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495" yWindow="255" windowWidth="8910" windowHeight="9180" tabRatio="891" activeTab="4"/>
  </bookViews>
  <sheets>
    <sheet name="QUERY DATA" sheetId="21" r:id="rId1"/>
    <sheet name="POSITIONS" sheetId="10" r:id="rId2"/>
    <sheet name="Price" sheetId="18" r:id="rId3"/>
    <sheet name="Basis" sheetId="19" r:id="rId4"/>
    <sheet name="Options" sheetId="20" r:id="rId5"/>
    <sheet name="Daily Macro" sheetId="12" state="veryHidden" r:id=""/>
    <sheet name="Monthly Macro" sheetId="13" state="veryHidden" r:id=""/>
  </sheets>
  <externalReferences>
    <externalReference r:id="rId6"/>
    <externalReference r:id="rId7"/>
  </externalReferences>
  <definedNames>
    <definedName name="_xlnm._FilterDatabase" localSheetId="4" hidden="1">Options!$A$4:$CV$4</definedName>
    <definedName name="_xlnm._FilterDatabase" localSheetId="2" hidden="1">Price!$A$4:$AT$4</definedName>
    <definedName name="BASIS">POSITIONS!$S$6:$X$32</definedName>
    <definedName name="_1DA">'[2]Orig Sched'!#REF!</definedName>
    <definedName name="DAILY">'[1]Orig Sched'!#REF!</definedName>
    <definedName name="eff_dt">#REF!</definedName>
    <definedName name="FileName">#REF!</definedName>
    <definedName name="FileType">#REF!</definedName>
    <definedName name="FOWBASpost_id">'QUERY DATA'!$B$5</definedName>
    <definedName name="FOWPRIpost_id">'QUERY DATA'!$B$4</definedName>
    <definedName name="FOWPRIPW">'QUERY DATA'!$B$3</definedName>
    <definedName name="FOWPRIUID">'QUERY DATA'!$B$2</definedName>
    <definedName name="FTPConfig">#REF!</definedName>
    <definedName name="hedge">POSITIONS!$A$707:$AB$795</definedName>
    <definedName name="hedgebas">POSITIONS!$P$707:$V$795</definedName>
    <definedName name="LocalPath">#REF!</definedName>
    <definedName name="OPTIONS">POSITIONS!$AH$6:$AL$12</definedName>
    <definedName name="OPTpost_id">'QUERY DATA'!$B$6</definedName>
    <definedName name="PostIDs">#REF!</definedName>
    <definedName name="PRICE">POSITIONS!$D$8:$I$32</definedName>
    <definedName name="_xlnm.Print_Area" localSheetId="4">Options!$A$1:$P$150</definedName>
    <definedName name="_xlnm.Print_Area" localSheetId="1">POSITIONS!$A$738:$B$771</definedName>
    <definedName name="_xlnm.Print_Area" localSheetId="0">'QUERY DATA'!$A$218:$F$239</definedName>
    <definedName name="PW">#REF!</definedName>
    <definedName name="_2RA">'[2]Orig Sched'!#REF!</definedName>
    <definedName name="RANGE">'[1]Orig Sched'!#REF!</definedName>
    <definedName name="RemotePath">#REF!</definedName>
    <definedName name="UID">#REF!</definedName>
    <definedName name="wrn.RollDetail." hidden="1">{"BookBal",#N/A,FALSE,"Roll-1";"DailyChange",#N/A,FALSE,"Roll-1";"Schedules",#N/A,FALSE,"Roll-1"}</definedName>
  </definedNames>
  <calcPr calcId="152511"/>
  <customWorkbookViews>
    <customWorkbookView name="Schedules (C3)" guid="{F33BC1CB-8B79-11D2-B438-00105A0DC4B8}" maximized="1" xWindow="4" yWindow="4" windowWidth="632" windowHeight="336" tabRatio="806" activeSheetId="9"/>
    <customWorkbookView name="Schedules (C2)" guid="{F33BC1CA-8B79-11D2-B438-00105A0DC4B8}" maximized="1" xWindow="4" yWindow="4" windowWidth="632" windowHeight="336" tabRatio="806" activeSheetId="8"/>
    <customWorkbookView name="DailyChange (C3)" guid="{F33BC1C9-8B79-11D2-B438-00105A0DC4B8}" maximized="1" xWindow="4" yWindow="4" windowWidth="632" windowHeight="336" tabRatio="806" activeSheetId="9"/>
    <customWorkbookView name="DailyChange (C2)" guid="{F33BC1C8-8B79-11D2-B438-00105A0DC4B8}" maximized="1" xWindow="4" yWindow="4" windowWidth="632" windowHeight="336" tabRatio="806" activeSheetId="8"/>
    <customWorkbookView name="BookBal (C3)" guid="{F33BC1C7-8B79-11D2-B438-00105A0DC4B8}" maximized="1" xWindow="4" yWindow="4" windowWidth="632" windowHeight="336" tabRatio="806" activeSheetId="9"/>
    <customWorkbookView name="BookBal (C2)" guid="{F33BC1C6-8B79-11D2-B438-00105A0DC4B8}" maximized="1" xWindow="4" yWindow="4" windowWidth="632" windowHeight="336" tabRatio="806" activeSheetId="8"/>
    <customWorkbookView name="BookBal (C2) (2)" guid="{951A6E42-EC5F-11D2-877F-00105A0DC55F}" maximized="1" xWindow="2" yWindow="2" windowWidth="636" windowHeight="340" tabRatio="806" activeSheetId="8"/>
    <customWorkbookView name="BookBal (C3) (2)" guid="{951A6E43-EC5F-11D2-877F-00105A0DC55F}" maximized="1" xWindow="2" yWindow="2" windowWidth="636" windowHeight="340" tabRatio="806" activeSheetId="9"/>
    <customWorkbookView name="BookBal (C4)" guid="{951A6E44-EC5F-11D2-877F-00105A0DC55F}" maximized="1" xWindow="2" yWindow="2" windowWidth="636" windowHeight="340" tabRatio="806" activeSheetId="16"/>
    <customWorkbookView name="DailyChange (C2) (2)" guid="{951A6E45-EC5F-11D2-877F-00105A0DC55F}" maximized="1" xWindow="2" yWindow="2" windowWidth="636" windowHeight="340" tabRatio="806" activeSheetId="8"/>
    <customWorkbookView name="DailyChange (C3) (2)" guid="{951A6E46-EC5F-11D2-877F-00105A0DC55F}" maximized="1" xWindow="2" yWindow="2" windowWidth="636" windowHeight="340" tabRatio="806" activeSheetId="9"/>
    <customWorkbookView name="DailyChange (C4)" guid="{951A6E47-EC5F-11D2-877F-00105A0DC55F}" maximized="1" xWindow="2" yWindow="2" windowWidth="636" windowHeight="340" tabRatio="806" activeSheetId="16"/>
    <customWorkbookView name="Schedules (C2) (2)" guid="{951A6E48-EC5F-11D2-877F-00105A0DC55F}" maximized="1" xWindow="2" yWindow="2" windowWidth="636" windowHeight="340" tabRatio="806" activeSheetId="8"/>
    <customWorkbookView name="Schedules (C3) (2)" guid="{951A6E49-EC5F-11D2-877F-00105A0DC55F}" maximized="1" xWindow="2" yWindow="2" windowWidth="636" windowHeight="340" tabRatio="806" activeSheetId="9"/>
    <customWorkbookView name="Schedules (C4)" guid="{951A6E4A-EC5F-11D2-877F-00105A0DC55F}" maximized="1" xWindow="2" yWindow="2" windowWidth="636" windowHeight="340" tabRatio="806" activeSheetId="16"/>
  </customWorkbookViews>
  <pivotCaches>
    <pivotCache cacheId="0" r:id="rId8"/>
    <pivotCache cacheId="1" r:id="rId9"/>
    <pivotCache cacheId="2" r:id="rId10"/>
  </pivotCaches>
</workbook>
</file>

<file path=xl/calcChain.xml><?xml version="1.0" encoding="utf-8"?>
<calcChain xmlns="http://schemas.openxmlformats.org/spreadsheetml/2006/main">
  <c r="K2" i="19" l="1"/>
  <c r="M2" i="19" s="1"/>
  <c r="L2" i="19"/>
  <c r="N2" i="20"/>
  <c r="P2" i="20" s="1"/>
  <c r="O2" i="20"/>
  <c r="K2" i="18"/>
  <c r="M2" i="18" s="1"/>
  <c r="L2" i="18"/>
</calcChain>
</file>

<file path=xl/sharedStrings.xml><?xml version="1.0" encoding="utf-8"?>
<sst xmlns="http://schemas.openxmlformats.org/spreadsheetml/2006/main" count="1613" uniqueCount="94">
  <si>
    <t>Call/</t>
  </si>
  <si>
    <t>Opt</t>
  </si>
  <si>
    <t>Option</t>
  </si>
  <si>
    <t>Stike</t>
  </si>
  <si>
    <t>Premium</t>
  </si>
  <si>
    <t>Put</t>
  </si>
  <si>
    <t>Type</t>
  </si>
  <si>
    <t>Expiry</t>
  </si>
  <si>
    <t>Option Qty</t>
  </si>
  <si>
    <t>Delta</t>
  </si>
  <si>
    <t>Vol</t>
  </si>
  <si>
    <t>FORWARD</t>
  </si>
  <si>
    <t>Basis</t>
  </si>
  <si>
    <t>Post ID:</t>
  </si>
  <si>
    <t>Total</t>
  </si>
  <si>
    <t>Options</t>
  </si>
  <si>
    <t>NX1</t>
  </si>
  <si>
    <t>NX3</t>
  </si>
  <si>
    <t>NXB2</t>
  </si>
  <si>
    <t>AECOUS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</si>
  <si>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</si>
  <si>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</si>
  <si>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</si>
  <si>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</si>
  <si>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</si>
  <si>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</si>
  <si>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</si>
  <si>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</si>
  <si>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</si>
  <si>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</si>
  <si>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</si>
  <si>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</si>
  <si>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</si>
  <si>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</si>
  <si>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</si>
  <si>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</si>
  <si>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</si>
  <si>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</si>
  <si>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</si>
  <si>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</si>
  <si>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</si>
  <si>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</si>
  <si>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</si>
  <si>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Value</t>
  </si>
  <si>
    <t>Date</t>
  </si>
  <si>
    <t>Counterparty</t>
  </si>
  <si>
    <t>ANNUITY</t>
  </si>
  <si>
    <t xml:space="preserve">        </t>
  </si>
  <si>
    <t>e&amp;l1N&amp;l2</t>
  </si>
  <si>
    <t xml:space="preserve">MAR-1999 </t>
  </si>
  <si>
    <t xml:space="preserve">APR-1999 </t>
  </si>
  <si>
    <t xml:space="preserve">MAY-1999 </t>
  </si>
  <si>
    <t xml:space="preserve">JUN-1999 </t>
  </si>
  <si>
    <t>User ID:</t>
  </si>
  <si>
    <t>Password:</t>
  </si>
  <si>
    <t>Totals</t>
  </si>
  <si>
    <t>Phy/</t>
  </si>
  <si>
    <t>Monthly</t>
  </si>
  <si>
    <t>PV</t>
  </si>
  <si>
    <t>Discount</t>
  </si>
  <si>
    <t>Mid</t>
  </si>
  <si>
    <t>Fixed</t>
  </si>
  <si>
    <t>Deal Num</t>
  </si>
  <si>
    <t>Fin</t>
  </si>
  <si>
    <t>Pub Code</t>
  </si>
  <si>
    <t>Period</t>
  </si>
  <si>
    <t>Quantity</t>
  </si>
  <si>
    <t>Factor</t>
  </si>
  <si>
    <t>Price</t>
  </si>
  <si>
    <t>Cash</t>
  </si>
  <si>
    <t>Sum of Quantity2</t>
  </si>
  <si>
    <t>(blank)</t>
  </si>
  <si>
    <t>Grand Total</t>
  </si>
  <si>
    <t>Sum of Delta</t>
  </si>
  <si>
    <t>PGEENETRAGAS</t>
  </si>
  <si>
    <t>QI6284.1</t>
  </si>
  <si>
    <t>F</t>
  </si>
  <si>
    <t>GDP-TETCO/M3</t>
  </si>
  <si>
    <t>QI6284.2</t>
  </si>
  <si>
    <t>GDP-HEHUB</t>
  </si>
  <si>
    <t>QJ2745.1</t>
  </si>
  <si>
    <t>QJ4841.1</t>
  </si>
  <si>
    <t>QJ5269.1</t>
  </si>
  <si>
    <t>NS0836.2</t>
  </si>
  <si>
    <t>GDP-CHI. GATE</t>
  </si>
  <si>
    <t>P</t>
  </si>
  <si>
    <t>EUR</t>
  </si>
  <si>
    <t>NY3444.1</t>
  </si>
  <si>
    <t>GDP-PAN/TX/OK</t>
  </si>
  <si>
    <t>C</t>
  </si>
  <si>
    <t>Q10795.1</t>
  </si>
  <si>
    <t>Q10795.2</t>
  </si>
  <si>
    <t>Q12397.1</t>
  </si>
  <si>
    <t>Q12397.2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</si>
</sst>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74" formatCode="0.0"/>
    <numFmt numFmtId="189" formatCode="0.000"/>
    <numFmt numFmtId="227" formatCode="&quot;$&quot;#,##0"/>
    <numFmt numFmtId="228" formatCode="0.000%"/>
  </numFmts>
  <fonts count="13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name val="Courier"/>
    </font>
    <font>
      <b/>
      <sz val="10"/>
      <name val="Arial"/>
      <family val="2"/>
    </font>
    <font>
      <b/>
      <sz val="20"/>
      <name val="Arial"/>
      <family val="2"/>
    </font>
    <font>
      <b/>
      <sz val="14"/>
      <name val="Times New Roman"/>
      <family val="1"/>
    </font>
    <font>
      <sz val="14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8" fontId="1" fillId="0" borderId="0" applyFont="0" applyFill="0" applyBorder="0" applyAlignment="0" applyProtection="0"/>
  </cellStyleXfs>
  <cellXfs count="111">
    <xf numFmtId="0" fontId="0" fillId="0" borderId="0" xfId="0"/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3" fillId="0" borderId="0" xfId="0" applyFont="1" applyFill="1"/>
    <xf numFmtId="17" fontId="0" fillId="0" borderId="0" xfId="0" applyNumberFormat="1"/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89" fontId="4" fillId="0" borderId="0" xfId="0" applyNumberFormat="1" applyFont="1" applyBorder="1" applyAlignment="1">
      <alignment horizontal="right"/>
    </xf>
    <xf numFmtId="189" fontId="4" fillId="2" borderId="1" xfId="0" applyNumberFormat="1" applyFont="1" applyFill="1" applyBorder="1" applyAlignment="1">
      <alignment horizontal="right"/>
    </xf>
    <xf numFmtId="227" fontId="4" fillId="2" borderId="1" xfId="0" applyNumberFormat="1" applyFont="1" applyFill="1" applyBorder="1"/>
    <xf numFmtId="227" fontId="4" fillId="2" borderId="2" xfId="0" applyNumberFormat="1" applyFont="1" applyFill="1" applyBorder="1"/>
    <xf numFmtId="3" fontId="4" fillId="0" borderId="0" xfId="0" applyNumberFormat="1" applyFont="1" applyBorder="1"/>
    <xf numFmtId="0" fontId="3" fillId="0" borderId="0" xfId="0" applyFont="1" applyAlignment="1">
      <alignment vertical="top" wrapText="1"/>
    </xf>
    <xf numFmtId="0" fontId="7" fillId="3" borderId="3" xfId="0" applyFont="1" applyFill="1" applyBorder="1" applyAlignment="1">
      <alignment horizontal="center"/>
    </xf>
    <xf numFmtId="15" fontId="7" fillId="3" borderId="3" xfId="0" applyNumberFormat="1" applyFont="1" applyFill="1" applyBorder="1" applyAlignment="1">
      <alignment horizontal="center"/>
    </xf>
    <xf numFmtId="3" fontId="7" fillId="3" borderId="3" xfId="0" applyNumberFormat="1" applyFont="1" applyFill="1" applyBorder="1" applyAlignment="1">
      <alignment horizontal="center"/>
    </xf>
    <xf numFmtId="10" fontId="7" fillId="3" borderId="3" xfId="0" applyNumberFormat="1" applyFont="1" applyFill="1" applyBorder="1" applyAlignment="1">
      <alignment horizontal="center"/>
    </xf>
    <xf numFmtId="189" fontId="7" fillId="3" borderId="4" xfId="0" applyNumberFormat="1" applyFont="1" applyFill="1" applyBorder="1" applyAlignment="1">
      <alignment horizontal="center"/>
    </xf>
    <xf numFmtId="189" fontId="7" fillId="3" borderId="3" xfId="0" applyNumberFormat="1" applyFont="1" applyFill="1" applyBorder="1" applyAlignment="1">
      <alignment horizontal="center"/>
    </xf>
    <xf numFmtId="227" fontId="7" fillId="3" borderId="3" xfId="0" applyNumberFormat="1" applyFont="1" applyFill="1" applyBorder="1" applyAlignment="1">
      <alignment horizontal="center"/>
    </xf>
    <xf numFmtId="3" fontId="7" fillId="0" borderId="0" xfId="0" applyNumberFormat="1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15" fontId="7" fillId="3" borderId="5" xfId="0" applyNumberFormat="1" applyFont="1" applyFill="1" applyBorder="1" applyAlignment="1">
      <alignment horizontal="center"/>
    </xf>
    <xf numFmtId="3" fontId="7" fillId="3" borderId="5" xfId="0" applyNumberFormat="1" applyFont="1" applyFill="1" applyBorder="1" applyAlignment="1">
      <alignment horizontal="center"/>
    </xf>
    <xf numFmtId="10" fontId="7" fillId="3" borderId="5" xfId="0" applyNumberFormat="1" applyFont="1" applyFill="1" applyBorder="1" applyAlignment="1">
      <alignment horizontal="center"/>
    </xf>
    <xf numFmtId="189" fontId="7" fillId="3" borderId="6" xfId="0" applyNumberFormat="1" applyFont="1" applyFill="1" applyBorder="1" applyAlignment="1">
      <alignment horizontal="center"/>
    </xf>
    <xf numFmtId="189" fontId="7" fillId="3" borderId="5" xfId="0" applyNumberFormat="1" applyFont="1" applyFill="1" applyBorder="1" applyAlignment="1">
      <alignment horizontal="center"/>
    </xf>
    <xf numFmtId="227" fontId="7" fillId="3" borderId="5" xfId="0" applyNumberFormat="1" applyFont="1" applyFill="1" applyBorder="1" applyAlignment="1">
      <alignment horizontal="center"/>
    </xf>
    <xf numFmtId="2" fontId="3" fillId="0" borderId="0" xfId="0" applyNumberFormat="1" applyFont="1"/>
    <xf numFmtId="189" fontId="3" fillId="0" borderId="0" xfId="0" applyNumberFormat="1" applyFont="1"/>
    <xf numFmtId="227" fontId="3" fillId="0" borderId="0" xfId="0" applyNumberFormat="1" applyFont="1"/>
    <xf numFmtId="228" fontId="3" fillId="0" borderId="0" xfId="0" applyNumberFormat="1" applyFont="1"/>
    <xf numFmtId="227" fontId="3" fillId="0" borderId="0" xfId="1" applyNumberFormat="1" applyFont="1" applyAlignment="1">
      <alignment vertical="top" wrapText="1"/>
    </xf>
    <xf numFmtId="8" fontId="3" fillId="0" borderId="0" xfId="1" applyFont="1" applyAlignment="1">
      <alignment vertical="top" wrapText="1"/>
    </xf>
    <xf numFmtId="37" fontId="3" fillId="0" borderId="0" xfId="1" applyNumberFormat="1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228" fontId="7" fillId="2" borderId="7" xfId="1" applyNumberFormat="1" applyFont="1" applyFill="1" applyBorder="1" applyAlignment="1">
      <alignment horizontal="center" vertical="top"/>
    </xf>
    <xf numFmtId="227" fontId="7" fillId="2" borderId="8" xfId="1" applyNumberFormat="1" applyFont="1" applyFill="1" applyBorder="1" applyAlignment="1">
      <alignment horizontal="center" vertical="top"/>
    </xf>
    <xf numFmtId="227" fontId="7" fillId="2" borderId="9" xfId="1" applyNumberFormat="1" applyFont="1" applyFill="1" applyBorder="1" applyAlignment="1">
      <alignment horizontal="center" vertical="top" wrapText="1"/>
    </xf>
    <xf numFmtId="8" fontId="7" fillId="3" borderId="3" xfId="1" applyFont="1" applyFill="1" applyBorder="1" applyAlignment="1">
      <alignment horizontal="center" vertical="top"/>
    </xf>
    <xf numFmtId="3" fontId="7" fillId="3" borderId="3" xfId="1" applyNumberFormat="1" applyFont="1" applyFill="1" applyBorder="1" applyAlignment="1">
      <alignment horizontal="center" vertical="top"/>
    </xf>
    <xf numFmtId="189" fontId="7" fillId="3" borderId="3" xfId="1" applyNumberFormat="1" applyFont="1" applyFill="1" applyBorder="1" applyAlignment="1">
      <alignment horizontal="center" vertical="top"/>
    </xf>
    <xf numFmtId="228" fontId="7" fillId="3" borderId="10" xfId="1" applyNumberFormat="1" applyFont="1" applyFill="1" applyBorder="1" applyAlignment="1">
      <alignment horizontal="center" vertical="top"/>
    </xf>
    <xf numFmtId="227" fontId="7" fillId="3" borderId="10" xfId="1" applyNumberFormat="1" applyFont="1" applyFill="1" applyBorder="1" applyAlignment="1">
      <alignment horizontal="center" vertical="top"/>
    </xf>
    <xf numFmtId="227" fontId="7" fillId="0" borderId="0" xfId="1" applyNumberFormat="1" applyFont="1" applyFill="1" applyBorder="1" applyAlignment="1">
      <alignment horizontal="center" vertical="top"/>
    </xf>
    <xf numFmtId="8" fontId="3" fillId="0" borderId="0" xfId="1" applyFont="1" applyFill="1" applyBorder="1" applyAlignment="1">
      <alignment vertical="top" wrapText="1"/>
    </xf>
    <xf numFmtId="37" fontId="3" fillId="0" borderId="0" xfId="1" applyNumberFormat="1" applyFont="1" applyFill="1" applyBorder="1" applyAlignment="1">
      <alignment vertical="top" wrapText="1"/>
    </xf>
    <xf numFmtId="8" fontId="7" fillId="3" borderId="5" xfId="1" applyFont="1" applyFill="1" applyBorder="1" applyAlignment="1">
      <alignment horizontal="center" vertical="top"/>
    </xf>
    <xf numFmtId="3" fontId="7" fillId="3" borderId="5" xfId="1" applyNumberFormat="1" applyFont="1" applyFill="1" applyBorder="1" applyAlignment="1">
      <alignment horizontal="center" vertical="top"/>
    </xf>
    <xf numFmtId="189" fontId="7" fillId="3" borderId="5" xfId="1" applyNumberFormat="1" applyFont="1" applyFill="1" applyBorder="1" applyAlignment="1">
      <alignment horizontal="center" vertical="top"/>
    </xf>
    <xf numFmtId="228" fontId="7" fillId="3" borderId="5" xfId="1" applyNumberFormat="1" applyFont="1" applyFill="1" applyBorder="1" applyAlignment="1">
      <alignment horizontal="center" vertical="top"/>
    </xf>
    <xf numFmtId="227" fontId="7" fillId="3" borderId="5" xfId="1" applyNumberFormat="1" applyFont="1" applyFill="1" applyBorder="1" applyAlignment="1">
      <alignment horizontal="center" vertical="top"/>
    </xf>
    <xf numFmtId="8" fontId="7" fillId="0" borderId="0" xfId="1" applyFont="1" applyFill="1" applyBorder="1" applyAlignment="1">
      <alignment horizontal="center" vertical="top" wrapText="1"/>
    </xf>
    <xf numFmtId="37" fontId="7" fillId="0" borderId="0" xfId="1" applyNumberFormat="1" applyFont="1" applyFill="1" applyBorder="1" applyAlignment="1">
      <alignment horizontal="center" vertical="top" wrapText="1"/>
    </xf>
    <xf numFmtId="0" fontId="6" fillId="4" borderId="0" xfId="0" applyFont="1" applyFill="1" applyAlignment="1">
      <alignment vertical="top" wrapText="1"/>
    </xf>
    <xf numFmtId="0" fontId="4" fillId="0" borderId="0" xfId="0" applyFont="1" applyBorder="1"/>
    <xf numFmtId="14" fontId="4" fillId="0" borderId="0" xfId="0" applyNumberFormat="1" applyFont="1" applyBorder="1"/>
    <xf numFmtId="189" fontId="4" fillId="0" borderId="0" xfId="0" applyNumberFormat="1" applyFont="1" applyBorder="1"/>
    <xf numFmtId="174" fontId="4" fillId="0" borderId="0" xfId="0" applyNumberFormat="1" applyFont="1" applyBorder="1"/>
    <xf numFmtId="0" fontId="6" fillId="4" borderId="0" xfId="0" applyFont="1" applyFill="1" applyBorder="1" applyAlignment="1">
      <alignment vertical="top" wrapText="1"/>
    </xf>
    <xf numFmtId="14" fontId="3" fillId="0" borderId="0" xfId="0" applyNumberFormat="1" applyFont="1" applyBorder="1"/>
    <xf numFmtId="3" fontId="3" fillId="0" borderId="0" xfId="0" applyNumberFormat="1" applyFont="1" applyBorder="1"/>
    <xf numFmtId="189" fontId="3" fillId="0" borderId="0" xfId="0" applyNumberFormat="1" applyFont="1" applyBorder="1"/>
    <xf numFmtId="174" fontId="3" fillId="0" borderId="0" xfId="0" applyNumberFormat="1" applyFont="1" applyBorder="1"/>
    <xf numFmtId="0" fontId="3" fillId="0" borderId="0" xfId="0" applyNumberFormat="1" applyFont="1" applyBorder="1"/>
    <xf numFmtId="0" fontId="5" fillId="0" borderId="0" xfId="0" applyFont="1"/>
    <xf numFmtId="0" fontId="0" fillId="0" borderId="11" xfId="0" applyBorder="1"/>
    <xf numFmtId="0" fontId="0" fillId="0" borderId="12" xfId="0" pivotButton="1" applyBorder="1"/>
    <xf numFmtId="0" fontId="0" fillId="0" borderId="13" xfId="0" applyBorder="1"/>
    <xf numFmtId="0" fontId="0" fillId="0" borderId="14" xfId="0" applyBorder="1"/>
    <xf numFmtId="0" fontId="0" fillId="0" borderId="11" xfId="0" applyNumberFormat="1" applyBorder="1"/>
    <xf numFmtId="0" fontId="0" fillId="0" borderId="14" xfId="0" applyNumberFormat="1" applyBorder="1"/>
    <xf numFmtId="0" fontId="0" fillId="0" borderId="15" xfId="0" applyBorder="1"/>
    <xf numFmtId="0" fontId="0" fillId="0" borderId="15" xfId="0" applyNumberFormat="1" applyBorder="1"/>
    <xf numFmtId="0" fontId="0" fillId="0" borderId="12" xfId="0" applyNumberFormat="1" applyBorder="1"/>
    <xf numFmtId="14" fontId="0" fillId="0" borderId="0" xfId="0" applyNumberFormat="1"/>
    <xf numFmtId="0" fontId="4" fillId="0" borderId="0" xfId="0" applyFont="1" applyFill="1" applyAlignment="1">
      <alignment horizontal="center"/>
    </xf>
    <xf numFmtId="0" fontId="0" fillId="0" borderId="16" xfId="0" applyFill="1" applyBorder="1" applyAlignment="1">
      <alignment horizontal="right" vertical="center"/>
    </xf>
    <xf numFmtId="1" fontId="0" fillId="0" borderId="0" xfId="0" applyNumberFormat="1" applyFill="1" applyBorder="1" applyAlignment="1">
      <alignment vertical="top"/>
    </xf>
    <xf numFmtId="1" fontId="0" fillId="5" borderId="17" xfId="0" applyNumberFormat="1" applyFill="1" applyBorder="1" applyAlignment="1">
      <alignment vertical="top"/>
    </xf>
    <xf numFmtId="1" fontId="0" fillId="5" borderId="18" xfId="0" applyNumberFormat="1" applyFill="1" applyBorder="1" applyAlignment="1">
      <alignment vertical="top"/>
    </xf>
    <xf numFmtId="1" fontId="0" fillId="5" borderId="19" xfId="0" applyNumberFormat="1" applyFill="1" applyBorder="1" applyAlignment="1">
      <alignment vertical="top"/>
    </xf>
    <xf numFmtId="0" fontId="9" fillId="3" borderId="20" xfId="0" applyFont="1" applyFill="1" applyBorder="1" applyAlignment="1">
      <alignment horizontal="right"/>
    </xf>
    <xf numFmtId="0" fontId="9" fillId="3" borderId="21" xfId="0" applyFont="1" applyFill="1" applyBorder="1" applyAlignment="1">
      <alignment horizontal="right"/>
    </xf>
    <xf numFmtId="0" fontId="9" fillId="3" borderId="21" xfId="0" applyFont="1" applyFill="1" applyBorder="1" applyAlignment="1">
      <alignment horizontal="right" vertical="top"/>
    </xf>
    <xf numFmtId="0" fontId="9" fillId="3" borderId="21" xfId="0" applyFont="1" applyFill="1" applyBorder="1" applyAlignment="1">
      <alignment horizontal="right" vertical="center"/>
    </xf>
    <xf numFmtId="0" fontId="0" fillId="3" borderId="22" xfId="0" applyFill="1" applyBorder="1" applyAlignment="1">
      <alignment horizontal="right" vertical="center"/>
    </xf>
    <xf numFmtId="0" fontId="0" fillId="6" borderId="20" xfId="0" applyFill="1" applyBorder="1" applyAlignment="1">
      <alignment vertical="top"/>
    </xf>
    <xf numFmtId="0" fontId="0" fillId="6" borderId="22" xfId="0" applyFill="1" applyBorder="1" applyAlignment="1">
      <alignment vertical="top"/>
    </xf>
    <xf numFmtId="0" fontId="4" fillId="7" borderId="20" xfId="0" applyFont="1" applyFill="1" applyBorder="1" applyAlignment="1">
      <alignment horizontal="center"/>
    </xf>
    <xf numFmtId="0" fontId="4" fillId="7" borderId="21" xfId="0" applyFont="1" applyFill="1" applyBorder="1" applyAlignment="1">
      <alignment horizontal="center"/>
    </xf>
    <xf numFmtId="0" fontId="4" fillId="7" borderId="21" xfId="0" applyFont="1" applyFill="1" applyBorder="1" applyAlignment="1">
      <alignment horizontal="left"/>
    </xf>
    <xf numFmtId="0" fontId="4" fillId="7" borderId="22" xfId="0" applyFont="1" applyFill="1" applyBorder="1"/>
    <xf numFmtId="0" fontId="11" fillId="0" borderId="0" xfId="0" applyFont="1"/>
    <xf numFmtId="0" fontId="12" fillId="0" borderId="0" xfId="0" applyFont="1" applyAlignment="1">
      <alignment vertical="top" wrapText="1"/>
    </xf>
    <xf numFmtId="3" fontId="12" fillId="0" borderId="0" xfId="0" applyNumberFormat="1" applyFont="1" applyAlignment="1">
      <alignment vertical="top" wrapText="1"/>
    </xf>
    <xf numFmtId="15" fontId="3" fillId="0" borderId="0" xfId="0" applyNumberFormat="1" applyFont="1" applyAlignment="1">
      <alignment vertical="top" wrapText="1"/>
    </xf>
    <xf numFmtId="15" fontId="12" fillId="0" borderId="0" xfId="0" applyNumberFormat="1" applyFont="1" applyAlignment="1">
      <alignment vertical="top" wrapText="1"/>
    </xf>
    <xf numFmtId="14" fontId="0" fillId="0" borderId="11" xfId="0" applyNumberFormat="1" applyBorder="1"/>
    <xf numFmtId="14" fontId="0" fillId="0" borderId="24" xfId="0" applyNumberFormat="1" applyBorder="1"/>
    <xf numFmtId="0" fontId="0" fillId="0" borderId="24" xfId="0" applyNumberFormat="1" applyBorder="1"/>
    <xf numFmtId="0" fontId="0" fillId="0" borderId="25" xfId="0" applyNumberFormat="1" applyBorder="1"/>
    <xf numFmtId="0" fontId="0" fillId="0" borderId="26" xfId="0" applyBorder="1"/>
    <xf numFmtId="0" fontId="0" fillId="0" borderId="26" xfId="0" applyNumberFormat="1" applyBorder="1"/>
    <xf numFmtId="0" fontId="0" fillId="0" borderId="0" xfId="0" applyNumberFormat="1"/>
    <xf numFmtId="0" fontId="0" fillId="0" borderId="27" xfId="0" applyNumberFormat="1" applyBorder="1"/>
    <xf numFmtId="0" fontId="10" fillId="8" borderId="0" xfId="0" applyFont="1" applyFill="1" applyAlignment="1">
      <alignment horizontal="center"/>
    </xf>
    <xf numFmtId="0" fontId="10" fillId="8" borderId="23" xfId="0" applyFont="1" applyFill="1" applyBorder="1" applyAlignment="1">
      <alignment horizontal="center"/>
    </xf>
    <xf numFmtId="0" fontId="0" fillId="0" borderId="11" xfId="0" pivotButton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104775</xdr:colOff>
          <xdr:row>3</xdr:row>
          <xdr:rowOff>28575</xdr:rowOff>
        </xdr:from>
        <xdr:to>
          <xdr:col>5</xdr:col>
          <xdr:colOff>523875</xdr:colOff>
          <xdr:row>4</xdr:row>
          <xdr:rowOff>114300</xdr:rowOff>
        </xdr:to>
        <xdr:sp macro="" textlink="">
          <xdr:nvSpPr>
            <xdr:cNvPr id="5122" name="Button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Basis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85725</xdr:colOff>
          <xdr:row>1</xdr:row>
          <xdr:rowOff>38100</xdr:rowOff>
        </xdr:from>
        <xdr:to>
          <xdr:col>5</xdr:col>
          <xdr:colOff>514350</xdr:colOff>
          <xdr:row>2</xdr:row>
          <xdr:rowOff>133350</xdr:rowOff>
        </xdr:to>
        <xdr:sp macro="" textlink="">
          <xdr:nvSpPr>
            <xdr:cNvPr id="5123" name="Button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104775</xdr:colOff>
          <xdr:row>5</xdr:row>
          <xdr:rowOff>47625</xdr:rowOff>
        </xdr:from>
        <xdr:to>
          <xdr:col>5</xdr:col>
          <xdr:colOff>523875</xdr:colOff>
          <xdr:row>6</xdr:row>
          <xdr:rowOff>123825</xdr:rowOff>
        </xdr:to>
        <xdr:sp macro="" textlink="">
          <xdr:nvSpPr>
            <xdr:cNvPr id="5124" name="Button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Options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Oils05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0498C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uchas J." refreshedDate="36915.597092592594" createdVersion="1" recordCount="20" upgradeOnRefresh="1">
  <cacheSource type="worksheet">
    <worksheetSource ref="A4:L24" sheet="Price"/>
  </cacheSource>
  <cacheFields count="12">
    <cacheField name="Counterparty" numFmtId="0">
      <sharedItems count="1">
        <s v="PGEENETRAGAS"/>
      </sharedItems>
    </cacheField>
    <cacheField name="Deal Num" numFmtId="0">
      <sharedItems count="1">
        <s v="QI6284.1"/>
      </sharedItems>
    </cacheField>
    <cacheField name="Fin" numFmtId="0">
      <sharedItems count="1">
        <s v="F"/>
      </sharedItems>
    </cacheField>
    <cacheField name="Pub Code" numFmtId="0">
      <sharedItems containsBlank="1" count="14">
        <s v="GDP-TETCO/M3"/>
        <s v="AECOUS" u="1"/>
        <s v="NX1" u="1"/>
        <s v="NX3" u="1"/>
        <m u="1"/>
        <s v="CGPR-AECO/BASIS" u="1"/>
        <s v="CGPR-ALBR/BASIS" u="1"/>
        <s v="IF-NTHWST/CANBR" u="1"/>
        <s v="IF-NWPL_ROCKY_M" u="1"/>
        <s v="NXB2" u="1"/>
        <s v="GDP-HEHUB" u="1"/>
        <s v="GDP-CHI. GATE" u="1"/>
        <s v="IF-CIG/RKYMTN" u="1"/>
        <s v="IF-PAN/TX/OK" u="1"/>
      </sharedItems>
    </cacheField>
    <cacheField name="Period" numFmtId="0">
      <sharedItems containsNonDate="0" containsDate="1" containsString="0" containsBlank="1" minDate="1998-12-01T00:00:00" maxDate="2007-12-02T00:00:00" count="103">
        <d v="2001-01-01T00:00:00"/>
        <d v="2001-01-02T00:00:00"/>
        <d v="2001-01-03T00:00:00"/>
        <d v="2001-01-04T00:00:00"/>
        <d v="2001-01-05T00:00:00"/>
        <d v="2001-01-06T00:00:00"/>
        <d v="2001-01-07T00:00:00"/>
        <d v="2001-01-08T00:00:00"/>
        <d v="2001-01-09T00:00:00"/>
        <d v="2001-01-10T00:00:00"/>
        <d v="2001-01-11T00:00:00"/>
        <d v="2001-01-12T00:00:00"/>
        <d v="2001-01-13T00:00:00"/>
        <d v="2001-01-14T00:00:00"/>
        <d v="2001-01-15T00:00:00"/>
        <d v="2001-01-16T00:00:00"/>
        <d v="2001-01-17T00:00:00"/>
        <d v="2001-01-18T00:00:00"/>
        <d v="2001-01-19T00:00:00"/>
        <d v="2001-01-20T00:00:00"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6-01T00:00:00" u="1"/>
        <d v="1999-07-01T00:00:00" u="1"/>
        <d v="1999-08-01T00:00:00" u="1"/>
        <d v="1999-09-01T00:00:00" u="1"/>
        <d v="1999-10-01T00:00:00" u="1"/>
        <d v="1999-11-01T00:00:00" u="1"/>
        <d v="1999-12-01T00:00:00" u="1"/>
        <d v="2000-01-01T00:00:00" u="1"/>
        <d v="2000-02-01T00:00:00" u="1"/>
        <d v="2000-03-01T00:00:00" u="1"/>
        <d v="2000-04-01T00:00:00" u="1"/>
        <d v="2000-05-01T00:00:00" u="1"/>
        <d v="2000-06-01T00:00:00" u="1"/>
        <d v="2000-07-01T00:00:00" u="1"/>
        <d v="2000-08-01T00:00:00" u="1"/>
        <d v="2000-09-01T00:00:00" u="1"/>
        <d v="2000-10-01T00:00:00" u="1"/>
        <d v="2000-11-01T00:00:00" u="1"/>
        <d v="2000-12-01T00:00:00" u="1"/>
        <d v="2002-01-01T00:00:00" u="1"/>
        <d v="2002-02-01T00:00:00" u="1"/>
        <d v="2002-03-01T00:00:00" u="1"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  <d v="2002-11-01T00:00:00" u="1"/>
        <d v="2002-12-01T00:00:00" u="1"/>
        <d v="2007-01-01T00:00:00" u="1"/>
        <d v="2007-02-01T00:00:00" u="1"/>
        <d v="2007-03-01T00:00:00" u="1"/>
        <d v="2007-04-01T00:00:00" u="1"/>
        <d v="2007-05-01T00:00:00" u="1"/>
        <d v="2007-06-01T00:00:00" u="1"/>
        <d v="2007-07-01T00:00:00" u="1"/>
        <d v="2007-08-01T00:00:00" u="1"/>
        <d v="2007-09-01T00:00:00" u="1"/>
        <d v="2007-10-01T00:00:00" u="1"/>
        <d v="2007-11-01T00:00:00" u="1"/>
        <d v="2007-12-01T00:00:00" u="1"/>
        <d v="1999-12-02T00:00:00" u="1"/>
        <d v="1999-12-03T00:00:00" u="1"/>
        <d v="1999-12-04T00:00:00" u="1"/>
        <d v="1999-12-05T00:00:00" u="1"/>
        <d v="1999-12-06T00:00:00" u="1"/>
        <d v="1999-12-07T00:00:00" u="1"/>
        <d v="1999-12-08T00:00:00" u="1"/>
        <d v="1999-12-09T00:00:00" u="1"/>
        <d v="1999-12-10T00:00:00" u="1"/>
        <d v="1999-12-11T00:00:00" u="1"/>
        <d v="1999-12-12T00:00:00" u="1"/>
        <d v="1999-12-13T00:00:00" u="1"/>
        <d v="1999-12-14T00:00:00" u="1"/>
        <d v="1999-12-15T00:00:00" u="1"/>
        <d v="1999-12-16T00:00:00" u="1"/>
        <d v="1999-12-17T00:00:00" u="1"/>
        <d v="1999-12-18T00:00:00" u="1"/>
        <d v="1999-12-19T00:00:00" u="1"/>
        <d v="1999-12-20T00:00:00" u="1"/>
        <d v="1999-12-21T00:00:00" u="1"/>
        <d v="1999-12-22T00:00:00" u="1"/>
        <d v="1999-12-23T00:00:00" u="1"/>
        <d v="1999-12-24T00:00:00" u="1"/>
        <d v="1999-12-25T00:00:00" u="1"/>
        <d v="1999-12-26T00:00:00" u="1"/>
        <d v="1999-12-27T00:00:00" u="1"/>
        <d v="1999-12-28T00:00:00" u="1"/>
        <d v="1999-12-29T00:00:00" u="1"/>
        <d v="1999-12-30T00:00:00" u="1"/>
        <d v="1999-12-31T00:00:00" u="1"/>
        <d v="2001-02-01T00:00:00" u="1"/>
        <d v="2001-03-01T00:00:00" u="1"/>
        <d v="2001-04-01T00:00:00" u="1"/>
        <m u="1"/>
      </sharedItems>
    </cacheField>
    <cacheField name="Quantity" numFmtId="0">
      <sharedItems containsSemiMixedTypes="0" containsString="0" containsNumber="1" containsInteger="1" minValue="5000" maxValue="5000" count="1">
        <n v="5000"/>
      </sharedItems>
    </cacheField>
    <cacheField name="Quantity2" numFmtId="0">
      <sharedItems containsSemiMixedTypes="0" containsString="0" containsNumber="1" containsInteger="1" minValue="5000" maxValue="5000" count="1">
        <n v="5000"/>
      </sharedItems>
    </cacheField>
    <cacheField name="Factor" numFmtId="0">
      <sharedItems containsSemiMixedTypes="0" containsString="0" containsNumber="1" containsInteger="1" minValue="1" maxValue="1" count="1">
        <n v="1"/>
      </sharedItems>
    </cacheField>
    <cacheField name="Price" numFmtId="0">
      <sharedItems containsSemiMixedTypes="0" containsString="0" containsNumber="1" minValue="7.7050000000000001" maxValue="15.31" count="14">
        <n v="15.31"/>
        <n v="12.49"/>
        <n v="11.4"/>
        <n v="10.505000000000001"/>
        <n v="10.815"/>
        <n v="11.535"/>
        <n v="10.83"/>
        <n v="10.755000000000001"/>
        <n v="10.045"/>
        <n v="9.58"/>
        <n v="8.8450000000000006"/>
        <n v="8.4600000000000009"/>
        <n v="7.7050000000000001"/>
        <n v="8.2799999999999994"/>
      </sharedItems>
    </cacheField>
    <cacheField name="Price2" numFmtId="0">
      <sharedItems containsSemiMixedTypes="0" containsString="0" containsNumber="1" minValue="14.186" maxValue="14.186" count="1">
        <n v="14.186"/>
      </sharedItems>
    </cacheField>
    <cacheField name="Cash" numFmtId="0">
      <sharedItems containsSemiMixedTypes="0" containsString="0" containsNumber="1" containsInteger="1" minValue="0" maxValue="0" count="1">
        <n v="0"/>
      </sharedItems>
    </cacheField>
    <cacheField name="Value" numFmtId="0">
      <sharedItems containsSemiMixedTypes="0" containsString="0" containsNumber="1" containsInteger="1" minValue="-32405" maxValue="5620" count="14">
        <n v="5620"/>
        <n v="-8480"/>
        <n v="-13930"/>
        <n v="-18405"/>
        <n v="-16855"/>
        <n v="-13255"/>
        <n v="-16780"/>
        <n v="-17155"/>
        <n v="-20705"/>
        <n v="-23030"/>
        <n v="-26705"/>
        <n v="-28630"/>
        <n v="-32405"/>
        <n v="-2953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scott5" refreshedDate="36735.580337847219" createdVersion="1" recordCount="65532" upgradeOnRefresh="1">
  <cacheSource type="worksheet">
    <worksheetSource ref="A4:L65536" sheet="Basis"/>
  </cacheSource>
  <cacheFields count="12">
    <cacheField name="Counterparty" numFmtId="0">
      <sharedItems containsString="0" containsBlank="1" count="1">
        <m/>
      </sharedItems>
    </cacheField>
    <cacheField name="Deal Num" numFmtId="0">
      <sharedItems containsString="0" containsBlank="1" count="1">
        <m/>
      </sharedItems>
    </cacheField>
    <cacheField name="Fin" numFmtId="0">
      <sharedItems containsString="0" containsBlank="1" count="1">
        <m/>
      </sharedItems>
    </cacheField>
    <cacheField name="Pub Code" numFmtId="0">
      <sharedItems containsBlank="1" count="37">
        <m/>
        <s v="CGPR-AECO/BASIS" u="1"/>
        <s v="CGPR-ALBR/BASIS" u="1"/>
        <s v="IF-NTHWST/CANBR" u="1"/>
        <s v="AECOUS" u="1"/>
        <s v="NX1" u="1"/>
        <s v="NX3" u="1"/>
        <s v="IF-NWPL_ROCKY_M" u="1"/>
        <s v="IF-ELPO/SJ" u="1"/>
        <s v="NXB2" u="1"/>
        <s v="IF-CIG/RKYMTN" u="1"/>
        <s v="IF-PAN/TX/OK" u="1"/>
        <s v="IF-TRANSCO/Z3" u="1"/>
        <s v="IF-NNG/VENT" u="1"/>
        <s v="IF-TRUNKL/FLDZN" u="1"/>
        <s v="IF-HPL/SHPCHAN" u="1"/>
        <s v="IF-FGT/Z1" u="1"/>
        <s v="IF-TRUNKL/LA" u="1"/>
        <s v="IF-FGT/Z3" u="1"/>
        <s v="IF-NGPL/MIDCON" u="1"/>
        <s v="IF-TRANSCO/Z6" u="1"/>
        <s v="IF-TENN/LA" u="1"/>
        <s v="IF-CGT/APPALAC" u="1"/>
        <s v="IF-SONAT/LA" u="1"/>
        <s v="IF-ELPO/PERMIAN" u="1"/>
        <s v="NGI/CHI. GATE" u="1"/>
        <s v="IF-ANR/OK" u="1"/>
        <s v="IF-HEHUB" u="1"/>
        <s v="NGI-SOCAL" u="1"/>
        <s v="GDM-DAWN" u="1"/>
        <s v="NGI-MALIN" u="1"/>
        <s v="IF-TETCO/M3" u="1"/>
        <s v="IF-WAHA-TX" u="1"/>
        <s v="IF-COLGULF/LA" u="1"/>
        <s v="IF-CNG/APPALACH" u="1"/>
        <s v="MICH_CG-GD" u="1"/>
        <s v="MRT-GDM" u="1"/>
      </sharedItems>
    </cacheField>
    <cacheField name="Period" numFmtId="0">
      <sharedItems containsDate="1" containsString="0" containsBlank="1" minDate="1998-12-01T00:00:00" maxDate="2015-10-02T00:00:00" count="198">
        <m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6-01T00:00:00" u="1"/>
        <d v="1999-07-01T00:00:00" u="1"/>
        <d v="1999-08-01T00:00:00" u="1"/>
        <d v="1999-09-01T00:00:00" u="1"/>
        <d v="1999-10-01T00:00:00" u="1"/>
        <d v="1999-11-01T00:00:00" u="1"/>
        <d v="1999-12-01T00:00:00" u="1"/>
        <d v="2000-01-01T00:00:00" u="1"/>
        <d v="2000-02-01T00:00:00" u="1"/>
        <d v="2000-03-01T00:00:00" u="1"/>
        <d v="2000-04-01T00:00:00" u="1"/>
        <d v="2000-05-01T00:00:00" u="1"/>
        <d v="2000-06-01T00:00:00" u="1"/>
        <d v="2000-07-01T00:00:00" u="1"/>
        <d v="2000-08-01T00:00:00" u="1"/>
        <d v="2000-09-01T00:00:00" u="1"/>
        <d v="2000-10-01T00:00:00" u="1"/>
        <d v="2000-11-01T00:00:00" u="1"/>
        <d v="2000-12-01T00:00:00" u="1"/>
        <d v="2002-01-01T00:00:00" u="1"/>
        <d v="2002-02-01T00:00:00" u="1"/>
        <d v="2002-03-01T00:00:00" u="1"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  <d v="2002-11-01T00:00:00" u="1"/>
        <d v="2002-12-01T00:00:00" u="1"/>
        <d v="2007-01-01T00:00:00" u="1"/>
        <d v="2007-02-01T00:00:00" u="1"/>
        <d v="2007-03-01T00:00:00" u="1"/>
        <d v="2007-04-01T00:00:00" u="1"/>
        <d v="2007-05-01T00:00:00" u="1"/>
        <d v="2007-06-01T00:00:00" u="1"/>
        <d v="2007-07-01T00:00:00" u="1"/>
        <d v="2007-08-01T00:00:00" u="1"/>
        <d v="2007-09-01T00:00:00" u="1"/>
        <d v="2007-10-01T00:00:00" u="1"/>
        <d v="2007-11-01T00:00:00" u="1"/>
        <d v="2007-12-01T00:00:00" u="1"/>
        <d v="2001-01-01T00:00:00" u="1"/>
        <d v="2001-02-01T00:00:00" u="1"/>
        <d v="2001-03-01T00:00:00" u="1"/>
        <d v="2001-04-01T00:00:00" u="1"/>
        <d v="2001-05-01T00:00:00" u="1"/>
        <d v="2001-06-01T00:00:00" u="1"/>
        <d v="2001-07-01T00:00:00" u="1"/>
        <d v="2001-08-01T00:00:00" u="1"/>
        <d v="2001-09-01T00:00:00" u="1"/>
        <d v="2001-10-01T00:00:00" u="1"/>
        <d v="2001-11-01T00:00:00" u="1"/>
        <d v="2001-12-01T00:00:00" u="1"/>
        <d v="2003-01-01T00:00:00" u="1"/>
        <d v="2003-02-01T00:00:00" u="1"/>
        <d v="2003-03-01T00:00:00" u="1"/>
        <d v="2003-04-01T00:00:00" u="1"/>
        <d v="2003-05-01T00:00:00" u="1"/>
        <d v="2003-06-01T00:00:00" u="1"/>
        <d v="2003-07-01T00:00:00" u="1"/>
        <d v="2003-08-01T00:00:00" u="1"/>
        <d v="2003-09-01T00:00:00" u="1"/>
        <d v="2003-10-01T00:00:00" u="1"/>
        <d v="2003-11-01T00:00:00" u="1"/>
        <d v="2003-12-01T00:00:00" u="1"/>
        <d v="2004-01-01T00:00:00" u="1"/>
        <d v="2004-02-01T00:00:00" u="1"/>
        <d v="2004-03-01T00:00:00" u="1"/>
        <d v="2004-04-01T00:00:00" u="1"/>
        <d v="2004-05-01T00:00:00" u="1"/>
        <d v="2004-06-01T00:00:00" u="1"/>
        <d v="2004-07-01T00:00:00" u="1"/>
        <d v="2004-08-01T00:00:00" u="1"/>
        <d v="2004-09-01T00:00:00" u="1"/>
        <d v="2004-10-01T00:00:00" u="1"/>
        <d v="2004-11-01T00:00:00" u="1"/>
        <d v="2004-12-01T00:00:00" u="1"/>
        <d v="2005-01-01T00:00:00" u="1"/>
        <d v="2005-02-01T00:00:00" u="1"/>
        <d v="2005-03-01T00:00:00" u="1"/>
        <d v="2005-04-01T00:00:00" u="1"/>
        <d v="2005-05-01T00:00:00" u="1"/>
        <d v="2005-06-01T00:00:00" u="1"/>
        <d v="2005-07-01T00:00:00" u="1"/>
        <d v="2005-08-01T00:00:00" u="1"/>
        <d v="2005-09-01T00:00:00" u="1"/>
        <d v="2005-10-01T00:00:00" u="1"/>
        <d v="2005-11-01T00:00:00" u="1"/>
        <d v="2005-12-01T00:00:00" u="1"/>
        <d v="2006-01-01T00:00:00" u="1"/>
        <d v="2006-02-01T00:00:00" u="1"/>
        <d v="2006-03-01T00:00:00" u="1"/>
        <d v="2006-04-01T00:00:00" u="1"/>
        <d v="2006-05-01T00:00:00" u="1"/>
        <d v="2006-06-01T00:00:00" u="1"/>
        <d v="2006-07-01T00:00:00" u="1"/>
        <d v="2006-08-01T00:00:00" u="1"/>
        <d v="2006-09-01T00:00:00" u="1"/>
        <d v="2006-10-01T00:00:00" u="1"/>
        <d v="2006-11-01T00:00:00" u="1"/>
        <d v="2006-12-01T00:00:00" u="1"/>
        <d v="2008-01-01T00:00:00" u="1"/>
        <d v="2008-02-01T00:00:00" u="1"/>
        <d v="2008-03-01T00:00:00" u="1"/>
        <d v="2008-04-01T00:00:00" u="1"/>
        <d v="2008-05-01T00:00:00" u="1"/>
        <d v="2008-06-01T00:00:00" u="1"/>
        <d v="2008-07-01T00:00:00" u="1"/>
        <d v="2008-08-01T00:00:00" u="1"/>
        <d v="2008-09-01T00:00:00" u="1"/>
        <d v="2008-10-01T00:00:00" u="1"/>
        <d v="2008-11-01T00:00:00" u="1"/>
        <d v="2008-12-01T00:00:00" u="1"/>
        <d v="2009-01-01T00:00:00" u="1"/>
        <d v="2009-02-01T00:00:00" u="1"/>
        <d v="2009-03-01T00:00:00" u="1"/>
        <d v="2009-04-01T00:00:00" u="1"/>
        <d v="2009-05-01T00:00:00" u="1"/>
        <d v="2009-06-01T00:00:00" u="1"/>
        <d v="2009-07-01T00:00:00" u="1"/>
        <d v="2009-08-01T00:00:00" u="1"/>
        <d v="2009-09-01T00:00:00" u="1"/>
        <d v="2009-10-01T00:00:00" u="1"/>
        <d v="2009-11-01T00:00:00" u="1"/>
        <d v="2009-12-01T00:00:00" u="1"/>
        <d v="2010-01-01T00:00:00" u="1"/>
        <d v="2010-02-01T00:00:00" u="1"/>
        <d v="2010-03-01T00:00:00" u="1"/>
        <d v="2010-04-01T00:00:00" u="1"/>
        <d v="2010-05-01T00:00:00" u="1"/>
        <d v="2010-06-01T00:00:00" u="1"/>
        <d v="2010-07-01T00:00:00" u="1"/>
        <d v="2010-08-01T00:00:00" u="1"/>
        <d v="2010-09-01T00:00:00" u="1"/>
        <d v="2010-10-01T00:00:00" u="1"/>
        <d v="2010-11-01T00:00:00" u="1"/>
        <d v="2010-12-01T00:00:00" u="1"/>
        <d v="2011-01-01T00:00:00" u="1"/>
        <d v="2011-02-01T00:00:00" u="1"/>
        <d v="2011-03-01T00:00:00" u="1"/>
        <d v="2011-04-01T00:00:00" u="1"/>
        <d v="2011-05-01T00:00:00" u="1"/>
        <d v="2011-06-01T00:00:00" u="1"/>
        <d v="2011-07-01T00:00:00" u="1"/>
        <d v="2011-08-01T00:00:00" u="1"/>
        <d v="2011-09-01T00:00:00" u="1"/>
        <d v="2011-10-01T00:00:00" u="1"/>
        <d v="2011-11-01T00:00:00" u="1"/>
        <d v="2011-12-01T00:00:00" u="1"/>
        <d v="2012-01-01T00:00:00" u="1"/>
        <d v="2012-02-01T00:00:00" u="1"/>
        <d v="2012-03-01T00:00:00" u="1"/>
        <d v="2012-04-01T00:00:00" u="1"/>
        <d v="2012-05-01T00:00:00" u="1"/>
        <d v="2012-06-01T00:00:00" u="1"/>
        <d v="2012-07-01T00:00:00" u="1"/>
        <d v="2012-08-01T00:00:00" u="1"/>
        <d v="2012-09-01T00:00:00" u="1"/>
        <d v="2012-10-01T00:00:00" u="1"/>
        <d v="2012-11-01T00:00:00" u="1"/>
        <d v="2012-12-01T00:00:00" u="1"/>
        <d v="2013-01-01T00:00:00" u="1"/>
        <d v="2013-03-01T00:00:00" u="1"/>
        <d v="2013-04-01T00:00:00" u="1"/>
        <d v="2013-05-01T00:00:00" u="1"/>
        <d v="2013-06-01T00:00:00" u="1"/>
        <d v="2013-07-01T00:00:00" u="1"/>
        <d v="2013-08-01T00:00:00" u="1"/>
        <d v="2013-09-01T00:00:00" u="1"/>
        <d v="2013-10-01T00:00:00" u="1"/>
        <d v="2013-11-01T00:00:00" u="1"/>
        <d v="2013-12-01T00:00:00" u="1"/>
        <d v="2014-03-01T00:00:00" u="1"/>
        <d v="2014-04-01T00:00:00" u="1"/>
        <d v="2014-05-01T00:00:00" u="1"/>
        <d v="2014-06-01T00:00:00" u="1"/>
        <d v="2014-07-01T00:00:00" u="1"/>
        <d v="2014-08-01T00:00:00" u="1"/>
        <d v="2014-09-01T00:00:00" u="1"/>
        <d v="2014-10-01T00:00:00" u="1"/>
        <d v="2015-03-01T00:00:00" u="1"/>
        <d v="2015-04-01T00:00:00" u="1"/>
        <d v="2015-05-01T00:00:00" u="1"/>
        <d v="2015-06-01T00:00:00" u="1"/>
        <d v="2015-07-01T00:00:00" u="1"/>
        <d v="2015-08-01T00:00:00" u="1"/>
        <d v="2015-09-01T00:00:00" u="1"/>
        <d v="2015-10-01T00:00:00" u="1"/>
        <d v="2013-02-01T00:00:00" u="1"/>
      </sharedItems>
    </cacheField>
    <cacheField name="Quantity" numFmtId="0">
      <sharedItems containsString="0" containsBlank="1" count="1">
        <m/>
      </sharedItems>
    </cacheField>
    <cacheField name="Quantity2" numFmtId="0">
      <sharedItems containsString="0" containsBlank="1" count="1">
        <m/>
      </sharedItems>
    </cacheField>
    <cacheField name="Factor" numFmtId="0">
      <sharedItems containsString="0" containsBlank="1" count="1">
        <m/>
      </sharedItems>
    </cacheField>
    <cacheField name="Price" numFmtId="0">
      <sharedItems containsString="0" containsBlank="1" count="1">
        <m/>
      </sharedItems>
    </cacheField>
    <cacheField name="Price2" numFmtId="0">
      <sharedItems containsString="0" containsBlank="1" count="1">
        <m/>
      </sharedItems>
    </cacheField>
    <cacheField name="Cash" numFmtId="0">
      <sharedItems containsString="0" containsBlank="1" count="1">
        <m/>
      </sharedItems>
    </cacheField>
    <cacheField name="Value" numFmtId="0">
      <sharedItems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Luchas J." refreshedDate="36915.597164930557" createdVersion="1" recordCount="65532" upgradeOnRefresh="1">
  <cacheSource type="worksheet">
    <worksheetSource ref="A4:O65536" sheet="Options"/>
  </cacheSource>
  <cacheFields count="15">
    <cacheField name="Counterparty" numFmtId="0">
      <sharedItems containsBlank="1" count="2">
        <s v="PGEENETRAGAS"/>
        <m/>
      </sharedItems>
    </cacheField>
    <cacheField name="Deal Num" numFmtId="0">
      <sharedItems containsBlank="1" count="7">
        <s v="NS0836.2"/>
        <s v="NY3444.1"/>
        <s v="Q10795.1"/>
        <s v="Q10795.2"/>
        <s v="Q12397.1"/>
        <s v="Q12397.2"/>
        <m/>
      </sharedItems>
    </cacheField>
    <cacheField name="Pub Code" numFmtId="0">
      <sharedItems containsBlank="1" count="6">
        <s v="GDP-CHI. GATE"/>
        <s v="GDP-PAN/TX/OK"/>
        <s v="GDP-HEHUB"/>
        <m/>
        <s v="NXB2" u="1"/>
        <s v="OPTION" u="1"/>
      </sharedItems>
    </cacheField>
    <cacheField name="Fin" numFmtId="0">
      <sharedItems containsBlank="1" count="2">
        <s v="F"/>
        <m/>
      </sharedItems>
    </cacheField>
    <cacheField name="Put" numFmtId="0">
      <sharedItems containsBlank="1" count="3">
        <s v="P"/>
        <s v="C"/>
        <m/>
      </sharedItems>
    </cacheField>
    <cacheField name="Type" numFmtId="0">
      <sharedItems containsBlank="1" count="2">
        <s v="EUR"/>
        <m/>
      </sharedItems>
    </cacheField>
    <cacheField name="Period" numFmtId="0">
      <sharedItems containsDate="1" containsString="0" containsBlank="1" minDate="1998-12-01T00:00:00" maxDate="2001-10-02T00:00:00" count="63">
        <d v="2001-01-01T00:00:00"/>
        <d v="2001-01-02T00:00:00"/>
        <d v="2001-01-03T00:00:00"/>
        <d v="2001-01-04T00:00:00"/>
        <d v="2001-01-05T00:00:00"/>
        <d v="2001-01-06T00:00:00"/>
        <d v="2001-01-07T00:00:00"/>
        <d v="2001-01-08T00:00:00"/>
        <d v="2001-01-09T00:00:00"/>
        <d v="2001-01-10T00:00:00"/>
        <d v="2001-01-11T00:00:00"/>
        <d v="2001-01-12T00:00:00"/>
        <d v="2001-01-13T00:00:00"/>
        <d v="2001-01-14T00:00:00"/>
        <d v="2001-01-15T00:00:00"/>
        <d v="2001-01-16T00:00:00"/>
        <d v="2001-01-17T00:00:00"/>
        <d v="2001-01-18T00:00:00"/>
        <d v="2001-01-19T00:00:00"/>
        <d v="2001-01-20T00:00:00"/>
        <d v="2001-01-21T00:00:00"/>
        <d v="2001-01-22T00:00:00"/>
        <d v="2001-01-23T00:00:00"/>
        <d v="2001-01-24T00:00:00"/>
        <d v="2001-01-25T00:00:00"/>
        <d v="2001-01-26T00:00:00"/>
        <d v="2001-01-27T00:00:00"/>
        <d v="2001-01-28T00:00:00"/>
        <d v="2001-01-29T00:00:00"/>
        <d v="2001-01-30T00:00:00"/>
        <d v="2001-01-31T00:00:00"/>
        <d v="2001-02-01T00:00:00"/>
        <d v="2001-03-01T00:00:00"/>
        <d v="2001-04-01T00:00:00"/>
        <d v="2001-05-01T00:00:00"/>
        <d v="2001-06-01T00:00:00"/>
        <d v="2001-07-01T00:00:00"/>
        <d v="2001-08-01T00:00:00"/>
        <d v="2001-09-01T00:00:00"/>
        <d v="2001-10-01T00:00:00"/>
        <m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7-01T00:00:00" u="1"/>
        <d v="1999-08-01T00:00:00" u="1"/>
        <d v="1999-09-01T00:00:00" u="1"/>
        <d v="2000-01-01T00:00:00" u="1"/>
        <d v="2000-02-01T00:00:00" u="1"/>
        <d v="2000-03-01T00:00:00" u="1"/>
        <d v="2000-04-01T00:00:00" u="1"/>
        <d v="2000-05-01T00:00:00" u="1"/>
        <d v="2000-06-01T00:00:00" u="1"/>
        <d v="2000-07-01T00:00:00" u="1"/>
        <d v="2000-08-01T00:00:00" u="1"/>
        <d v="2000-09-01T00:00:00" u="1"/>
        <d v="2000-10-01T00:00:00" u="1"/>
        <d v="2000-11-01T00:00:00" u="1"/>
        <d v="2000-12-01T00:00:00" u="1"/>
        <d v="1999-10-01T00:00:00" u="1"/>
      </sharedItems>
    </cacheField>
    <cacheField name="Expiry" numFmtId="0">
      <sharedItems containsDate="1" containsString="0" containsBlank="1" minDate="2001-01-01T00:00:00" maxDate="2001-10-02T00:00:00"/>
    </cacheField>
    <cacheField name="Option Qty" numFmtId="0">
      <sharedItems containsString="0" containsBlank="1" containsNumber="1" containsInteger="1" minValue="-310000" maxValue="155000" count="10">
        <n v="0"/>
        <n v="-10000"/>
        <n v="-280000"/>
        <n v="-310000"/>
        <n v="150000"/>
        <n v="155000"/>
        <n v="-5000"/>
        <n v="-140000"/>
        <n v="-155000"/>
        <m/>
      </sharedItems>
    </cacheField>
    <cacheField name="Delta" numFmtId="0">
      <sharedItems containsString="0" containsBlank="1" containsNumber="1" minValue="-34895.9876" maxValue="9998.3065999999999"/>
    </cacheField>
    <cacheField name="Price" numFmtId="0">
      <sharedItems containsString="0" containsBlank="1" containsNumber="1" minValue="5.3200000999999997" maxValue="10.930000100000001" count="14">
        <n v="10.930000100000001"/>
        <n v="7.1960001"/>
        <n v="6.9490001000000001"/>
        <n v="9.9200000999999993"/>
        <n v="6.8460001000000004"/>
        <n v="6.5690001000000002"/>
        <n v="5.6400001"/>
        <n v="5.3500000999999999"/>
        <n v="5.3350001000000002"/>
        <n v="5.3200000999999997"/>
        <n v="9.9100000999999995"/>
        <n v="6.9485001000000004"/>
        <n v="6.6515000999999998"/>
        <m/>
      </sharedItems>
    </cacheField>
    <cacheField name="Price2" numFmtId="0">
      <sharedItems containsString="0" containsBlank="1" containsNumber="1" minValue="5.32" maxValue="10.67"/>
    </cacheField>
    <cacheField name="Vol" numFmtId="0">
      <sharedItems containsString="0" containsBlank="1" containsNumber="1" minValue="0.46" maxValue="1.625" count="13">
        <n v="1.605"/>
        <n v="1.625"/>
        <n v="1.51"/>
        <n v="1.4550000000000001"/>
        <n v="1.325"/>
        <n v="1.31"/>
        <n v="0.56000000000000005"/>
        <n v="0.46"/>
        <n v="0.61"/>
        <n v="1.43"/>
        <n v="1.3"/>
        <n v="1.2849999999999999"/>
        <m/>
      </sharedItems>
    </cacheField>
    <cacheField name="Value" numFmtId="0">
      <sharedItems containsString="0" containsBlank="1" containsNumber="1" minValue="-244934.9369" maxValue="36495.564100000003"/>
    </cacheField>
    <cacheField name="Value2" numFmtId="0">
      <sharedItems containsString="0" containsBlank="1" containsNumber="1" containsInteger="1" minValue="0" maxValue="0" count="2"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x v="0"/>
    <x v="0"/>
    <x v="0"/>
    <x v="0"/>
    <x v="0"/>
    <x v="0"/>
    <x v="0"/>
    <x v="0"/>
    <x v="0"/>
    <x v="0"/>
    <x v="0"/>
  </r>
  <r>
    <x v="0"/>
    <x v="0"/>
    <x v="0"/>
    <x v="0"/>
    <x v="1"/>
    <x v="0"/>
    <x v="0"/>
    <x v="0"/>
    <x v="0"/>
    <x v="0"/>
    <x v="0"/>
    <x v="0"/>
  </r>
  <r>
    <x v="0"/>
    <x v="0"/>
    <x v="0"/>
    <x v="0"/>
    <x v="2"/>
    <x v="0"/>
    <x v="0"/>
    <x v="0"/>
    <x v="1"/>
    <x v="0"/>
    <x v="0"/>
    <x v="1"/>
  </r>
  <r>
    <x v="0"/>
    <x v="0"/>
    <x v="0"/>
    <x v="0"/>
    <x v="3"/>
    <x v="0"/>
    <x v="0"/>
    <x v="0"/>
    <x v="2"/>
    <x v="0"/>
    <x v="0"/>
    <x v="2"/>
  </r>
  <r>
    <x v="0"/>
    <x v="0"/>
    <x v="0"/>
    <x v="0"/>
    <x v="4"/>
    <x v="0"/>
    <x v="0"/>
    <x v="0"/>
    <x v="3"/>
    <x v="0"/>
    <x v="0"/>
    <x v="3"/>
  </r>
  <r>
    <x v="0"/>
    <x v="0"/>
    <x v="0"/>
    <x v="0"/>
    <x v="5"/>
    <x v="0"/>
    <x v="0"/>
    <x v="0"/>
    <x v="4"/>
    <x v="0"/>
    <x v="0"/>
    <x v="4"/>
  </r>
  <r>
    <x v="0"/>
    <x v="0"/>
    <x v="0"/>
    <x v="0"/>
    <x v="6"/>
    <x v="0"/>
    <x v="0"/>
    <x v="0"/>
    <x v="4"/>
    <x v="0"/>
    <x v="0"/>
    <x v="4"/>
  </r>
  <r>
    <x v="0"/>
    <x v="0"/>
    <x v="0"/>
    <x v="0"/>
    <x v="7"/>
    <x v="0"/>
    <x v="0"/>
    <x v="0"/>
    <x v="4"/>
    <x v="0"/>
    <x v="0"/>
    <x v="4"/>
  </r>
  <r>
    <x v="0"/>
    <x v="0"/>
    <x v="0"/>
    <x v="0"/>
    <x v="8"/>
    <x v="0"/>
    <x v="0"/>
    <x v="0"/>
    <x v="5"/>
    <x v="0"/>
    <x v="0"/>
    <x v="5"/>
  </r>
  <r>
    <x v="0"/>
    <x v="0"/>
    <x v="0"/>
    <x v="0"/>
    <x v="9"/>
    <x v="0"/>
    <x v="0"/>
    <x v="0"/>
    <x v="6"/>
    <x v="0"/>
    <x v="0"/>
    <x v="6"/>
  </r>
  <r>
    <x v="0"/>
    <x v="0"/>
    <x v="0"/>
    <x v="0"/>
    <x v="10"/>
    <x v="0"/>
    <x v="0"/>
    <x v="0"/>
    <x v="7"/>
    <x v="0"/>
    <x v="0"/>
    <x v="7"/>
  </r>
  <r>
    <x v="0"/>
    <x v="0"/>
    <x v="0"/>
    <x v="0"/>
    <x v="11"/>
    <x v="0"/>
    <x v="0"/>
    <x v="0"/>
    <x v="8"/>
    <x v="0"/>
    <x v="0"/>
    <x v="8"/>
  </r>
  <r>
    <x v="0"/>
    <x v="0"/>
    <x v="0"/>
    <x v="0"/>
    <x v="12"/>
    <x v="0"/>
    <x v="0"/>
    <x v="0"/>
    <x v="9"/>
    <x v="0"/>
    <x v="0"/>
    <x v="9"/>
  </r>
  <r>
    <x v="0"/>
    <x v="0"/>
    <x v="0"/>
    <x v="0"/>
    <x v="13"/>
    <x v="0"/>
    <x v="0"/>
    <x v="0"/>
    <x v="9"/>
    <x v="0"/>
    <x v="0"/>
    <x v="9"/>
  </r>
  <r>
    <x v="0"/>
    <x v="0"/>
    <x v="0"/>
    <x v="0"/>
    <x v="14"/>
    <x v="0"/>
    <x v="0"/>
    <x v="0"/>
    <x v="9"/>
    <x v="0"/>
    <x v="0"/>
    <x v="9"/>
  </r>
  <r>
    <x v="0"/>
    <x v="0"/>
    <x v="0"/>
    <x v="0"/>
    <x v="15"/>
    <x v="0"/>
    <x v="0"/>
    <x v="0"/>
    <x v="9"/>
    <x v="0"/>
    <x v="0"/>
    <x v="9"/>
  </r>
  <r>
    <x v="0"/>
    <x v="0"/>
    <x v="0"/>
    <x v="0"/>
    <x v="16"/>
    <x v="0"/>
    <x v="0"/>
    <x v="0"/>
    <x v="10"/>
    <x v="0"/>
    <x v="0"/>
    <x v="10"/>
  </r>
  <r>
    <x v="0"/>
    <x v="0"/>
    <x v="0"/>
    <x v="0"/>
    <x v="17"/>
    <x v="0"/>
    <x v="0"/>
    <x v="0"/>
    <x v="11"/>
    <x v="0"/>
    <x v="0"/>
    <x v="11"/>
  </r>
  <r>
    <x v="0"/>
    <x v="0"/>
    <x v="0"/>
    <x v="0"/>
    <x v="18"/>
    <x v="0"/>
    <x v="0"/>
    <x v="0"/>
    <x v="12"/>
    <x v="0"/>
    <x v="0"/>
    <x v="12"/>
  </r>
  <r>
    <x v="0"/>
    <x v="0"/>
    <x v="0"/>
    <x v="0"/>
    <x v="19"/>
    <x v="0"/>
    <x v="0"/>
    <x v="0"/>
    <x v="13"/>
    <x v="0"/>
    <x v="0"/>
    <x v="1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x v="0"/>
    <x v="0"/>
    <d v="2001-01-01T00:00:00"/>
    <x v="0"/>
    <n v="0"/>
    <x v="0"/>
    <n v="10.67"/>
    <x v="0"/>
    <n v="-2600.0010000000002"/>
    <x v="0"/>
  </r>
  <r>
    <x v="0"/>
    <x v="0"/>
    <x v="0"/>
    <x v="0"/>
    <x v="0"/>
    <x v="0"/>
    <x v="1"/>
    <d v="2001-01-02T00:00:00"/>
    <x v="0"/>
    <n v="0"/>
    <x v="0"/>
    <n v="10.67"/>
    <x v="0"/>
    <n v="-2600.0010000000002"/>
    <x v="0"/>
  </r>
  <r>
    <x v="0"/>
    <x v="0"/>
    <x v="0"/>
    <x v="0"/>
    <x v="0"/>
    <x v="0"/>
    <x v="2"/>
    <d v="2001-01-03T00:00:00"/>
    <x v="0"/>
    <n v="0"/>
    <x v="0"/>
    <n v="9.2050000000000001"/>
    <x v="0"/>
    <n v="-17250.001"/>
    <x v="0"/>
  </r>
  <r>
    <x v="0"/>
    <x v="0"/>
    <x v="0"/>
    <x v="0"/>
    <x v="0"/>
    <x v="0"/>
    <x v="3"/>
    <d v="2001-01-04T00:00:00"/>
    <x v="0"/>
    <n v="0"/>
    <x v="0"/>
    <n v="9.24"/>
    <x v="0"/>
    <n v="-16900.001"/>
    <x v="0"/>
  </r>
  <r>
    <x v="0"/>
    <x v="0"/>
    <x v="0"/>
    <x v="0"/>
    <x v="0"/>
    <x v="0"/>
    <x v="4"/>
    <d v="2001-01-05T00:00:00"/>
    <x v="0"/>
    <n v="0"/>
    <x v="0"/>
    <n v="9.17"/>
    <x v="0"/>
    <n v="-17600.001"/>
    <x v="0"/>
  </r>
  <r>
    <x v="0"/>
    <x v="0"/>
    <x v="0"/>
    <x v="0"/>
    <x v="0"/>
    <x v="0"/>
    <x v="5"/>
    <d v="2001-01-06T00:00:00"/>
    <x v="0"/>
    <n v="0"/>
    <x v="0"/>
    <n v="9.6999999999999993"/>
    <x v="0"/>
    <n v="-12300.001"/>
    <x v="0"/>
  </r>
  <r>
    <x v="0"/>
    <x v="0"/>
    <x v="0"/>
    <x v="0"/>
    <x v="0"/>
    <x v="0"/>
    <x v="6"/>
    <d v="2001-01-07T00:00:00"/>
    <x v="0"/>
    <n v="0"/>
    <x v="0"/>
    <n v="9.6999999999999993"/>
    <x v="0"/>
    <n v="-12300.001"/>
    <x v="0"/>
  </r>
  <r>
    <x v="0"/>
    <x v="0"/>
    <x v="0"/>
    <x v="0"/>
    <x v="0"/>
    <x v="0"/>
    <x v="7"/>
    <d v="2001-01-08T00:00:00"/>
    <x v="0"/>
    <n v="0"/>
    <x v="0"/>
    <n v="9.6999999999999993"/>
    <x v="0"/>
    <n v="-12300.001"/>
    <x v="0"/>
  </r>
  <r>
    <x v="0"/>
    <x v="0"/>
    <x v="0"/>
    <x v="0"/>
    <x v="0"/>
    <x v="0"/>
    <x v="8"/>
    <d v="2001-01-09T00:00:00"/>
    <x v="0"/>
    <n v="0"/>
    <x v="0"/>
    <n v="10.31"/>
    <x v="0"/>
    <n v="-6200.0010000000002"/>
    <x v="0"/>
  </r>
  <r>
    <x v="0"/>
    <x v="0"/>
    <x v="0"/>
    <x v="0"/>
    <x v="0"/>
    <x v="0"/>
    <x v="9"/>
    <d v="2001-01-10T00:00:00"/>
    <x v="0"/>
    <n v="0"/>
    <x v="0"/>
    <n v="10.07"/>
    <x v="0"/>
    <n v="-8600.0010000000002"/>
    <x v="0"/>
  </r>
  <r>
    <x v="0"/>
    <x v="0"/>
    <x v="0"/>
    <x v="0"/>
    <x v="0"/>
    <x v="0"/>
    <x v="10"/>
    <d v="2001-01-11T00:00:00"/>
    <x v="0"/>
    <n v="0"/>
    <x v="0"/>
    <n v="10.14"/>
    <x v="0"/>
    <n v="-7900.0010000000002"/>
    <x v="0"/>
  </r>
  <r>
    <x v="0"/>
    <x v="0"/>
    <x v="0"/>
    <x v="0"/>
    <x v="0"/>
    <x v="0"/>
    <x v="11"/>
    <d v="2001-01-12T00:00:00"/>
    <x v="0"/>
    <n v="0"/>
    <x v="0"/>
    <n v="9.1999999999999993"/>
    <x v="0"/>
    <n v="-17300.001"/>
    <x v="0"/>
  </r>
  <r>
    <x v="0"/>
    <x v="0"/>
    <x v="0"/>
    <x v="0"/>
    <x v="0"/>
    <x v="0"/>
    <x v="12"/>
    <d v="2001-01-13T00:00:00"/>
    <x v="0"/>
    <n v="0"/>
    <x v="0"/>
    <n v="8.9849999999999994"/>
    <x v="0"/>
    <n v="-19450.001"/>
    <x v="0"/>
  </r>
  <r>
    <x v="0"/>
    <x v="0"/>
    <x v="0"/>
    <x v="0"/>
    <x v="0"/>
    <x v="0"/>
    <x v="13"/>
    <d v="2001-01-14T00:00:00"/>
    <x v="0"/>
    <n v="0"/>
    <x v="0"/>
    <n v="8.9849999999999994"/>
    <x v="0"/>
    <n v="-19450.001"/>
    <x v="0"/>
  </r>
  <r>
    <x v="0"/>
    <x v="0"/>
    <x v="0"/>
    <x v="0"/>
    <x v="0"/>
    <x v="0"/>
    <x v="14"/>
    <d v="2001-01-15T00:00:00"/>
    <x v="0"/>
    <n v="0"/>
    <x v="0"/>
    <n v="8.9849999999999994"/>
    <x v="0"/>
    <n v="-19450.001"/>
    <x v="0"/>
  </r>
  <r>
    <x v="0"/>
    <x v="0"/>
    <x v="0"/>
    <x v="0"/>
    <x v="0"/>
    <x v="0"/>
    <x v="15"/>
    <d v="2001-01-16T00:00:00"/>
    <x v="0"/>
    <n v="0"/>
    <x v="0"/>
    <n v="8.9849999999999994"/>
    <x v="0"/>
    <n v="-19450.001"/>
    <x v="0"/>
  </r>
  <r>
    <x v="0"/>
    <x v="0"/>
    <x v="0"/>
    <x v="0"/>
    <x v="0"/>
    <x v="0"/>
    <x v="16"/>
    <d v="2001-01-17T00:00:00"/>
    <x v="0"/>
    <n v="0"/>
    <x v="0"/>
    <n v="8.3350000000000009"/>
    <x v="0"/>
    <n v="-25950.001"/>
    <x v="0"/>
  </r>
  <r>
    <x v="0"/>
    <x v="0"/>
    <x v="0"/>
    <x v="0"/>
    <x v="0"/>
    <x v="0"/>
    <x v="17"/>
    <d v="2001-01-18T00:00:00"/>
    <x v="0"/>
    <n v="0"/>
    <x v="0"/>
    <n v="7.97"/>
    <x v="0"/>
    <n v="-29600.001"/>
    <x v="0"/>
  </r>
  <r>
    <x v="0"/>
    <x v="0"/>
    <x v="0"/>
    <x v="0"/>
    <x v="0"/>
    <x v="0"/>
    <x v="18"/>
    <d v="2001-01-19T00:00:00"/>
    <x v="0"/>
    <n v="0"/>
    <x v="0"/>
    <n v="7.3150000000000004"/>
    <x v="0"/>
    <n v="-36150.000999999997"/>
    <x v="0"/>
  </r>
  <r>
    <x v="0"/>
    <x v="0"/>
    <x v="0"/>
    <x v="0"/>
    <x v="0"/>
    <x v="0"/>
    <x v="19"/>
    <d v="2001-01-20T00:00:00"/>
    <x v="0"/>
    <n v="0"/>
    <x v="0"/>
    <n v="7.7350000000000003"/>
    <x v="0"/>
    <n v="-31950.001"/>
    <x v="0"/>
  </r>
  <r>
    <x v="0"/>
    <x v="0"/>
    <x v="0"/>
    <x v="0"/>
    <x v="0"/>
    <x v="0"/>
    <x v="20"/>
    <d v="2001-01-21T00:00:00"/>
    <x v="0"/>
    <n v="0"/>
    <x v="0"/>
    <n v="7.7350000000000003"/>
    <x v="0"/>
    <n v="-31950.001"/>
    <x v="0"/>
  </r>
  <r>
    <x v="0"/>
    <x v="0"/>
    <x v="0"/>
    <x v="0"/>
    <x v="0"/>
    <x v="0"/>
    <x v="21"/>
    <d v="2001-01-22T00:00:00"/>
    <x v="0"/>
    <n v="0"/>
    <x v="0"/>
    <n v="7.7350000000000003"/>
    <x v="0"/>
    <n v="-31950.001"/>
    <x v="0"/>
  </r>
  <r>
    <x v="0"/>
    <x v="0"/>
    <x v="0"/>
    <x v="0"/>
    <x v="0"/>
    <x v="0"/>
    <x v="22"/>
    <d v="2001-01-23T00:00:00"/>
    <x v="0"/>
    <n v="0"/>
    <x v="0"/>
    <n v="7.84"/>
    <x v="0"/>
    <n v="-30900.001"/>
    <x v="0"/>
  </r>
  <r>
    <x v="0"/>
    <x v="0"/>
    <x v="0"/>
    <x v="0"/>
    <x v="0"/>
    <x v="0"/>
    <x v="23"/>
    <d v="2001-01-24T00:00:00"/>
    <x v="1"/>
    <n v="9998.3065999999999"/>
    <x v="0"/>
    <n v="7.2229999999999999"/>
    <x v="0"/>
    <n v="-37063.7431"/>
    <x v="0"/>
  </r>
  <r>
    <x v="0"/>
    <x v="0"/>
    <x v="0"/>
    <x v="0"/>
    <x v="0"/>
    <x v="0"/>
    <x v="24"/>
    <d v="2001-01-25T00:00:00"/>
    <x v="1"/>
    <n v="9994.5915999999997"/>
    <x v="0"/>
    <n v="7.13"/>
    <x v="0"/>
    <n v="-37987.577100000002"/>
    <x v="0"/>
  </r>
  <r>
    <x v="0"/>
    <x v="0"/>
    <x v="0"/>
    <x v="0"/>
    <x v="0"/>
    <x v="0"/>
    <x v="25"/>
    <d v="2001-01-26T00:00:00"/>
    <x v="1"/>
    <n v="9973.9783000000007"/>
    <x v="0"/>
    <n v="7.13"/>
    <x v="0"/>
    <n v="-37986.7811"/>
    <x v="0"/>
  </r>
  <r>
    <x v="0"/>
    <x v="0"/>
    <x v="0"/>
    <x v="0"/>
    <x v="0"/>
    <x v="0"/>
    <x v="26"/>
    <d v="2001-01-27T00:00:00"/>
    <x v="1"/>
    <n v="9923.6188000000002"/>
    <x v="0"/>
    <n v="7.13"/>
    <x v="0"/>
    <n v="-37999.9689"/>
    <x v="0"/>
  </r>
  <r>
    <x v="0"/>
    <x v="0"/>
    <x v="0"/>
    <x v="0"/>
    <x v="0"/>
    <x v="0"/>
    <x v="27"/>
    <d v="2001-01-28T00:00:00"/>
    <x v="1"/>
    <n v="9845.6710999999996"/>
    <x v="0"/>
    <n v="7.13"/>
    <x v="0"/>
    <n v="-38032.535100000001"/>
    <x v="0"/>
  </r>
  <r>
    <x v="0"/>
    <x v="0"/>
    <x v="0"/>
    <x v="0"/>
    <x v="0"/>
    <x v="0"/>
    <x v="28"/>
    <d v="2001-01-29T00:00:00"/>
    <x v="1"/>
    <n v="9748.0460999999996"/>
    <x v="0"/>
    <n v="7.13"/>
    <x v="0"/>
    <n v="-38085.531999999999"/>
    <x v="0"/>
  </r>
  <r>
    <x v="0"/>
    <x v="0"/>
    <x v="0"/>
    <x v="0"/>
    <x v="0"/>
    <x v="0"/>
    <x v="29"/>
    <d v="2001-01-30T00:00:00"/>
    <x v="1"/>
    <n v="9638.2891"/>
    <x v="0"/>
    <n v="7.13"/>
    <x v="0"/>
    <n v="-38157.598100000003"/>
    <x v="0"/>
  </r>
  <r>
    <x v="0"/>
    <x v="0"/>
    <x v="0"/>
    <x v="0"/>
    <x v="0"/>
    <x v="0"/>
    <x v="30"/>
    <d v="2001-01-31T00:00:00"/>
    <x v="1"/>
    <n v="9522.0627000000004"/>
    <x v="0"/>
    <n v="7.13"/>
    <x v="0"/>
    <n v="-38246.440999999999"/>
    <x v="0"/>
  </r>
  <r>
    <x v="0"/>
    <x v="0"/>
    <x v="0"/>
    <x v="0"/>
    <x v="0"/>
    <x v="0"/>
    <x v="31"/>
    <d v="2001-02-01T00:00:00"/>
    <x v="2"/>
    <n v="-32288.5893"/>
    <x v="1"/>
    <n v="7.266"/>
    <x v="1"/>
    <n v="-234608.88990000001"/>
    <x v="0"/>
  </r>
  <r>
    <x v="0"/>
    <x v="0"/>
    <x v="0"/>
    <x v="0"/>
    <x v="0"/>
    <x v="0"/>
    <x v="32"/>
    <d v="2001-03-01T00:00:00"/>
    <x v="3"/>
    <n v="-34895.9876"/>
    <x v="2"/>
    <n v="7.0190000000000001"/>
    <x v="2"/>
    <n v="-244934.9369"/>
    <x v="0"/>
  </r>
  <r>
    <x v="0"/>
    <x v="1"/>
    <x v="1"/>
    <x v="0"/>
    <x v="1"/>
    <x v="0"/>
    <x v="0"/>
    <d v="2001-01-01T00:00:00"/>
    <x v="0"/>
    <n v="0"/>
    <x v="3"/>
    <n v="10.39"/>
    <x v="3"/>
    <n v="-4699.9989999999998"/>
    <x v="0"/>
  </r>
  <r>
    <x v="0"/>
    <x v="1"/>
    <x v="1"/>
    <x v="0"/>
    <x v="1"/>
    <x v="0"/>
    <x v="1"/>
    <d v="2001-01-02T00:00:00"/>
    <x v="0"/>
    <n v="0"/>
    <x v="3"/>
    <n v="10.39"/>
    <x v="3"/>
    <n v="-4699.9989999999998"/>
    <x v="0"/>
  </r>
  <r>
    <x v="0"/>
    <x v="1"/>
    <x v="1"/>
    <x v="0"/>
    <x v="1"/>
    <x v="0"/>
    <x v="2"/>
    <d v="2001-01-03T00:00:00"/>
    <x v="0"/>
    <n v="0"/>
    <x v="3"/>
    <n v="9.0050000000000008"/>
    <x v="3"/>
    <n v="0"/>
    <x v="0"/>
  </r>
  <r>
    <x v="0"/>
    <x v="1"/>
    <x v="1"/>
    <x v="0"/>
    <x v="1"/>
    <x v="0"/>
    <x v="3"/>
    <d v="2001-01-04T00:00:00"/>
    <x v="0"/>
    <n v="0"/>
    <x v="3"/>
    <n v="9.1050000000000004"/>
    <x v="3"/>
    <n v="0"/>
    <x v="0"/>
  </r>
  <r>
    <x v="0"/>
    <x v="1"/>
    <x v="1"/>
    <x v="0"/>
    <x v="1"/>
    <x v="0"/>
    <x v="4"/>
    <d v="2001-01-05T00:00:00"/>
    <x v="0"/>
    <n v="0"/>
    <x v="3"/>
    <n v="9.0150000000000006"/>
    <x v="3"/>
    <n v="0"/>
    <x v="0"/>
  </r>
  <r>
    <x v="0"/>
    <x v="1"/>
    <x v="1"/>
    <x v="0"/>
    <x v="1"/>
    <x v="0"/>
    <x v="5"/>
    <d v="2001-01-06T00:00:00"/>
    <x v="0"/>
    <n v="0"/>
    <x v="3"/>
    <n v="9.2750000000000004"/>
    <x v="3"/>
    <n v="0"/>
    <x v="0"/>
  </r>
  <r>
    <x v="0"/>
    <x v="1"/>
    <x v="1"/>
    <x v="0"/>
    <x v="1"/>
    <x v="0"/>
    <x v="6"/>
    <d v="2001-01-07T00:00:00"/>
    <x v="0"/>
    <n v="0"/>
    <x v="3"/>
    <n v="9.2750000000000004"/>
    <x v="3"/>
    <n v="0"/>
    <x v="0"/>
  </r>
  <r>
    <x v="0"/>
    <x v="1"/>
    <x v="1"/>
    <x v="0"/>
    <x v="1"/>
    <x v="0"/>
    <x v="7"/>
    <d v="2001-01-08T00:00:00"/>
    <x v="0"/>
    <n v="0"/>
    <x v="3"/>
    <n v="9.2750000000000004"/>
    <x v="3"/>
    <n v="0"/>
    <x v="0"/>
  </r>
  <r>
    <x v="0"/>
    <x v="1"/>
    <x v="1"/>
    <x v="0"/>
    <x v="1"/>
    <x v="0"/>
    <x v="8"/>
    <d v="2001-01-09T00:00:00"/>
    <x v="0"/>
    <n v="0"/>
    <x v="3"/>
    <n v="9.875"/>
    <x v="3"/>
    <n v="0"/>
    <x v="0"/>
  </r>
  <r>
    <x v="0"/>
    <x v="1"/>
    <x v="1"/>
    <x v="0"/>
    <x v="1"/>
    <x v="0"/>
    <x v="9"/>
    <d v="2001-01-10T00:00:00"/>
    <x v="0"/>
    <n v="0"/>
    <x v="3"/>
    <n v="9.5649999999999995"/>
    <x v="3"/>
    <n v="0"/>
    <x v="0"/>
  </r>
  <r>
    <x v="0"/>
    <x v="1"/>
    <x v="1"/>
    <x v="0"/>
    <x v="1"/>
    <x v="0"/>
    <x v="10"/>
    <d v="2001-01-11T00:00:00"/>
    <x v="0"/>
    <n v="0"/>
    <x v="3"/>
    <n v="9.7449999999999992"/>
    <x v="3"/>
    <n v="0"/>
    <x v="0"/>
  </r>
  <r>
    <x v="0"/>
    <x v="1"/>
    <x v="1"/>
    <x v="0"/>
    <x v="1"/>
    <x v="0"/>
    <x v="11"/>
    <d v="2001-01-12T00:00:00"/>
    <x v="0"/>
    <n v="0"/>
    <x v="3"/>
    <n v="8.82"/>
    <x v="3"/>
    <n v="0"/>
    <x v="0"/>
  </r>
  <r>
    <x v="0"/>
    <x v="1"/>
    <x v="1"/>
    <x v="0"/>
    <x v="1"/>
    <x v="0"/>
    <x v="12"/>
    <d v="2001-01-13T00:00:00"/>
    <x v="0"/>
    <n v="0"/>
    <x v="3"/>
    <n v="8.6300000000000008"/>
    <x v="3"/>
    <n v="0"/>
    <x v="0"/>
  </r>
  <r>
    <x v="0"/>
    <x v="1"/>
    <x v="1"/>
    <x v="0"/>
    <x v="1"/>
    <x v="0"/>
    <x v="13"/>
    <d v="2001-01-14T00:00:00"/>
    <x v="0"/>
    <n v="0"/>
    <x v="3"/>
    <n v="8.6300000000000008"/>
    <x v="3"/>
    <n v="0"/>
    <x v="0"/>
  </r>
  <r>
    <x v="0"/>
    <x v="1"/>
    <x v="1"/>
    <x v="0"/>
    <x v="1"/>
    <x v="0"/>
    <x v="14"/>
    <d v="2001-01-15T00:00:00"/>
    <x v="0"/>
    <n v="0"/>
    <x v="3"/>
    <n v="8.6300000000000008"/>
    <x v="3"/>
    <n v="0"/>
    <x v="0"/>
  </r>
  <r>
    <x v="0"/>
    <x v="1"/>
    <x v="1"/>
    <x v="0"/>
    <x v="1"/>
    <x v="0"/>
    <x v="15"/>
    <d v="2001-01-16T00:00:00"/>
    <x v="0"/>
    <n v="0"/>
    <x v="3"/>
    <n v="8.6300000000000008"/>
    <x v="3"/>
    <n v="0"/>
    <x v="0"/>
  </r>
  <r>
    <x v="0"/>
    <x v="1"/>
    <x v="1"/>
    <x v="0"/>
    <x v="1"/>
    <x v="0"/>
    <x v="16"/>
    <d v="2001-01-17T00:00:00"/>
    <x v="0"/>
    <n v="0"/>
    <x v="3"/>
    <n v="8.08"/>
    <x v="3"/>
    <n v="0"/>
    <x v="0"/>
  </r>
  <r>
    <x v="0"/>
    <x v="1"/>
    <x v="1"/>
    <x v="0"/>
    <x v="1"/>
    <x v="0"/>
    <x v="17"/>
    <d v="2001-01-18T00:00:00"/>
    <x v="0"/>
    <n v="0"/>
    <x v="3"/>
    <n v="7.6849999999999996"/>
    <x v="3"/>
    <n v="0"/>
    <x v="0"/>
  </r>
  <r>
    <x v="0"/>
    <x v="1"/>
    <x v="1"/>
    <x v="0"/>
    <x v="1"/>
    <x v="0"/>
    <x v="18"/>
    <d v="2001-01-19T00:00:00"/>
    <x v="0"/>
    <n v="0"/>
    <x v="3"/>
    <n v="7.1050000000000004"/>
    <x v="3"/>
    <n v="0"/>
    <x v="0"/>
  </r>
  <r>
    <x v="0"/>
    <x v="1"/>
    <x v="1"/>
    <x v="0"/>
    <x v="1"/>
    <x v="0"/>
    <x v="19"/>
    <d v="2001-01-20T00:00:00"/>
    <x v="0"/>
    <n v="0"/>
    <x v="3"/>
    <n v="7.4649999999999999"/>
    <x v="3"/>
    <n v="0"/>
    <x v="0"/>
  </r>
  <r>
    <x v="0"/>
    <x v="1"/>
    <x v="1"/>
    <x v="0"/>
    <x v="1"/>
    <x v="0"/>
    <x v="20"/>
    <d v="2001-01-21T00:00:00"/>
    <x v="0"/>
    <n v="0"/>
    <x v="3"/>
    <n v="7.4649999999999999"/>
    <x v="3"/>
    <n v="0"/>
    <x v="0"/>
  </r>
  <r>
    <x v="0"/>
    <x v="1"/>
    <x v="1"/>
    <x v="0"/>
    <x v="1"/>
    <x v="0"/>
    <x v="21"/>
    <d v="2001-01-22T00:00:00"/>
    <x v="0"/>
    <n v="0"/>
    <x v="3"/>
    <n v="7.4649999999999999"/>
    <x v="3"/>
    <n v="0"/>
    <x v="0"/>
  </r>
  <r>
    <x v="0"/>
    <x v="1"/>
    <x v="1"/>
    <x v="0"/>
    <x v="1"/>
    <x v="0"/>
    <x v="22"/>
    <d v="2001-01-23T00:00:00"/>
    <x v="0"/>
    <n v="0"/>
    <x v="3"/>
    <n v="7.5250000000000004"/>
    <x v="3"/>
    <n v="0"/>
    <x v="0"/>
  </r>
  <r>
    <x v="0"/>
    <x v="1"/>
    <x v="1"/>
    <x v="0"/>
    <x v="1"/>
    <x v="0"/>
    <x v="23"/>
    <d v="2001-01-24T00:00:00"/>
    <x v="1"/>
    <n v="-1.7399999999999999E-2"/>
    <x v="3"/>
    <n v="6.9459999999999997"/>
    <x v="3"/>
    <n v="-1.6999999999999999E-3"/>
    <x v="0"/>
  </r>
  <r>
    <x v="0"/>
    <x v="1"/>
    <x v="1"/>
    <x v="0"/>
    <x v="1"/>
    <x v="0"/>
    <x v="24"/>
    <d v="2001-01-25T00:00:00"/>
    <x v="1"/>
    <n v="-4.1369999999999996"/>
    <x v="3"/>
    <n v="6.88"/>
    <x v="3"/>
    <n v="-0.75919999999999999"/>
    <x v="0"/>
  </r>
  <r>
    <x v="0"/>
    <x v="1"/>
    <x v="1"/>
    <x v="0"/>
    <x v="1"/>
    <x v="0"/>
    <x v="25"/>
    <d v="2001-01-26T00:00:00"/>
    <x v="1"/>
    <n v="-33.792299999999997"/>
    <x v="3"/>
    <n v="6.88"/>
    <x v="3"/>
    <n v="-8.8871000000000002"/>
    <x v="0"/>
  </r>
  <r>
    <x v="0"/>
    <x v="1"/>
    <x v="1"/>
    <x v="0"/>
    <x v="1"/>
    <x v="0"/>
    <x v="26"/>
    <d v="2001-01-27T00:00:00"/>
    <x v="1"/>
    <n v="-99.827600000000004"/>
    <x v="3"/>
    <n v="6.88"/>
    <x v="3"/>
    <n v="-33.519300000000001"/>
    <x v="0"/>
  </r>
  <r>
    <x v="0"/>
    <x v="1"/>
    <x v="1"/>
    <x v="0"/>
    <x v="1"/>
    <x v="0"/>
    <x v="27"/>
    <d v="2001-01-28T00:00:00"/>
    <x v="1"/>
    <n v="-194.80950000000001"/>
    <x v="3"/>
    <n v="6.88"/>
    <x v="3"/>
    <n v="-78.535700000000006"/>
    <x v="0"/>
  </r>
  <r>
    <x v="0"/>
    <x v="1"/>
    <x v="1"/>
    <x v="0"/>
    <x v="1"/>
    <x v="0"/>
    <x v="28"/>
    <d v="2001-01-29T00:00:00"/>
    <x v="1"/>
    <n v="-307.83969999999999"/>
    <x v="3"/>
    <n v="6.88"/>
    <x v="3"/>
    <n v="-143.4676"/>
    <x v="0"/>
  </r>
  <r>
    <x v="0"/>
    <x v="1"/>
    <x v="1"/>
    <x v="0"/>
    <x v="1"/>
    <x v="0"/>
    <x v="29"/>
    <d v="2001-01-30T00:00:00"/>
    <x v="1"/>
    <n v="-430.31799999999998"/>
    <x v="3"/>
    <n v="6.88"/>
    <x v="3"/>
    <n v="-226.00030000000001"/>
    <x v="0"/>
  </r>
  <r>
    <x v="0"/>
    <x v="1"/>
    <x v="1"/>
    <x v="0"/>
    <x v="1"/>
    <x v="0"/>
    <x v="30"/>
    <d v="2001-01-31T00:00:00"/>
    <x v="1"/>
    <n v="-556.47090000000003"/>
    <x v="3"/>
    <n v="6.88"/>
    <x v="3"/>
    <n v="-323.3768"/>
    <x v="0"/>
  </r>
  <r>
    <x v="0"/>
    <x v="1"/>
    <x v="1"/>
    <x v="0"/>
    <x v="1"/>
    <x v="0"/>
    <x v="31"/>
    <d v="2001-02-01T00:00:00"/>
    <x v="2"/>
    <n v="-26371.355299999999"/>
    <x v="4"/>
    <n v="6.8559999999999999"/>
    <x v="4"/>
    <n v="-180802.0116"/>
    <x v="0"/>
  </r>
  <r>
    <x v="0"/>
    <x v="1"/>
    <x v="1"/>
    <x v="0"/>
    <x v="1"/>
    <x v="0"/>
    <x v="32"/>
    <d v="2001-03-01T00:00:00"/>
    <x v="3"/>
    <n v="-30309.531999999999"/>
    <x v="5"/>
    <n v="6.5789999999999997"/>
    <x v="5"/>
    <n v="-199406.41080000001"/>
    <x v="0"/>
  </r>
  <r>
    <x v="0"/>
    <x v="2"/>
    <x v="1"/>
    <x v="0"/>
    <x v="1"/>
    <x v="0"/>
    <x v="33"/>
    <d v="2001-04-01T00:00:00"/>
    <x v="4"/>
    <n v="6151.5464000000002"/>
    <x v="6"/>
    <n v="5.64"/>
    <x v="6"/>
    <n v="34694.7215"/>
    <x v="0"/>
  </r>
  <r>
    <x v="0"/>
    <x v="2"/>
    <x v="1"/>
    <x v="0"/>
    <x v="1"/>
    <x v="0"/>
    <x v="34"/>
    <d v="2001-05-01T00:00:00"/>
    <x v="5"/>
    <n v="5289.1975000000002"/>
    <x v="7"/>
    <n v="5.35"/>
    <x v="7"/>
    <n v="28297.2068"/>
    <x v="0"/>
  </r>
  <r>
    <x v="0"/>
    <x v="2"/>
    <x v="1"/>
    <x v="0"/>
    <x v="1"/>
    <x v="0"/>
    <x v="35"/>
    <d v="2001-06-01T00:00:00"/>
    <x v="4"/>
    <n v="5008.4906000000001"/>
    <x v="8"/>
    <n v="5.335"/>
    <x v="7"/>
    <n v="26720.297399999999"/>
    <x v="0"/>
  </r>
  <r>
    <x v="0"/>
    <x v="2"/>
    <x v="1"/>
    <x v="0"/>
    <x v="1"/>
    <x v="0"/>
    <x v="36"/>
    <d v="2001-07-01T00:00:00"/>
    <x v="5"/>
    <n v="5242.0604999999996"/>
    <x v="7"/>
    <n v="5.35"/>
    <x v="7"/>
    <n v="28045.0236"/>
    <x v="0"/>
  </r>
  <r>
    <x v="0"/>
    <x v="2"/>
    <x v="1"/>
    <x v="0"/>
    <x v="1"/>
    <x v="0"/>
    <x v="37"/>
    <d v="2001-08-01T00:00:00"/>
    <x v="5"/>
    <n v="6352.1770999999999"/>
    <x v="7"/>
    <n v="5.35"/>
    <x v="6"/>
    <n v="33984.147599999997"/>
    <x v="0"/>
  </r>
  <r>
    <x v="0"/>
    <x v="2"/>
    <x v="1"/>
    <x v="0"/>
    <x v="1"/>
    <x v="0"/>
    <x v="38"/>
    <d v="2001-09-01T00:00:00"/>
    <x v="4"/>
    <n v="6553.1862000000001"/>
    <x v="9"/>
    <n v="5.32"/>
    <x v="8"/>
    <n v="34862.950599999996"/>
    <x v="0"/>
  </r>
  <r>
    <x v="0"/>
    <x v="2"/>
    <x v="1"/>
    <x v="0"/>
    <x v="1"/>
    <x v="0"/>
    <x v="39"/>
    <d v="2001-10-01T00:00:00"/>
    <x v="5"/>
    <n v="6860.0684000000001"/>
    <x v="9"/>
    <n v="5.32"/>
    <x v="8"/>
    <n v="36495.564100000003"/>
    <x v="0"/>
  </r>
  <r>
    <x v="0"/>
    <x v="3"/>
    <x v="1"/>
    <x v="0"/>
    <x v="0"/>
    <x v="0"/>
    <x v="33"/>
    <d v="2001-04-01T00:00:00"/>
    <x v="4"/>
    <n v="6151.5464000000002"/>
    <x v="6"/>
    <n v="5.64"/>
    <x v="6"/>
    <n v="34694.7215"/>
    <x v="0"/>
  </r>
  <r>
    <x v="0"/>
    <x v="3"/>
    <x v="1"/>
    <x v="0"/>
    <x v="0"/>
    <x v="0"/>
    <x v="34"/>
    <d v="2001-05-01T00:00:00"/>
    <x v="5"/>
    <n v="5289.1975000000002"/>
    <x v="7"/>
    <n v="5.35"/>
    <x v="7"/>
    <n v="28297.2068"/>
    <x v="0"/>
  </r>
  <r>
    <x v="0"/>
    <x v="3"/>
    <x v="1"/>
    <x v="0"/>
    <x v="0"/>
    <x v="0"/>
    <x v="35"/>
    <d v="2001-06-01T00:00:00"/>
    <x v="4"/>
    <n v="5008.4906000000001"/>
    <x v="8"/>
    <n v="5.335"/>
    <x v="7"/>
    <n v="26720.297399999999"/>
    <x v="0"/>
  </r>
  <r>
    <x v="0"/>
    <x v="3"/>
    <x v="1"/>
    <x v="0"/>
    <x v="0"/>
    <x v="0"/>
    <x v="36"/>
    <d v="2001-07-01T00:00:00"/>
    <x v="5"/>
    <n v="5242.0604999999996"/>
    <x v="7"/>
    <n v="5.35"/>
    <x v="7"/>
    <n v="28045.0236"/>
    <x v="0"/>
  </r>
  <r>
    <x v="0"/>
    <x v="3"/>
    <x v="1"/>
    <x v="0"/>
    <x v="0"/>
    <x v="0"/>
    <x v="37"/>
    <d v="2001-08-01T00:00:00"/>
    <x v="5"/>
    <n v="6352.1770999999999"/>
    <x v="7"/>
    <n v="5.35"/>
    <x v="6"/>
    <n v="33984.147599999997"/>
    <x v="0"/>
  </r>
  <r>
    <x v="0"/>
    <x v="3"/>
    <x v="1"/>
    <x v="0"/>
    <x v="0"/>
    <x v="0"/>
    <x v="38"/>
    <d v="2001-09-01T00:00:00"/>
    <x v="4"/>
    <n v="6553.1862000000001"/>
    <x v="9"/>
    <n v="5.32"/>
    <x v="8"/>
    <n v="34862.950599999996"/>
    <x v="0"/>
  </r>
  <r>
    <x v="0"/>
    <x v="3"/>
    <x v="1"/>
    <x v="0"/>
    <x v="0"/>
    <x v="0"/>
    <x v="39"/>
    <d v="2001-10-01T00:00:00"/>
    <x v="5"/>
    <n v="6860.0684000000001"/>
    <x v="9"/>
    <n v="5.32"/>
    <x v="8"/>
    <n v="36495.564100000003"/>
    <x v="0"/>
  </r>
  <r>
    <x v="0"/>
    <x v="4"/>
    <x v="2"/>
    <x v="0"/>
    <x v="1"/>
    <x v="0"/>
    <x v="0"/>
    <d v="2001-01-01T00:00:00"/>
    <x v="0"/>
    <n v="0"/>
    <x v="10"/>
    <n v="10.53"/>
    <x v="9"/>
    <n v="-3099.9994999999999"/>
    <x v="0"/>
  </r>
  <r>
    <x v="0"/>
    <x v="4"/>
    <x v="2"/>
    <x v="0"/>
    <x v="1"/>
    <x v="0"/>
    <x v="1"/>
    <d v="2001-01-02T00:00:00"/>
    <x v="0"/>
    <n v="0"/>
    <x v="10"/>
    <n v="10.53"/>
    <x v="9"/>
    <n v="-3099.9994999999999"/>
    <x v="0"/>
  </r>
  <r>
    <x v="0"/>
    <x v="4"/>
    <x v="2"/>
    <x v="0"/>
    <x v="1"/>
    <x v="0"/>
    <x v="2"/>
    <d v="2001-01-03T00:00:00"/>
    <x v="0"/>
    <n v="0"/>
    <x v="10"/>
    <n v="9.76"/>
    <x v="9"/>
    <n v="0"/>
    <x v="0"/>
  </r>
  <r>
    <x v="0"/>
    <x v="4"/>
    <x v="2"/>
    <x v="0"/>
    <x v="1"/>
    <x v="0"/>
    <x v="3"/>
    <d v="2001-01-04T00:00:00"/>
    <x v="0"/>
    <n v="0"/>
    <x v="10"/>
    <n v="9.6649999999999991"/>
    <x v="9"/>
    <n v="0"/>
    <x v="0"/>
  </r>
  <r>
    <x v="0"/>
    <x v="4"/>
    <x v="2"/>
    <x v="0"/>
    <x v="1"/>
    <x v="0"/>
    <x v="4"/>
    <d v="2001-01-05T00:00:00"/>
    <x v="0"/>
    <n v="0"/>
    <x v="10"/>
    <n v="9.4049999999999994"/>
    <x v="9"/>
    <n v="0"/>
    <x v="0"/>
  </r>
  <r>
    <x v="0"/>
    <x v="4"/>
    <x v="2"/>
    <x v="0"/>
    <x v="1"/>
    <x v="0"/>
    <x v="5"/>
    <d v="2001-01-06T00:00:00"/>
    <x v="0"/>
    <n v="0"/>
    <x v="10"/>
    <n v="9.8249999999999993"/>
    <x v="9"/>
    <n v="0"/>
    <x v="0"/>
  </r>
  <r>
    <x v="0"/>
    <x v="4"/>
    <x v="2"/>
    <x v="0"/>
    <x v="1"/>
    <x v="0"/>
    <x v="6"/>
    <d v="2001-01-07T00:00:00"/>
    <x v="0"/>
    <n v="0"/>
    <x v="10"/>
    <n v="9.8249999999999993"/>
    <x v="9"/>
    <n v="0"/>
    <x v="0"/>
  </r>
  <r>
    <x v="0"/>
    <x v="4"/>
    <x v="2"/>
    <x v="0"/>
    <x v="1"/>
    <x v="0"/>
    <x v="7"/>
    <d v="2001-01-08T00:00:00"/>
    <x v="0"/>
    <n v="0"/>
    <x v="10"/>
    <n v="9.8249999999999993"/>
    <x v="9"/>
    <n v="0"/>
    <x v="0"/>
  </r>
  <r>
    <x v="0"/>
    <x v="4"/>
    <x v="2"/>
    <x v="0"/>
    <x v="1"/>
    <x v="0"/>
    <x v="8"/>
    <d v="2001-01-09T00:00:00"/>
    <x v="0"/>
    <n v="0"/>
    <x v="10"/>
    <n v="10.34"/>
    <x v="9"/>
    <n v="-2149.9994999999999"/>
    <x v="0"/>
  </r>
  <r>
    <x v="0"/>
    <x v="4"/>
    <x v="2"/>
    <x v="0"/>
    <x v="1"/>
    <x v="0"/>
    <x v="9"/>
    <d v="2001-01-10T00:00:00"/>
    <x v="0"/>
    <n v="0"/>
    <x v="10"/>
    <n v="9.9450000000000003"/>
    <x v="9"/>
    <n v="-174.99950000000001"/>
    <x v="0"/>
  </r>
  <r>
    <x v="0"/>
    <x v="4"/>
    <x v="2"/>
    <x v="0"/>
    <x v="1"/>
    <x v="0"/>
    <x v="10"/>
    <d v="2001-01-11T00:00:00"/>
    <x v="0"/>
    <n v="0"/>
    <x v="10"/>
    <n v="9.9"/>
    <x v="9"/>
    <n v="0"/>
    <x v="0"/>
  </r>
  <r>
    <x v="0"/>
    <x v="4"/>
    <x v="2"/>
    <x v="0"/>
    <x v="1"/>
    <x v="0"/>
    <x v="11"/>
    <d v="2001-01-12T00:00:00"/>
    <x v="0"/>
    <n v="0"/>
    <x v="10"/>
    <n v="8.9749999999999996"/>
    <x v="9"/>
    <n v="0"/>
    <x v="0"/>
  </r>
  <r>
    <x v="0"/>
    <x v="4"/>
    <x v="2"/>
    <x v="0"/>
    <x v="1"/>
    <x v="0"/>
    <x v="12"/>
    <d v="2001-01-13T00:00:00"/>
    <x v="0"/>
    <n v="0"/>
    <x v="10"/>
    <n v="8.76"/>
    <x v="9"/>
    <n v="0"/>
    <x v="0"/>
  </r>
  <r>
    <x v="0"/>
    <x v="4"/>
    <x v="2"/>
    <x v="0"/>
    <x v="1"/>
    <x v="0"/>
    <x v="13"/>
    <d v="2001-01-14T00:00:00"/>
    <x v="0"/>
    <n v="0"/>
    <x v="10"/>
    <n v="8.76"/>
    <x v="9"/>
    <n v="0"/>
    <x v="0"/>
  </r>
  <r>
    <x v="0"/>
    <x v="4"/>
    <x v="2"/>
    <x v="0"/>
    <x v="1"/>
    <x v="0"/>
    <x v="14"/>
    <d v="2001-01-15T00:00:00"/>
    <x v="0"/>
    <n v="0"/>
    <x v="10"/>
    <n v="8.76"/>
    <x v="9"/>
    <n v="0"/>
    <x v="0"/>
  </r>
  <r>
    <x v="0"/>
    <x v="4"/>
    <x v="2"/>
    <x v="0"/>
    <x v="1"/>
    <x v="0"/>
    <x v="15"/>
    <d v="2001-01-16T00:00:00"/>
    <x v="0"/>
    <n v="0"/>
    <x v="10"/>
    <n v="8.76"/>
    <x v="9"/>
    <n v="0"/>
    <x v="0"/>
  </r>
  <r>
    <x v="0"/>
    <x v="4"/>
    <x v="2"/>
    <x v="0"/>
    <x v="1"/>
    <x v="0"/>
    <x v="16"/>
    <d v="2001-01-17T00:00:00"/>
    <x v="0"/>
    <n v="0"/>
    <x v="10"/>
    <n v="8.19"/>
    <x v="9"/>
    <n v="0"/>
    <x v="0"/>
  </r>
  <r>
    <x v="0"/>
    <x v="4"/>
    <x v="2"/>
    <x v="0"/>
    <x v="1"/>
    <x v="0"/>
    <x v="17"/>
    <d v="2001-01-18T00:00:00"/>
    <x v="0"/>
    <n v="0"/>
    <x v="10"/>
    <n v="7.86"/>
    <x v="9"/>
    <n v="0"/>
    <x v="0"/>
  </r>
  <r>
    <x v="0"/>
    <x v="4"/>
    <x v="2"/>
    <x v="0"/>
    <x v="1"/>
    <x v="0"/>
    <x v="18"/>
    <d v="2001-01-19T00:00:00"/>
    <x v="0"/>
    <n v="0"/>
    <x v="10"/>
    <n v="7.0650000000000004"/>
    <x v="9"/>
    <n v="0"/>
    <x v="0"/>
  </r>
  <r>
    <x v="0"/>
    <x v="4"/>
    <x v="2"/>
    <x v="0"/>
    <x v="1"/>
    <x v="0"/>
    <x v="19"/>
    <d v="2001-01-20T00:00:00"/>
    <x v="0"/>
    <n v="0"/>
    <x v="10"/>
    <n v="7.5750000000000002"/>
    <x v="9"/>
    <n v="0"/>
    <x v="0"/>
  </r>
  <r>
    <x v="0"/>
    <x v="4"/>
    <x v="2"/>
    <x v="0"/>
    <x v="1"/>
    <x v="0"/>
    <x v="20"/>
    <d v="2001-01-21T00:00:00"/>
    <x v="0"/>
    <n v="0"/>
    <x v="10"/>
    <n v="7.5750000000000002"/>
    <x v="9"/>
    <n v="0"/>
    <x v="0"/>
  </r>
  <r>
    <x v="0"/>
    <x v="4"/>
    <x v="2"/>
    <x v="0"/>
    <x v="1"/>
    <x v="0"/>
    <x v="21"/>
    <d v="2001-01-22T00:00:00"/>
    <x v="0"/>
    <n v="0"/>
    <x v="10"/>
    <n v="7.5750000000000002"/>
    <x v="9"/>
    <n v="0"/>
    <x v="0"/>
  </r>
  <r>
    <x v="0"/>
    <x v="4"/>
    <x v="2"/>
    <x v="0"/>
    <x v="1"/>
    <x v="0"/>
    <x v="22"/>
    <d v="2001-01-23T00:00:00"/>
    <x v="0"/>
    <n v="0"/>
    <x v="10"/>
    <n v="7.6749999999999998"/>
    <x v="9"/>
    <n v="0"/>
    <x v="0"/>
  </r>
  <r>
    <x v="0"/>
    <x v="4"/>
    <x v="2"/>
    <x v="0"/>
    <x v="1"/>
    <x v="0"/>
    <x v="23"/>
    <d v="2001-01-24T00:00:00"/>
    <x v="6"/>
    <n v="-1.6899999999999998E-2"/>
    <x v="10"/>
    <n v="7.0549999999999997"/>
    <x v="9"/>
    <n v="-1.6999999999999999E-3"/>
    <x v="0"/>
  </r>
  <r>
    <x v="0"/>
    <x v="4"/>
    <x v="2"/>
    <x v="0"/>
    <x v="1"/>
    <x v="0"/>
    <x v="24"/>
    <d v="2001-01-25T00:00:00"/>
    <x v="6"/>
    <n v="-2.8048999999999999"/>
    <x v="10"/>
    <n v="6.98"/>
    <x v="9"/>
    <n v="-0.52439999999999998"/>
    <x v="0"/>
  </r>
  <r>
    <x v="0"/>
    <x v="4"/>
    <x v="2"/>
    <x v="0"/>
    <x v="1"/>
    <x v="0"/>
    <x v="25"/>
    <d v="2001-01-26T00:00:00"/>
    <x v="6"/>
    <n v="-20.7806"/>
    <x v="10"/>
    <n v="6.98"/>
    <x v="9"/>
    <n v="-5.5568999999999997"/>
    <x v="0"/>
  </r>
  <r>
    <x v="0"/>
    <x v="4"/>
    <x v="2"/>
    <x v="0"/>
    <x v="1"/>
    <x v="0"/>
    <x v="26"/>
    <d v="2001-01-27T00:00:00"/>
    <x v="6"/>
    <n v="-58.443800000000003"/>
    <x v="10"/>
    <n v="6.98"/>
    <x v="9"/>
    <n v="-19.9238"/>
    <x v="0"/>
  </r>
  <r>
    <x v="0"/>
    <x v="4"/>
    <x v="2"/>
    <x v="0"/>
    <x v="1"/>
    <x v="0"/>
    <x v="27"/>
    <d v="2001-01-28T00:00:00"/>
    <x v="6"/>
    <n v="-110.70869999999999"/>
    <x v="10"/>
    <n v="6.98"/>
    <x v="9"/>
    <n v="-45.261600000000001"/>
    <x v="0"/>
  </r>
  <r>
    <x v="0"/>
    <x v="4"/>
    <x v="2"/>
    <x v="0"/>
    <x v="1"/>
    <x v="0"/>
    <x v="28"/>
    <d v="2001-01-29T00:00:00"/>
    <x v="6"/>
    <n v="-171.47970000000001"/>
    <x v="10"/>
    <n v="6.98"/>
    <x v="9"/>
    <n v="-80.971500000000006"/>
    <x v="0"/>
  </r>
  <r>
    <x v="0"/>
    <x v="4"/>
    <x v="2"/>
    <x v="0"/>
    <x v="1"/>
    <x v="0"/>
    <x v="29"/>
    <d v="2001-01-30T00:00:00"/>
    <x v="6"/>
    <n v="-236.2774"/>
    <x v="10"/>
    <n v="6.98"/>
    <x v="9"/>
    <n v="-125.6322"/>
    <x v="0"/>
  </r>
  <r>
    <x v="0"/>
    <x v="4"/>
    <x v="2"/>
    <x v="0"/>
    <x v="1"/>
    <x v="0"/>
    <x v="30"/>
    <d v="2001-01-31T00:00:00"/>
    <x v="6"/>
    <n v="-302.23410000000001"/>
    <x v="10"/>
    <n v="6.98"/>
    <x v="9"/>
    <n v="-177.7011"/>
    <x v="0"/>
  </r>
  <r>
    <x v="0"/>
    <x v="4"/>
    <x v="2"/>
    <x v="0"/>
    <x v="1"/>
    <x v="0"/>
    <x v="31"/>
    <d v="2001-02-01T00:00:00"/>
    <x v="7"/>
    <n v="-12938.485500000001"/>
    <x v="11"/>
    <n v="6.9485000000000001"/>
    <x v="10"/>
    <n v="-89903.066200000001"/>
    <x v="0"/>
  </r>
  <r>
    <x v="0"/>
    <x v="4"/>
    <x v="2"/>
    <x v="0"/>
    <x v="1"/>
    <x v="0"/>
    <x v="32"/>
    <d v="2001-03-01T00:00:00"/>
    <x v="8"/>
    <n v="-14867.560299999999"/>
    <x v="12"/>
    <n v="6.6515000000000004"/>
    <x v="11"/>
    <n v="-98891.5772"/>
    <x v="0"/>
  </r>
  <r>
    <x v="0"/>
    <x v="5"/>
    <x v="2"/>
    <x v="0"/>
    <x v="0"/>
    <x v="0"/>
    <x v="0"/>
    <d v="2001-01-01T00:00:00"/>
    <x v="0"/>
    <n v="0"/>
    <x v="10"/>
    <n v="10.53"/>
    <x v="9"/>
    <n v="0"/>
    <x v="0"/>
  </r>
  <r>
    <x v="0"/>
    <x v="5"/>
    <x v="2"/>
    <x v="0"/>
    <x v="0"/>
    <x v="0"/>
    <x v="1"/>
    <d v="2001-01-02T00:00:00"/>
    <x v="0"/>
    <n v="0"/>
    <x v="10"/>
    <n v="10.53"/>
    <x v="9"/>
    <n v="0"/>
    <x v="0"/>
  </r>
  <r>
    <x v="0"/>
    <x v="5"/>
    <x v="2"/>
    <x v="0"/>
    <x v="0"/>
    <x v="0"/>
    <x v="2"/>
    <d v="2001-01-03T00:00:00"/>
    <x v="0"/>
    <n v="0"/>
    <x v="10"/>
    <n v="9.76"/>
    <x v="9"/>
    <n v="-750.00049999999999"/>
    <x v="0"/>
  </r>
  <r>
    <x v="0"/>
    <x v="5"/>
    <x v="2"/>
    <x v="0"/>
    <x v="0"/>
    <x v="0"/>
    <x v="3"/>
    <d v="2001-01-04T00:00:00"/>
    <x v="0"/>
    <n v="0"/>
    <x v="10"/>
    <n v="9.6649999999999991"/>
    <x v="9"/>
    <n v="-1225.0005000000001"/>
    <x v="0"/>
  </r>
  <r>
    <x v="0"/>
    <x v="5"/>
    <x v="2"/>
    <x v="0"/>
    <x v="0"/>
    <x v="0"/>
    <x v="4"/>
    <d v="2001-01-05T00:00:00"/>
    <x v="0"/>
    <n v="0"/>
    <x v="10"/>
    <n v="9.4049999999999994"/>
    <x v="9"/>
    <n v="-2525.0005000000001"/>
    <x v="0"/>
  </r>
  <r>
    <x v="0"/>
    <x v="5"/>
    <x v="2"/>
    <x v="0"/>
    <x v="0"/>
    <x v="0"/>
    <x v="5"/>
    <d v="2001-01-06T00:00:00"/>
    <x v="0"/>
    <n v="0"/>
    <x v="10"/>
    <n v="9.8249999999999993"/>
    <x v="9"/>
    <n v="-425.00049999999999"/>
    <x v="0"/>
  </r>
  <r>
    <x v="0"/>
    <x v="5"/>
    <x v="2"/>
    <x v="0"/>
    <x v="0"/>
    <x v="0"/>
    <x v="6"/>
    <d v="2001-01-07T00:00:00"/>
    <x v="0"/>
    <n v="0"/>
    <x v="10"/>
    <n v="9.8249999999999993"/>
    <x v="9"/>
    <n v="-425.00049999999999"/>
    <x v="0"/>
  </r>
  <r>
    <x v="0"/>
    <x v="5"/>
    <x v="2"/>
    <x v="0"/>
    <x v="0"/>
    <x v="0"/>
    <x v="7"/>
    <d v="2001-01-08T00:00:00"/>
    <x v="0"/>
    <n v="0"/>
    <x v="10"/>
    <n v="9.8249999999999993"/>
    <x v="9"/>
    <n v="-425.00049999999999"/>
    <x v="0"/>
  </r>
  <r>
    <x v="0"/>
    <x v="5"/>
    <x v="2"/>
    <x v="0"/>
    <x v="0"/>
    <x v="0"/>
    <x v="8"/>
    <d v="2001-01-09T00:00:00"/>
    <x v="0"/>
    <n v="0"/>
    <x v="10"/>
    <n v="10.34"/>
    <x v="9"/>
    <n v="0"/>
    <x v="0"/>
  </r>
  <r>
    <x v="0"/>
    <x v="5"/>
    <x v="2"/>
    <x v="0"/>
    <x v="0"/>
    <x v="0"/>
    <x v="9"/>
    <d v="2001-01-10T00:00:00"/>
    <x v="0"/>
    <n v="0"/>
    <x v="10"/>
    <n v="9.9450000000000003"/>
    <x v="9"/>
    <n v="0"/>
    <x v="0"/>
  </r>
  <r>
    <x v="0"/>
    <x v="5"/>
    <x v="2"/>
    <x v="0"/>
    <x v="0"/>
    <x v="0"/>
    <x v="10"/>
    <d v="2001-01-11T00:00:00"/>
    <x v="0"/>
    <n v="0"/>
    <x v="10"/>
    <n v="9.9"/>
    <x v="9"/>
    <n v="-50.000500000000002"/>
    <x v="0"/>
  </r>
  <r>
    <x v="0"/>
    <x v="5"/>
    <x v="2"/>
    <x v="0"/>
    <x v="0"/>
    <x v="0"/>
    <x v="11"/>
    <d v="2001-01-12T00:00:00"/>
    <x v="0"/>
    <n v="0"/>
    <x v="10"/>
    <n v="8.9749999999999996"/>
    <x v="9"/>
    <n v="-4675.0005000000001"/>
    <x v="0"/>
  </r>
  <r>
    <x v="0"/>
    <x v="5"/>
    <x v="2"/>
    <x v="0"/>
    <x v="0"/>
    <x v="0"/>
    <x v="12"/>
    <d v="2001-01-13T00:00:00"/>
    <x v="0"/>
    <n v="0"/>
    <x v="10"/>
    <n v="8.76"/>
    <x v="9"/>
    <n v="-5750.0005000000001"/>
    <x v="0"/>
  </r>
  <r>
    <x v="0"/>
    <x v="5"/>
    <x v="2"/>
    <x v="0"/>
    <x v="0"/>
    <x v="0"/>
    <x v="13"/>
    <d v="2001-01-14T00:00:00"/>
    <x v="0"/>
    <n v="0"/>
    <x v="10"/>
    <n v="8.76"/>
    <x v="9"/>
    <n v="-5750.0005000000001"/>
    <x v="0"/>
  </r>
  <r>
    <x v="0"/>
    <x v="5"/>
    <x v="2"/>
    <x v="0"/>
    <x v="0"/>
    <x v="0"/>
    <x v="14"/>
    <d v="2001-01-15T00:00:00"/>
    <x v="0"/>
    <n v="0"/>
    <x v="10"/>
    <n v="8.76"/>
    <x v="9"/>
    <n v="-5750.0005000000001"/>
    <x v="0"/>
  </r>
  <r>
    <x v="0"/>
    <x v="5"/>
    <x v="2"/>
    <x v="0"/>
    <x v="0"/>
    <x v="0"/>
    <x v="15"/>
    <d v="2001-01-16T00:00:00"/>
    <x v="0"/>
    <n v="0"/>
    <x v="10"/>
    <n v="8.76"/>
    <x v="9"/>
    <n v="-5750.0005000000001"/>
    <x v="0"/>
  </r>
  <r>
    <x v="0"/>
    <x v="5"/>
    <x v="2"/>
    <x v="0"/>
    <x v="0"/>
    <x v="0"/>
    <x v="16"/>
    <d v="2001-01-17T00:00:00"/>
    <x v="0"/>
    <n v="0"/>
    <x v="10"/>
    <n v="8.19"/>
    <x v="9"/>
    <n v="-8600.0005000000001"/>
    <x v="0"/>
  </r>
  <r>
    <x v="0"/>
    <x v="5"/>
    <x v="2"/>
    <x v="0"/>
    <x v="0"/>
    <x v="0"/>
    <x v="17"/>
    <d v="2001-01-18T00:00:00"/>
    <x v="0"/>
    <n v="0"/>
    <x v="10"/>
    <n v="7.86"/>
    <x v="9"/>
    <n v="-10250.0005"/>
    <x v="0"/>
  </r>
  <r>
    <x v="0"/>
    <x v="5"/>
    <x v="2"/>
    <x v="0"/>
    <x v="0"/>
    <x v="0"/>
    <x v="18"/>
    <d v="2001-01-19T00:00:00"/>
    <x v="0"/>
    <n v="0"/>
    <x v="10"/>
    <n v="7.0650000000000004"/>
    <x v="9"/>
    <n v="-14225.0005"/>
    <x v="0"/>
  </r>
  <r>
    <x v="0"/>
    <x v="5"/>
    <x v="2"/>
    <x v="0"/>
    <x v="0"/>
    <x v="0"/>
    <x v="19"/>
    <d v="2001-01-20T00:00:00"/>
    <x v="0"/>
    <n v="0"/>
    <x v="10"/>
    <n v="7.5750000000000002"/>
    <x v="9"/>
    <n v="-11675.0005"/>
    <x v="0"/>
  </r>
  <r>
    <x v="0"/>
    <x v="5"/>
    <x v="2"/>
    <x v="0"/>
    <x v="0"/>
    <x v="0"/>
    <x v="20"/>
    <d v="2001-01-21T00:00:00"/>
    <x v="0"/>
    <n v="0"/>
    <x v="10"/>
    <n v="7.5750000000000002"/>
    <x v="9"/>
    <n v="-11675.0005"/>
    <x v="0"/>
  </r>
  <r>
    <x v="0"/>
    <x v="5"/>
    <x v="2"/>
    <x v="0"/>
    <x v="0"/>
    <x v="0"/>
    <x v="21"/>
    <d v="2001-01-22T00:00:00"/>
    <x v="0"/>
    <n v="0"/>
    <x v="10"/>
    <n v="7.5750000000000002"/>
    <x v="9"/>
    <n v="-11675.0005"/>
    <x v="0"/>
  </r>
  <r>
    <x v="0"/>
    <x v="5"/>
    <x v="2"/>
    <x v="0"/>
    <x v="0"/>
    <x v="0"/>
    <x v="22"/>
    <d v="2001-01-23T00:00:00"/>
    <x v="0"/>
    <n v="0"/>
    <x v="10"/>
    <n v="7.6749999999999998"/>
    <x v="9"/>
    <n v="-11175.0005"/>
    <x v="0"/>
  </r>
  <r>
    <x v="0"/>
    <x v="5"/>
    <x v="2"/>
    <x v="0"/>
    <x v="0"/>
    <x v="0"/>
    <x v="23"/>
    <d v="2001-01-24T00:00:00"/>
    <x v="6"/>
    <n v="4999.1390000000001"/>
    <x v="10"/>
    <n v="7.0549999999999997"/>
    <x v="9"/>
    <n v="-14272.592199999999"/>
    <x v="0"/>
  </r>
  <r>
    <x v="0"/>
    <x v="5"/>
    <x v="2"/>
    <x v="0"/>
    <x v="0"/>
    <x v="0"/>
    <x v="24"/>
    <d v="2001-01-25T00:00:00"/>
    <x v="6"/>
    <n v="4995.5069999999996"/>
    <x v="10"/>
    <n v="6.98"/>
    <x v="9"/>
    <n v="-14645.5787"/>
    <x v="0"/>
  </r>
  <r>
    <x v="0"/>
    <x v="5"/>
    <x v="2"/>
    <x v="0"/>
    <x v="0"/>
    <x v="0"/>
    <x v="25"/>
    <d v="2001-01-26T00:00:00"/>
    <x v="6"/>
    <n v="4976.6873999999998"/>
    <x v="10"/>
    <n v="6.98"/>
    <x v="9"/>
    <n v="-14648.1386"/>
    <x v="0"/>
  </r>
  <r>
    <x v="0"/>
    <x v="5"/>
    <x v="2"/>
    <x v="0"/>
    <x v="0"/>
    <x v="0"/>
    <x v="26"/>
    <d v="2001-01-27T00:00:00"/>
    <x v="6"/>
    <n v="4938.1805000000004"/>
    <x v="10"/>
    <n v="6.98"/>
    <x v="9"/>
    <n v="-14660.0335"/>
    <x v="0"/>
  </r>
  <r>
    <x v="0"/>
    <x v="5"/>
    <x v="2"/>
    <x v="0"/>
    <x v="0"/>
    <x v="0"/>
    <x v="27"/>
    <d v="2001-01-28T00:00:00"/>
    <x v="6"/>
    <n v="4885.0720000000001"/>
    <x v="10"/>
    <n v="6.98"/>
    <x v="9"/>
    <n v="-14682.899600000001"/>
    <x v="0"/>
  </r>
  <r>
    <x v="0"/>
    <x v="5"/>
    <x v="2"/>
    <x v="0"/>
    <x v="0"/>
    <x v="0"/>
    <x v="28"/>
    <d v="2001-01-29T00:00:00"/>
    <x v="6"/>
    <n v="4823.4575999999997"/>
    <x v="10"/>
    <n v="6.98"/>
    <x v="9"/>
    <n v="-14716.138300000001"/>
    <x v="0"/>
  </r>
  <r>
    <x v="0"/>
    <x v="5"/>
    <x v="2"/>
    <x v="0"/>
    <x v="0"/>
    <x v="0"/>
    <x v="29"/>
    <d v="2001-01-30T00:00:00"/>
    <x v="6"/>
    <n v="4757.8166000000001"/>
    <x v="10"/>
    <n v="6.98"/>
    <x v="9"/>
    <n v="-14758.3282"/>
    <x v="0"/>
  </r>
  <r>
    <x v="0"/>
    <x v="5"/>
    <x v="2"/>
    <x v="0"/>
    <x v="0"/>
    <x v="0"/>
    <x v="30"/>
    <d v="2001-01-31T00:00:00"/>
    <x v="6"/>
    <n v="4691.0167000000001"/>
    <x v="10"/>
    <n v="6.98"/>
    <x v="9"/>
    <n v="-14807.9267"/>
    <x v="0"/>
  </r>
  <r>
    <x v="0"/>
    <x v="5"/>
    <x v="2"/>
    <x v="0"/>
    <x v="0"/>
    <x v="0"/>
    <x v="31"/>
    <d v="2001-02-01T00:00:00"/>
    <x v="7"/>
    <n v="-12938.485500000001"/>
    <x v="11"/>
    <n v="6.9485000000000001"/>
    <x v="10"/>
    <n v="-89903.066200000001"/>
    <x v="0"/>
  </r>
  <r>
    <x v="0"/>
    <x v="5"/>
    <x v="2"/>
    <x v="0"/>
    <x v="0"/>
    <x v="0"/>
    <x v="32"/>
    <d v="2001-03-01T00:00:00"/>
    <x v="8"/>
    <n v="-14867.560299999999"/>
    <x v="12"/>
    <n v="6.6515000000000004"/>
    <x v="11"/>
    <n v="-98891.5772"/>
    <x v="0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3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D6:F28" firstHeaderRow="1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5"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x="0"/>
        <item t="default"/>
      </items>
    </pivotField>
    <pivotField axis="axisRow" compact="0" outline="0" subtotalTop="0" showAll="0" includeNewItemsInFilter="1">
      <items count="104"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x="0"/>
        <item m="1" x="99"/>
        <item m="1" x="100"/>
        <item m="1" x="101"/>
        <item m="1" x="102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21">
    <i>
      <x v="79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 t="grand">
      <x/>
    </i>
  </rowItems>
  <colFields count="1">
    <field x="3"/>
  </colFields>
  <colItems count="2">
    <i>
      <x v="13"/>
    </i>
    <i t="grand">
      <x/>
    </i>
  </colItems>
  <dataFields count="1">
    <dataField name="Sum of Quantity2" fld="6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4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S6:U9" firstHeaderRow="1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38">
        <item m="1" x="1"/>
        <item m="1" x="2"/>
        <item m="1" x="3"/>
        <item x="0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t="default"/>
      </items>
    </pivotField>
    <pivotField axis="axisRow" compact="0" outline="0" subtotalTop="0" showAll="0" includeNewItemsInFilter="1">
      <items count="199"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x="0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2">
    <i>
      <x v="23"/>
    </i>
    <i t="grand">
      <x/>
    </i>
  </rowItems>
  <colFields count="1">
    <field x="3"/>
  </colFields>
  <colItems count="2">
    <i>
      <x v="3"/>
    </i>
    <i t="grand">
      <x/>
    </i>
  </colItems>
  <dataFields count="1">
    <dataField name="Sum of Quantity2" fld="6" baseField="0" baseItem="0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5" cacheId="2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H6:AM49" firstHeaderRow="1" firstDataRow="2" firstDataCol="1"/>
  <pivotFields count="15"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7">
        <item m="1" x="4"/>
        <item m="1" x="5"/>
        <item x="3"/>
        <item x="0"/>
        <item x="1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64">
        <item m="1" x="41"/>
        <item m="1" x="42"/>
        <item m="1" x="43"/>
        <item x="40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6"/>
  </rowFields>
  <rowItems count="42">
    <i>
      <x v="3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 t="grand">
      <x/>
    </i>
  </rowItems>
  <colFields count="1">
    <field x="2"/>
  </colFields>
  <colItems count="5">
    <i>
      <x v="2"/>
    </i>
    <i>
      <x v="3"/>
    </i>
    <i>
      <x v="4"/>
    </i>
    <i>
      <x v="5"/>
    </i>
    <i t="grand">
      <x/>
    </i>
  </colItems>
  <dataFields count="1">
    <dataField name="Sum of Delta" fld="9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D16"/>
  <sheetViews>
    <sheetView showGridLines="0" workbookViewId="0">
      <selection activeCell="B7" sqref="B7"/>
    </sheetView>
  </sheetViews>
  <sheetFormatPr defaultRowHeight="12.75" x14ac:dyDescent="0.2"/>
  <cols>
    <col min="1" max="1" width="15.7109375" style="1" customWidth="1"/>
    <col min="2" max="2" width="14.42578125" style="1" customWidth="1"/>
    <col min="3" max="4" width="10.42578125" style="1" bestFit="1" customWidth="1"/>
    <col min="5" max="16384" width="9.140625" style="1"/>
  </cols>
  <sheetData>
    <row r="1" spans="1:4" ht="13.5" thickBot="1" x14ac:dyDescent="0.25"/>
    <row r="2" spans="1:4" x14ac:dyDescent="0.2">
      <c r="A2" s="84" t="s">
        <v>53</v>
      </c>
      <c r="B2" s="89"/>
      <c r="C2" s="91" t="s">
        <v>68</v>
      </c>
      <c r="D2" s="78"/>
    </row>
    <row r="3" spans="1:4" ht="13.5" thickBot="1" x14ac:dyDescent="0.25">
      <c r="A3" s="85" t="s">
        <v>54</v>
      </c>
      <c r="B3" s="90"/>
      <c r="C3" s="92" t="s">
        <v>11</v>
      </c>
      <c r="D3" s="78"/>
    </row>
    <row r="4" spans="1:4" x14ac:dyDescent="0.2">
      <c r="A4" s="86" t="s">
        <v>13</v>
      </c>
      <c r="B4" s="81">
        <v>1016653</v>
      </c>
      <c r="C4" s="93" t="s">
        <v>68</v>
      </c>
      <c r="D4" s="78"/>
    </row>
    <row r="5" spans="1:4" x14ac:dyDescent="0.2">
      <c r="A5" s="87"/>
      <c r="B5" s="82"/>
      <c r="C5" s="93" t="s">
        <v>12</v>
      </c>
    </row>
    <row r="6" spans="1:4" ht="13.5" thickBot="1" x14ac:dyDescent="0.25">
      <c r="A6" s="88"/>
      <c r="B6" s="83">
        <v>1016653</v>
      </c>
      <c r="C6" s="94" t="s">
        <v>15</v>
      </c>
    </row>
    <row r="7" spans="1:4" x14ac:dyDescent="0.2">
      <c r="A7" s="79"/>
      <c r="B7" s="80"/>
      <c r="C7" s="4"/>
    </row>
    <row r="9" spans="1:4" x14ac:dyDescent="0.2">
      <c r="A9" s="3"/>
    </row>
    <row r="11" spans="1:4" x14ac:dyDescent="0.2">
      <c r="A11" s="3"/>
    </row>
    <row r="12" spans="1:4" x14ac:dyDescent="0.2">
      <c r="A12" s="3"/>
    </row>
    <row r="13" spans="1:4" x14ac:dyDescent="0.2">
      <c r="A13" s="3"/>
    </row>
    <row r="14" spans="1:4" x14ac:dyDescent="0.2">
      <c r="A14" s="3"/>
    </row>
    <row r="16" spans="1:4" x14ac:dyDescent="0.2">
      <c r="A16" s="67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4" name="Button 2">
              <controlPr defaultSize="0" print="0" autoFill="0" autoPict="0" macro="[0]!ForwardDetailbasis">
                <anchor moveWithCells="1" sizeWithCells="1">
                  <from>
                    <xdr:col>4</xdr:col>
                    <xdr:colOff>104775</xdr:colOff>
                    <xdr:row>3</xdr:row>
                    <xdr:rowOff>28575</xdr:rowOff>
                  </from>
                  <to>
                    <xdr:col>5</xdr:col>
                    <xdr:colOff>523875</xdr:colOff>
                    <xdr:row>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Button 3">
              <controlPr defaultSize="0" print="0" autoFill="0" autoPict="0" macro="[0]!ForwardDetailPrice">
                <anchor moveWithCells="1" sizeWithCells="1">
                  <from>
                    <xdr:col>4</xdr:col>
                    <xdr:colOff>85725</xdr:colOff>
                    <xdr:row>1</xdr:row>
                    <xdr:rowOff>38100</xdr:rowOff>
                  </from>
                  <to>
                    <xdr:col>5</xdr:col>
                    <xdr:colOff>514350</xdr:colOff>
                    <xdr:row>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Button 4">
              <controlPr defaultSize="0" print="0" autoFill="0" autoPict="0" macro="[0]!OptionDetail">
                <anchor moveWithCells="1" sizeWithCells="1">
                  <from>
                    <xdr:col>4</xdr:col>
                    <xdr:colOff>104775</xdr:colOff>
                    <xdr:row>5</xdr:row>
                    <xdr:rowOff>47625</xdr:rowOff>
                  </from>
                  <to>
                    <xdr:col>5</xdr:col>
                    <xdr:colOff>523875</xdr:colOff>
                    <xdr:row>6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2:AM795"/>
  <sheetViews>
    <sheetView showGridLines="0" topLeftCell="AC2" workbookViewId="0">
      <selection activeCell="AH6" sqref="AH6:AL12"/>
    </sheetView>
  </sheetViews>
  <sheetFormatPr defaultRowHeight="12.75" x14ac:dyDescent="0.2"/>
  <cols>
    <col min="1" max="1" width="10.5703125" customWidth="1"/>
    <col min="4" max="4" width="15.42578125" bestFit="1" customWidth="1"/>
    <col min="5" max="5" width="14.7109375" bestFit="1" customWidth="1"/>
    <col min="6" max="6" width="10.5703125" customWidth="1"/>
    <col min="7" max="8" width="12" customWidth="1"/>
    <col min="9" max="9" width="12.5703125" customWidth="1"/>
    <col min="10" max="10" width="12" bestFit="1" customWidth="1"/>
    <col min="19" max="19" width="15.42578125" bestFit="1" customWidth="1"/>
    <col min="21" max="21" width="10.5703125" customWidth="1"/>
    <col min="22" max="22" width="18.7109375" customWidth="1"/>
    <col min="23" max="23" width="12" customWidth="1"/>
    <col min="24" max="24" width="14.5703125" customWidth="1"/>
    <col min="25" max="25" width="13" bestFit="1" customWidth="1"/>
    <col min="26" max="26" width="14.5703125" bestFit="1" customWidth="1"/>
    <col min="27" max="27" width="12.5703125" bestFit="1" customWidth="1"/>
    <col min="28" max="28" width="16.5703125" bestFit="1" customWidth="1"/>
    <col min="29" max="29" width="16.28515625" bestFit="1" customWidth="1"/>
    <col min="30" max="30" width="12" bestFit="1" customWidth="1"/>
    <col min="31" max="31" width="13.140625" bestFit="1" customWidth="1"/>
    <col min="32" max="32" width="11" bestFit="1" customWidth="1"/>
    <col min="33" max="33" width="16" bestFit="1" customWidth="1"/>
    <col min="34" max="34" width="11.7109375" bestFit="1" customWidth="1"/>
    <col min="35" max="35" width="15.28515625" bestFit="1" customWidth="1"/>
    <col min="36" max="38" width="15.28515625" customWidth="1"/>
    <col min="39" max="39" width="11.5703125" bestFit="1" customWidth="1"/>
  </cols>
  <sheetData>
    <row r="2" spans="4:39" x14ac:dyDescent="0.2">
      <c r="D2" s="108" t="s">
        <v>68</v>
      </c>
      <c r="E2" s="108"/>
      <c r="F2" s="108"/>
      <c r="G2" s="108"/>
      <c r="H2" s="108"/>
      <c r="I2" s="108"/>
    </row>
    <row r="3" spans="4:39" x14ac:dyDescent="0.2">
      <c r="D3" s="108"/>
      <c r="E3" s="108"/>
      <c r="F3" s="108"/>
      <c r="G3" s="108"/>
      <c r="H3" s="108"/>
      <c r="I3" s="108"/>
    </row>
    <row r="4" spans="4:39" ht="26.25" x14ac:dyDescent="0.4">
      <c r="D4" s="108"/>
      <c r="E4" s="108"/>
      <c r="F4" s="108"/>
      <c r="G4" s="108"/>
      <c r="H4" s="108"/>
      <c r="I4" s="108"/>
      <c r="S4" s="108" t="s">
        <v>12</v>
      </c>
      <c r="T4" s="108"/>
      <c r="U4" s="108"/>
      <c r="V4" s="108"/>
      <c r="W4" s="108"/>
      <c r="X4" s="108"/>
      <c r="AH4" s="109" t="s">
        <v>15</v>
      </c>
      <c r="AI4" s="109"/>
      <c r="AJ4" s="109"/>
      <c r="AK4" s="109"/>
      <c r="AL4" s="109"/>
    </row>
    <row r="6" spans="4:39" x14ac:dyDescent="0.2">
      <c r="D6" s="110" t="s">
        <v>70</v>
      </c>
      <c r="E6" s="69" t="s">
        <v>64</v>
      </c>
      <c r="F6" s="70"/>
      <c r="S6" s="110" t="s">
        <v>70</v>
      </c>
      <c r="T6" s="69" t="s">
        <v>64</v>
      </c>
      <c r="U6" s="70"/>
      <c r="AH6" s="110" t="s">
        <v>73</v>
      </c>
      <c r="AI6" s="69" t="s">
        <v>64</v>
      </c>
      <c r="AJ6" s="104"/>
      <c r="AK6" s="104"/>
      <c r="AL6" s="104"/>
      <c r="AM6" s="70"/>
    </row>
    <row r="7" spans="4:39" x14ac:dyDescent="0.2">
      <c r="D7" s="69" t="s">
        <v>65</v>
      </c>
      <c r="E7" s="68" t="s">
        <v>77</v>
      </c>
      <c r="F7" s="71" t="s">
        <v>72</v>
      </c>
      <c r="S7" s="69" t="s">
        <v>65</v>
      </c>
      <c r="T7" s="68" t="s">
        <v>71</v>
      </c>
      <c r="U7" s="71" t="s">
        <v>72</v>
      </c>
      <c r="AH7" s="69" t="s">
        <v>65</v>
      </c>
      <c r="AI7" s="68" t="s">
        <v>71</v>
      </c>
      <c r="AJ7" s="104" t="s">
        <v>84</v>
      </c>
      <c r="AK7" s="104" t="s">
        <v>88</v>
      </c>
      <c r="AL7" s="104" t="s">
        <v>79</v>
      </c>
      <c r="AM7" s="71" t="s">
        <v>72</v>
      </c>
    </row>
    <row r="8" spans="4:39" x14ac:dyDescent="0.2">
      <c r="D8" s="100">
        <v>36892</v>
      </c>
      <c r="E8" s="72">
        <v>5000</v>
      </c>
      <c r="F8" s="73">
        <v>5000</v>
      </c>
      <c r="R8" s="77"/>
      <c r="S8" s="68" t="s">
        <v>71</v>
      </c>
      <c r="T8" s="72"/>
      <c r="U8" s="73"/>
      <c r="AH8" s="68" t="s">
        <v>71</v>
      </c>
      <c r="AI8" s="72"/>
      <c r="AJ8" s="105"/>
      <c r="AK8" s="105"/>
      <c r="AL8" s="105"/>
      <c r="AM8" s="73"/>
    </row>
    <row r="9" spans="4:39" x14ac:dyDescent="0.2">
      <c r="D9" s="101">
        <v>36893</v>
      </c>
      <c r="E9" s="102">
        <v>5000</v>
      </c>
      <c r="F9" s="103">
        <v>5000</v>
      </c>
      <c r="R9" s="77"/>
      <c r="S9" s="74" t="s">
        <v>72</v>
      </c>
      <c r="T9" s="75"/>
      <c r="U9" s="76"/>
      <c r="AH9" s="101">
        <v>36892</v>
      </c>
      <c r="AI9" s="102"/>
      <c r="AJ9" s="106">
        <v>0</v>
      </c>
      <c r="AK9" s="106">
        <v>0</v>
      </c>
      <c r="AL9" s="106">
        <v>0</v>
      </c>
      <c r="AM9" s="103">
        <v>0</v>
      </c>
    </row>
    <row r="10" spans="4:39" x14ac:dyDescent="0.2">
      <c r="D10" s="101">
        <v>36894</v>
      </c>
      <c r="E10" s="102">
        <v>5000</v>
      </c>
      <c r="F10" s="103">
        <v>5000</v>
      </c>
      <c r="R10" s="77"/>
      <c r="AH10" s="101">
        <v>36893</v>
      </c>
      <c r="AI10" s="102"/>
      <c r="AJ10" s="106">
        <v>0</v>
      </c>
      <c r="AK10" s="106">
        <v>0</v>
      </c>
      <c r="AL10" s="106">
        <v>0</v>
      </c>
      <c r="AM10" s="103">
        <v>0</v>
      </c>
    </row>
    <row r="11" spans="4:39" x14ac:dyDescent="0.2">
      <c r="D11" s="101">
        <v>36895</v>
      </c>
      <c r="E11" s="102">
        <v>5000</v>
      </c>
      <c r="F11" s="103">
        <v>5000</v>
      </c>
      <c r="R11" s="77"/>
      <c r="AH11" s="101">
        <v>36894</v>
      </c>
      <c r="AI11" s="102"/>
      <c r="AJ11" s="106">
        <v>0</v>
      </c>
      <c r="AK11" s="106">
        <v>0</v>
      </c>
      <c r="AL11" s="106">
        <v>0</v>
      </c>
      <c r="AM11" s="103">
        <v>0</v>
      </c>
    </row>
    <row r="12" spans="4:39" x14ac:dyDescent="0.2">
      <c r="D12" s="101">
        <v>36896</v>
      </c>
      <c r="E12" s="102">
        <v>5000</v>
      </c>
      <c r="F12" s="103">
        <v>5000</v>
      </c>
      <c r="R12" s="77"/>
      <c r="AH12" s="101">
        <v>36895</v>
      </c>
      <c r="AI12" s="102"/>
      <c r="AJ12" s="106">
        <v>0</v>
      </c>
      <c r="AK12" s="106">
        <v>0</v>
      </c>
      <c r="AL12" s="106">
        <v>0</v>
      </c>
      <c r="AM12" s="103">
        <v>0</v>
      </c>
    </row>
    <row r="13" spans="4:39" x14ac:dyDescent="0.2">
      <c r="D13" s="101">
        <v>36897</v>
      </c>
      <c r="E13" s="102">
        <v>5000</v>
      </c>
      <c r="F13" s="103">
        <v>5000</v>
      </c>
      <c r="R13" s="77"/>
      <c r="AH13" s="101">
        <v>36896</v>
      </c>
      <c r="AI13" s="102"/>
      <c r="AJ13" s="106">
        <v>0</v>
      </c>
      <c r="AK13" s="106">
        <v>0</v>
      </c>
      <c r="AL13" s="106">
        <v>0</v>
      </c>
      <c r="AM13" s="103">
        <v>0</v>
      </c>
    </row>
    <row r="14" spans="4:39" x14ac:dyDescent="0.2">
      <c r="D14" s="101">
        <v>36898</v>
      </c>
      <c r="E14" s="102">
        <v>5000</v>
      </c>
      <c r="F14" s="103">
        <v>5000</v>
      </c>
      <c r="R14" s="77"/>
      <c r="AH14" s="101">
        <v>36897</v>
      </c>
      <c r="AI14" s="102"/>
      <c r="AJ14" s="106">
        <v>0</v>
      </c>
      <c r="AK14" s="106">
        <v>0</v>
      </c>
      <c r="AL14" s="106">
        <v>0</v>
      </c>
      <c r="AM14" s="103">
        <v>0</v>
      </c>
    </row>
    <row r="15" spans="4:39" x14ac:dyDescent="0.2">
      <c r="D15" s="101">
        <v>36899</v>
      </c>
      <c r="E15" s="102">
        <v>5000</v>
      </c>
      <c r="F15" s="103">
        <v>5000</v>
      </c>
      <c r="R15" s="77"/>
      <c r="AH15" s="101">
        <v>36898</v>
      </c>
      <c r="AI15" s="102"/>
      <c r="AJ15" s="106">
        <v>0</v>
      </c>
      <c r="AK15" s="106">
        <v>0</v>
      </c>
      <c r="AL15" s="106">
        <v>0</v>
      </c>
      <c r="AM15" s="103">
        <v>0</v>
      </c>
    </row>
    <row r="16" spans="4:39" x14ac:dyDescent="0.2">
      <c r="D16" s="101">
        <v>36900</v>
      </c>
      <c r="E16" s="102">
        <v>5000</v>
      </c>
      <c r="F16" s="103">
        <v>5000</v>
      </c>
      <c r="R16" s="77"/>
      <c r="AH16" s="101">
        <v>36899</v>
      </c>
      <c r="AI16" s="102"/>
      <c r="AJ16" s="106">
        <v>0</v>
      </c>
      <c r="AK16" s="106">
        <v>0</v>
      </c>
      <c r="AL16" s="106">
        <v>0</v>
      </c>
      <c r="AM16" s="103">
        <v>0</v>
      </c>
    </row>
    <row r="17" spans="4:39" x14ac:dyDescent="0.2">
      <c r="D17" s="101">
        <v>36901</v>
      </c>
      <c r="E17" s="102">
        <v>5000</v>
      </c>
      <c r="F17" s="103">
        <v>5000</v>
      </c>
      <c r="R17" s="77"/>
      <c r="AH17" s="101">
        <v>36900</v>
      </c>
      <c r="AI17" s="102"/>
      <c r="AJ17" s="106">
        <v>0</v>
      </c>
      <c r="AK17" s="106">
        <v>0</v>
      </c>
      <c r="AL17" s="106">
        <v>0</v>
      </c>
      <c r="AM17" s="103">
        <v>0</v>
      </c>
    </row>
    <row r="18" spans="4:39" x14ac:dyDescent="0.2">
      <c r="D18" s="101">
        <v>36902</v>
      </c>
      <c r="E18" s="102">
        <v>5000</v>
      </c>
      <c r="F18" s="103">
        <v>5000</v>
      </c>
      <c r="R18" s="77"/>
      <c r="AH18" s="101">
        <v>36901</v>
      </c>
      <c r="AI18" s="102"/>
      <c r="AJ18" s="106">
        <v>0</v>
      </c>
      <c r="AK18" s="106">
        <v>0</v>
      </c>
      <c r="AL18" s="106">
        <v>0</v>
      </c>
      <c r="AM18" s="103">
        <v>0</v>
      </c>
    </row>
    <row r="19" spans="4:39" x14ac:dyDescent="0.2">
      <c r="D19" s="101">
        <v>36903</v>
      </c>
      <c r="E19" s="102">
        <v>5000</v>
      </c>
      <c r="F19" s="103">
        <v>5000</v>
      </c>
      <c r="R19" s="77"/>
      <c r="AH19" s="101">
        <v>36902</v>
      </c>
      <c r="AI19" s="102"/>
      <c r="AJ19" s="106">
        <v>0</v>
      </c>
      <c r="AK19" s="106">
        <v>0</v>
      </c>
      <c r="AL19" s="106">
        <v>0</v>
      </c>
      <c r="AM19" s="103">
        <v>0</v>
      </c>
    </row>
    <row r="20" spans="4:39" x14ac:dyDescent="0.2">
      <c r="D20" s="101">
        <v>36904</v>
      </c>
      <c r="E20" s="102">
        <v>5000</v>
      </c>
      <c r="F20" s="103">
        <v>5000</v>
      </c>
      <c r="R20" s="77"/>
      <c r="AH20" s="101">
        <v>36903</v>
      </c>
      <c r="AI20" s="102"/>
      <c r="AJ20" s="106">
        <v>0</v>
      </c>
      <c r="AK20" s="106">
        <v>0</v>
      </c>
      <c r="AL20" s="106">
        <v>0</v>
      </c>
      <c r="AM20" s="103">
        <v>0</v>
      </c>
    </row>
    <row r="21" spans="4:39" x14ac:dyDescent="0.2">
      <c r="D21" s="101">
        <v>36905</v>
      </c>
      <c r="E21" s="102">
        <v>5000</v>
      </c>
      <c r="F21" s="103">
        <v>5000</v>
      </c>
      <c r="R21" s="77"/>
      <c r="AH21" s="101">
        <v>36904</v>
      </c>
      <c r="AI21" s="102"/>
      <c r="AJ21" s="106">
        <v>0</v>
      </c>
      <c r="AK21" s="106">
        <v>0</v>
      </c>
      <c r="AL21" s="106">
        <v>0</v>
      </c>
      <c r="AM21" s="103">
        <v>0</v>
      </c>
    </row>
    <row r="22" spans="4:39" x14ac:dyDescent="0.2">
      <c r="D22" s="101">
        <v>36906</v>
      </c>
      <c r="E22" s="102">
        <v>5000</v>
      </c>
      <c r="F22" s="103">
        <v>5000</v>
      </c>
      <c r="R22" s="77"/>
      <c r="AH22" s="101">
        <v>36905</v>
      </c>
      <c r="AI22" s="102"/>
      <c r="AJ22" s="106">
        <v>0</v>
      </c>
      <c r="AK22" s="106">
        <v>0</v>
      </c>
      <c r="AL22" s="106">
        <v>0</v>
      </c>
      <c r="AM22" s="103">
        <v>0</v>
      </c>
    </row>
    <row r="23" spans="4:39" x14ac:dyDescent="0.2">
      <c r="D23" s="101">
        <v>36907</v>
      </c>
      <c r="E23" s="102">
        <v>5000</v>
      </c>
      <c r="F23" s="103">
        <v>5000</v>
      </c>
      <c r="R23" s="77"/>
      <c r="AH23" s="101">
        <v>36906</v>
      </c>
      <c r="AI23" s="102"/>
      <c r="AJ23" s="106">
        <v>0</v>
      </c>
      <c r="AK23" s="106">
        <v>0</v>
      </c>
      <c r="AL23" s="106">
        <v>0</v>
      </c>
      <c r="AM23" s="103">
        <v>0</v>
      </c>
    </row>
    <row r="24" spans="4:39" x14ac:dyDescent="0.2">
      <c r="D24" s="101">
        <v>36908</v>
      </c>
      <c r="E24" s="102">
        <v>5000</v>
      </c>
      <c r="F24" s="103">
        <v>5000</v>
      </c>
      <c r="R24" s="77"/>
      <c r="AH24" s="101">
        <v>36907</v>
      </c>
      <c r="AI24" s="102"/>
      <c r="AJ24" s="106">
        <v>0</v>
      </c>
      <c r="AK24" s="106">
        <v>0</v>
      </c>
      <c r="AL24" s="106">
        <v>0</v>
      </c>
      <c r="AM24" s="103">
        <v>0</v>
      </c>
    </row>
    <row r="25" spans="4:39" x14ac:dyDescent="0.2">
      <c r="D25" s="101">
        <v>36909</v>
      </c>
      <c r="E25" s="102">
        <v>5000</v>
      </c>
      <c r="F25" s="103">
        <v>5000</v>
      </c>
      <c r="R25" s="77"/>
      <c r="AH25" s="101">
        <v>36908</v>
      </c>
      <c r="AI25" s="102"/>
      <c r="AJ25" s="106">
        <v>0</v>
      </c>
      <c r="AK25" s="106">
        <v>0</v>
      </c>
      <c r="AL25" s="106">
        <v>0</v>
      </c>
      <c r="AM25" s="103">
        <v>0</v>
      </c>
    </row>
    <row r="26" spans="4:39" x14ac:dyDescent="0.2">
      <c r="D26" s="101">
        <v>36910</v>
      </c>
      <c r="E26" s="102">
        <v>5000</v>
      </c>
      <c r="F26" s="103">
        <v>5000</v>
      </c>
      <c r="R26" s="77"/>
      <c r="AH26" s="101">
        <v>36909</v>
      </c>
      <c r="AI26" s="102"/>
      <c r="AJ26" s="106">
        <v>0</v>
      </c>
      <c r="AK26" s="106">
        <v>0</v>
      </c>
      <c r="AL26" s="106">
        <v>0</v>
      </c>
      <c r="AM26" s="103">
        <v>0</v>
      </c>
    </row>
    <row r="27" spans="4:39" x14ac:dyDescent="0.2">
      <c r="D27" s="101">
        <v>36911</v>
      </c>
      <c r="E27" s="102">
        <v>5000</v>
      </c>
      <c r="F27" s="103">
        <v>5000</v>
      </c>
      <c r="R27" s="77"/>
      <c r="AH27" s="101">
        <v>36910</v>
      </c>
      <c r="AI27" s="102"/>
      <c r="AJ27" s="106">
        <v>0</v>
      </c>
      <c r="AK27" s="106">
        <v>0</v>
      </c>
      <c r="AL27" s="106">
        <v>0</v>
      </c>
      <c r="AM27" s="103">
        <v>0</v>
      </c>
    </row>
    <row r="28" spans="4:39" x14ac:dyDescent="0.2">
      <c r="D28" s="74" t="s">
        <v>72</v>
      </c>
      <c r="E28" s="75">
        <v>100000</v>
      </c>
      <c r="F28" s="76">
        <v>100000</v>
      </c>
      <c r="R28" s="77"/>
      <c r="AH28" s="101">
        <v>36911</v>
      </c>
      <c r="AI28" s="102"/>
      <c r="AJ28" s="106">
        <v>0</v>
      </c>
      <c r="AK28" s="106">
        <v>0</v>
      </c>
      <c r="AL28" s="106">
        <v>0</v>
      </c>
      <c r="AM28" s="103">
        <v>0</v>
      </c>
    </row>
    <row r="29" spans="4:39" x14ac:dyDescent="0.2">
      <c r="R29" s="77"/>
      <c r="AH29" s="101">
        <v>36912</v>
      </c>
      <c r="AI29" s="102"/>
      <c r="AJ29" s="106">
        <v>0</v>
      </c>
      <c r="AK29" s="106">
        <v>0</v>
      </c>
      <c r="AL29" s="106">
        <v>0</v>
      </c>
      <c r="AM29" s="103">
        <v>0</v>
      </c>
    </row>
    <row r="30" spans="4:39" x14ac:dyDescent="0.2">
      <c r="R30" s="77"/>
      <c r="AH30" s="101">
        <v>36913</v>
      </c>
      <c r="AI30" s="102"/>
      <c r="AJ30" s="106">
        <v>0</v>
      </c>
      <c r="AK30" s="106">
        <v>0</v>
      </c>
      <c r="AL30" s="106">
        <v>0</v>
      </c>
      <c r="AM30" s="103">
        <v>0</v>
      </c>
    </row>
    <row r="31" spans="4:39" x14ac:dyDescent="0.2">
      <c r="AH31" s="101">
        <v>36914</v>
      </c>
      <c r="AI31" s="102"/>
      <c r="AJ31" s="106">
        <v>0</v>
      </c>
      <c r="AK31" s="106">
        <v>0</v>
      </c>
      <c r="AL31" s="106">
        <v>0</v>
      </c>
      <c r="AM31" s="103">
        <v>0</v>
      </c>
    </row>
    <row r="32" spans="4:39" x14ac:dyDescent="0.2">
      <c r="AH32" s="101">
        <v>36915</v>
      </c>
      <c r="AI32" s="102"/>
      <c r="AJ32" s="106">
        <v>9998.3065999999999</v>
      </c>
      <c r="AK32" s="106">
        <v>-1.7399999999999999E-2</v>
      </c>
      <c r="AL32" s="106">
        <v>4999.1221000000005</v>
      </c>
      <c r="AM32" s="103">
        <v>14997.4113</v>
      </c>
    </row>
    <row r="33" spans="34:39" x14ac:dyDescent="0.2">
      <c r="AH33" s="101">
        <v>36916</v>
      </c>
      <c r="AI33" s="102"/>
      <c r="AJ33" s="106">
        <v>9994.5915999999997</v>
      </c>
      <c r="AK33" s="106">
        <v>-4.1369999999999996</v>
      </c>
      <c r="AL33" s="106">
        <v>4992.7020999999995</v>
      </c>
      <c r="AM33" s="103">
        <v>14983.1567</v>
      </c>
    </row>
    <row r="34" spans="34:39" x14ac:dyDescent="0.2">
      <c r="AH34" s="101">
        <v>36917</v>
      </c>
      <c r="AI34" s="102"/>
      <c r="AJ34" s="106">
        <v>9973.9783000000007</v>
      </c>
      <c r="AK34" s="106">
        <v>-33.792299999999997</v>
      </c>
      <c r="AL34" s="106">
        <v>4955.9067999999997</v>
      </c>
      <c r="AM34" s="103">
        <v>14896.092800000002</v>
      </c>
    </row>
    <row r="35" spans="34:39" x14ac:dyDescent="0.2">
      <c r="AH35" s="101">
        <v>36918</v>
      </c>
      <c r="AI35" s="102"/>
      <c r="AJ35" s="106">
        <v>9923.6188000000002</v>
      </c>
      <c r="AK35" s="106">
        <v>-99.827600000000004</v>
      </c>
      <c r="AL35" s="106">
        <v>4879.7367000000004</v>
      </c>
      <c r="AM35" s="103">
        <v>14703.527900000001</v>
      </c>
    </row>
    <row r="36" spans="34:39" x14ac:dyDescent="0.2">
      <c r="AH36" s="101">
        <v>36919</v>
      </c>
      <c r="AI36" s="102"/>
      <c r="AJ36" s="106">
        <v>9845.6710999999996</v>
      </c>
      <c r="AK36" s="106">
        <v>-194.80950000000001</v>
      </c>
      <c r="AL36" s="106">
        <v>4774.3633</v>
      </c>
      <c r="AM36" s="103">
        <v>14425.224900000001</v>
      </c>
    </row>
    <row r="37" spans="34:39" x14ac:dyDescent="0.2">
      <c r="AH37" s="101">
        <v>36920</v>
      </c>
      <c r="AI37" s="102"/>
      <c r="AJ37" s="106">
        <v>9748.0460999999996</v>
      </c>
      <c r="AK37" s="106">
        <v>-307.83969999999999</v>
      </c>
      <c r="AL37" s="106">
        <v>4651.9778999999999</v>
      </c>
      <c r="AM37" s="103">
        <v>14092.184299999999</v>
      </c>
    </row>
    <row r="38" spans="34:39" x14ac:dyDescent="0.2">
      <c r="AH38" s="101">
        <v>36921</v>
      </c>
      <c r="AI38" s="102"/>
      <c r="AJ38" s="106">
        <v>9638.2891</v>
      </c>
      <c r="AK38" s="106">
        <v>-430.31799999999998</v>
      </c>
      <c r="AL38" s="106">
        <v>4521.5392000000002</v>
      </c>
      <c r="AM38" s="103">
        <v>13729.510300000002</v>
      </c>
    </row>
    <row r="39" spans="34:39" x14ac:dyDescent="0.2">
      <c r="AH39" s="101">
        <v>36922</v>
      </c>
      <c r="AI39" s="102"/>
      <c r="AJ39" s="106">
        <v>9522.0627000000004</v>
      </c>
      <c r="AK39" s="106">
        <v>-556.47090000000003</v>
      </c>
      <c r="AL39" s="106">
        <v>4388.7826000000005</v>
      </c>
      <c r="AM39" s="103">
        <v>13354.374400000001</v>
      </c>
    </row>
    <row r="40" spans="34:39" x14ac:dyDescent="0.2">
      <c r="AH40" s="101">
        <v>36923</v>
      </c>
      <c r="AI40" s="102"/>
      <c r="AJ40" s="106">
        <v>-32288.5893</v>
      </c>
      <c r="AK40" s="106">
        <v>-26371.355299999999</v>
      </c>
      <c r="AL40" s="106">
        <v>-25876.971000000001</v>
      </c>
      <c r="AM40" s="103">
        <v>-84536.915600000008</v>
      </c>
    </row>
    <row r="41" spans="34:39" x14ac:dyDescent="0.2">
      <c r="AH41" s="101">
        <v>36951</v>
      </c>
      <c r="AI41" s="102"/>
      <c r="AJ41" s="106">
        <v>-34895.9876</v>
      </c>
      <c r="AK41" s="106">
        <v>-30309.531999999999</v>
      </c>
      <c r="AL41" s="106">
        <v>-29735.120599999998</v>
      </c>
      <c r="AM41" s="103">
        <v>-94940.640199999994</v>
      </c>
    </row>
    <row r="42" spans="34:39" x14ac:dyDescent="0.2">
      <c r="AH42" s="101">
        <v>36982</v>
      </c>
      <c r="AI42" s="102"/>
      <c r="AJ42" s="106"/>
      <c r="AK42" s="106">
        <v>12303.0928</v>
      </c>
      <c r="AL42" s="106"/>
      <c r="AM42" s="103">
        <v>12303.0928</v>
      </c>
    </row>
    <row r="43" spans="34:39" x14ac:dyDescent="0.2">
      <c r="AH43" s="101">
        <v>37012</v>
      </c>
      <c r="AI43" s="102"/>
      <c r="AJ43" s="106"/>
      <c r="AK43" s="106">
        <v>10578.395</v>
      </c>
      <c r="AL43" s="106"/>
      <c r="AM43" s="103">
        <v>10578.395</v>
      </c>
    </row>
    <row r="44" spans="34:39" x14ac:dyDescent="0.2">
      <c r="AH44" s="101">
        <v>37043</v>
      </c>
      <c r="AI44" s="102"/>
      <c r="AJ44" s="106"/>
      <c r="AK44" s="106">
        <v>10016.9812</v>
      </c>
      <c r="AL44" s="106"/>
      <c r="AM44" s="103">
        <v>10016.9812</v>
      </c>
    </row>
    <row r="45" spans="34:39" x14ac:dyDescent="0.2">
      <c r="AH45" s="101">
        <v>37073</v>
      </c>
      <c r="AI45" s="102"/>
      <c r="AJ45" s="106"/>
      <c r="AK45" s="106">
        <v>10484.120999999999</v>
      </c>
      <c r="AL45" s="106"/>
      <c r="AM45" s="103">
        <v>10484.120999999999</v>
      </c>
    </row>
    <row r="46" spans="34:39" x14ac:dyDescent="0.2">
      <c r="AH46" s="101">
        <v>37104</v>
      </c>
      <c r="AI46" s="102"/>
      <c r="AJ46" s="106"/>
      <c r="AK46" s="106">
        <v>12704.3542</v>
      </c>
      <c r="AL46" s="106"/>
      <c r="AM46" s="103">
        <v>12704.3542</v>
      </c>
    </row>
    <row r="47" spans="34:39" x14ac:dyDescent="0.2">
      <c r="AH47" s="101">
        <v>37135</v>
      </c>
      <c r="AI47" s="102"/>
      <c r="AJ47" s="106"/>
      <c r="AK47" s="106">
        <v>13106.3724</v>
      </c>
      <c r="AL47" s="106"/>
      <c r="AM47" s="103">
        <v>13106.3724</v>
      </c>
    </row>
    <row r="48" spans="34:39" x14ac:dyDescent="0.2">
      <c r="AH48" s="101">
        <v>37165</v>
      </c>
      <c r="AI48" s="102"/>
      <c r="AJ48" s="106"/>
      <c r="AK48" s="106">
        <v>13720.1368</v>
      </c>
      <c r="AL48" s="106"/>
      <c r="AM48" s="103">
        <v>13720.1368</v>
      </c>
    </row>
    <row r="49" spans="34:39" x14ac:dyDescent="0.2">
      <c r="AH49" s="74" t="s">
        <v>72</v>
      </c>
      <c r="AI49" s="75"/>
      <c r="AJ49" s="107">
        <v>11459.987399999984</v>
      </c>
      <c r="AK49" s="107">
        <v>24605.3537</v>
      </c>
      <c r="AL49" s="107">
        <v>-17447.960899999998</v>
      </c>
      <c r="AM49" s="76">
        <v>18617.380199999992</v>
      </c>
    </row>
    <row r="705" spans="1:22" x14ac:dyDescent="0.2">
      <c r="A705" t="s">
        <v>44</v>
      </c>
      <c r="D705" t="s">
        <v>19</v>
      </c>
      <c r="F705" t="s">
        <v>46</v>
      </c>
      <c r="H705" t="s">
        <v>16</v>
      </c>
      <c r="J705" t="s">
        <v>17</v>
      </c>
      <c r="L705" t="s">
        <v>18</v>
      </c>
      <c r="P705" t="s">
        <v>44</v>
      </c>
    </row>
    <row r="707" spans="1:22" x14ac:dyDescent="0.2">
      <c r="A707" s="5" t="s">
        <v>20</v>
      </c>
      <c r="D707">
        <v>62</v>
      </c>
      <c r="F707">
        <v>0</v>
      </c>
      <c r="H707">
        <v>0</v>
      </c>
      <c r="J707">
        <v>0</v>
      </c>
      <c r="L707">
        <v>0</v>
      </c>
      <c r="P707" s="5" t="s">
        <v>20</v>
      </c>
      <c r="R707">
        <v>93</v>
      </c>
      <c r="T707">
        <v>0</v>
      </c>
      <c r="V707">
        <v>0</v>
      </c>
    </row>
    <row r="708" spans="1:22" x14ac:dyDescent="0.2">
      <c r="A708" s="5" t="s">
        <v>21</v>
      </c>
      <c r="D708">
        <v>61.9</v>
      </c>
      <c r="F708">
        <v>-1768</v>
      </c>
      <c r="H708">
        <v>0</v>
      </c>
      <c r="J708">
        <v>1190.5</v>
      </c>
      <c r="L708">
        <v>0</v>
      </c>
      <c r="P708" s="5" t="s">
        <v>21</v>
      </c>
      <c r="R708">
        <v>92.9</v>
      </c>
      <c r="T708">
        <v>0</v>
      </c>
      <c r="V708">
        <v>0</v>
      </c>
    </row>
    <row r="709" spans="1:22" x14ac:dyDescent="0.2">
      <c r="A709" s="5" t="s">
        <v>22</v>
      </c>
      <c r="D709">
        <v>111.3</v>
      </c>
      <c r="F709">
        <v>-180.9</v>
      </c>
      <c r="H709">
        <v>0</v>
      </c>
      <c r="J709">
        <v>-268.2</v>
      </c>
      <c r="L709">
        <v>0</v>
      </c>
      <c r="P709" s="5" t="s">
        <v>22</v>
      </c>
      <c r="R709">
        <v>83.5</v>
      </c>
      <c r="T709">
        <v>0</v>
      </c>
      <c r="V709">
        <v>0</v>
      </c>
    </row>
    <row r="710" spans="1:22" x14ac:dyDescent="0.2">
      <c r="A710" s="5" t="s">
        <v>49</v>
      </c>
      <c r="D710">
        <v>122.8</v>
      </c>
      <c r="F710">
        <v>-465.8</v>
      </c>
      <c r="H710">
        <v>0</v>
      </c>
      <c r="J710">
        <v>0</v>
      </c>
      <c r="L710">
        <v>0</v>
      </c>
      <c r="P710" s="5" t="s">
        <v>23</v>
      </c>
      <c r="R710">
        <v>92.1</v>
      </c>
      <c r="T710">
        <v>0</v>
      </c>
      <c r="V710">
        <v>0</v>
      </c>
    </row>
    <row r="711" spans="1:22" x14ac:dyDescent="0.2">
      <c r="A711" s="5" t="s">
        <v>50</v>
      </c>
      <c r="D711">
        <v>325.3</v>
      </c>
      <c r="F711">
        <v>-448.5</v>
      </c>
      <c r="H711">
        <v>0</v>
      </c>
      <c r="J711">
        <v>0</v>
      </c>
      <c r="L711">
        <v>0</v>
      </c>
      <c r="P711" s="5" t="s">
        <v>24</v>
      </c>
      <c r="R711">
        <v>369.6</v>
      </c>
      <c r="T711">
        <v>59.1</v>
      </c>
      <c r="V711">
        <v>29.6</v>
      </c>
    </row>
    <row r="712" spans="1:22" x14ac:dyDescent="0.2">
      <c r="A712" s="5" t="s">
        <v>51</v>
      </c>
      <c r="D712">
        <v>334.7</v>
      </c>
      <c r="F712">
        <v>-258.7</v>
      </c>
      <c r="H712">
        <v>0</v>
      </c>
      <c r="J712">
        <v>0</v>
      </c>
      <c r="L712">
        <v>0</v>
      </c>
      <c r="P712" s="5" t="s">
        <v>25</v>
      </c>
      <c r="R712">
        <v>380.4</v>
      </c>
      <c r="T712">
        <v>60.9</v>
      </c>
      <c r="V712">
        <v>30.4</v>
      </c>
    </row>
    <row r="713" spans="1:22" x14ac:dyDescent="0.2">
      <c r="A713" s="5" t="s">
        <v>52</v>
      </c>
      <c r="D713">
        <v>322.60000000000002</v>
      </c>
      <c r="F713">
        <v>44</v>
      </c>
      <c r="H713">
        <v>0</v>
      </c>
      <c r="J713">
        <v>0</v>
      </c>
      <c r="L713">
        <v>0</v>
      </c>
      <c r="P713" s="5" t="s">
        <v>26</v>
      </c>
      <c r="R713">
        <v>366.6</v>
      </c>
      <c r="T713">
        <v>58.7</v>
      </c>
      <c r="V713">
        <v>29.3</v>
      </c>
    </row>
    <row r="714" spans="1:22" x14ac:dyDescent="0.2">
      <c r="A714" s="5" t="s">
        <v>27</v>
      </c>
      <c r="D714">
        <v>332</v>
      </c>
      <c r="F714">
        <v>-256.60000000000002</v>
      </c>
      <c r="H714">
        <v>0</v>
      </c>
      <c r="J714">
        <v>0</v>
      </c>
      <c r="L714">
        <v>0</v>
      </c>
      <c r="P714" s="5" t="s">
        <v>27</v>
      </c>
      <c r="R714">
        <v>377.3</v>
      </c>
      <c r="T714">
        <v>60.4</v>
      </c>
      <c r="V714">
        <v>30.2</v>
      </c>
    </row>
    <row r="715" spans="1:22" x14ac:dyDescent="0.2">
      <c r="A715" s="5" t="s">
        <v>28</v>
      </c>
      <c r="D715">
        <v>330.6</v>
      </c>
      <c r="F715">
        <v>-255.5</v>
      </c>
      <c r="H715">
        <v>0</v>
      </c>
      <c r="J715">
        <v>0</v>
      </c>
      <c r="L715">
        <v>0</v>
      </c>
      <c r="P715" s="5" t="s">
        <v>28</v>
      </c>
      <c r="R715">
        <v>375.7</v>
      </c>
      <c r="T715">
        <v>60.1</v>
      </c>
      <c r="V715">
        <v>30.1</v>
      </c>
    </row>
    <row r="716" spans="1:22" x14ac:dyDescent="0.2">
      <c r="A716" s="5" t="s">
        <v>29</v>
      </c>
      <c r="D716">
        <v>318.7</v>
      </c>
      <c r="F716">
        <v>-246.2</v>
      </c>
      <c r="H716">
        <v>0</v>
      </c>
      <c r="J716">
        <v>0</v>
      </c>
      <c r="L716">
        <v>0</v>
      </c>
      <c r="P716" s="5" t="s">
        <v>29</v>
      </c>
      <c r="R716">
        <v>362.1</v>
      </c>
      <c r="T716">
        <v>57.9</v>
      </c>
      <c r="V716">
        <v>29</v>
      </c>
    </row>
    <row r="717" spans="1:22" x14ac:dyDescent="0.2">
      <c r="A717" s="5" t="s">
        <v>30</v>
      </c>
      <c r="D717">
        <v>328</v>
      </c>
      <c r="F717">
        <v>-253.4</v>
      </c>
      <c r="H717">
        <v>0</v>
      </c>
      <c r="J717">
        <v>0</v>
      </c>
      <c r="L717">
        <v>0</v>
      </c>
      <c r="P717" s="5" t="s">
        <v>30</v>
      </c>
      <c r="R717">
        <v>372.7</v>
      </c>
      <c r="T717">
        <v>59.6</v>
      </c>
      <c r="V717">
        <v>29.8</v>
      </c>
    </row>
    <row r="718" spans="1:22" x14ac:dyDescent="0.2">
      <c r="A718" s="5" t="s">
        <v>31</v>
      </c>
      <c r="D718">
        <v>114.9</v>
      </c>
      <c r="F718">
        <v>-253.8</v>
      </c>
      <c r="H718">
        <v>28.7</v>
      </c>
      <c r="J718">
        <v>0</v>
      </c>
      <c r="L718">
        <v>0</v>
      </c>
      <c r="P718" s="5" t="s">
        <v>31</v>
      </c>
      <c r="R718">
        <v>71.8</v>
      </c>
      <c r="T718">
        <v>0</v>
      </c>
      <c r="V718">
        <v>0</v>
      </c>
    </row>
    <row r="719" spans="1:22" x14ac:dyDescent="0.2">
      <c r="A719" s="5" t="s">
        <v>32</v>
      </c>
      <c r="D719">
        <v>118.3</v>
      </c>
      <c r="F719">
        <v>-162.69999999999999</v>
      </c>
      <c r="H719">
        <v>29.6</v>
      </c>
      <c r="J719">
        <v>0</v>
      </c>
      <c r="L719">
        <v>0</v>
      </c>
      <c r="P719" s="5" t="s">
        <v>32</v>
      </c>
      <c r="R719">
        <v>73.900000000000006</v>
      </c>
      <c r="T719">
        <v>0</v>
      </c>
      <c r="V719">
        <v>0</v>
      </c>
    </row>
    <row r="720" spans="1:22" x14ac:dyDescent="0.2">
      <c r="A720" s="5" t="s">
        <v>33</v>
      </c>
      <c r="D720">
        <v>117.8</v>
      </c>
      <c r="F720">
        <v>0</v>
      </c>
      <c r="H720">
        <v>29.4</v>
      </c>
      <c r="J720">
        <v>0</v>
      </c>
      <c r="L720">
        <v>0</v>
      </c>
      <c r="P720" s="5" t="s">
        <v>33</v>
      </c>
      <c r="R720">
        <v>73.599999999999994</v>
      </c>
      <c r="T720">
        <v>0</v>
      </c>
      <c r="V720">
        <v>0</v>
      </c>
    </row>
    <row r="721" spans="1:22" x14ac:dyDescent="0.2">
      <c r="A721" s="5" t="s">
        <v>34</v>
      </c>
      <c r="D721">
        <v>109.7</v>
      </c>
      <c r="F721">
        <v>0</v>
      </c>
      <c r="H721">
        <v>27.4</v>
      </c>
      <c r="J721">
        <v>0</v>
      </c>
      <c r="L721">
        <v>0</v>
      </c>
      <c r="P721" s="5" t="s">
        <v>34</v>
      </c>
      <c r="R721">
        <v>68.599999999999994</v>
      </c>
      <c r="T721">
        <v>0</v>
      </c>
      <c r="V721">
        <v>0</v>
      </c>
    </row>
    <row r="722" spans="1:22" x14ac:dyDescent="0.2">
      <c r="A722" s="5" t="s">
        <v>35</v>
      </c>
      <c r="D722">
        <v>116.8</v>
      </c>
      <c r="F722">
        <v>0</v>
      </c>
      <c r="H722">
        <v>29.2</v>
      </c>
      <c r="J722">
        <v>0</v>
      </c>
      <c r="L722">
        <v>0</v>
      </c>
      <c r="P722" s="5" t="s">
        <v>35</v>
      </c>
      <c r="R722">
        <v>73</v>
      </c>
      <c r="T722">
        <v>0</v>
      </c>
      <c r="V722">
        <v>0</v>
      </c>
    </row>
    <row r="723" spans="1:22" x14ac:dyDescent="0.2">
      <c r="A723" s="5" t="s">
        <v>36</v>
      </c>
      <c r="D723">
        <v>28.1</v>
      </c>
      <c r="F723">
        <v>0</v>
      </c>
      <c r="H723">
        <v>0</v>
      </c>
      <c r="J723">
        <v>0</v>
      </c>
      <c r="L723">
        <v>0</v>
      </c>
      <c r="P723" s="5" t="s">
        <v>36</v>
      </c>
      <c r="R723">
        <v>42.2</v>
      </c>
      <c r="T723">
        <v>0</v>
      </c>
      <c r="V723">
        <v>0</v>
      </c>
    </row>
    <row r="724" spans="1:22" x14ac:dyDescent="0.2">
      <c r="A724" s="5" t="s">
        <v>37</v>
      </c>
      <c r="D724">
        <v>28.9</v>
      </c>
      <c r="F724">
        <v>0</v>
      </c>
      <c r="H724">
        <v>0</v>
      </c>
      <c r="J724">
        <v>0</v>
      </c>
      <c r="L724">
        <v>0</v>
      </c>
      <c r="P724" s="5" t="s">
        <v>37</v>
      </c>
      <c r="R724">
        <v>43.4</v>
      </c>
      <c r="T724">
        <v>0</v>
      </c>
      <c r="V724">
        <v>0</v>
      </c>
    </row>
    <row r="725" spans="1:22" x14ac:dyDescent="0.2">
      <c r="A725" s="5" t="s">
        <v>38</v>
      </c>
      <c r="D725">
        <v>27.9</v>
      </c>
      <c r="F725">
        <v>0</v>
      </c>
      <c r="H725">
        <v>0</v>
      </c>
      <c r="J725">
        <v>0</v>
      </c>
      <c r="L725">
        <v>0</v>
      </c>
      <c r="P725" s="5" t="s">
        <v>38</v>
      </c>
      <c r="R725">
        <v>41.8</v>
      </c>
      <c r="T725">
        <v>0</v>
      </c>
      <c r="V725">
        <v>0</v>
      </c>
    </row>
    <row r="726" spans="1:22" x14ac:dyDescent="0.2">
      <c r="A726" s="5" t="s">
        <v>39</v>
      </c>
      <c r="D726">
        <v>28.7</v>
      </c>
      <c r="F726">
        <v>0</v>
      </c>
      <c r="H726">
        <v>0</v>
      </c>
      <c r="J726">
        <v>0</v>
      </c>
      <c r="L726">
        <v>0</v>
      </c>
      <c r="P726" s="5" t="s">
        <v>39</v>
      </c>
      <c r="R726">
        <v>43.1</v>
      </c>
      <c r="T726">
        <v>0</v>
      </c>
      <c r="V726">
        <v>0</v>
      </c>
    </row>
    <row r="727" spans="1:22" x14ac:dyDescent="0.2">
      <c r="A727" s="5" t="s">
        <v>40</v>
      </c>
      <c r="D727">
        <v>28.6</v>
      </c>
      <c r="F727">
        <v>0</v>
      </c>
      <c r="H727">
        <v>0</v>
      </c>
      <c r="J727">
        <v>0</v>
      </c>
      <c r="L727">
        <v>0</v>
      </c>
      <c r="P727" s="5" t="s">
        <v>40</v>
      </c>
      <c r="R727">
        <v>42.9</v>
      </c>
      <c r="T727">
        <v>0</v>
      </c>
      <c r="V727">
        <v>0</v>
      </c>
    </row>
    <row r="728" spans="1:22" x14ac:dyDescent="0.2">
      <c r="A728" s="5" t="s">
        <v>41</v>
      </c>
      <c r="D728">
        <v>27.5</v>
      </c>
      <c r="F728">
        <v>0</v>
      </c>
      <c r="H728">
        <v>0</v>
      </c>
      <c r="J728">
        <v>0</v>
      </c>
      <c r="L728">
        <v>0</v>
      </c>
      <c r="P728" s="5" t="s">
        <v>41</v>
      </c>
      <c r="R728">
        <v>41.3</v>
      </c>
      <c r="T728">
        <v>0</v>
      </c>
      <c r="V728">
        <v>0</v>
      </c>
    </row>
    <row r="729" spans="1:22" x14ac:dyDescent="0.2">
      <c r="A729" s="5" t="s">
        <v>42</v>
      </c>
      <c r="D729">
        <v>28.3</v>
      </c>
      <c r="F729">
        <v>0</v>
      </c>
      <c r="H729">
        <v>0</v>
      </c>
      <c r="J729">
        <v>0</v>
      </c>
      <c r="L729">
        <v>0</v>
      </c>
      <c r="P729" s="5" t="s">
        <v>42</v>
      </c>
      <c r="R729">
        <v>42.5</v>
      </c>
      <c r="T729">
        <v>0</v>
      </c>
      <c r="V729">
        <v>0</v>
      </c>
    </row>
    <row r="730" spans="1:22" x14ac:dyDescent="0.2">
      <c r="A730" t="s">
        <v>47</v>
      </c>
      <c r="D730" t="e">
        <v>#VALUE!</v>
      </c>
      <c r="F730" t="e">
        <v>#VALUE!</v>
      </c>
      <c r="H730" t="e">
        <v>#VALUE!</v>
      </c>
      <c r="J730" t="e">
        <v>#VALUE!</v>
      </c>
      <c r="L730" t="e">
        <v>#VALUE!</v>
      </c>
      <c r="P730" t="s">
        <v>47</v>
      </c>
      <c r="R730" t="e">
        <v>#VALUE!</v>
      </c>
      <c r="T730" t="e">
        <v>#VALUE!</v>
      </c>
      <c r="V730" t="e">
        <v>#VALUE!</v>
      </c>
    </row>
    <row r="731" spans="1:22" x14ac:dyDescent="0.2">
      <c r="A731" t="s">
        <v>47</v>
      </c>
      <c r="D731" t="e">
        <v>#VALUE!</v>
      </c>
      <c r="F731">
        <v>-4505.8999999999996</v>
      </c>
      <c r="H731">
        <v>144.4</v>
      </c>
      <c r="J731">
        <v>922.3</v>
      </c>
      <c r="L731">
        <v>0</v>
      </c>
      <c r="P731" t="s">
        <v>47</v>
      </c>
      <c r="R731">
        <v>3623.9</v>
      </c>
      <c r="T731">
        <v>416.7</v>
      </c>
      <c r="V731">
        <v>208.3</v>
      </c>
    </row>
    <row r="732" spans="1:22" x14ac:dyDescent="0.2">
      <c r="A732" t="s">
        <v>48</v>
      </c>
      <c r="D732">
        <v>0</v>
      </c>
      <c r="F732">
        <v>0</v>
      </c>
      <c r="H732">
        <v>0</v>
      </c>
      <c r="J732">
        <v>0</v>
      </c>
      <c r="L732">
        <v>0</v>
      </c>
      <c r="P732" t="s">
        <v>48</v>
      </c>
      <c r="R732">
        <v>0</v>
      </c>
      <c r="T732">
        <v>0</v>
      </c>
      <c r="V732">
        <v>0</v>
      </c>
    </row>
    <row r="733" spans="1:22" x14ac:dyDescent="0.2">
      <c r="A733" t="e">
        <v>#VALUE!</v>
      </c>
      <c r="D733" t="e">
        <v>#VALUE!</v>
      </c>
      <c r="F733" t="e">
        <v>#VALUE!</v>
      </c>
      <c r="H733" t="e">
        <v>#VALUE!</v>
      </c>
      <c r="J733" t="e">
        <v>#VALUE!</v>
      </c>
      <c r="L733" t="e">
        <v>#VALUE!</v>
      </c>
      <c r="P733" t="e">
        <v>#VALUE!</v>
      </c>
      <c r="R733" t="e">
        <v>#VALUE!</v>
      </c>
      <c r="T733" t="e">
        <v>#VALUE!</v>
      </c>
      <c r="V733" t="e">
        <v>#VALUE!</v>
      </c>
    </row>
    <row r="734" spans="1:22" x14ac:dyDescent="0.2">
      <c r="A734" t="e">
        <v>#VALUE!</v>
      </c>
      <c r="D734" t="e">
        <v>#VALUE!</v>
      </c>
      <c r="F734" t="e">
        <v>#VALUE!</v>
      </c>
      <c r="H734" t="e">
        <v>#VALUE!</v>
      </c>
      <c r="J734" t="e">
        <v>#VALUE!</v>
      </c>
      <c r="L734" t="e">
        <v>#VALUE!</v>
      </c>
      <c r="P734" t="e">
        <v>#VALUE!</v>
      </c>
      <c r="R734" t="e">
        <v>#VALUE!</v>
      </c>
      <c r="T734" t="e">
        <v>#VALUE!</v>
      </c>
      <c r="V734" t="e">
        <v>#VALUE!</v>
      </c>
    </row>
    <row r="735" spans="1:22" x14ac:dyDescent="0.2">
      <c r="A735" t="e">
        <v>#VALUE!</v>
      </c>
      <c r="D735" t="e">
        <v>#VALUE!</v>
      </c>
      <c r="F735" t="e">
        <v>#VALUE!</v>
      </c>
      <c r="H735" t="e">
        <v>#VALUE!</v>
      </c>
      <c r="J735" t="e">
        <v>#VALUE!</v>
      </c>
      <c r="L735" t="e">
        <v>#VALUE!</v>
      </c>
      <c r="P735" t="e">
        <v>#VALUE!</v>
      </c>
      <c r="R735" t="e">
        <v>#VALUE!</v>
      </c>
      <c r="T735" t="e">
        <v>#VALUE!</v>
      </c>
      <c r="V735" t="e">
        <v>#VALUE!</v>
      </c>
    </row>
    <row r="736" spans="1:22" x14ac:dyDescent="0.2">
      <c r="A736" t="e">
        <v>#VALUE!</v>
      </c>
      <c r="D736" t="e">
        <v>#VALUE!</v>
      </c>
      <c r="F736" t="e">
        <v>#VALUE!</v>
      </c>
      <c r="H736" t="e">
        <v>#VALUE!</v>
      </c>
      <c r="J736" t="e">
        <v>#VALUE!</v>
      </c>
      <c r="L736" t="e">
        <v>#VALUE!</v>
      </c>
      <c r="P736" t="e">
        <v>#VALUE!</v>
      </c>
      <c r="R736" t="e">
        <v>#VALUE!</v>
      </c>
      <c r="T736" t="e">
        <v>#VALUE!</v>
      </c>
      <c r="V736" t="e">
        <v>#VALUE!</v>
      </c>
    </row>
    <row r="737" spans="1:22" x14ac:dyDescent="0.2">
      <c r="A737" t="e">
        <v>#VALUE!</v>
      </c>
      <c r="D737" t="e">
        <v>#VALUE!</v>
      </c>
      <c r="F737" t="e">
        <v>#VALUE!</v>
      </c>
      <c r="H737" t="e">
        <v>#VALUE!</v>
      </c>
      <c r="J737" t="e">
        <v>#VALUE!</v>
      </c>
      <c r="L737" t="e">
        <v>#VALUE!</v>
      </c>
      <c r="P737" t="e">
        <v>#VALUE!</v>
      </c>
      <c r="R737" t="e">
        <v>#VALUE!</v>
      </c>
      <c r="T737" t="e">
        <v>#VALUE!</v>
      </c>
      <c r="V737" t="e">
        <v>#VALUE!</v>
      </c>
    </row>
    <row r="738" spans="1:22" x14ac:dyDescent="0.2">
      <c r="A738" t="e">
        <v>#VALUE!</v>
      </c>
      <c r="D738" t="e">
        <v>#VALUE!</v>
      </c>
      <c r="F738" t="e">
        <v>#VALUE!</v>
      </c>
      <c r="H738" t="e">
        <v>#VALUE!</v>
      </c>
      <c r="J738" t="e">
        <v>#VALUE!</v>
      </c>
      <c r="L738" t="e">
        <v>#VALUE!</v>
      </c>
      <c r="P738" t="e">
        <v>#VALUE!</v>
      </c>
      <c r="R738" t="e">
        <v>#VALUE!</v>
      </c>
      <c r="T738" t="e">
        <v>#VALUE!</v>
      </c>
      <c r="V738" t="e">
        <v>#VALUE!</v>
      </c>
    </row>
    <row r="739" spans="1:22" x14ac:dyDescent="0.2">
      <c r="A739" t="e">
        <v>#VALUE!</v>
      </c>
      <c r="D739" t="e">
        <v>#VALUE!</v>
      </c>
      <c r="F739" t="e">
        <v>#VALUE!</v>
      </c>
      <c r="H739" t="e">
        <v>#VALUE!</v>
      </c>
      <c r="J739" t="e">
        <v>#VALUE!</v>
      </c>
      <c r="L739" t="e">
        <v>#VALUE!</v>
      </c>
      <c r="P739" t="e">
        <v>#VALUE!</v>
      </c>
      <c r="R739" t="e">
        <v>#VALUE!</v>
      </c>
      <c r="T739" t="e">
        <v>#VALUE!</v>
      </c>
      <c r="V739" t="e">
        <v>#VALUE!</v>
      </c>
    </row>
    <row r="740" spans="1:22" x14ac:dyDescent="0.2">
      <c r="A740" t="e">
        <v>#VALUE!</v>
      </c>
      <c r="D740" t="e">
        <v>#VALUE!</v>
      </c>
      <c r="F740" t="e">
        <v>#VALUE!</v>
      </c>
      <c r="H740" t="e">
        <v>#VALUE!</v>
      </c>
      <c r="J740" t="e">
        <v>#VALUE!</v>
      </c>
      <c r="L740" t="e">
        <v>#VALUE!</v>
      </c>
      <c r="P740" t="e">
        <v>#VALUE!</v>
      </c>
      <c r="R740" t="e">
        <v>#VALUE!</v>
      </c>
      <c r="T740" t="e">
        <v>#VALUE!</v>
      </c>
      <c r="V740" t="e">
        <v>#VALUE!</v>
      </c>
    </row>
    <row r="741" spans="1:22" x14ac:dyDescent="0.2">
      <c r="A741" t="e">
        <v>#VALUE!</v>
      </c>
      <c r="D741" t="e">
        <v>#VALUE!</v>
      </c>
      <c r="F741" t="e">
        <v>#VALUE!</v>
      </c>
      <c r="H741" t="e">
        <v>#VALUE!</v>
      </c>
      <c r="J741" t="e">
        <v>#VALUE!</v>
      </c>
      <c r="L741" t="e">
        <v>#VALUE!</v>
      </c>
      <c r="P741" t="e">
        <v>#VALUE!</v>
      </c>
      <c r="R741" t="e">
        <v>#VALUE!</v>
      </c>
      <c r="T741" t="e">
        <v>#VALUE!</v>
      </c>
      <c r="V741" t="e">
        <v>#VALUE!</v>
      </c>
    </row>
    <row r="742" spans="1:22" x14ac:dyDescent="0.2">
      <c r="A742" t="e">
        <v>#VALUE!</v>
      </c>
      <c r="D742" t="e">
        <v>#VALUE!</v>
      </c>
      <c r="F742" t="e">
        <v>#VALUE!</v>
      </c>
      <c r="H742" t="e">
        <v>#VALUE!</v>
      </c>
      <c r="J742" t="e">
        <v>#VALUE!</v>
      </c>
      <c r="L742" t="e">
        <v>#VALUE!</v>
      </c>
      <c r="P742" t="e">
        <v>#VALUE!</v>
      </c>
      <c r="R742" t="e">
        <v>#VALUE!</v>
      </c>
      <c r="T742" t="e">
        <v>#VALUE!</v>
      </c>
      <c r="V742" t="e">
        <v>#VALUE!</v>
      </c>
    </row>
    <row r="743" spans="1:22" x14ac:dyDescent="0.2">
      <c r="A743" t="e">
        <v>#VALUE!</v>
      </c>
      <c r="D743" t="e">
        <v>#VALUE!</v>
      </c>
      <c r="F743" t="e">
        <v>#VALUE!</v>
      </c>
      <c r="H743" t="e">
        <v>#VALUE!</v>
      </c>
      <c r="J743" t="e">
        <v>#VALUE!</v>
      </c>
      <c r="L743" t="e">
        <v>#VALUE!</v>
      </c>
      <c r="P743" t="e">
        <v>#VALUE!</v>
      </c>
      <c r="R743" t="e">
        <v>#VALUE!</v>
      </c>
      <c r="T743" t="e">
        <v>#VALUE!</v>
      </c>
      <c r="V743" t="e">
        <v>#VALUE!</v>
      </c>
    </row>
    <row r="744" spans="1:22" x14ac:dyDescent="0.2">
      <c r="A744" t="e">
        <v>#VALUE!</v>
      </c>
      <c r="D744" t="e">
        <v>#VALUE!</v>
      </c>
      <c r="F744" t="e">
        <v>#VALUE!</v>
      </c>
      <c r="H744" t="e">
        <v>#VALUE!</v>
      </c>
      <c r="J744" t="e">
        <v>#VALUE!</v>
      </c>
      <c r="L744" t="e">
        <v>#VALUE!</v>
      </c>
      <c r="P744" t="e">
        <v>#VALUE!</v>
      </c>
      <c r="R744" t="e">
        <v>#VALUE!</v>
      </c>
      <c r="T744" t="e">
        <v>#VALUE!</v>
      </c>
      <c r="V744" t="e">
        <v>#VALUE!</v>
      </c>
    </row>
    <row r="745" spans="1:22" x14ac:dyDescent="0.2">
      <c r="A745" t="e">
        <v>#VALUE!</v>
      </c>
      <c r="D745" t="e">
        <v>#VALUE!</v>
      </c>
      <c r="F745" t="e">
        <v>#VALUE!</v>
      </c>
      <c r="H745" t="e">
        <v>#VALUE!</v>
      </c>
      <c r="J745" t="e">
        <v>#VALUE!</v>
      </c>
      <c r="L745" t="e">
        <v>#VALUE!</v>
      </c>
      <c r="P745" t="e">
        <v>#VALUE!</v>
      </c>
      <c r="R745" t="e">
        <v>#VALUE!</v>
      </c>
      <c r="T745" t="e">
        <v>#VALUE!</v>
      </c>
      <c r="V745" t="e">
        <v>#VALUE!</v>
      </c>
    </row>
    <row r="746" spans="1:22" x14ac:dyDescent="0.2">
      <c r="A746" t="e">
        <v>#VALUE!</v>
      </c>
      <c r="D746" t="e">
        <v>#VALUE!</v>
      </c>
      <c r="F746" t="e">
        <v>#VALUE!</v>
      </c>
      <c r="H746" t="e">
        <v>#VALUE!</v>
      </c>
      <c r="J746" t="e">
        <v>#VALUE!</v>
      </c>
      <c r="L746" t="e">
        <v>#VALUE!</v>
      </c>
      <c r="P746" t="e">
        <v>#VALUE!</v>
      </c>
      <c r="R746" t="e">
        <v>#VALUE!</v>
      </c>
      <c r="T746" t="e">
        <v>#VALUE!</v>
      </c>
      <c r="V746" t="e">
        <v>#VALUE!</v>
      </c>
    </row>
    <row r="747" spans="1:22" x14ac:dyDescent="0.2">
      <c r="A747" t="e">
        <v>#VALUE!</v>
      </c>
      <c r="D747" t="e">
        <v>#VALUE!</v>
      </c>
      <c r="F747" t="e">
        <v>#VALUE!</v>
      </c>
      <c r="H747" t="e">
        <v>#VALUE!</v>
      </c>
      <c r="J747" t="e">
        <v>#VALUE!</v>
      </c>
      <c r="L747" t="e">
        <v>#VALUE!</v>
      </c>
      <c r="P747" t="e">
        <v>#VALUE!</v>
      </c>
      <c r="R747" t="e">
        <v>#VALUE!</v>
      </c>
      <c r="T747" t="e">
        <v>#VALUE!</v>
      </c>
      <c r="V747" t="e">
        <v>#VALUE!</v>
      </c>
    </row>
    <row r="748" spans="1:22" x14ac:dyDescent="0.2">
      <c r="A748" t="e">
        <v>#VALUE!</v>
      </c>
      <c r="D748" t="e">
        <v>#VALUE!</v>
      </c>
      <c r="F748" t="e">
        <v>#VALUE!</v>
      </c>
      <c r="H748" t="e">
        <v>#VALUE!</v>
      </c>
      <c r="J748" t="e">
        <v>#VALUE!</v>
      </c>
      <c r="L748" t="e">
        <v>#VALUE!</v>
      </c>
      <c r="P748" t="e">
        <v>#VALUE!</v>
      </c>
      <c r="R748" t="e">
        <v>#VALUE!</v>
      </c>
      <c r="T748" t="e">
        <v>#VALUE!</v>
      </c>
      <c r="V748" t="e">
        <v>#VALUE!</v>
      </c>
    </row>
    <row r="749" spans="1:22" x14ac:dyDescent="0.2">
      <c r="A749" t="e">
        <v>#VALUE!</v>
      </c>
      <c r="D749" t="e">
        <v>#VALUE!</v>
      </c>
      <c r="F749" t="e">
        <v>#VALUE!</v>
      </c>
      <c r="H749" t="e">
        <v>#VALUE!</v>
      </c>
      <c r="J749" t="e">
        <v>#VALUE!</v>
      </c>
      <c r="L749" t="e">
        <v>#VALUE!</v>
      </c>
      <c r="P749" t="e">
        <v>#VALUE!</v>
      </c>
      <c r="R749" t="e">
        <v>#VALUE!</v>
      </c>
      <c r="T749" t="e">
        <v>#VALUE!</v>
      </c>
      <c r="V749" t="e">
        <v>#VALUE!</v>
      </c>
    </row>
    <row r="750" spans="1:22" x14ac:dyDescent="0.2">
      <c r="A750" t="e">
        <v>#VALUE!</v>
      </c>
      <c r="D750" t="e">
        <v>#VALUE!</v>
      </c>
      <c r="F750" t="e">
        <v>#VALUE!</v>
      </c>
      <c r="H750" t="e">
        <v>#VALUE!</v>
      </c>
      <c r="J750" t="e">
        <v>#VALUE!</v>
      </c>
      <c r="L750" t="e">
        <v>#VALUE!</v>
      </c>
      <c r="P750" t="e">
        <v>#VALUE!</v>
      </c>
      <c r="R750" t="e">
        <v>#VALUE!</v>
      </c>
      <c r="T750" t="e">
        <v>#VALUE!</v>
      </c>
      <c r="V750" t="e">
        <v>#VALUE!</v>
      </c>
    </row>
    <row r="751" spans="1:22" x14ac:dyDescent="0.2">
      <c r="A751" t="e">
        <v>#VALUE!</v>
      </c>
      <c r="D751" t="e">
        <v>#VALUE!</v>
      </c>
      <c r="F751" t="e">
        <v>#VALUE!</v>
      </c>
      <c r="H751" t="e">
        <v>#VALUE!</v>
      </c>
      <c r="J751" t="e">
        <v>#VALUE!</v>
      </c>
      <c r="L751" t="e">
        <v>#VALUE!</v>
      </c>
      <c r="P751" t="e">
        <v>#VALUE!</v>
      </c>
      <c r="R751" t="e">
        <v>#VALUE!</v>
      </c>
      <c r="T751" t="e">
        <v>#VALUE!</v>
      </c>
      <c r="V751" t="e">
        <v>#VALUE!</v>
      </c>
    </row>
    <row r="752" spans="1:22" x14ac:dyDescent="0.2">
      <c r="A752" t="e">
        <v>#VALUE!</v>
      </c>
      <c r="D752" t="e">
        <v>#VALUE!</v>
      </c>
      <c r="F752" t="e">
        <v>#VALUE!</v>
      </c>
      <c r="H752" t="e">
        <v>#VALUE!</v>
      </c>
      <c r="J752" t="e">
        <v>#VALUE!</v>
      </c>
      <c r="L752" t="e">
        <v>#VALUE!</v>
      </c>
      <c r="P752" t="e">
        <v>#VALUE!</v>
      </c>
      <c r="R752" t="e">
        <v>#VALUE!</v>
      </c>
      <c r="T752" t="e">
        <v>#VALUE!</v>
      </c>
      <c r="V752" t="e">
        <v>#VALUE!</v>
      </c>
    </row>
    <row r="753" spans="1:22" x14ac:dyDescent="0.2">
      <c r="A753" t="e">
        <v>#VALUE!</v>
      </c>
      <c r="D753" t="e">
        <v>#VALUE!</v>
      </c>
      <c r="F753" t="e">
        <v>#VALUE!</v>
      </c>
      <c r="H753" t="e">
        <v>#VALUE!</v>
      </c>
      <c r="J753" t="e">
        <v>#VALUE!</v>
      </c>
      <c r="L753" t="e">
        <v>#VALUE!</v>
      </c>
      <c r="P753" t="e">
        <v>#VALUE!</v>
      </c>
      <c r="R753" t="e">
        <v>#VALUE!</v>
      </c>
      <c r="T753" t="e">
        <v>#VALUE!</v>
      </c>
      <c r="V753" t="e">
        <v>#VALUE!</v>
      </c>
    </row>
    <row r="754" spans="1:22" x14ac:dyDescent="0.2">
      <c r="A754" t="e">
        <v>#VALUE!</v>
      </c>
      <c r="D754" t="e">
        <v>#VALUE!</v>
      </c>
      <c r="F754" t="e">
        <v>#VALUE!</v>
      </c>
      <c r="H754" t="e">
        <v>#VALUE!</v>
      </c>
      <c r="J754" t="e">
        <v>#VALUE!</v>
      </c>
      <c r="L754" t="e">
        <v>#VALUE!</v>
      </c>
      <c r="P754" t="e">
        <v>#VALUE!</v>
      </c>
      <c r="R754" t="e">
        <v>#VALUE!</v>
      </c>
      <c r="T754" t="e">
        <v>#VALUE!</v>
      </c>
      <c r="V754" t="e">
        <v>#VALUE!</v>
      </c>
    </row>
    <row r="755" spans="1:22" x14ac:dyDescent="0.2">
      <c r="A755" t="e">
        <v>#VALUE!</v>
      </c>
      <c r="D755" t="e">
        <v>#VALUE!</v>
      </c>
      <c r="F755" t="e">
        <v>#VALUE!</v>
      </c>
      <c r="H755" t="e">
        <v>#VALUE!</v>
      </c>
      <c r="J755" t="e">
        <v>#VALUE!</v>
      </c>
      <c r="L755" t="e">
        <v>#VALUE!</v>
      </c>
      <c r="P755" t="e">
        <v>#VALUE!</v>
      </c>
      <c r="R755" t="e">
        <v>#VALUE!</v>
      </c>
      <c r="T755" t="e">
        <v>#VALUE!</v>
      </c>
      <c r="V755" t="e">
        <v>#VALUE!</v>
      </c>
    </row>
    <row r="756" spans="1:22" x14ac:dyDescent="0.2">
      <c r="A756" t="e">
        <v>#VALUE!</v>
      </c>
      <c r="D756" t="e">
        <v>#VALUE!</v>
      </c>
      <c r="F756" t="e">
        <v>#VALUE!</v>
      </c>
      <c r="H756" t="e">
        <v>#VALUE!</v>
      </c>
      <c r="J756" t="e">
        <v>#VALUE!</v>
      </c>
      <c r="L756" t="e">
        <v>#VALUE!</v>
      </c>
      <c r="P756" t="e">
        <v>#VALUE!</v>
      </c>
      <c r="R756" t="e">
        <v>#VALUE!</v>
      </c>
      <c r="T756" t="e">
        <v>#VALUE!</v>
      </c>
      <c r="V756" t="e">
        <v>#VALUE!</v>
      </c>
    </row>
    <row r="757" spans="1:22" x14ac:dyDescent="0.2">
      <c r="A757" t="e">
        <v>#VALUE!</v>
      </c>
      <c r="D757" t="e">
        <v>#VALUE!</v>
      </c>
      <c r="F757" t="e">
        <v>#VALUE!</v>
      </c>
      <c r="H757" t="e">
        <v>#VALUE!</v>
      </c>
      <c r="J757" t="e">
        <v>#VALUE!</v>
      </c>
      <c r="L757" t="e">
        <v>#VALUE!</v>
      </c>
      <c r="P757" t="e">
        <v>#VALUE!</v>
      </c>
      <c r="R757" t="e">
        <v>#VALUE!</v>
      </c>
      <c r="T757" t="e">
        <v>#VALUE!</v>
      </c>
      <c r="V757" t="e">
        <v>#VALUE!</v>
      </c>
    </row>
    <row r="758" spans="1:22" x14ac:dyDescent="0.2">
      <c r="A758" t="e">
        <v>#VALUE!</v>
      </c>
      <c r="D758" t="e">
        <v>#VALUE!</v>
      </c>
      <c r="F758" t="e">
        <v>#VALUE!</v>
      </c>
      <c r="H758" t="e">
        <v>#VALUE!</v>
      </c>
      <c r="J758" t="e">
        <v>#VALUE!</v>
      </c>
      <c r="L758" t="e">
        <v>#VALUE!</v>
      </c>
      <c r="P758" t="e">
        <v>#VALUE!</v>
      </c>
      <c r="R758" t="e">
        <v>#VALUE!</v>
      </c>
      <c r="T758" t="e">
        <v>#VALUE!</v>
      </c>
      <c r="V758" t="e">
        <v>#VALUE!</v>
      </c>
    </row>
    <row r="759" spans="1:22" x14ac:dyDescent="0.2">
      <c r="A759" t="e">
        <v>#VALUE!</v>
      </c>
      <c r="D759" t="e">
        <v>#VALUE!</v>
      </c>
      <c r="F759" t="e">
        <v>#VALUE!</v>
      </c>
      <c r="H759" t="e">
        <v>#VALUE!</v>
      </c>
      <c r="J759" t="e">
        <v>#VALUE!</v>
      </c>
      <c r="L759" t="e">
        <v>#VALUE!</v>
      </c>
      <c r="P759" t="e">
        <v>#VALUE!</v>
      </c>
      <c r="R759" t="e">
        <v>#VALUE!</v>
      </c>
      <c r="T759" t="e">
        <v>#VALUE!</v>
      </c>
      <c r="V759" t="e">
        <v>#VALUE!</v>
      </c>
    </row>
    <row r="760" spans="1:22" x14ac:dyDescent="0.2">
      <c r="A760" t="e">
        <v>#VALUE!</v>
      </c>
      <c r="D760" t="e">
        <v>#VALUE!</v>
      </c>
      <c r="F760" t="e">
        <v>#VALUE!</v>
      </c>
      <c r="H760" t="e">
        <v>#VALUE!</v>
      </c>
      <c r="J760" t="e">
        <v>#VALUE!</v>
      </c>
      <c r="L760" t="e">
        <v>#VALUE!</v>
      </c>
      <c r="P760" t="e">
        <v>#VALUE!</v>
      </c>
      <c r="R760" t="e">
        <v>#VALUE!</v>
      </c>
      <c r="T760" t="e">
        <v>#VALUE!</v>
      </c>
      <c r="V760" t="e">
        <v>#VALUE!</v>
      </c>
    </row>
    <row r="761" spans="1:22" x14ac:dyDescent="0.2">
      <c r="A761" t="e">
        <v>#VALUE!</v>
      </c>
      <c r="D761" t="e">
        <v>#VALUE!</v>
      </c>
      <c r="F761" t="e">
        <v>#VALUE!</v>
      </c>
      <c r="H761" t="e">
        <v>#VALUE!</v>
      </c>
      <c r="J761" t="e">
        <v>#VALUE!</v>
      </c>
      <c r="L761" t="e">
        <v>#VALUE!</v>
      </c>
      <c r="P761" t="e">
        <v>#VALUE!</v>
      </c>
      <c r="R761" t="e">
        <v>#VALUE!</v>
      </c>
      <c r="T761" t="e">
        <v>#VALUE!</v>
      </c>
      <c r="V761" t="e">
        <v>#VALUE!</v>
      </c>
    </row>
    <row r="762" spans="1:22" x14ac:dyDescent="0.2">
      <c r="A762" t="e">
        <v>#VALUE!</v>
      </c>
      <c r="D762" t="e">
        <v>#VALUE!</v>
      </c>
      <c r="F762" t="e">
        <v>#VALUE!</v>
      </c>
      <c r="H762" t="e">
        <v>#VALUE!</v>
      </c>
      <c r="J762" t="e">
        <v>#VALUE!</v>
      </c>
      <c r="L762" t="e">
        <v>#VALUE!</v>
      </c>
      <c r="P762" t="e">
        <v>#VALUE!</v>
      </c>
      <c r="R762" t="e">
        <v>#VALUE!</v>
      </c>
      <c r="T762" t="e">
        <v>#VALUE!</v>
      </c>
      <c r="V762" t="e">
        <v>#VALUE!</v>
      </c>
    </row>
    <row r="763" spans="1:22" x14ac:dyDescent="0.2">
      <c r="A763" t="e">
        <v>#VALUE!</v>
      </c>
      <c r="D763" t="e">
        <v>#VALUE!</v>
      </c>
      <c r="F763" t="e">
        <v>#VALUE!</v>
      </c>
      <c r="H763" t="e">
        <v>#VALUE!</v>
      </c>
      <c r="J763" t="e">
        <v>#VALUE!</v>
      </c>
      <c r="L763" t="e">
        <v>#VALUE!</v>
      </c>
      <c r="P763" t="e">
        <v>#VALUE!</v>
      </c>
      <c r="R763" t="e">
        <v>#VALUE!</v>
      </c>
      <c r="T763" t="e">
        <v>#VALUE!</v>
      </c>
      <c r="V763" t="e">
        <v>#VALUE!</v>
      </c>
    </row>
    <row r="764" spans="1:22" x14ac:dyDescent="0.2">
      <c r="A764" t="e">
        <v>#VALUE!</v>
      </c>
      <c r="D764" t="e">
        <v>#VALUE!</v>
      </c>
      <c r="F764" t="e">
        <v>#VALUE!</v>
      </c>
      <c r="H764" t="e">
        <v>#VALUE!</v>
      </c>
      <c r="J764" t="e">
        <v>#VALUE!</v>
      </c>
      <c r="L764" t="e">
        <v>#VALUE!</v>
      </c>
      <c r="P764" t="e">
        <v>#VALUE!</v>
      </c>
      <c r="R764" t="e">
        <v>#VALUE!</v>
      </c>
      <c r="T764" t="e">
        <v>#VALUE!</v>
      </c>
      <c r="V764" t="e">
        <v>#VALUE!</v>
      </c>
    </row>
    <row r="765" spans="1:22" x14ac:dyDescent="0.2">
      <c r="A765" t="e">
        <v>#VALUE!</v>
      </c>
      <c r="D765" t="e">
        <v>#VALUE!</v>
      </c>
      <c r="F765" t="e">
        <v>#VALUE!</v>
      </c>
      <c r="H765" t="e">
        <v>#VALUE!</v>
      </c>
      <c r="J765" t="e">
        <v>#VALUE!</v>
      </c>
      <c r="L765" t="e">
        <v>#VALUE!</v>
      </c>
      <c r="P765" t="e">
        <v>#VALUE!</v>
      </c>
      <c r="R765" t="e">
        <v>#VALUE!</v>
      </c>
      <c r="T765" t="e">
        <v>#VALUE!</v>
      </c>
      <c r="V765" t="e">
        <v>#VALUE!</v>
      </c>
    </row>
    <row r="766" spans="1:22" x14ac:dyDescent="0.2">
      <c r="A766" t="e">
        <v>#VALUE!</v>
      </c>
      <c r="D766" t="e">
        <v>#VALUE!</v>
      </c>
      <c r="F766" t="e">
        <v>#VALUE!</v>
      </c>
      <c r="H766" t="e">
        <v>#VALUE!</v>
      </c>
      <c r="J766" t="e">
        <v>#VALUE!</v>
      </c>
      <c r="L766" t="e">
        <v>#VALUE!</v>
      </c>
      <c r="P766" t="e">
        <v>#VALUE!</v>
      </c>
      <c r="R766" t="e">
        <v>#VALUE!</v>
      </c>
      <c r="T766" t="e">
        <v>#VALUE!</v>
      </c>
      <c r="V766" t="e">
        <v>#VALUE!</v>
      </c>
    </row>
    <row r="767" spans="1:22" x14ac:dyDescent="0.2">
      <c r="A767" t="e">
        <v>#VALUE!</v>
      </c>
      <c r="D767" t="e">
        <v>#VALUE!</v>
      </c>
      <c r="F767" t="e">
        <v>#VALUE!</v>
      </c>
      <c r="H767" t="e">
        <v>#VALUE!</v>
      </c>
      <c r="J767" t="e">
        <v>#VALUE!</v>
      </c>
      <c r="L767" t="e">
        <v>#VALUE!</v>
      </c>
      <c r="P767" t="e">
        <v>#VALUE!</v>
      </c>
      <c r="R767" t="e">
        <v>#VALUE!</v>
      </c>
      <c r="T767" t="e">
        <v>#VALUE!</v>
      </c>
      <c r="V767" t="e">
        <v>#VALUE!</v>
      </c>
    </row>
    <row r="768" spans="1:22" x14ac:dyDescent="0.2">
      <c r="A768" t="e">
        <v>#VALUE!</v>
      </c>
      <c r="D768" t="e">
        <v>#VALUE!</v>
      </c>
      <c r="F768" t="e">
        <v>#VALUE!</v>
      </c>
      <c r="H768" t="e">
        <v>#VALUE!</v>
      </c>
      <c r="J768" t="e">
        <v>#VALUE!</v>
      </c>
      <c r="L768" t="e">
        <v>#VALUE!</v>
      </c>
      <c r="P768" t="e">
        <v>#VALUE!</v>
      </c>
      <c r="R768" t="e">
        <v>#VALUE!</v>
      </c>
      <c r="T768" t="e">
        <v>#VALUE!</v>
      </c>
      <c r="V768" t="e">
        <v>#VALUE!</v>
      </c>
    </row>
    <row r="769" spans="1:22" x14ac:dyDescent="0.2">
      <c r="A769" t="e">
        <v>#VALUE!</v>
      </c>
      <c r="D769" t="e">
        <v>#VALUE!</v>
      </c>
      <c r="F769" t="e">
        <v>#VALUE!</v>
      </c>
      <c r="H769" t="e">
        <v>#VALUE!</v>
      </c>
      <c r="J769" t="e">
        <v>#VALUE!</v>
      </c>
      <c r="L769" t="e">
        <v>#VALUE!</v>
      </c>
      <c r="P769" t="e">
        <v>#VALUE!</v>
      </c>
      <c r="R769" t="e">
        <v>#VALUE!</v>
      </c>
      <c r="T769" t="e">
        <v>#VALUE!</v>
      </c>
      <c r="V769" t="e">
        <v>#VALUE!</v>
      </c>
    </row>
    <row r="770" spans="1:22" x14ac:dyDescent="0.2">
      <c r="A770" t="e">
        <v>#VALUE!</v>
      </c>
      <c r="D770" t="e">
        <v>#VALUE!</v>
      </c>
      <c r="F770" t="e">
        <v>#VALUE!</v>
      </c>
      <c r="H770" t="e">
        <v>#VALUE!</v>
      </c>
      <c r="J770" t="e">
        <v>#VALUE!</v>
      </c>
      <c r="L770" t="e">
        <v>#VALUE!</v>
      </c>
      <c r="P770" t="e">
        <v>#VALUE!</v>
      </c>
      <c r="R770" t="e">
        <v>#VALUE!</v>
      </c>
      <c r="T770" t="e">
        <v>#VALUE!</v>
      </c>
      <c r="V770" t="e">
        <v>#VALUE!</v>
      </c>
    </row>
    <row r="771" spans="1:22" x14ac:dyDescent="0.2">
      <c r="A771" t="e">
        <v>#VALUE!</v>
      </c>
      <c r="D771" t="e">
        <v>#VALUE!</v>
      </c>
      <c r="F771" t="e">
        <v>#VALUE!</v>
      </c>
      <c r="H771" t="e">
        <v>#VALUE!</v>
      </c>
      <c r="J771" t="e">
        <v>#VALUE!</v>
      </c>
      <c r="L771" t="e">
        <v>#VALUE!</v>
      </c>
      <c r="P771" t="e">
        <v>#VALUE!</v>
      </c>
      <c r="R771" t="e">
        <v>#VALUE!</v>
      </c>
      <c r="T771" t="e">
        <v>#VALUE!</v>
      </c>
      <c r="V771" t="e">
        <v>#VALUE!</v>
      </c>
    </row>
    <row r="772" spans="1:22" x14ac:dyDescent="0.2">
      <c r="A772" t="e">
        <v>#VALUE!</v>
      </c>
      <c r="D772" t="e">
        <v>#VALUE!</v>
      </c>
      <c r="F772" t="e">
        <v>#VALUE!</v>
      </c>
      <c r="H772" t="e">
        <v>#VALUE!</v>
      </c>
      <c r="J772" t="e">
        <v>#VALUE!</v>
      </c>
      <c r="L772" t="e">
        <v>#VALUE!</v>
      </c>
      <c r="P772" t="e">
        <v>#VALUE!</v>
      </c>
      <c r="R772" t="e">
        <v>#VALUE!</v>
      </c>
      <c r="T772" t="e">
        <v>#VALUE!</v>
      </c>
      <c r="V772" t="e">
        <v>#VALUE!</v>
      </c>
    </row>
    <row r="773" spans="1:22" x14ac:dyDescent="0.2">
      <c r="A773" t="e">
        <v>#VALUE!</v>
      </c>
      <c r="D773" t="e">
        <v>#VALUE!</v>
      </c>
      <c r="F773" t="e">
        <v>#VALUE!</v>
      </c>
      <c r="H773" t="e">
        <v>#VALUE!</v>
      </c>
      <c r="J773" t="e">
        <v>#VALUE!</v>
      </c>
      <c r="L773" t="e">
        <v>#VALUE!</v>
      </c>
      <c r="P773" t="e">
        <v>#VALUE!</v>
      </c>
      <c r="R773" t="e">
        <v>#VALUE!</v>
      </c>
      <c r="T773" t="e">
        <v>#VALUE!</v>
      </c>
      <c r="V773" t="e">
        <v>#VALUE!</v>
      </c>
    </row>
    <row r="774" spans="1:22" x14ac:dyDescent="0.2">
      <c r="A774" t="e">
        <v>#VALUE!</v>
      </c>
      <c r="D774" t="e">
        <v>#VALUE!</v>
      </c>
      <c r="F774" t="e">
        <v>#VALUE!</v>
      </c>
      <c r="H774" t="e">
        <v>#VALUE!</v>
      </c>
      <c r="J774" t="e">
        <v>#VALUE!</v>
      </c>
      <c r="L774" t="e">
        <v>#VALUE!</v>
      </c>
      <c r="P774" t="e">
        <v>#VALUE!</v>
      </c>
      <c r="R774" t="e">
        <v>#VALUE!</v>
      </c>
      <c r="T774" t="e">
        <v>#VALUE!</v>
      </c>
      <c r="V774" t="e">
        <v>#VALUE!</v>
      </c>
    </row>
    <row r="775" spans="1:22" x14ac:dyDescent="0.2">
      <c r="A775" t="e">
        <v>#VALUE!</v>
      </c>
      <c r="D775" t="e">
        <v>#VALUE!</v>
      </c>
      <c r="F775" t="e">
        <v>#VALUE!</v>
      </c>
      <c r="H775" t="e">
        <v>#VALUE!</v>
      </c>
      <c r="J775" t="e">
        <v>#VALUE!</v>
      </c>
      <c r="L775" t="e">
        <v>#VALUE!</v>
      </c>
      <c r="P775" t="e">
        <v>#VALUE!</v>
      </c>
      <c r="R775" t="e">
        <v>#VALUE!</v>
      </c>
      <c r="T775" t="e">
        <v>#VALUE!</v>
      </c>
      <c r="V775" t="e">
        <v>#VALUE!</v>
      </c>
    </row>
    <row r="776" spans="1:22" x14ac:dyDescent="0.2">
      <c r="A776" t="e">
        <v>#VALUE!</v>
      </c>
      <c r="D776" t="e">
        <v>#VALUE!</v>
      </c>
      <c r="F776" t="e">
        <v>#VALUE!</v>
      </c>
      <c r="H776" t="e">
        <v>#VALUE!</v>
      </c>
      <c r="J776" t="e">
        <v>#VALUE!</v>
      </c>
      <c r="L776" t="e">
        <v>#VALUE!</v>
      </c>
      <c r="P776" t="e">
        <v>#VALUE!</v>
      </c>
      <c r="R776" t="e">
        <v>#VALUE!</v>
      </c>
      <c r="T776" t="e">
        <v>#VALUE!</v>
      </c>
      <c r="V776" t="e">
        <v>#VALUE!</v>
      </c>
    </row>
    <row r="777" spans="1:22" x14ac:dyDescent="0.2">
      <c r="A777" t="e">
        <v>#VALUE!</v>
      </c>
      <c r="D777" t="e">
        <v>#VALUE!</v>
      </c>
      <c r="F777" t="e">
        <v>#VALUE!</v>
      </c>
      <c r="H777" t="e">
        <v>#VALUE!</v>
      </c>
      <c r="J777" t="e">
        <v>#VALUE!</v>
      </c>
      <c r="L777" t="e">
        <v>#VALUE!</v>
      </c>
      <c r="P777" t="e">
        <v>#VALUE!</v>
      </c>
      <c r="R777" t="e">
        <v>#VALUE!</v>
      </c>
      <c r="T777" t="e">
        <v>#VALUE!</v>
      </c>
      <c r="V777" t="e">
        <v>#VALUE!</v>
      </c>
    </row>
    <row r="778" spans="1:22" x14ac:dyDescent="0.2">
      <c r="A778" t="e">
        <v>#VALUE!</v>
      </c>
      <c r="D778" t="e">
        <v>#VALUE!</v>
      </c>
      <c r="F778" t="e">
        <v>#VALUE!</v>
      </c>
      <c r="H778" t="e">
        <v>#VALUE!</v>
      </c>
      <c r="J778" t="e">
        <v>#VALUE!</v>
      </c>
      <c r="L778" t="e">
        <v>#VALUE!</v>
      </c>
      <c r="P778" t="e">
        <v>#VALUE!</v>
      </c>
      <c r="R778" t="e">
        <v>#VALUE!</v>
      </c>
      <c r="T778" t="e">
        <v>#VALUE!</v>
      </c>
      <c r="V778" t="e">
        <v>#VALUE!</v>
      </c>
    </row>
    <row r="779" spans="1:22" x14ac:dyDescent="0.2">
      <c r="A779" t="e">
        <v>#VALUE!</v>
      </c>
      <c r="D779" t="e">
        <v>#VALUE!</v>
      </c>
      <c r="F779" t="e">
        <v>#VALUE!</v>
      </c>
      <c r="H779" t="e">
        <v>#VALUE!</v>
      </c>
      <c r="J779" t="e">
        <v>#VALUE!</v>
      </c>
      <c r="L779" t="e">
        <v>#VALUE!</v>
      </c>
      <c r="P779" t="e">
        <v>#VALUE!</v>
      </c>
      <c r="R779" t="e">
        <v>#VALUE!</v>
      </c>
      <c r="T779" t="e">
        <v>#VALUE!</v>
      </c>
      <c r="V779" t="e">
        <v>#VALUE!</v>
      </c>
    </row>
    <row r="780" spans="1:22" x14ac:dyDescent="0.2">
      <c r="A780" t="e">
        <v>#VALUE!</v>
      </c>
      <c r="D780" t="e">
        <v>#VALUE!</v>
      </c>
      <c r="F780" t="e">
        <v>#VALUE!</v>
      </c>
      <c r="H780" t="e">
        <v>#VALUE!</v>
      </c>
      <c r="J780" t="e">
        <v>#VALUE!</v>
      </c>
      <c r="L780" t="e">
        <v>#VALUE!</v>
      </c>
      <c r="P780" t="e">
        <v>#VALUE!</v>
      </c>
      <c r="R780" t="e">
        <v>#VALUE!</v>
      </c>
      <c r="T780" t="e">
        <v>#VALUE!</v>
      </c>
      <c r="V780" t="e">
        <v>#VALUE!</v>
      </c>
    </row>
    <row r="781" spans="1:22" x14ac:dyDescent="0.2">
      <c r="A781" t="e">
        <v>#VALUE!</v>
      </c>
      <c r="D781" t="e">
        <v>#VALUE!</v>
      </c>
      <c r="F781" t="e">
        <v>#VALUE!</v>
      </c>
      <c r="H781" t="e">
        <v>#VALUE!</v>
      </c>
      <c r="J781" t="e">
        <v>#VALUE!</v>
      </c>
      <c r="L781" t="e">
        <v>#VALUE!</v>
      </c>
      <c r="P781" t="e">
        <v>#VALUE!</v>
      </c>
      <c r="R781" t="e">
        <v>#VALUE!</v>
      </c>
      <c r="T781" t="e">
        <v>#VALUE!</v>
      </c>
      <c r="V781" t="e">
        <v>#VALUE!</v>
      </c>
    </row>
    <row r="782" spans="1:22" x14ac:dyDescent="0.2">
      <c r="A782" t="e">
        <v>#VALUE!</v>
      </c>
      <c r="D782" t="e">
        <v>#VALUE!</v>
      </c>
      <c r="F782" t="e">
        <v>#VALUE!</v>
      </c>
      <c r="H782" t="e">
        <v>#VALUE!</v>
      </c>
      <c r="J782" t="e">
        <v>#VALUE!</v>
      </c>
      <c r="L782" t="e">
        <v>#VALUE!</v>
      </c>
      <c r="P782" t="e">
        <v>#VALUE!</v>
      </c>
      <c r="R782" t="e">
        <v>#VALUE!</v>
      </c>
      <c r="T782" t="e">
        <v>#VALUE!</v>
      </c>
      <c r="V782" t="e">
        <v>#VALUE!</v>
      </c>
    </row>
    <row r="783" spans="1:22" x14ac:dyDescent="0.2">
      <c r="A783" t="e">
        <v>#VALUE!</v>
      </c>
      <c r="D783" t="e">
        <v>#VALUE!</v>
      </c>
      <c r="F783" t="e">
        <v>#VALUE!</v>
      </c>
      <c r="H783" t="e">
        <v>#VALUE!</v>
      </c>
      <c r="J783" t="e">
        <v>#VALUE!</v>
      </c>
      <c r="L783" t="e">
        <v>#VALUE!</v>
      </c>
      <c r="P783" t="e">
        <v>#VALUE!</v>
      </c>
      <c r="R783" t="e">
        <v>#VALUE!</v>
      </c>
      <c r="T783" t="e">
        <v>#VALUE!</v>
      </c>
      <c r="V783" t="e">
        <v>#VALUE!</v>
      </c>
    </row>
    <row r="784" spans="1:22" x14ac:dyDescent="0.2">
      <c r="A784" t="e">
        <v>#VALUE!</v>
      </c>
      <c r="D784" t="e">
        <v>#VALUE!</v>
      </c>
      <c r="F784" t="e">
        <v>#VALUE!</v>
      </c>
      <c r="H784" t="e">
        <v>#VALUE!</v>
      </c>
      <c r="J784" t="e">
        <v>#VALUE!</v>
      </c>
      <c r="L784" t="e">
        <v>#VALUE!</v>
      </c>
      <c r="P784" t="e">
        <v>#VALUE!</v>
      </c>
      <c r="R784" t="e">
        <v>#VALUE!</v>
      </c>
      <c r="T784" t="e">
        <v>#VALUE!</v>
      </c>
      <c r="V784" t="e">
        <v>#VALUE!</v>
      </c>
    </row>
    <row r="785" spans="1:22" x14ac:dyDescent="0.2">
      <c r="A785" t="e">
        <v>#VALUE!</v>
      </c>
      <c r="D785" t="e">
        <v>#VALUE!</v>
      </c>
      <c r="F785" t="e">
        <v>#VALUE!</v>
      </c>
      <c r="H785" t="e">
        <v>#VALUE!</v>
      </c>
      <c r="J785" t="e">
        <v>#VALUE!</v>
      </c>
      <c r="L785" t="e">
        <v>#VALUE!</v>
      </c>
      <c r="P785" t="e">
        <v>#VALUE!</v>
      </c>
      <c r="R785" t="e">
        <v>#VALUE!</v>
      </c>
      <c r="T785" t="e">
        <v>#VALUE!</v>
      </c>
      <c r="V785" t="e">
        <v>#VALUE!</v>
      </c>
    </row>
    <row r="786" spans="1:22" x14ac:dyDescent="0.2">
      <c r="A786" t="e">
        <v>#VALUE!</v>
      </c>
      <c r="D786" t="e">
        <v>#VALUE!</v>
      </c>
      <c r="F786" t="e">
        <v>#VALUE!</v>
      </c>
      <c r="H786" t="e">
        <v>#VALUE!</v>
      </c>
      <c r="J786" t="e">
        <v>#VALUE!</v>
      </c>
      <c r="L786" t="e">
        <v>#VALUE!</v>
      </c>
      <c r="P786" t="e">
        <v>#VALUE!</v>
      </c>
      <c r="R786" t="e">
        <v>#VALUE!</v>
      </c>
      <c r="T786" t="e">
        <v>#VALUE!</v>
      </c>
      <c r="V786" t="e">
        <v>#VALUE!</v>
      </c>
    </row>
    <row r="787" spans="1:22" x14ac:dyDescent="0.2">
      <c r="A787" t="e">
        <v>#VALUE!</v>
      </c>
      <c r="D787" t="e">
        <v>#VALUE!</v>
      </c>
      <c r="F787" t="e">
        <v>#VALUE!</v>
      </c>
      <c r="H787" t="e">
        <v>#VALUE!</v>
      </c>
      <c r="J787" t="e">
        <v>#VALUE!</v>
      </c>
      <c r="L787" t="e">
        <v>#VALUE!</v>
      </c>
      <c r="P787" t="e">
        <v>#VALUE!</v>
      </c>
      <c r="R787" t="e">
        <v>#VALUE!</v>
      </c>
      <c r="T787" t="e">
        <v>#VALUE!</v>
      </c>
      <c r="V787" t="e">
        <v>#VALUE!</v>
      </c>
    </row>
    <row r="788" spans="1:22" x14ac:dyDescent="0.2">
      <c r="A788" t="e">
        <v>#VALUE!</v>
      </c>
      <c r="D788" t="e">
        <v>#VALUE!</v>
      </c>
      <c r="F788" t="e">
        <v>#VALUE!</v>
      </c>
      <c r="H788" t="e">
        <v>#VALUE!</v>
      </c>
      <c r="J788" t="e">
        <v>#VALUE!</v>
      </c>
      <c r="L788" t="e">
        <v>#VALUE!</v>
      </c>
      <c r="P788" t="e">
        <v>#VALUE!</v>
      </c>
      <c r="R788" t="e">
        <v>#VALUE!</v>
      </c>
      <c r="T788" t="e">
        <v>#VALUE!</v>
      </c>
      <c r="V788" t="e">
        <v>#VALUE!</v>
      </c>
    </row>
    <row r="789" spans="1:22" x14ac:dyDescent="0.2">
      <c r="A789" t="e">
        <v>#VALUE!</v>
      </c>
      <c r="D789" t="e">
        <v>#VALUE!</v>
      </c>
      <c r="F789" t="e">
        <v>#VALUE!</v>
      </c>
      <c r="H789" t="e">
        <v>#VALUE!</v>
      </c>
      <c r="J789" t="e">
        <v>#VALUE!</v>
      </c>
      <c r="L789" t="e">
        <v>#VALUE!</v>
      </c>
      <c r="P789" t="e">
        <v>#VALUE!</v>
      </c>
      <c r="R789" t="e">
        <v>#VALUE!</v>
      </c>
      <c r="T789" t="e">
        <v>#VALUE!</v>
      </c>
      <c r="V789" t="e">
        <v>#VALUE!</v>
      </c>
    </row>
    <row r="790" spans="1:22" x14ac:dyDescent="0.2">
      <c r="A790" t="e">
        <v>#VALUE!</v>
      </c>
      <c r="D790" t="e">
        <v>#VALUE!</v>
      </c>
      <c r="F790" t="e">
        <v>#VALUE!</v>
      </c>
      <c r="H790" t="e">
        <v>#VALUE!</v>
      </c>
      <c r="J790" t="e">
        <v>#VALUE!</v>
      </c>
      <c r="L790" t="e">
        <v>#VALUE!</v>
      </c>
      <c r="P790" t="e">
        <v>#VALUE!</v>
      </c>
      <c r="R790" t="e">
        <v>#VALUE!</v>
      </c>
      <c r="T790" t="e">
        <v>#VALUE!</v>
      </c>
      <c r="V790" t="e">
        <v>#VALUE!</v>
      </c>
    </row>
    <row r="791" spans="1:22" x14ac:dyDescent="0.2">
      <c r="A791" t="e">
        <v>#VALUE!</v>
      </c>
      <c r="D791" t="e">
        <v>#VALUE!</v>
      </c>
      <c r="F791" t="e">
        <v>#VALUE!</v>
      </c>
      <c r="H791" t="e">
        <v>#VALUE!</v>
      </c>
      <c r="J791" t="e">
        <v>#VALUE!</v>
      </c>
      <c r="L791" t="e">
        <v>#VALUE!</v>
      </c>
      <c r="P791" t="e">
        <v>#VALUE!</v>
      </c>
      <c r="R791" t="e">
        <v>#VALUE!</v>
      </c>
      <c r="T791" t="e">
        <v>#VALUE!</v>
      </c>
      <c r="V791" t="e">
        <v>#VALUE!</v>
      </c>
    </row>
    <row r="792" spans="1:22" x14ac:dyDescent="0.2">
      <c r="A792" t="e">
        <v>#VALUE!</v>
      </c>
      <c r="D792" t="e">
        <v>#VALUE!</v>
      </c>
      <c r="F792" t="e">
        <v>#VALUE!</v>
      </c>
      <c r="H792" t="e">
        <v>#VALUE!</v>
      </c>
      <c r="J792" t="e">
        <v>#VALUE!</v>
      </c>
      <c r="L792" t="e">
        <v>#VALUE!</v>
      </c>
      <c r="P792" t="e">
        <v>#VALUE!</v>
      </c>
      <c r="R792" t="e">
        <v>#VALUE!</v>
      </c>
      <c r="T792" t="e">
        <v>#VALUE!</v>
      </c>
      <c r="V792" t="e">
        <v>#VALUE!</v>
      </c>
    </row>
    <row r="793" spans="1:22" x14ac:dyDescent="0.2">
      <c r="A793" t="e">
        <v>#VALUE!</v>
      </c>
      <c r="D793" t="e">
        <v>#VALUE!</v>
      </c>
      <c r="F793" t="e">
        <v>#VALUE!</v>
      </c>
      <c r="H793" t="e">
        <v>#VALUE!</v>
      </c>
      <c r="J793" t="e">
        <v>#VALUE!</v>
      </c>
      <c r="L793" t="e">
        <v>#VALUE!</v>
      </c>
      <c r="P793" t="e">
        <v>#VALUE!</v>
      </c>
      <c r="R793" t="e">
        <v>#VALUE!</v>
      </c>
      <c r="T793" t="e">
        <v>#VALUE!</v>
      </c>
      <c r="V793" t="e">
        <v>#VALUE!</v>
      </c>
    </row>
    <row r="794" spans="1:22" x14ac:dyDescent="0.2">
      <c r="A794" t="e">
        <v>#VALUE!</v>
      </c>
      <c r="D794" t="e">
        <v>#VALUE!</v>
      </c>
      <c r="F794" t="e">
        <v>#VALUE!</v>
      </c>
      <c r="H794" t="e">
        <v>#VALUE!</v>
      </c>
      <c r="J794" t="e">
        <v>#VALUE!</v>
      </c>
      <c r="L794" t="e">
        <v>#VALUE!</v>
      </c>
      <c r="P794" t="e">
        <v>#VALUE!</v>
      </c>
      <c r="R794" t="e">
        <v>#VALUE!</v>
      </c>
      <c r="T794" t="e">
        <v>#VALUE!</v>
      </c>
      <c r="V794" t="e">
        <v>#VALUE!</v>
      </c>
    </row>
    <row r="795" spans="1:22" x14ac:dyDescent="0.2">
      <c r="A795" t="e">
        <v>#VALUE!</v>
      </c>
      <c r="D795" t="e">
        <v>#VALUE!</v>
      </c>
      <c r="F795" t="e">
        <v>#VALUE!</v>
      </c>
      <c r="H795" t="e">
        <v>#VALUE!</v>
      </c>
      <c r="J795" t="e">
        <v>#VALUE!</v>
      </c>
      <c r="L795" t="e">
        <v>#VALUE!</v>
      </c>
      <c r="P795" t="e">
        <v>#VALUE!</v>
      </c>
      <c r="R795" t="e">
        <v>#VALUE!</v>
      </c>
      <c r="T795" t="e">
        <v>#VALUE!</v>
      </c>
      <c r="V795" t="e">
        <v>#VALUE!</v>
      </c>
    </row>
  </sheetData>
  <mergeCells count="3">
    <mergeCell ref="D2:I4"/>
    <mergeCell ref="S4:X4"/>
    <mergeCell ref="AH4:AL4"/>
  </mergeCells>
  <pageMargins left="0.75" right="0.75" top="1" bottom="1" header="0.5" footer="0.5"/>
  <pageSetup orientation="portrait" r:id="rId4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N148"/>
  <sheetViews>
    <sheetView topLeftCell="D1" zoomScaleNormal="100" workbookViewId="0">
      <selection activeCell="M12" sqref="M12"/>
    </sheetView>
  </sheetViews>
  <sheetFormatPr defaultColWidth="38.5703125" defaultRowHeight="12.75" x14ac:dyDescent="0.2"/>
  <cols>
    <col min="1" max="1" width="20.7109375" style="1" customWidth="1"/>
    <col min="2" max="2" width="10.7109375" style="1" customWidth="1"/>
    <col min="3" max="3" width="6.7109375" style="1" customWidth="1"/>
    <col min="4" max="4" width="18.140625" style="1" customWidth="1"/>
    <col min="5" max="5" width="14.7109375" style="6" customWidth="1"/>
    <col min="6" max="7" width="12.7109375" style="7" customWidth="1"/>
    <col min="8" max="8" width="10.7109375" style="8" customWidth="1"/>
    <col min="9" max="10" width="10.7109375" style="31" customWidth="1"/>
    <col min="11" max="12" width="14.7109375" style="32" customWidth="1"/>
    <col min="13" max="14" width="14.7109375" style="7" customWidth="1"/>
    <col min="15" max="46" width="21.140625" style="14" customWidth="1"/>
    <col min="47" max="16384" width="38.5703125" style="14"/>
  </cols>
  <sheetData>
    <row r="2" spans="1:14" ht="18.75" x14ac:dyDescent="0.3">
      <c r="A2" s="95" t="s">
        <v>61</v>
      </c>
      <c r="I2" s="9"/>
      <c r="J2" s="10" t="s">
        <v>55</v>
      </c>
      <c r="K2" s="11">
        <f>SUM(K5:K65536)</f>
        <v>0</v>
      </c>
      <c r="L2" s="11">
        <f>SUM(L5:L65536)</f>
        <v>-52025</v>
      </c>
      <c r="M2" s="12">
        <f>SUM(K2:L2)</f>
        <v>-52025</v>
      </c>
      <c r="N2" s="13"/>
    </row>
    <row r="3" spans="1:14" x14ac:dyDescent="0.2">
      <c r="A3" s="15"/>
      <c r="B3" s="15"/>
      <c r="C3" s="15" t="s">
        <v>56</v>
      </c>
      <c r="D3" s="15"/>
      <c r="E3" s="16"/>
      <c r="F3" s="17" t="s">
        <v>57</v>
      </c>
      <c r="G3" s="17" t="s">
        <v>58</v>
      </c>
      <c r="H3" s="18" t="s">
        <v>59</v>
      </c>
      <c r="I3" s="19" t="s">
        <v>60</v>
      </c>
      <c r="J3" s="20" t="s">
        <v>61</v>
      </c>
      <c r="K3" s="21"/>
      <c r="L3" s="21" t="s">
        <v>60</v>
      </c>
      <c r="M3" s="22"/>
      <c r="N3" s="22"/>
    </row>
    <row r="4" spans="1:14" ht="12.75" customHeight="1" x14ac:dyDescent="0.2">
      <c r="A4" s="23" t="s">
        <v>45</v>
      </c>
      <c r="B4" s="23" t="s">
        <v>62</v>
      </c>
      <c r="C4" s="23" t="s">
        <v>63</v>
      </c>
      <c r="D4" s="23" t="s">
        <v>64</v>
      </c>
      <c r="E4" s="24" t="s">
        <v>65</v>
      </c>
      <c r="F4" s="25" t="s">
        <v>66</v>
      </c>
      <c r="G4" s="25" t="s">
        <v>66</v>
      </c>
      <c r="H4" s="26" t="s">
        <v>67</v>
      </c>
      <c r="I4" s="27" t="s">
        <v>68</v>
      </c>
      <c r="J4" s="28" t="s">
        <v>68</v>
      </c>
      <c r="K4" s="29" t="s">
        <v>69</v>
      </c>
      <c r="L4" s="29" t="s">
        <v>43</v>
      </c>
      <c r="M4" s="22"/>
      <c r="N4" s="22"/>
    </row>
    <row r="5" spans="1:14" x14ac:dyDescent="0.2">
      <c r="A5" s="30" t="s">
        <v>74</v>
      </c>
      <c r="B5" s="30" t="s">
        <v>75</v>
      </c>
      <c r="C5" s="30" t="s">
        <v>76</v>
      </c>
      <c r="D5" s="30" t="s">
        <v>77</v>
      </c>
      <c r="E5" s="6">
        <v>36892</v>
      </c>
      <c r="F5" s="7">
        <v>5000</v>
      </c>
      <c r="G5" s="7">
        <v>5000</v>
      </c>
      <c r="H5" s="8">
        <v>1</v>
      </c>
      <c r="I5" s="31">
        <v>15.31</v>
      </c>
      <c r="J5" s="31">
        <v>14.186</v>
      </c>
      <c r="K5" s="32">
        <v>0</v>
      </c>
      <c r="L5" s="32">
        <v>5620</v>
      </c>
    </row>
    <row r="6" spans="1:14" x14ac:dyDescent="0.2">
      <c r="A6" s="30" t="s">
        <v>74</v>
      </c>
      <c r="B6" s="30" t="s">
        <v>75</v>
      </c>
      <c r="C6" s="30" t="s">
        <v>76</v>
      </c>
      <c r="D6" s="30" t="s">
        <v>77</v>
      </c>
      <c r="E6" s="6">
        <v>36893</v>
      </c>
      <c r="F6" s="7">
        <v>5000</v>
      </c>
      <c r="G6" s="7">
        <v>5000</v>
      </c>
      <c r="H6" s="8">
        <v>1</v>
      </c>
      <c r="I6" s="31">
        <v>15.31</v>
      </c>
      <c r="J6" s="31">
        <v>14.186</v>
      </c>
      <c r="K6" s="32">
        <v>0</v>
      </c>
      <c r="L6" s="32">
        <v>5620</v>
      </c>
    </row>
    <row r="7" spans="1:14" x14ac:dyDescent="0.2">
      <c r="A7" s="30" t="s">
        <v>74</v>
      </c>
      <c r="B7" s="30" t="s">
        <v>75</v>
      </c>
      <c r="C7" s="30" t="s">
        <v>76</v>
      </c>
      <c r="D7" s="30" t="s">
        <v>77</v>
      </c>
      <c r="E7" s="6">
        <v>36894</v>
      </c>
      <c r="F7" s="7">
        <v>5000</v>
      </c>
      <c r="G7" s="7">
        <v>5000</v>
      </c>
      <c r="H7" s="8">
        <v>1</v>
      </c>
      <c r="I7" s="31">
        <v>12.49</v>
      </c>
      <c r="J7" s="31">
        <v>14.186</v>
      </c>
      <c r="K7" s="32">
        <v>0</v>
      </c>
      <c r="L7" s="32">
        <v>-8480</v>
      </c>
    </row>
    <row r="8" spans="1:14" x14ac:dyDescent="0.2">
      <c r="A8" s="30" t="s">
        <v>74</v>
      </c>
      <c r="B8" s="30" t="s">
        <v>75</v>
      </c>
      <c r="C8" s="30" t="s">
        <v>76</v>
      </c>
      <c r="D8" s="30" t="s">
        <v>77</v>
      </c>
      <c r="E8" s="6">
        <v>36895</v>
      </c>
      <c r="F8" s="7">
        <v>5000</v>
      </c>
      <c r="G8" s="7">
        <v>5000</v>
      </c>
      <c r="H8" s="8">
        <v>1</v>
      </c>
      <c r="I8" s="31">
        <v>11.4</v>
      </c>
      <c r="J8" s="31">
        <v>14.186</v>
      </c>
      <c r="K8" s="32">
        <v>0</v>
      </c>
      <c r="L8" s="32">
        <v>-13930</v>
      </c>
    </row>
    <row r="9" spans="1:14" x14ac:dyDescent="0.2">
      <c r="A9" s="30" t="s">
        <v>74</v>
      </c>
      <c r="B9" s="30" t="s">
        <v>75</v>
      </c>
      <c r="C9" s="30" t="s">
        <v>76</v>
      </c>
      <c r="D9" s="30" t="s">
        <v>77</v>
      </c>
      <c r="E9" s="6">
        <v>36896</v>
      </c>
      <c r="F9" s="7">
        <v>5000</v>
      </c>
      <c r="G9" s="7">
        <v>5000</v>
      </c>
      <c r="H9" s="8">
        <v>1</v>
      </c>
      <c r="I9" s="31">
        <v>10.505000000000001</v>
      </c>
      <c r="J9" s="31">
        <v>14.186</v>
      </c>
      <c r="K9" s="32">
        <v>0</v>
      </c>
      <c r="L9" s="32">
        <v>-18405</v>
      </c>
    </row>
    <row r="10" spans="1:14" x14ac:dyDescent="0.2">
      <c r="A10" s="30" t="s">
        <v>74</v>
      </c>
      <c r="B10" s="30" t="s">
        <v>75</v>
      </c>
      <c r="C10" s="30" t="s">
        <v>76</v>
      </c>
      <c r="D10" s="30" t="s">
        <v>77</v>
      </c>
      <c r="E10" s="6">
        <v>36897</v>
      </c>
      <c r="F10" s="7">
        <v>5000</v>
      </c>
      <c r="G10" s="7">
        <v>5000</v>
      </c>
      <c r="H10" s="8">
        <v>1</v>
      </c>
      <c r="I10" s="31">
        <v>10.815</v>
      </c>
      <c r="J10" s="31">
        <v>14.186</v>
      </c>
      <c r="K10" s="32">
        <v>0</v>
      </c>
      <c r="L10" s="32">
        <v>-16855</v>
      </c>
    </row>
    <row r="11" spans="1:14" x14ac:dyDescent="0.2">
      <c r="A11" s="30" t="s">
        <v>74</v>
      </c>
      <c r="B11" s="30" t="s">
        <v>75</v>
      </c>
      <c r="C11" s="30" t="s">
        <v>76</v>
      </c>
      <c r="D11" s="30" t="s">
        <v>77</v>
      </c>
      <c r="E11" s="6">
        <v>36898</v>
      </c>
      <c r="F11" s="7">
        <v>5000</v>
      </c>
      <c r="G11" s="7">
        <v>5000</v>
      </c>
      <c r="H11" s="8">
        <v>1</v>
      </c>
      <c r="I11" s="31">
        <v>10.815</v>
      </c>
      <c r="J11" s="31">
        <v>14.186</v>
      </c>
      <c r="K11" s="32">
        <v>0</v>
      </c>
      <c r="L11" s="32">
        <v>-16855</v>
      </c>
    </row>
    <row r="12" spans="1:14" x14ac:dyDescent="0.2">
      <c r="A12" s="30" t="s">
        <v>74</v>
      </c>
      <c r="B12" s="30" t="s">
        <v>75</v>
      </c>
      <c r="C12" s="30" t="s">
        <v>76</v>
      </c>
      <c r="D12" s="30" t="s">
        <v>77</v>
      </c>
      <c r="E12" s="6">
        <v>36899</v>
      </c>
      <c r="F12" s="7">
        <v>5000</v>
      </c>
      <c r="G12" s="7">
        <v>5000</v>
      </c>
      <c r="H12" s="8">
        <v>1</v>
      </c>
      <c r="I12" s="31">
        <v>10.815</v>
      </c>
      <c r="J12" s="31">
        <v>14.186</v>
      </c>
      <c r="K12" s="32">
        <v>0</v>
      </c>
      <c r="L12" s="32">
        <v>-16855</v>
      </c>
    </row>
    <row r="13" spans="1:14" x14ac:dyDescent="0.2">
      <c r="A13" s="30" t="s">
        <v>74</v>
      </c>
      <c r="B13" s="30" t="s">
        <v>75</v>
      </c>
      <c r="C13" s="30" t="s">
        <v>76</v>
      </c>
      <c r="D13" s="30" t="s">
        <v>77</v>
      </c>
      <c r="E13" s="6">
        <v>36900</v>
      </c>
      <c r="F13" s="7">
        <v>5000</v>
      </c>
      <c r="G13" s="7">
        <v>5000</v>
      </c>
      <c r="H13" s="8">
        <v>1</v>
      </c>
      <c r="I13" s="31">
        <v>11.535</v>
      </c>
      <c r="J13" s="31">
        <v>14.186</v>
      </c>
      <c r="K13" s="32">
        <v>0</v>
      </c>
      <c r="L13" s="32">
        <v>-13255</v>
      </c>
    </row>
    <row r="14" spans="1:14" x14ac:dyDescent="0.2">
      <c r="A14" s="1" t="s">
        <v>74</v>
      </c>
      <c r="B14" s="1" t="s">
        <v>75</v>
      </c>
      <c r="C14" s="1" t="s">
        <v>76</v>
      </c>
      <c r="D14" s="1" t="s">
        <v>77</v>
      </c>
      <c r="E14" s="6">
        <v>36901</v>
      </c>
      <c r="F14" s="7">
        <v>5000</v>
      </c>
      <c r="G14" s="7">
        <v>5000</v>
      </c>
      <c r="H14" s="8">
        <v>1</v>
      </c>
      <c r="I14" s="31">
        <v>10.83</v>
      </c>
      <c r="J14" s="31">
        <v>14.186</v>
      </c>
      <c r="K14" s="32">
        <v>0</v>
      </c>
      <c r="L14" s="32">
        <v>-16780</v>
      </c>
    </row>
    <row r="15" spans="1:14" x14ac:dyDescent="0.2">
      <c r="A15" s="30" t="s">
        <v>74</v>
      </c>
      <c r="B15" s="30" t="s">
        <v>75</v>
      </c>
      <c r="C15" s="30" t="s">
        <v>76</v>
      </c>
      <c r="D15" s="30" t="s">
        <v>77</v>
      </c>
      <c r="E15" s="6">
        <v>36902</v>
      </c>
      <c r="F15" s="7">
        <v>5000</v>
      </c>
      <c r="G15" s="7">
        <v>5000</v>
      </c>
      <c r="H15" s="8">
        <v>1</v>
      </c>
      <c r="I15" s="31">
        <v>10.755000000000001</v>
      </c>
      <c r="J15" s="31">
        <v>14.186</v>
      </c>
      <c r="K15" s="32">
        <v>0</v>
      </c>
      <c r="L15" s="32">
        <v>-17155</v>
      </c>
    </row>
    <row r="16" spans="1:14" x14ac:dyDescent="0.2">
      <c r="A16" s="30" t="s">
        <v>74</v>
      </c>
      <c r="B16" s="30" t="s">
        <v>75</v>
      </c>
      <c r="C16" s="30" t="s">
        <v>76</v>
      </c>
      <c r="D16" s="30" t="s">
        <v>77</v>
      </c>
      <c r="E16" s="6">
        <v>36903</v>
      </c>
      <c r="F16" s="7">
        <v>5000</v>
      </c>
      <c r="G16" s="7">
        <v>5000</v>
      </c>
      <c r="H16" s="8">
        <v>1</v>
      </c>
      <c r="I16" s="31">
        <v>10.045</v>
      </c>
      <c r="J16" s="31">
        <v>14.186</v>
      </c>
      <c r="K16" s="32">
        <v>0</v>
      </c>
      <c r="L16" s="32">
        <v>-20705</v>
      </c>
    </row>
    <row r="17" spans="1:12" x14ac:dyDescent="0.2">
      <c r="A17" s="30" t="s">
        <v>74</v>
      </c>
      <c r="B17" s="30" t="s">
        <v>75</v>
      </c>
      <c r="C17" s="30" t="s">
        <v>76</v>
      </c>
      <c r="D17" s="30" t="s">
        <v>77</v>
      </c>
      <c r="E17" s="6">
        <v>36904</v>
      </c>
      <c r="F17" s="7">
        <v>5000</v>
      </c>
      <c r="G17" s="7">
        <v>5000</v>
      </c>
      <c r="H17" s="8">
        <v>1</v>
      </c>
      <c r="I17" s="31">
        <v>9.58</v>
      </c>
      <c r="J17" s="31">
        <v>14.186</v>
      </c>
      <c r="K17" s="32">
        <v>0</v>
      </c>
      <c r="L17" s="32">
        <v>-23030</v>
      </c>
    </row>
    <row r="18" spans="1:12" x14ac:dyDescent="0.2">
      <c r="A18" s="30" t="s">
        <v>74</v>
      </c>
      <c r="B18" s="30" t="s">
        <v>75</v>
      </c>
      <c r="C18" s="30" t="s">
        <v>76</v>
      </c>
      <c r="D18" s="30" t="s">
        <v>77</v>
      </c>
      <c r="E18" s="6">
        <v>36905</v>
      </c>
      <c r="F18" s="7">
        <v>5000</v>
      </c>
      <c r="G18" s="7">
        <v>5000</v>
      </c>
      <c r="H18" s="8">
        <v>1</v>
      </c>
      <c r="I18" s="31">
        <v>9.58</v>
      </c>
      <c r="J18" s="31">
        <v>14.186</v>
      </c>
      <c r="K18" s="32">
        <v>0</v>
      </c>
      <c r="L18" s="32">
        <v>-23030</v>
      </c>
    </row>
    <row r="19" spans="1:12" x14ac:dyDescent="0.2">
      <c r="A19" s="30" t="s">
        <v>74</v>
      </c>
      <c r="B19" s="30" t="s">
        <v>75</v>
      </c>
      <c r="C19" s="30" t="s">
        <v>76</v>
      </c>
      <c r="D19" s="30" t="s">
        <v>77</v>
      </c>
      <c r="E19" s="6">
        <v>36906</v>
      </c>
      <c r="F19" s="7">
        <v>5000</v>
      </c>
      <c r="G19" s="7">
        <v>5000</v>
      </c>
      <c r="H19" s="8">
        <v>1</v>
      </c>
      <c r="I19" s="31">
        <v>9.58</v>
      </c>
      <c r="J19" s="31">
        <v>14.186</v>
      </c>
      <c r="K19" s="32">
        <v>0</v>
      </c>
      <c r="L19" s="32">
        <v>-23030</v>
      </c>
    </row>
    <row r="20" spans="1:12" x14ac:dyDescent="0.2">
      <c r="A20" s="30" t="s">
        <v>74</v>
      </c>
      <c r="B20" s="30" t="s">
        <v>75</v>
      </c>
      <c r="C20" s="30" t="s">
        <v>76</v>
      </c>
      <c r="D20" s="30" t="s">
        <v>77</v>
      </c>
      <c r="E20" s="6">
        <v>36907</v>
      </c>
      <c r="F20" s="7">
        <v>5000</v>
      </c>
      <c r="G20" s="7">
        <v>5000</v>
      </c>
      <c r="H20" s="8">
        <v>1</v>
      </c>
      <c r="I20" s="31">
        <v>9.58</v>
      </c>
      <c r="J20" s="31">
        <v>14.186</v>
      </c>
      <c r="K20" s="32">
        <v>0</v>
      </c>
      <c r="L20" s="32">
        <v>-23030</v>
      </c>
    </row>
    <row r="21" spans="1:12" x14ac:dyDescent="0.2">
      <c r="A21" s="30" t="s">
        <v>74</v>
      </c>
      <c r="B21" s="30" t="s">
        <v>75</v>
      </c>
      <c r="C21" s="30" t="s">
        <v>76</v>
      </c>
      <c r="D21" s="30" t="s">
        <v>77</v>
      </c>
      <c r="E21" s="6">
        <v>36908</v>
      </c>
      <c r="F21" s="7">
        <v>5000</v>
      </c>
      <c r="G21" s="7">
        <v>5000</v>
      </c>
      <c r="H21" s="8">
        <v>1</v>
      </c>
      <c r="I21" s="31">
        <v>8.8450000000000006</v>
      </c>
      <c r="J21" s="31">
        <v>14.186</v>
      </c>
      <c r="K21" s="32">
        <v>0</v>
      </c>
      <c r="L21" s="32">
        <v>-26705</v>
      </c>
    </row>
    <row r="22" spans="1:12" x14ac:dyDescent="0.2">
      <c r="A22" s="30" t="s">
        <v>74</v>
      </c>
      <c r="B22" s="30" t="s">
        <v>75</v>
      </c>
      <c r="C22" s="30" t="s">
        <v>76</v>
      </c>
      <c r="D22" s="30" t="s">
        <v>77</v>
      </c>
      <c r="E22" s="6">
        <v>36909</v>
      </c>
      <c r="F22" s="7">
        <v>5000</v>
      </c>
      <c r="G22" s="7">
        <v>5000</v>
      </c>
      <c r="H22" s="8">
        <v>1</v>
      </c>
      <c r="I22" s="31">
        <v>8.4600000000000009</v>
      </c>
      <c r="J22" s="31">
        <v>14.186</v>
      </c>
      <c r="K22" s="32">
        <v>0</v>
      </c>
      <c r="L22" s="32">
        <v>-28630</v>
      </c>
    </row>
    <row r="23" spans="1:12" x14ac:dyDescent="0.2">
      <c r="A23" s="30" t="s">
        <v>74</v>
      </c>
      <c r="B23" s="30" t="s">
        <v>75</v>
      </c>
      <c r="C23" s="30" t="s">
        <v>76</v>
      </c>
      <c r="D23" s="30" t="s">
        <v>77</v>
      </c>
      <c r="E23" s="6">
        <v>36910</v>
      </c>
      <c r="F23" s="7">
        <v>5000</v>
      </c>
      <c r="G23" s="7">
        <v>5000</v>
      </c>
      <c r="H23" s="8">
        <v>1</v>
      </c>
      <c r="I23" s="31">
        <v>7.7050000000000001</v>
      </c>
      <c r="J23" s="31">
        <v>14.186</v>
      </c>
      <c r="K23" s="32">
        <v>0</v>
      </c>
      <c r="L23" s="32">
        <v>-32405</v>
      </c>
    </row>
    <row r="24" spans="1:12" x14ac:dyDescent="0.2">
      <c r="A24" s="1" t="s">
        <v>74</v>
      </c>
      <c r="B24" s="1" t="s">
        <v>75</v>
      </c>
      <c r="C24" s="1" t="s">
        <v>76</v>
      </c>
      <c r="D24" s="1" t="s">
        <v>77</v>
      </c>
      <c r="E24" s="6">
        <v>36911</v>
      </c>
      <c r="F24" s="7">
        <v>5000</v>
      </c>
      <c r="G24" s="7">
        <v>5000</v>
      </c>
      <c r="H24" s="8">
        <v>1</v>
      </c>
      <c r="I24" s="31">
        <v>8.2799999999999994</v>
      </c>
      <c r="J24" s="31">
        <v>14.186</v>
      </c>
      <c r="K24" s="32">
        <v>0</v>
      </c>
      <c r="L24" s="32">
        <v>-29530</v>
      </c>
    </row>
    <row r="25" spans="1:12" x14ac:dyDescent="0.2">
      <c r="A25" s="30" t="s">
        <v>74</v>
      </c>
      <c r="B25" s="30" t="s">
        <v>75</v>
      </c>
      <c r="C25" s="30" t="s">
        <v>76</v>
      </c>
      <c r="D25" s="30" t="s">
        <v>77</v>
      </c>
      <c r="E25" s="6">
        <v>36912</v>
      </c>
      <c r="F25" s="7">
        <v>5000</v>
      </c>
      <c r="G25" s="7">
        <v>5000</v>
      </c>
      <c r="H25" s="8">
        <v>1</v>
      </c>
      <c r="I25" s="31">
        <v>8.2799999999999994</v>
      </c>
      <c r="J25" s="31">
        <v>14.186</v>
      </c>
      <c r="K25" s="32">
        <v>0</v>
      </c>
      <c r="L25" s="32">
        <v>-29530</v>
      </c>
    </row>
    <row r="26" spans="1:12" x14ac:dyDescent="0.2">
      <c r="A26" s="30" t="s">
        <v>74</v>
      </c>
      <c r="B26" s="30" t="s">
        <v>75</v>
      </c>
      <c r="C26" s="30" t="s">
        <v>76</v>
      </c>
      <c r="D26" s="30" t="s">
        <v>77</v>
      </c>
      <c r="E26" s="6">
        <v>36913</v>
      </c>
      <c r="F26" s="7">
        <v>5000</v>
      </c>
      <c r="G26" s="7">
        <v>5000</v>
      </c>
      <c r="H26" s="8">
        <v>1</v>
      </c>
      <c r="I26" s="31">
        <v>8.2799999999999994</v>
      </c>
      <c r="J26" s="31">
        <v>14.186</v>
      </c>
      <c r="K26" s="32">
        <v>0</v>
      </c>
      <c r="L26" s="32">
        <v>-29530</v>
      </c>
    </row>
    <row r="27" spans="1:12" x14ac:dyDescent="0.2">
      <c r="A27" s="30" t="s">
        <v>74</v>
      </c>
      <c r="B27" s="30" t="s">
        <v>75</v>
      </c>
      <c r="C27" s="30" t="s">
        <v>76</v>
      </c>
      <c r="D27" s="30" t="s">
        <v>77</v>
      </c>
      <c r="E27" s="6">
        <v>36914</v>
      </c>
      <c r="F27" s="7">
        <v>5000</v>
      </c>
      <c r="G27" s="7">
        <v>5000</v>
      </c>
      <c r="H27" s="8">
        <v>1</v>
      </c>
      <c r="I27" s="31">
        <v>8.41</v>
      </c>
      <c r="J27" s="31">
        <v>14.186</v>
      </c>
      <c r="K27" s="32">
        <v>0</v>
      </c>
      <c r="L27" s="32">
        <v>-28880</v>
      </c>
    </row>
    <row r="28" spans="1:12" x14ac:dyDescent="0.2">
      <c r="A28" s="30" t="s">
        <v>74</v>
      </c>
      <c r="B28" s="30" t="s">
        <v>75</v>
      </c>
      <c r="C28" s="30" t="s">
        <v>76</v>
      </c>
      <c r="D28" s="30" t="s">
        <v>77</v>
      </c>
      <c r="E28" s="6">
        <v>36915</v>
      </c>
      <c r="F28" s="7">
        <v>5000</v>
      </c>
      <c r="G28" s="7">
        <v>5000</v>
      </c>
      <c r="H28" s="8">
        <v>1</v>
      </c>
      <c r="I28" s="31">
        <v>7.63</v>
      </c>
      <c r="J28" s="31">
        <v>14.186</v>
      </c>
      <c r="K28" s="32">
        <v>0</v>
      </c>
      <c r="L28" s="32">
        <v>-32780</v>
      </c>
    </row>
    <row r="29" spans="1:12" x14ac:dyDescent="0.2">
      <c r="A29" s="1" t="s">
        <v>74</v>
      </c>
      <c r="B29" s="1" t="s">
        <v>75</v>
      </c>
      <c r="C29" s="1" t="s">
        <v>76</v>
      </c>
      <c r="D29" s="1" t="s">
        <v>77</v>
      </c>
      <c r="E29" s="6">
        <v>36916</v>
      </c>
      <c r="F29" s="7">
        <v>5000</v>
      </c>
      <c r="G29" s="7">
        <v>5000</v>
      </c>
      <c r="H29" s="8">
        <v>1</v>
      </c>
      <c r="I29" s="31">
        <v>8.9499999999999993</v>
      </c>
      <c r="J29" s="31">
        <v>14.186</v>
      </c>
      <c r="K29" s="32">
        <v>0</v>
      </c>
      <c r="L29" s="32">
        <v>-26180</v>
      </c>
    </row>
    <row r="30" spans="1:12" x14ac:dyDescent="0.2">
      <c r="A30" s="1" t="s">
        <v>74</v>
      </c>
      <c r="B30" s="1" t="s">
        <v>75</v>
      </c>
      <c r="C30" s="1" t="s">
        <v>76</v>
      </c>
      <c r="D30" s="1" t="s">
        <v>77</v>
      </c>
      <c r="E30" s="6">
        <v>36917</v>
      </c>
      <c r="F30" s="7">
        <v>5000</v>
      </c>
      <c r="G30" s="7">
        <v>5000</v>
      </c>
      <c r="H30" s="8">
        <v>1</v>
      </c>
      <c r="I30" s="31">
        <v>8.9499999999999993</v>
      </c>
      <c r="J30" s="31">
        <v>14.186</v>
      </c>
      <c r="K30" s="32">
        <v>0</v>
      </c>
      <c r="L30" s="32">
        <v>-26180</v>
      </c>
    </row>
    <row r="31" spans="1:12" x14ac:dyDescent="0.2">
      <c r="A31" s="1" t="s">
        <v>74</v>
      </c>
      <c r="B31" s="1" t="s">
        <v>75</v>
      </c>
      <c r="C31" s="1" t="s">
        <v>76</v>
      </c>
      <c r="D31" s="1" t="s">
        <v>77</v>
      </c>
      <c r="E31" s="6">
        <v>36918</v>
      </c>
      <c r="F31" s="7">
        <v>5000</v>
      </c>
      <c r="G31" s="7">
        <v>5000</v>
      </c>
      <c r="H31" s="8">
        <v>1</v>
      </c>
      <c r="I31" s="31">
        <v>8.9499999999999993</v>
      </c>
      <c r="J31" s="31">
        <v>14.186</v>
      </c>
      <c r="K31" s="32">
        <v>0</v>
      </c>
      <c r="L31" s="32">
        <v>-26180</v>
      </c>
    </row>
    <row r="32" spans="1:12" x14ac:dyDescent="0.2">
      <c r="A32" s="1" t="s">
        <v>74</v>
      </c>
      <c r="B32" s="1" t="s">
        <v>75</v>
      </c>
      <c r="C32" s="1" t="s">
        <v>76</v>
      </c>
      <c r="D32" s="1" t="s">
        <v>77</v>
      </c>
      <c r="E32" s="6">
        <v>36919</v>
      </c>
      <c r="F32" s="7">
        <v>5000</v>
      </c>
      <c r="G32" s="7">
        <v>5000</v>
      </c>
      <c r="H32" s="8">
        <v>1</v>
      </c>
      <c r="I32" s="31">
        <v>8.9499999999999993</v>
      </c>
      <c r="J32" s="31">
        <v>14.186</v>
      </c>
      <c r="K32" s="32">
        <v>0</v>
      </c>
      <c r="L32" s="32">
        <v>-26180</v>
      </c>
    </row>
    <row r="33" spans="1:12" x14ac:dyDescent="0.2">
      <c r="A33" s="1" t="s">
        <v>74</v>
      </c>
      <c r="B33" s="1" t="s">
        <v>75</v>
      </c>
      <c r="C33" s="1" t="s">
        <v>76</v>
      </c>
      <c r="D33" s="1" t="s">
        <v>77</v>
      </c>
      <c r="E33" s="6">
        <v>36920</v>
      </c>
      <c r="F33" s="7">
        <v>5000</v>
      </c>
      <c r="G33" s="7">
        <v>5000</v>
      </c>
      <c r="H33" s="8">
        <v>1</v>
      </c>
      <c r="I33" s="31">
        <v>8.9499999999999993</v>
      </c>
      <c r="J33" s="31">
        <v>14.186</v>
      </c>
      <c r="K33" s="32">
        <v>0</v>
      </c>
      <c r="L33" s="32">
        <v>-26180</v>
      </c>
    </row>
    <row r="34" spans="1:12" x14ac:dyDescent="0.2">
      <c r="A34" s="1" t="s">
        <v>74</v>
      </c>
      <c r="B34" s="1" t="s">
        <v>75</v>
      </c>
      <c r="C34" s="1" t="s">
        <v>76</v>
      </c>
      <c r="D34" s="1" t="s">
        <v>77</v>
      </c>
      <c r="E34" s="6">
        <v>36921</v>
      </c>
      <c r="F34" s="7">
        <v>5000</v>
      </c>
      <c r="G34" s="7">
        <v>5000</v>
      </c>
      <c r="H34" s="8">
        <v>1</v>
      </c>
      <c r="I34" s="31">
        <v>8.9499999999999993</v>
      </c>
      <c r="J34" s="31">
        <v>14.186</v>
      </c>
      <c r="K34" s="32">
        <v>0</v>
      </c>
      <c r="L34" s="32">
        <v>-26180</v>
      </c>
    </row>
    <row r="35" spans="1:12" x14ac:dyDescent="0.2">
      <c r="A35" s="1" t="s">
        <v>74</v>
      </c>
      <c r="B35" s="1" t="s">
        <v>75</v>
      </c>
      <c r="C35" s="1" t="s">
        <v>76</v>
      </c>
      <c r="D35" s="1" t="s">
        <v>77</v>
      </c>
      <c r="E35" s="6">
        <v>36922</v>
      </c>
      <c r="F35" s="7">
        <v>5000</v>
      </c>
      <c r="G35" s="7">
        <v>5000</v>
      </c>
      <c r="H35" s="8">
        <v>1</v>
      </c>
      <c r="I35" s="31">
        <v>8.9499999999999993</v>
      </c>
      <c r="J35" s="31">
        <v>14.186</v>
      </c>
      <c r="K35" s="32">
        <v>0</v>
      </c>
      <c r="L35" s="32">
        <v>-26180</v>
      </c>
    </row>
    <row r="36" spans="1:12" x14ac:dyDescent="0.2">
      <c r="A36" s="1" t="s">
        <v>74</v>
      </c>
      <c r="B36" s="1" t="s">
        <v>78</v>
      </c>
      <c r="C36" s="1" t="s">
        <v>76</v>
      </c>
      <c r="D36" s="1" t="s">
        <v>79</v>
      </c>
      <c r="E36" s="6">
        <v>36892</v>
      </c>
      <c r="F36" s="7">
        <v>-5000</v>
      </c>
      <c r="G36" s="7">
        <v>-5000</v>
      </c>
      <c r="H36" s="8">
        <v>1</v>
      </c>
      <c r="I36" s="31">
        <v>10.53</v>
      </c>
      <c r="J36" s="31">
        <v>9.2859999999999996</v>
      </c>
      <c r="K36" s="32">
        <v>0</v>
      </c>
      <c r="L36" s="32">
        <v>-6220</v>
      </c>
    </row>
    <row r="37" spans="1:12" x14ac:dyDescent="0.2">
      <c r="A37" s="1" t="s">
        <v>74</v>
      </c>
      <c r="B37" s="1" t="s">
        <v>78</v>
      </c>
      <c r="C37" s="1" t="s">
        <v>76</v>
      </c>
      <c r="D37" s="1" t="s">
        <v>79</v>
      </c>
      <c r="E37" s="6">
        <v>36893</v>
      </c>
      <c r="F37" s="7">
        <v>-5000</v>
      </c>
      <c r="G37" s="7">
        <v>-5000</v>
      </c>
      <c r="H37" s="8">
        <v>1</v>
      </c>
      <c r="I37" s="31">
        <v>10.53</v>
      </c>
      <c r="J37" s="31">
        <v>9.2859999999999996</v>
      </c>
      <c r="K37" s="32">
        <v>0</v>
      </c>
      <c r="L37" s="32">
        <v>-6220</v>
      </c>
    </row>
    <row r="38" spans="1:12" x14ac:dyDescent="0.2">
      <c r="A38" s="1" t="s">
        <v>74</v>
      </c>
      <c r="B38" s="1" t="s">
        <v>78</v>
      </c>
      <c r="C38" s="1" t="s">
        <v>76</v>
      </c>
      <c r="D38" s="1" t="s">
        <v>79</v>
      </c>
      <c r="E38" s="6">
        <v>36894</v>
      </c>
      <c r="F38" s="7">
        <v>-5000</v>
      </c>
      <c r="G38" s="7">
        <v>-5000</v>
      </c>
      <c r="H38" s="8">
        <v>1</v>
      </c>
      <c r="I38" s="31">
        <v>9.76</v>
      </c>
      <c r="J38" s="31">
        <v>9.2859999999999996</v>
      </c>
      <c r="K38" s="32">
        <v>0</v>
      </c>
      <c r="L38" s="32">
        <v>-2370</v>
      </c>
    </row>
    <row r="39" spans="1:12" x14ac:dyDescent="0.2">
      <c r="A39" s="1" t="s">
        <v>74</v>
      </c>
      <c r="B39" s="1" t="s">
        <v>78</v>
      </c>
      <c r="C39" s="1" t="s">
        <v>76</v>
      </c>
      <c r="D39" s="1" t="s">
        <v>79</v>
      </c>
      <c r="E39" s="6">
        <v>36895</v>
      </c>
      <c r="F39" s="7">
        <v>-5000</v>
      </c>
      <c r="G39" s="7">
        <v>-5000</v>
      </c>
      <c r="H39" s="8">
        <v>1</v>
      </c>
      <c r="I39" s="31">
        <v>9.6649999999999991</v>
      </c>
      <c r="J39" s="31">
        <v>9.2859999999999996</v>
      </c>
      <c r="K39" s="32">
        <v>0</v>
      </c>
      <c r="L39" s="32">
        <v>-1895</v>
      </c>
    </row>
    <row r="40" spans="1:12" x14ac:dyDescent="0.2">
      <c r="A40" s="30" t="s">
        <v>74</v>
      </c>
      <c r="B40" s="30" t="s">
        <v>78</v>
      </c>
      <c r="C40" s="30" t="s">
        <v>76</v>
      </c>
      <c r="D40" s="30" t="s">
        <v>79</v>
      </c>
      <c r="E40" s="6">
        <v>36896</v>
      </c>
      <c r="F40" s="7">
        <v>-5000</v>
      </c>
      <c r="G40" s="7">
        <v>-5000</v>
      </c>
      <c r="H40" s="8">
        <v>1</v>
      </c>
      <c r="I40" s="31">
        <v>9.4049999999999994</v>
      </c>
      <c r="J40" s="31">
        <v>9.2859999999999996</v>
      </c>
      <c r="K40" s="32">
        <v>0</v>
      </c>
      <c r="L40" s="32">
        <v>-595</v>
      </c>
    </row>
    <row r="41" spans="1:12" x14ac:dyDescent="0.2">
      <c r="A41" s="30" t="s">
        <v>74</v>
      </c>
      <c r="B41" s="30" t="s">
        <v>78</v>
      </c>
      <c r="C41" s="30" t="s">
        <v>76</v>
      </c>
      <c r="D41" s="30" t="s">
        <v>79</v>
      </c>
      <c r="E41" s="6">
        <v>36897</v>
      </c>
      <c r="F41" s="7">
        <v>-5000</v>
      </c>
      <c r="G41" s="7">
        <v>-5000</v>
      </c>
      <c r="H41" s="8">
        <v>1</v>
      </c>
      <c r="I41" s="31">
        <v>9.8249999999999993</v>
      </c>
      <c r="J41" s="31">
        <v>9.2859999999999996</v>
      </c>
      <c r="K41" s="32">
        <v>0</v>
      </c>
      <c r="L41" s="32">
        <v>-2695</v>
      </c>
    </row>
    <row r="42" spans="1:12" x14ac:dyDescent="0.2">
      <c r="A42" s="30" t="s">
        <v>74</v>
      </c>
      <c r="B42" s="30" t="s">
        <v>78</v>
      </c>
      <c r="C42" s="30" t="s">
        <v>76</v>
      </c>
      <c r="D42" s="30" t="s">
        <v>79</v>
      </c>
      <c r="E42" s="6">
        <v>36898</v>
      </c>
      <c r="F42" s="7">
        <v>-5000</v>
      </c>
      <c r="G42" s="7">
        <v>-5000</v>
      </c>
      <c r="H42" s="8">
        <v>1</v>
      </c>
      <c r="I42" s="31">
        <v>9.8249999999999993</v>
      </c>
      <c r="J42" s="31">
        <v>9.2859999999999996</v>
      </c>
      <c r="K42" s="32">
        <v>0</v>
      </c>
      <c r="L42" s="32">
        <v>-2695</v>
      </c>
    </row>
    <row r="43" spans="1:12" x14ac:dyDescent="0.2">
      <c r="A43" s="1" t="s">
        <v>74</v>
      </c>
      <c r="B43" s="1" t="s">
        <v>78</v>
      </c>
      <c r="C43" s="1" t="s">
        <v>76</v>
      </c>
      <c r="D43" s="1" t="s">
        <v>79</v>
      </c>
      <c r="E43" s="6">
        <v>36899</v>
      </c>
      <c r="F43" s="7">
        <v>-5000</v>
      </c>
      <c r="G43" s="7">
        <v>-5000</v>
      </c>
      <c r="H43" s="8">
        <v>1</v>
      </c>
      <c r="I43" s="31">
        <v>9.8249999999999993</v>
      </c>
      <c r="J43" s="31">
        <v>9.2859999999999996</v>
      </c>
      <c r="K43" s="32">
        <v>0</v>
      </c>
      <c r="L43" s="32">
        <v>-2695</v>
      </c>
    </row>
    <row r="44" spans="1:12" x14ac:dyDescent="0.2">
      <c r="A44" s="1" t="s">
        <v>74</v>
      </c>
      <c r="B44" s="1" t="s">
        <v>78</v>
      </c>
      <c r="C44" s="1" t="s">
        <v>76</v>
      </c>
      <c r="D44" s="1" t="s">
        <v>79</v>
      </c>
      <c r="E44" s="6">
        <v>36900</v>
      </c>
      <c r="F44" s="7">
        <v>-5000</v>
      </c>
      <c r="G44" s="7">
        <v>-5000</v>
      </c>
      <c r="H44" s="8">
        <v>1</v>
      </c>
      <c r="I44" s="31">
        <v>10.34</v>
      </c>
      <c r="J44" s="31">
        <v>9.2859999999999996</v>
      </c>
      <c r="K44" s="32">
        <v>0</v>
      </c>
      <c r="L44" s="32">
        <v>-5270</v>
      </c>
    </row>
    <row r="45" spans="1:12" x14ac:dyDescent="0.2">
      <c r="A45" s="1" t="s">
        <v>74</v>
      </c>
      <c r="B45" s="1" t="s">
        <v>78</v>
      </c>
      <c r="C45" s="1" t="s">
        <v>76</v>
      </c>
      <c r="D45" s="1" t="s">
        <v>79</v>
      </c>
      <c r="E45" s="6">
        <v>36901</v>
      </c>
      <c r="F45" s="7">
        <v>-5000</v>
      </c>
      <c r="G45" s="7">
        <v>-5000</v>
      </c>
      <c r="H45" s="8">
        <v>1</v>
      </c>
      <c r="I45" s="31">
        <v>9.9450000000000003</v>
      </c>
      <c r="J45" s="31">
        <v>9.2859999999999996</v>
      </c>
      <c r="K45" s="32">
        <v>0</v>
      </c>
      <c r="L45" s="32">
        <v>-3295</v>
      </c>
    </row>
    <row r="46" spans="1:12" x14ac:dyDescent="0.2">
      <c r="A46" s="1" t="s">
        <v>74</v>
      </c>
      <c r="B46" s="1" t="s">
        <v>78</v>
      </c>
      <c r="C46" s="1" t="s">
        <v>76</v>
      </c>
      <c r="D46" s="1" t="s">
        <v>79</v>
      </c>
      <c r="E46" s="6">
        <v>36902</v>
      </c>
      <c r="F46" s="7">
        <v>-5000</v>
      </c>
      <c r="G46" s="7">
        <v>-5000</v>
      </c>
      <c r="H46" s="8">
        <v>1</v>
      </c>
      <c r="I46" s="31">
        <v>9.9</v>
      </c>
      <c r="J46" s="31">
        <v>9.2859999999999996</v>
      </c>
      <c r="K46" s="32">
        <v>0</v>
      </c>
      <c r="L46" s="32">
        <v>-3070</v>
      </c>
    </row>
    <row r="47" spans="1:12" x14ac:dyDescent="0.2">
      <c r="A47" s="1" t="s">
        <v>74</v>
      </c>
      <c r="B47" s="1" t="s">
        <v>78</v>
      </c>
      <c r="C47" s="1" t="s">
        <v>76</v>
      </c>
      <c r="D47" s="1" t="s">
        <v>79</v>
      </c>
      <c r="E47" s="6">
        <v>36903</v>
      </c>
      <c r="F47" s="7">
        <v>-5000</v>
      </c>
      <c r="G47" s="7">
        <v>-5000</v>
      </c>
      <c r="H47" s="8">
        <v>1</v>
      </c>
      <c r="I47" s="31">
        <v>8.9749999999999996</v>
      </c>
      <c r="J47" s="31">
        <v>9.2859999999999996</v>
      </c>
      <c r="K47" s="32">
        <v>0</v>
      </c>
      <c r="L47" s="32">
        <v>1555</v>
      </c>
    </row>
    <row r="48" spans="1:12" x14ac:dyDescent="0.2">
      <c r="A48" s="1" t="s">
        <v>74</v>
      </c>
      <c r="B48" s="1" t="s">
        <v>78</v>
      </c>
      <c r="C48" s="1" t="s">
        <v>76</v>
      </c>
      <c r="D48" s="1" t="s">
        <v>79</v>
      </c>
      <c r="E48" s="6">
        <v>36904</v>
      </c>
      <c r="F48" s="7">
        <v>-5000</v>
      </c>
      <c r="G48" s="7">
        <v>-5000</v>
      </c>
      <c r="H48" s="8">
        <v>1</v>
      </c>
      <c r="I48" s="31">
        <v>8.76</v>
      </c>
      <c r="J48" s="31">
        <v>9.2859999999999996</v>
      </c>
      <c r="K48" s="32">
        <v>0</v>
      </c>
      <c r="L48" s="32">
        <v>2630</v>
      </c>
    </row>
    <row r="49" spans="1:12" x14ac:dyDescent="0.2">
      <c r="A49" s="1" t="s">
        <v>74</v>
      </c>
      <c r="B49" s="1" t="s">
        <v>78</v>
      </c>
      <c r="C49" s="1" t="s">
        <v>76</v>
      </c>
      <c r="D49" s="1" t="s">
        <v>79</v>
      </c>
      <c r="E49" s="6">
        <v>36905</v>
      </c>
      <c r="F49" s="7">
        <v>-5000</v>
      </c>
      <c r="G49" s="7">
        <v>-5000</v>
      </c>
      <c r="H49" s="8">
        <v>1</v>
      </c>
      <c r="I49" s="31">
        <v>8.76</v>
      </c>
      <c r="J49" s="31">
        <v>9.2859999999999996</v>
      </c>
      <c r="K49" s="32">
        <v>0</v>
      </c>
      <c r="L49" s="32">
        <v>2630</v>
      </c>
    </row>
    <row r="50" spans="1:12" x14ac:dyDescent="0.2">
      <c r="A50" s="1" t="s">
        <v>74</v>
      </c>
      <c r="B50" s="1" t="s">
        <v>78</v>
      </c>
      <c r="C50" s="1" t="s">
        <v>76</v>
      </c>
      <c r="D50" s="1" t="s">
        <v>79</v>
      </c>
      <c r="E50" s="6">
        <v>36906</v>
      </c>
      <c r="F50" s="7">
        <v>-5000</v>
      </c>
      <c r="G50" s="7">
        <v>-5000</v>
      </c>
      <c r="H50" s="8">
        <v>1</v>
      </c>
      <c r="I50" s="31">
        <v>8.76</v>
      </c>
      <c r="J50" s="31">
        <v>9.2859999999999996</v>
      </c>
      <c r="K50" s="32">
        <v>0</v>
      </c>
      <c r="L50" s="32">
        <v>2630</v>
      </c>
    </row>
    <row r="51" spans="1:12" x14ac:dyDescent="0.2">
      <c r="A51" s="1" t="s">
        <v>74</v>
      </c>
      <c r="B51" s="1" t="s">
        <v>78</v>
      </c>
      <c r="C51" s="1" t="s">
        <v>76</v>
      </c>
      <c r="D51" s="1" t="s">
        <v>79</v>
      </c>
      <c r="E51" s="6">
        <v>36907</v>
      </c>
      <c r="F51" s="7">
        <v>-5000</v>
      </c>
      <c r="G51" s="7">
        <v>-5000</v>
      </c>
      <c r="H51" s="8">
        <v>1</v>
      </c>
      <c r="I51" s="31">
        <v>8.76</v>
      </c>
      <c r="J51" s="31">
        <v>9.2859999999999996</v>
      </c>
      <c r="K51" s="32">
        <v>0</v>
      </c>
      <c r="L51" s="32">
        <v>2630</v>
      </c>
    </row>
    <row r="52" spans="1:12" x14ac:dyDescent="0.2">
      <c r="A52" s="1" t="s">
        <v>74</v>
      </c>
      <c r="B52" s="1" t="s">
        <v>78</v>
      </c>
      <c r="C52" s="1" t="s">
        <v>76</v>
      </c>
      <c r="D52" s="1" t="s">
        <v>79</v>
      </c>
      <c r="E52" s="6">
        <v>36908</v>
      </c>
      <c r="F52" s="7">
        <v>-5000</v>
      </c>
      <c r="G52" s="7">
        <v>-5000</v>
      </c>
      <c r="H52" s="8">
        <v>1</v>
      </c>
      <c r="I52" s="31">
        <v>8.19</v>
      </c>
      <c r="J52" s="31">
        <v>9.2859999999999996</v>
      </c>
      <c r="K52" s="32">
        <v>0</v>
      </c>
      <c r="L52" s="32">
        <v>5480</v>
      </c>
    </row>
    <row r="53" spans="1:12" x14ac:dyDescent="0.2">
      <c r="A53" s="1" t="s">
        <v>74</v>
      </c>
      <c r="B53" s="1" t="s">
        <v>78</v>
      </c>
      <c r="C53" s="1" t="s">
        <v>76</v>
      </c>
      <c r="D53" s="1" t="s">
        <v>79</v>
      </c>
      <c r="E53" s="6">
        <v>36909</v>
      </c>
      <c r="F53" s="7">
        <v>-5000</v>
      </c>
      <c r="G53" s="7">
        <v>-5000</v>
      </c>
      <c r="H53" s="8">
        <v>1</v>
      </c>
      <c r="I53" s="31">
        <v>7.86</v>
      </c>
      <c r="J53" s="31">
        <v>9.2859999999999996</v>
      </c>
      <c r="K53" s="32">
        <v>0</v>
      </c>
      <c r="L53" s="32">
        <v>7130</v>
      </c>
    </row>
    <row r="54" spans="1:12" x14ac:dyDescent="0.2">
      <c r="A54" s="1" t="s">
        <v>74</v>
      </c>
      <c r="B54" s="1" t="s">
        <v>78</v>
      </c>
      <c r="C54" s="1" t="s">
        <v>76</v>
      </c>
      <c r="D54" s="1" t="s">
        <v>79</v>
      </c>
      <c r="E54" s="6">
        <v>36910</v>
      </c>
      <c r="F54" s="7">
        <v>-5000</v>
      </c>
      <c r="G54" s="7">
        <v>-5000</v>
      </c>
      <c r="H54" s="8">
        <v>1</v>
      </c>
      <c r="I54" s="31">
        <v>7.0650000000000004</v>
      </c>
      <c r="J54" s="31">
        <v>9.2859999999999996</v>
      </c>
      <c r="K54" s="32">
        <v>0</v>
      </c>
      <c r="L54" s="32">
        <v>11105</v>
      </c>
    </row>
    <row r="55" spans="1:12" x14ac:dyDescent="0.2">
      <c r="A55" s="1" t="s">
        <v>74</v>
      </c>
      <c r="B55" s="1" t="s">
        <v>78</v>
      </c>
      <c r="C55" s="1" t="s">
        <v>76</v>
      </c>
      <c r="D55" s="1" t="s">
        <v>79</v>
      </c>
      <c r="E55" s="6">
        <v>36911</v>
      </c>
      <c r="F55" s="7">
        <v>-5000</v>
      </c>
      <c r="G55" s="7">
        <v>-5000</v>
      </c>
      <c r="H55" s="8">
        <v>1</v>
      </c>
      <c r="I55" s="31">
        <v>7.5750000000000002</v>
      </c>
      <c r="J55" s="31">
        <v>9.2859999999999996</v>
      </c>
      <c r="K55" s="32">
        <v>0</v>
      </c>
      <c r="L55" s="32">
        <v>8555</v>
      </c>
    </row>
    <row r="56" spans="1:12" x14ac:dyDescent="0.2">
      <c r="A56" s="1" t="s">
        <v>74</v>
      </c>
      <c r="B56" s="1" t="s">
        <v>78</v>
      </c>
      <c r="C56" s="1" t="s">
        <v>76</v>
      </c>
      <c r="D56" s="1" t="s">
        <v>79</v>
      </c>
      <c r="E56" s="6">
        <v>36912</v>
      </c>
      <c r="F56" s="7">
        <v>-5000</v>
      </c>
      <c r="G56" s="7">
        <v>-5000</v>
      </c>
      <c r="H56" s="8">
        <v>1</v>
      </c>
      <c r="I56" s="31">
        <v>7.5750000000000002</v>
      </c>
      <c r="J56" s="31">
        <v>9.2859999999999996</v>
      </c>
      <c r="K56" s="32">
        <v>0</v>
      </c>
      <c r="L56" s="32">
        <v>8555</v>
      </c>
    </row>
    <row r="57" spans="1:12" x14ac:dyDescent="0.2">
      <c r="A57" s="1" t="s">
        <v>74</v>
      </c>
      <c r="B57" s="1" t="s">
        <v>78</v>
      </c>
      <c r="C57" s="1" t="s">
        <v>76</v>
      </c>
      <c r="D57" s="1" t="s">
        <v>79</v>
      </c>
      <c r="E57" s="6">
        <v>36913</v>
      </c>
      <c r="F57" s="7">
        <v>-5000</v>
      </c>
      <c r="G57" s="7">
        <v>-5000</v>
      </c>
      <c r="H57" s="8">
        <v>1</v>
      </c>
      <c r="I57" s="31">
        <v>7.5750000000000002</v>
      </c>
      <c r="J57" s="31">
        <v>9.2859999999999996</v>
      </c>
      <c r="K57" s="32">
        <v>0</v>
      </c>
      <c r="L57" s="32">
        <v>8555</v>
      </c>
    </row>
    <row r="58" spans="1:12" x14ac:dyDescent="0.2">
      <c r="A58" s="1" t="s">
        <v>74</v>
      </c>
      <c r="B58" s="1" t="s">
        <v>78</v>
      </c>
      <c r="C58" s="1" t="s">
        <v>76</v>
      </c>
      <c r="D58" s="1" t="s">
        <v>79</v>
      </c>
      <c r="E58" s="6">
        <v>36914</v>
      </c>
      <c r="F58" s="7">
        <v>-5000</v>
      </c>
      <c r="G58" s="7">
        <v>-5000</v>
      </c>
      <c r="H58" s="8">
        <v>1</v>
      </c>
      <c r="I58" s="31">
        <v>7.6749999999999998</v>
      </c>
      <c r="J58" s="31">
        <v>9.2859999999999996</v>
      </c>
      <c r="K58" s="32">
        <v>0</v>
      </c>
      <c r="L58" s="32">
        <v>8055</v>
      </c>
    </row>
    <row r="59" spans="1:12" x14ac:dyDescent="0.2">
      <c r="A59" s="1" t="s">
        <v>74</v>
      </c>
      <c r="B59" s="1" t="s">
        <v>78</v>
      </c>
      <c r="C59" s="1" t="s">
        <v>76</v>
      </c>
      <c r="D59" s="1" t="s">
        <v>79</v>
      </c>
      <c r="E59" s="6">
        <v>36915</v>
      </c>
      <c r="F59" s="7">
        <v>-5000</v>
      </c>
      <c r="G59" s="7">
        <v>-5000</v>
      </c>
      <c r="H59" s="8">
        <v>1</v>
      </c>
      <c r="I59" s="31">
        <v>7.0549999999999997</v>
      </c>
      <c r="J59" s="31">
        <v>9.2859999999999996</v>
      </c>
      <c r="K59" s="32">
        <v>0</v>
      </c>
      <c r="L59" s="32">
        <v>11155</v>
      </c>
    </row>
    <row r="60" spans="1:12" x14ac:dyDescent="0.2">
      <c r="A60" s="1" t="s">
        <v>74</v>
      </c>
      <c r="B60" s="1" t="s">
        <v>78</v>
      </c>
      <c r="C60" s="1" t="s">
        <v>76</v>
      </c>
      <c r="D60" s="1" t="s">
        <v>79</v>
      </c>
      <c r="E60" s="6">
        <v>36916</v>
      </c>
      <c r="F60" s="7">
        <v>-5000</v>
      </c>
      <c r="G60" s="7">
        <v>-5000</v>
      </c>
      <c r="H60" s="8">
        <v>1</v>
      </c>
      <c r="I60" s="31">
        <v>6.98</v>
      </c>
      <c r="J60" s="31">
        <v>9.2859999999999996</v>
      </c>
      <c r="K60" s="32">
        <v>0</v>
      </c>
      <c r="L60" s="32">
        <v>11530</v>
      </c>
    </row>
    <row r="61" spans="1:12" x14ac:dyDescent="0.2">
      <c r="A61" s="1" t="s">
        <v>74</v>
      </c>
      <c r="B61" s="1" t="s">
        <v>78</v>
      </c>
      <c r="C61" s="1" t="s">
        <v>76</v>
      </c>
      <c r="D61" s="1" t="s">
        <v>79</v>
      </c>
      <c r="E61" s="6">
        <v>36917</v>
      </c>
      <c r="F61" s="7">
        <v>-5000</v>
      </c>
      <c r="G61" s="7">
        <v>-5000</v>
      </c>
      <c r="H61" s="8">
        <v>1</v>
      </c>
      <c r="I61" s="31">
        <v>6.98</v>
      </c>
      <c r="J61" s="31">
        <v>9.2859999999999996</v>
      </c>
      <c r="K61" s="32">
        <v>0</v>
      </c>
      <c r="L61" s="32">
        <v>11530</v>
      </c>
    </row>
    <row r="62" spans="1:12" x14ac:dyDescent="0.2">
      <c r="A62" s="1" t="s">
        <v>74</v>
      </c>
      <c r="B62" s="1" t="s">
        <v>78</v>
      </c>
      <c r="C62" s="1" t="s">
        <v>76</v>
      </c>
      <c r="D62" s="1" t="s">
        <v>79</v>
      </c>
      <c r="E62" s="6">
        <v>36918</v>
      </c>
      <c r="F62" s="7">
        <v>-5000</v>
      </c>
      <c r="G62" s="7">
        <v>-5000</v>
      </c>
      <c r="H62" s="8">
        <v>1</v>
      </c>
      <c r="I62" s="31">
        <v>6.98</v>
      </c>
      <c r="J62" s="31">
        <v>9.2859999999999996</v>
      </c>
      <c r="K62" s="32">
        <v>0</v>
      </c>
      <c r="L62" s="32">
        <v>11530</v>
      </c>
    </row>
    <row r="63" spans="1:12" x14ac:dyDescent="0.2">
      <c r="A63" s="1" t="s">
        <v>74</v>
      </c>
      <c r="B63" s="1" t="s">
        <v>78</v>
      </c>
      <c r="C63" s="1" t="s">
        <v>76</v>
      </c>
      <c r="D63" s="1" t="s">
        <v>79</v>
      </c>
      <c r="E63" s="6">
        <v>36919</v>
      </c>
      <c r="F63" s="7">
        <v>-5000</v>
      </c>
      <c r="G63" s="7">
        <v>-5000</v>
      </c>
      <c r="H63" s="8">
        <v>1</v>
      </c>
      <c r="I63" s="31">
        <v>6.98</v>
      </c>
      <c r="J63" s="31">
        <v>9.2859999999999996</v>
      </c>
      <c r="K63" s="32">
        <v>0</v>
      </c>
      <c r="L63" s="32">
        <v>11530</v>
      </c>
    </row>
    <row r="64" spans="1:12" x14ac:dyDescent="0.2">
      <c r="A64" s="1" t="s">
        <v>74</v>
      </c>
      <c r="B64" s="1" t="s">
        <v>78</v>
      </c>
      <c r="C64" s="1" t="s">
        <v>76</v>
      </c>
      <c r="D64" s="1" t="s">
        <v>79</v>
      </c>
      <c r="E64" s="6">
        <v>36920</v>
      </c>
      <c r="F64" s="7">
        <v>-5000</v>
      </c>
      <c r="G64" s="7">
        <v>-5000</v>
      </c>
      <c r="H64" s="8">
        <v>1</v>
      </c>
      <c r="I64" s="31">
        <v>6.98</v>
      </c>
      <c r="J64" s="31">
        <v>9.2859999999999996</v>
      </c>
      <c r="K64" s="32">
        <v>0</v>
      </c>
      <c r="L64" s="32">
        <v>11530</v>
      </c>
    </row>
    <row r="65" spans="1:12" x14ac:dyDescent="0.2">
      <c r="A65" s="1" t="s">
        <v>74</v>
      </c>
      <c r="B65" s="1" t="s">
        <v>78</v>
      </c>
      <c r="C65" s="1" t="s">
        <v>76</v>
      </c>
      <c r="D65" s="1" t="s">
        <v>79</v>
      </c>
      <c r="E65" s="6">
        <v>36921</v>
      </c>
      <c r="F65" s="7">
        <v>-5000</v>
      </c>
      <c r="G65" s="7">
        <v>-5000</v>
      </c>
      <c r="H65" s="8">
        <v>1</v>
      </c>
      <c r="I65" s="31">
        <v>6.98</v>
      </c>
      <c r="J65" s="31">
        <v>9.2859999999999996</v>
      </c>
      <c r="K65" s="32">
        <v>0</v>
      </c>
      <c r="L65" s="32">
        <v>11530</v>
      </c>
    </row>
    <row r="66" spans="1:12" x14ac:dyDescent="0.2">
      <c r="A66" s="1" t="s">
        <v>74</v>
      </c>
      <c r="B66" s="1" t="s">
        <v>78</v>
      </c>
      <c r="C66" s="1" t="s">
        <v>76</v>
      </c>
      <c r="D66" s="1" t="s">
        <v>79</v>
      </c>
      <c r="E66" s="6">
        <v>36922</v>
      </c>
      <c r="F66" s="7">
        <v>-5000</v>
      </c>
      <c r="G66" s="7">
        <v>-5000</v>
      </c>
      <c r="H66" s="8">
        <v>1</v>
      </c>
      <c r="I66" s="31">
        <v>6.98</v>
      </c>
      <c r="J66" s="31">
        <v>9.2859999999999996</v>
      </c>
      <c r="K66" s="32">
        <v>0</v>
      </c>
      <c r="L66" s="32">
        <v>11530</v>
      </c>
    </row>
    <row r="67" spans="1:12" x14ac:dyDescent="0.2">
      <c r="A67" s="1" t="s">
        <v>74</v>
      </c>
      <c r="B67" s="1" t="s">
        <v>80</v>
      </c>
      <c r="C67" s="1" t="s">
        <v>76</v>
      </c>
      <c r="D67" s="1" t="s">
        <v>79</v>
      </c>
      <c r="E67" s="6">
        <v>36895</v>
      </c>
      <c r="F67" s="7">
        <v>-5000</v>
      </c>
      <c r="G67" s="7">
        <v>-5000</v>
      </c>
      <c r="H67" s="8">
        <v>1</v>
      </c>
      <c r="I67" s="31">
        <v>9.6649999999999991</v>
      </c>
      <c r="J67" s="31">
        <v>8.81</v>
      </c>
      <c r="K67" s="32">
        <v>0</v>
      </c>
      <c r="L67" s="32">
        <v>-4275</v>
      </c>
    </row>
    <row r="68" spans="1:12" x14ac:dyDescent="0.2">
      <c r="A68" s="1" t="s">
        <v>74</v>
      </c>
      <c r="B68" s="1" t="s">
        <v>80</v>
      </c>
      <c r="C68" s="1" t="s">
        <v>76</v>
      </c>
      <c r="D68" s="1" t="s">
        <v>79</v>
      </c>
      <c r="E68" s="6">
        <v>36896</v>
      </c>
      <c r="F68" s="7">
        <v>-5000</v>
      </c>
      <c r="G68" s="7">
        <v>-5000</v>
      </c>
      <c r="H68" s="8">
        <v>1</v>
      </c>
      <c r="I68" s="31">
        <v>9.4049999999999994</v>
      </c>
      <c r="J68" s="31">
        <v>8.81</v>
      </c>
      <c r="K68" s="32">
        <v>0</v>
      </c>
      <c r="L68" s="32">
        <v>-2975</v>
      </c>
    </row>
    <row r="69" spans="1:12" x14ac:dyDescent="0.2">
      <c r="A69" s="1" t="s">
        <v>74</v>
      </c>
      <c r="B69" s="1" t="s">
        <v>80</v>
      </c>
      <c r="C69" s="1" t="s">
        <v>76</v>
      </c>
      <c r="D69" s="1" t="s">
        <v>79</v>
      </c>
      <c r="E69" s="6">
        <v>36897</v>
      </c>
      <c r="F69" s="7">
        <v>-5000</v>
      </c>
      <c r="G69" s="7">
        <v>-5000</v>
      </c>
      <c r="H69" s="8">
        <v>1</v>
      </c>
      <c r="I69" s="31">
        <v>9.8249999999999993</v>
      </c>
      <c r="J69" s="31">
        <v>8.81</v>
      </c>
      <c r="K69" s="32">
        <v>0</v>
      </c>
      <c r="L69" s="32">
        <v>-5075</v>
      </c>
    </row>
    <row r="70" spans="1:12" x14ac:dyDescent="0.2">
      <c r="A70" s="1" t="s">
        <v>74</v>
      </c>
      <c r="B70" s="1" t="s">
        <v>80</v>
      </c>
      <c r="C70" s="1" t="s">
        <v>76</v>
      </c>
      <c r="D70" s="1" t="s">
        <v>79</v>
      </c>
      <c r="E70" s="6">
        <v>36898</v>
      </c>
      <c r="F70" s="7">
        <v>-5000</v>
      </c>
      <c r="G70" s="7">
        <v>-5000</v>
      </c>
      <c r="H70" s="8">
        <v>1</v>
      </c>
      <c r="I70" s="31">
        <v>9.8249999999999993</v>
      </c>
      <c r="J70" s="31">
        <v>8.81</v>
      </c>
      <c r="K70" s="32">
        <v>0</v>
      </c>
      <c r="L70" s="32">
        <v>-5075</v>
      </c>
    </row>
    <row r="71" spans="1:12" x14ac:dyDescent="0.2">
      <c r="A71" s="1" t="s">
        <v>74</v>
      </c>
      <c r="B71" s="1" t="s">
        <v>80</v>
      </c>
      <c r="C71" s="1" t="s">
        <v>76</v>
      </c>
      <c r="D71" s="1" t="s">
        <v>79</v>
      </c>
      <c r="E71" s="6">
        <v>36899</v>
      </c>
      <c r="F71" s="7">
        <v>-5000</v>
      </c>
      <c r="G71" s="7">
        <v>-5000</v>
      </c>
      <c r="H71" s="8">
        <v>1</v>
      </c>
      <c r="I71" s="31">
        <v>9.8249999999999993</v>
      </c>
      <c r="J71" s="31">
        <v>8.81</v>
      </c>
      <c r="K71" s="32">
        <v>0</v>
      </c>
      <c r="L71" s="32">
        <v>-5075</v>
      </c>
    </row>
    <row r="72" spans="1:12" x14ac:dyDescent="0.2">
      <c r="A72" s="1" t="s">
        <v>74</v>
      </c>
      <c r="B72" s="1" t="s">
        <v>80</v>
      </c>
      <c r="C72" s="1" t="s">
        <v>76</v>
      </c>
      <c r="D72" s="1" t="s">
        <v>79</v>
      </c>
      <c r="E72" s="6">
        <v>36900</v>
      </c>
      <c r="F72" s="7">
        <v>-5000</v>
      </c>
      <c r="G72" s="7">
        <v>-5000</v>
      </c>
      <c r="H72" s="8">
        <v>1</v>
      </c>
      <c r="I72" s="31">
        <v>10.34</v>
      </c>
      <c r="J72" s="31">
        <v>8.81</v>
      </c>
      <c r="K72" s="32">
        <v>0</v>
      </c>
      <c r="L72" s="32">
        <v>-7650</v>
      </c>
    </row>
    <row r="73" spans="1:12" x14ac:dyDescent="0.2">
      <c r="A73" s="1" t="s">
        <v>74</v>
      </c>
      <c r="B73" s="1" t="s">
        <v>80</v>
      </c>
      <c r="C73" s="1" t="s">
        <v>76</v>
      </c>
      <c r="D73" s="1" t="s">
        <v>79</v>
      </c>
      <c r="E73" s="6">
        <v>36901</v>
      </c>
      <c r="F73" s="7">
        <v>-5000</v>
      </c>
      <c r="G73" s="7">
        <v>-5000</v>
      </c>
      <c r="H73" s="8">
        <v>1</v>
      </c>
      <c r="I73" s="31">
        <v>9.9450000000000003</v>
      </c>
      <c r="J73" s="31">
        <v>8.81</v>
      </c>
      <c r="K73" s="32">
        <v>0</v>
      </c>
      <c r="L73" s="32">
        <v>-5675</v>
      </c>
    </row>
    <row r="74" spans="1:12" x14ac:dyDescent="0.2">
      <c r="A74" s="1" t="s">
        <v>74</v>
      </c>
      <c r="B74" s="1" t="s">
        <v>80</v>
      </c>
      <c r="C74" s="1" t="s">
        <v>76</v>
      </c>
      <c r="D74" s="1" t="s">
        <v>79</v>
      </c>
      <c r="E74" s="6">
        <v>36902</v>
      </c>
      <c r="F74" s="7">
        <v>-5000</v>
      </c>
      <c r="G74" s="7">
        <v>-5000</v>
      </c>
      <c r="H74" s="8">
        <v>1</v>
      </c>
      <c r="I74" s="31">
        <v>9.9</v>
      </c>
      <c r="J74" s="31">
        <v>8.81</v>
      </c>
      <c r="K74" s="32">
        <v>0</v>
      </c>
      <c r="L74" s="32">
        <v>-5450</v>
      </c>
    </row>
    <row r="75" spans="1:12" x14ac:dyDescent="0.2">
      <c r="A75" s="1" t="s">
        <v>74</v>
      </c>
      <c r="B75" s="1" t="s">
        <v>80</v>
      </c>
      <c r="C75" s="1" t="s">
        <v>76</v>
      </c>
      <c r="D75" s="1" t="s">
        <v>79</v>
      </c>
      <c r="E75" s="6">
        <v>36903</v>
      </c>
      <c r="F75" s="7">
        <v>-5000</v>
      </c>
      <c r="G75" s="7">
        <v>-5000</v>
      </c>
      <c r="H75" s="8">
        <v>1</v>
      </c>
      <c r="I75" s="31">
        <v>8.9749999999999996</v>
      </c>
      <c r="J75" s="31">
        <v>8.81</v>
      </c>
      <c r="K75" s="32">
        <v>0</v>
      </c>
      <c r="L75" s="32">
        <v>-825</v>
      </c>
    </row>
    <row r="76" spans="1:12" x14ac:dyDescent="0.2">
      <c r="A76" s="1" t="s">
        <v>74</v>
      </c>
      <c r="B76" s="1" t="s">
        <v>80</v>
      </c>
      <c r="C76" s="1" t="s">
        <v>76</v>
      </c>
      <c r="D76" s="1" t="s">
        <v>79</v>
      </c>
      <c r="E76" s="6">
        <v>36904</v>
      </c>
      <c r="F76" s="7">
        <v>-5000</v>
      </c>
      <c r="G76" s="7">
        <v>-5000</v>
      </c>
      <c r="H76" s="8">
        <v>1</v>
      </c>
      <c r="I76" s="31">
        <v>8.76</v>
      </c>
      <c r="J76" s="31">
        <v>8.81</v>
      </c>
      <c r="K76" s="32">
        <v>0</v>
      </c>
      <c r="L76" s="32">
        <v>250</v>
      </c>
    </row>
    <row r="77" spans="1:12" x14ac:dyDescent="0.2">
      <c r="A77" s="1" t="s">
        <v>74</v>
      </c>
      <c r="B77" s="1" t="s">
        <v>80</v>
      </c>
      <c r="C77" s="1" t="s">
        <v>76</v>
      </c>
      <c r="D77" s="1" t="s">
        <v>79</v>
      </c>
      <c r="E77" s="6">
        <v>36905</v>
      </c>
      <c r="F77" s="7">
        <v>-5000</v>
      </c>
      <c r="G77" s="7">
        <v>-5000</v>
      </c>
      <c r="H77" s="8">
        <v>1</v>
      </c>
      <c r="I77" s="31">
        <v>8.76</v>
      </c>
      <c r="J77" s="31">
        <v>8.81</v>
      </c>
      <c r="K77" s="32">
        <v>0</v>
      </c>
      <c r="L77" s="32">
        <v>250</v>
      </c>
    </row>
    <row r="78" spans="1:12" x14ac:dyDescent="0.2">
      <c r="A78" s="1" t="s">
        <v>74</v>
      </c>
      <c r="B78" s="1" t="s">
        <v>80</v>
      </c>
      <c r="C78" s="1" t="s">
        <v>76</v>
      </c>
      <c r="D78" s="1" t="s">
        <v>79</v>
      </c>
      <c r="E78" s="6">
        <v>36906</v>
      </c>
      <c r="F78" s="7">
        <v>-5000</v>
      </c>
      <c r="G78" s="7">
        <v>-5000</v>
      </c>
      <c r="H78" s="8">
        <v>1</v>
      </c>
      <c r="I78" s="31">
        <v>8.76</v>
      </c>
      <c r="J78" s="31">
        <v>8.81</v>
      </c>
      <c r="K78" s="32">
        <v>0</v>
      </c>
      <c r="L78" s="32">
        <v>250</v>
      </c>
    </row>
    <row r="79" spans="1:12" x14ac:dyDescent="0.2">
      <c r="A79" s="1" t="s">
        <v>74</v>
      </c>
      <c r="B79" s="1" t="s">
        <v>80</v>
      </c>
      <c r="C79" s="1" t="s">
        <v>76</v>
      </c>
      <c r="D79" s="1" t="s">
        <v>79</v>
      </c>
      <c r="E79" s="6">
        <v>36907</v>
      </c>
      <c r="F79" s="7">
        <v>-5000</v>
      </c>
      <c r="G79" s="7">
        <v>-5000</v>
      </c>
      <c r="H79" s="8">
        <v>1</v>
      </c>
      <c r="I79" s="31">
        <v>8.76</v>
      </c>
      <c r="J79" s="31">
        <v>8.81</v>
      </c>
      <c r="K79" s="32">
        <v>0</v>
      </c>
      <c r="L79" s="32">
        <v>250</v>
      </c>
    </row>
    <row r="80" spans="1:12" x14ac:dyDescent="0.2">
      <c r="A80" s="1" t="s">
        <v>74</v>
      </c>
      <c r="B80" s="1" t="s">
        <v>80</v>
      </c>
      <c r="C80" s="1" t="s">
        <v>76</v>
      </c>
      <c r="D80" s="1" t="s">
        <v>79</v>
      </c>
      <c r="E80" s="6">
        <v>36908</v>
      </c>
      <c r="F80" s="7">
        <v>-5000</v>
      </c>
      <c r="G80" s="7">
        <v>-5000</v>
      </c>
      <c r="H80" s="8">
        <v>1</v>
      </c>
      <c r="I80" s="31">
        <v>8.19</v>
      </c>
      <c r="J80" s="31">
        <v>8.81</v>
      </c>
      <c r="K80" s="32">
        <v>0</v>
      </c>
      <c r="L80" s="32">
        <v>3100</v>
      </c>
    </row>
    <row r="81" spans="1:12" x14ac:dyDescent="0.2">
      <c r="A81" s="1" t="s">
        <v>74</v>
      </c>
      <c r="B81" s="1" t="s">
        <v>80</v>
      </c>
      <c r="C81" s="1" t="s">
        <v>76</v>
      </c>
      <c r="D81" s="1" t="s">
        <v>79</v>
      </c>
      <c r="E81" s="6">
        <v>36909</v>
      </c>
      <c r="F81" s="7">
        <v>-5000</v>
      </c>
      <c r="G81" s="7">
        <v>-5000</v>
      </c>
      <c r="H81" s="8">
        <v>1</v>
      </c>
      <c r="I81" s="31">
        <v>7.86</v>
      </c>
      <c r="J81" s="31">
        <v>8.81</v>
      </c>
      <c r="K81" s="32">
        <v>0</v>
      </c>
      <c r="L81" s="32">
        <v>4750</v>
      </c>
    </row>
    <row r="82" spans="1:12" x14ac:dyDescent="0.2">
      <c r="A82" s="1" t="s">
        <v>74</v>
      </c>
      <c r="B82" s="1" t="s">
        <v>80</v>
      </c>
      <c r="C82" s="1" t="s">
        <v>76</v>
      </c>
      <c r="D82" s="1" t="s">
        <v>79</v>
      </c>
      <c r="E82" s="6">
        <v>36910</v>
      </c>
      <c r="F82" s="7">
        <v>-5000</v>
      </c>
      <c r="G82" s="7">
        <v>-5000</v>
      </c>
      <c r="H82" s="8">
        <v>1</v>
      </c>
      <c r="I82" s="31">
        <v>7.0650000000000004</v>
      </c>
      <c r="J82" s="31">
        <v>8.81</v>
      </c>
      <c r="K82" s="32">
        <v>0</v>
      </c>
      <c r="L82" s="32">
        <v>8725</v>
      </c>
    </row>
    <row r="83" spans="1:12" x14ac:dyDescent="0.2">
      <c r="A83" s="1" t="s">
        <v>74</v>
      </c>
      <c r="B83" s="1" t="s">
        <v>80</v>
      </c>
      <c r="C83" s="1" t="s">
        <v>76</v>
      </c>
      <c r="D83" s="1" t="s">
        <v>79</v>
      </c>
      <c r="E83" s="6">
        <v>36911</v>
      </c>
      <c r="F83" s="7">
        <v>-5000</v>
      </c>
      <c r="G83" s="7">
        <v>-5000</v>
      </c>
      <c r="H83" s="8">
        <v>1</v>
      </c>
      <c r="I83" s="31">
        <v>7.5750000000000002</v>
      </c>
      <c r="J83" s="31">
        <v>8.81</v>
      </c>
      <c r="K83" s="32">
        <v>0</v>
      </c>
      <c r="L83" s="32">
        <v>6175</v>
      </c>
    </row>
    <row r="84" spans="1:12" x14ac:dyDescent="0.2">
      <c r="A84" s="1" t="s">
        <v>74</v>
      </c>
      <c r="B84" s="1" t="s">
        <v>80</v>
      </c>
      <c r="C84" s="1" t="s">
        <v>76</v>
      </c>
      <c r="D84" s="1" t="s">
        <v>79</v>
      </c>
      <c r="E84" s="6">
        <v>36912</v>
      </c>
      <c r="F84" s="7">
        <v>-5000</v>
      </c>
      <c r="G84" s="7">
        <v>-5000</v>
      </c>
      <c r="H84" s="8">
        <v>1</v>
      </c>
      <c r="I84" s="31">
        <v>7.5750000000000002</v>
      </c>
      <c r="J84" s="31">
        <v>8.81</v>
      </c>
      <c r="K84" s="32">
        <v>0</v>
      </c>
      <c r="L84" s="32">
        <v>6175</v>
      </c>
    </row>
    <row r="85" spans="1:12" x14ac:dyDescent="0.2">
      <c r="A85" s="1" t="s">
        <v>74</v>
      </c>
      <c r="B85" s="1" t="s">
        <v>80</v>
      </c>
      <c r="C85" s="1" t="s">
        <v>76</v>
      </c>
      <c r="D85" s="1" t="s">
        <v>79</v>
      </c>
      <c r="E85" s="6">
        <v>36913</v>
      </c>
      <c r="F85" s="7">
        <v>-5000</v>
      </c>
      <c r="G85" s="7">
        <v>-5000</v>
      </c>
      <c r="H85" s="8">
        <v>1</v>
      </c>
      <c r="I85" s="31">
        <v>7.5750000000000002</v>
      </c>
      <c r="J85" s="31">
        <v>8.81</v>
      </c>
      <c r="K85" s="32">
        <v>0</v>
      </c>
      <c r="L85" s="32">
        <v>6175</v>
      </c>
    </row>
    <row r="86" spans="1:12" x14ac:dyDescent="0.2">
      <c r="A86" s="1" t="s">
        <v>74</v>
      </c>
      <c r="B86" s="1" t="s">
        <v>80</v>
      </c>
      <c r="C86" s="1" t="s">
        <v>76</v>
      </c>
      <c r="D86" s="1" t="s">
        <v>79</v>
      </c>
      <c r="E86" s="6">
        <v>36914</v>
      </c>
      <c r="F86" s="7">
        <v>-5000</v>
      </c>
      <c r="G86" s="7">
        <v>-5000</v>
      </c>
      <c r="H86" s="8">
        <v>1</v>
      </c>
      <c r="I86" s="31">
        <v>7.6749999999999998</v>
      </c>
      <c r="J86" s="31">
        <v>8.81</v>
      </c>
      <c r="K86" s="32">
        <v>0</v>
      </c>
      <c r="L86" s="32">
        <v>5675</v>
      </c>
    </row>
    <row r="87" spans="1:12" x14ac:dyDescent="0.2">
      <c r="A87" s="1" t="s">
        <v>74</v>
      </c>
      <c r="B87" s="1" t="s">
        <v>80</v>
      </c>
      <c r="C87" s="1" t="s">
        <v>76</v>
      </c>
      <c r="D87" s="1" t="s">
        <v>79</v>
      </c>
      <c r="E87" s="6">
        <v>36915</v>
      </c>
      <c r="F87" s="7">
        <v>-5000</v>
      </c>
      <c r="G87" s="7">
        <v>-5000</v>
      </c>
      <c r="H87" s="8">
        <v>1</v>
      </c>
      <c r="I87" s="31">
        <v>7.0549999999999997</v>
      </c>
      <c r="J87" s="31">
        <v>8.81</v>
      </c>
      <c r="K87" s="32">
        <v>0</v>
      </c>
      <c r="L87" s="32">
        <v>8775</v>
      </c>
    </row>
    <row r="88" spans="1:12" x14ac:dyDescent="0.2">
      <c r="A88" s="1" t="s">
        <v>74</v>
      </c>
      <c r="B88" s="1" t="s">
        <v>80</v>
      </c>
      <c r="C88" s="1" t="s">
        <v>76</v>
      </c>
      <c r="D88" s="1" t="s">
        <v>79</v>
      </c>
      <c r="E88" s="6">
        <v>36916</v>
      </c>
      <c r="F88" s="7">
        <v>-5000</v>
      </c>
      <c r="G88" s="7">
        <v>-5000</v>
      </c>
      <c r="H88" s="8">
        <v>1</v>
      </c>
      <c r="I88" s="31">
        <v>6.98</v>
      </c>
      <c r="J88" s="31">
        <v>8.81</v>
      </c>
      <c r="K88" s="32">
        <v>0</v>
      </c>
      <c r="L88" s="32">
        <v>9150</v>
      </c>
    </row>
    <row r="89" spans="1:12" x14ac:dyDescent="0.2">
      <c r="A89" s="14" t="s">
        <v>74</v>
      </c>
      <c r="B89" s="14" t="s">
        <v>80</v>
      </c>
      <c r="C89" s="14" t="s">
        <v>76</v>
      </c>
      <c r="D89" s="14" t="s">
        <v>79</v>
      </c>
      <c r="E89" s="98">
        <v>36917</v>
      </c>
      <c r="F89" s="14">
        <v>-5000</v>
      </c>
      <c r="G89" s="14">
        <v>-5000</v>
      </c>
      <c r="H89" s="14">
        <v>1</v>
      </c>
      <c r="I89" s="14">
        <v>6.98</v>
      </c>
      <c r="J89" s="14">
        <v>8.81</v>
      </c>
      <c r="K89" s="14">
        <v>0</v>
      </c>
      <c r="L89" s="14">
        <v>9150</v>
      </c>
    </row>
    <row r="90" spans="1:12" ht="18.75" x14ac:dyDescent="0.2">
      <c r="A90" s="14" t="s">
        <v>74</v>
      </c>
      <c r="B90" s="14" t="s">
        <v>80</v>
      </c>
      <c r="C90" s="14" t="s">
        <v>76</v>
      </c>
      <c r="D90" s="96" t="s">
        <v>79</v>
      </c>
      <c r="E90" s="99">
        <v>36918</v>
      </c>
      <c r="F90" s="96">
        <v>-5000</v>
      </c>
      <c r="G90" s="97">
        <v>-5000</v>
      </c>
      <c r="H90" s="14">
        <v>1</v>
      </c>
      <c r="I90" s="14">
        <v>6.98</v>
      </c>
      <c r="J90" s="14">
        <v>8.81</v>
      </c>
      <c r="K90" s="14">
        <v>0</v>
      </c>
      <c r="L90" s="14">
        <v>9150</v>
      </c>
    </row>
    <row r="91" spans="1:12" x14ac:dyDescent="0.2">
      <c r="A91" s="14" t="s">
        <v>74</v>
      </c>
      <c r="B91" s="14" t="s">
        <v>80</v>
      </c>
      <c r="C91" s="14" t="s">
        <v>76</v>
      </c>
      <c r="D91" s="14" t="s">
        <v>79</v>
      </c>
      <c r="E91" s="98">
        <v>36919</v>
      </c>
      <c r="F91" s="14">
        <v>-5000</v>
      </c>
      <c r="G91" s="14">
        <v>-5000</v>
      </c>
      <c r="H91" s="14">
        <v>1</v>
      </c>
      <c r="I91" s="14">
        <v>6.98</v>
      </c>
      <c r="J91" s="14">
        <v>8.81</v>
      </c>
      <c r="K91" s="14">
        <v>0</v>
      </c>
      <c r="L91" s="14">
        <v>9150</v>
      </c>
    </row>
    <row r="92" spans="1:12" x14ac:dyDescent="0.2">
      <c r="A92" s="14" t="s">
        <v>74</v>
      </c>
      <c r="B92" s="14" t="s">
        <v>80</v>
      </c>
      <c r="C92" s="14" t="s">
        <v>76</v>
      </c>
      <c r="D92" s="14" t="s">
        <v>79</v>
      </c>
      <c r="E92" s="98">
        <v>36920</v>
      </c>
      <c r="F92" s="14">
        <v>-5000</v>
      </c>
      <c r="G92" s="14">
        <v>-5000</v>
      </c>
      <c r="H92" s="14">
        <v>1</v>
      </c>
      <c r="I92" s="14">
        <v>6.98</v>
      </c>
      <c r="J92" s="14">
        <v>8.81</v>
      </c>
      <c r="K92" s="14">
        <v>0</v>
      </c>
      <c r="L92" s="14">
        <v>9150</v>
      </c>
    </row>
    <row r="93" spans="1:12" x14ac:dyDescent="0.2">
      <c r="A93" s="14" t="s">
        <v>74</v>
      </c>
      <c r="B93" s="14" t="s">
        <v>80</v>
      </c>
      <c r="C93" s="14" t="s">
        <v>76</v>
      </c>
      <c r="D93" s="14" t="s">
        <v>79</v>
      </c>
      <c r="E93" s="98">
        <v>36921</v>
      </c>
      <c r="F93" s="14">
        <v>-5000</v>
      </c>
      <c r="G93" s="14">
        <v>-5000</v>
      </c>
      <c r="H93" s="14">
        <v>1</v>
      </c>
      <c r="I93" s="14">
        <v>6.98</v>
      </c>
      <c r="J93" s="14">
        <v>8.81</v>
      </c>
      <c r="K93" s="14">
        <v>0</v>
      </c>
      <c r="L93" s="14">
        <v>9150</v>
      </c>
    </row>
    <row r="94" spans="1:12" x14ac:dyDescent="0.2">
      <c r="A94" s="14" t="s">
        <v>74</v>
      </c>
      <c r="B94" s="14" t="s">
        <v>80</v>
      </c>
      <c r="C94" s="14" t="s">
        <v>76</v>
      </c>
      <c r="D94" s="14" t="s">
        <v>79</v>
      </c>
      <c r="E94" s="98">
        <v>36922</v>
      </c>
      <c r="F94" s="14">
        <v>-5000</v>
      </c>
      <c r="G94" s="14">
        <v>-5000</v>
      </c>
      <c r="H94" s="14">
        <v>1</v>
      </c>
      <c r="I94" s="14">
        <v>6.98</v>
      </c>
      <c r="J94" s="14">
        <v>8.81</v>
      </c>
      <c r="K94" s="14">
        <v>0</v>
      </c>
      <c r="L94" s="14">
        <v>9150</v>
      </c>
    </row>
    <row r="95" spans="1:12" x14ac:dyDescent="0.2">
      <c r="A95" s="14" t="s">
        <v>74</v>
      </c>
      <c r="B95" s="14" t="s">
        <v>81</v>
      </c>
      <c r="C95" s="14" t="s">
        <v>76</v>
      </c>
      <c r="D95" s="14" t="s">
        <v>79</v>
      </c>
      <c r="E95" s="98">
        <v>36896</v>
      </c>
      <c r="F95" s="14">
        <v>-10000</v>
      </c>
      <c r="G95" s="14">
        <v>-10000</v>
      </c>
      <c r="H95" s="14">
        <v>1</v>
      </c>
      <c r="I95" s="14">
        <v>9.4049999999999994</v>
      </c>
      <c r="J95" s="14">
        <v>9.01</v>
      </c>
      <c r="K95" s="14">
        <v>0</v>
      </c>
      <c r="L95" s="14">
        <v>-3950</v>
      </c>
    </row>
    <row r="96" spans="1:12" x14ac:dyDescent="0.2">
      <c r="A96" s="14" t="s">
        <v>74</v>
      </c>
      <c r="B96" s="14" t="s">
        <v>81</v>
      </c>
      <c r="C96" s="14" t="s">
        <v>76</v>
      </c>
      <c r="D96" s="14" t="s">
        <v>79</v>
      </c>
      <c r="E96" s="98">
        <v>36897</v>
      </c>
      <c r="F96" s="14">
        <v>-10000</v>
      </c>
      <c r="G96" s="14">
        <v>-10000</v>
      </c>
      <c r="H96" s="14">
        <v>1</v>
      </c>
      <c r="I96" s="14">
        <v>9.8249999999999993</v>
      </c>
      <c r="J96" s="14">
        <v>9.01</v>
      </c>
      <c r="K96" s="14">
        <v>0</v>
      </c>
      <c r="L96" s="14">
        <v>-8150</v>
      </c>
    </row>
    <row r="97" spans="1:12" x14ac:dyDescent="0.2">
      <c r="A97" s="14" t="s">
        <v>74</v>
      </c>
      <c r="B97" s="14" t="s">
        <v>81</v>
      </c>
      <c r="C97" s="14" t="s">
        <v>76</v>
      </c>
      <c r="D97" s="14" t="s">
        <v>79</v>
      </c>
      <c r="E97" s="98">
        <v>36898</v>
      </c>
      <c r="F97" s="14">
        <v>-10000</v>
      </c>
      <c r="G97" s="14">
        <v>-10000</v>
      </c>
      <c r="H97" s="14">
        <v>1</v>
      </c>
      <c r="I97" s="14">
        <v>9.8249999999999993</v>
      </c>
      <c r="J97" s="14">
        <v>9.01</v>
      </c>
      <c r="K97" s="14">
        <v>0</v>
      </c>
      <c r="L97" s="14">
        <v>-8150</v>
      </c>
    </row>
    <row r="98" spans="1:12" x14ac:dyDescent="0.2">
      <c r="A98" s="14" t="s">
        <v>74</v>
      </c>
      <c r="B98" s="14" t="s">
        <v>81</v>
      </c>
      <c r="C98" s="14" t="s">
        <v>76</v>
      </c>
      <c r="D98" s="14" t="s">
        <v>79</v>
      </c>
      <c r="E98" s="98">
        <v>36899</v>
      </c>
      <c r="F98" s="14">
        <v>-10000</v>
      </c>
      <c r="G98" s="14">
        <v>-10000</v>
      </c>
      <c r="H98" s="14">
        <v>1</v>
      </c>
      <c r="I98" s="14">
        <v>9.8249999999999993</v>
      </c>
      <c r="J98" s="14">
        <v>9.01</v>
      </c>
      <c r="K98" s="14">
        <v>0</v>
      </c>
      <c r="L98" s="14">
        <v>-8150</v>
      </c>
    </row>
    <row r="99" spans="1:12" x14ac:dyDescent="0.2">
      <c r="A99" s="14" t="s">
        <v>74</v>
      </c>
      <c r="B99" s="14" t="s">
        <v>81</v>
      </c>
      <c r="C99" s="14" t="s">
        <v>76</v>
      </c>
      <c r="D99" s="14" t="s">
        <v>79</v>
      </c>
      <c r="E99" s="98">
        <v>36900</v>
      </c>
      <c r="F99" s="14">
        <v>-10000</v>
      </c>
      <c r="G99" s="14">
        <v>-10000</v>
      </c>
      <c r="H99" s="14">
        <v>1</v>
      </c>
      <c r="I99" s="14">
        <v>10.34</v>
      </c>
      <c r="J99" s="14">
        <v>9.01</v>
      </c>
      <c r="K99" s="14">
        <v>0</v>
      </c>
      <c r="L99" s="14">
        <v>-13300</v>
      </c>
    </row>
    <row r="100" spans="1:12" x14ac:dyDescent="0.2">
      <c r="A100" s="14" t="s">
        <v>74</v>
      </c>
      <c r="B100" s="14" t="s">
        <v>81</v>
      </c>
      <c r="C100" s="14" t="s">
        <v>76</v>
      </c>
      <c r="D100" s="14" t="s">
        <v>79</v>
      </c>
      <c r="E100" s="98">
        <v>36901</v>
      </c>
      <c r="F100" s="14">
        <v>-10000</v>
      </c>
      <c r="G100" s="14">
        <v>-10000</v>
      </c>
      <c r="H100" s="14">
        <v>1</v>
      </c>
      <c r="I100" s="14">
        <v>9.9450000000000003</v>
      </c>
      <c r="J100" s="14">
        <v>9.01</v>
      </c>
      <c r="K100" s="14">
        <v>0</v>
      </c>
      <c r="L100" s="14">
        <v>-9350</v>
      </c>
    </row>
    <row r="101" spans="1:12" x14ac:dyDescent="0.2">
      <c r="A101" s="14" t="s">
        <v>74</v>
      </c>
      <c r="B101" s="14" t="s">
        <v>81</v>
      </c>
      <c r="C101" s="14" t="s">
        <v>76</v>
      </c>
      <c r="D101" s="14" t="s">
        <v>79</v>
      </c>
      <c r="E101" s="98">
        <v>36902</v>
      </c>
      <c r="F101" s="14">
        <v>-10000</v>
      </c>
      <c r="G101" s="14">
        <v>-10000</v>
      </c>
      <c r="H101" s="14">
        <v>1</v>
      </c>
      <c r="I101" s="14">
        <v>9.9</v>
      </c>
      <c r="J101" s="14">
        <v>9.01</v>
      </c>
      <c r="K101" s="14">
        <v>0</v>
      </c>
      <c r="L101" s="14">
        <v>-8900</v>
      </c>
    </row>
    <row r="102" spans="1:12" x14ac:dyDescent="0.2">
      <c r="A102" s="14" t="s">
        <v>74</v>
      </c>
      <c r="B102" s="14" t="s">
        <v>81</v>
      </c>
      <c r="C102" s="14" t="s">
        <v>76</v>
      </c>
      <c r="D102" s="14" t="s">
        <v>79</v>
      </c>
      <c r="E102" s="98">
        <v>36903</v>
      </c>
      <c r="F102" s="14">
        <v>-10000</v>
      </c>
      <c r="G102" s="14">
        <v>-10000</v>
      </c>
      <c r="H102" s="14">
        <v>1</v>
      </c>
      <c r="I102" s="14">
        <v>8.9749999999999996</v>
      </c>
      <c r="J102" s="14">
        <v>9.01</v>
      </c>
      <c r="K102" s="14">
        <v>0</v>
      </c>
      <c r="L102" s="14">
        <v>350</v>
      </c>
    </row>
    <row r="103" spans="1:12" x14ac:dyDescent="0.2">
      <c r="A103" s="14" t="s">
        <v>74</v>
      </c>
      <c r="B103" s="14" t="s">
        <v>81</v>
      </c>
      <c r="C103" s="14" t="s">
        <v>76</v>
      </c>
      <c r="D103" s="14" t="s">
        <v>79</v>
      </c>
      <c r="E103" s="98">
        <v>36904</v>
      </c>
      <c r="F103" s="14">
        <v>-10000</v>
      </c>
      <c r="G103" s="14">
        <v>-10000</v>
      </c>
      <c r="H103" s="14">
        <v>1</v>
      </c>
      <c r="I103" s="14">
        <v>8.76</v>
      </c>
      <c r="J103" s="14">
        <v>9.01</v>
      </c>
      <c r="K103" s="14">
        <v>0</v>
      </c>
      <c r="L103" s="14">
        <v>2500</v>
      </c>
    </row>
    <row r="104" spans="1:12" x14ac:dyDescent="0.2">
      <c r="A104" s="14" t="s">
        <v>74</v>
      </c>
      <c r="B104" s="14" t="s">
        <v>81</v>
      </c>
      <c r="C104" s="14" t="s">
        <v>76</v>
      </c>
      <c r="D104" s="14" t="s">
        <v>79</v>
      </c>
      <c r="E104" s="98">
        <v>36905</v>
      </c>
      <c r="F104" s="14">
        <v>-10000</v>
      </c>
      <c r="G104" s="14">
        <v>-10000</v>
      </c>
      <c r="H104" s="14">
        <v>1</v>
      </c>
      <c r="I104" s="14">
        <v>8.76</v>
      </c>
      <c r="J104" s="14">
        <v>9.01</v>
      </c>
      <c r="K104" s="14">
        <v>0</v>
      </c>
      <c r="L104" s="14">
        <v>2500</v>
      </c>
    </row>
    <row r="105" spans="1:12" x14ac:dyDescent="0.2">
      <c r="A105" s="14" t="s">
        <v>74</v>
      </c>
      <c r="B105" s="14" t="s">
        <v>81</v>
      </c>
      <c r="C105" s="14" t="s">
        <v>76</v>
      </c>
      <c r="D105" s="14" t="s">
        <v>79</v>
      </c>
      <c r="E105" s="98">
        <v>36906</v>
      </c>
      <c r="F105" s="14">
        <v>-10000</v>
      </c>
      <c r="G105" s="14">
        <v>-10000</v>
      </c>
      <c r="H105" s="14">
        <v>1</v>
      </c>
      <c r="I105" s="14">
        <v>8.76</v>
      </c>
      <c r="J105" s="14">
        <v>9.01</v>
      </c>
      <c r="K105" s="14">
        <v>0</v>
      </c>
      <c r="L105" s="14">
        <v>2500</v>
      </c>
    </row>
    <row r="106" spans="1:12" x14ac:dyDescent="0.2">
      <c r="A106" s="14" t="s">
        <v>74</v>
      </c>
      <c r="B106" s="14" t="s">
        <v>81</v>
      </c>
      <c r="C106" s="14" t="s">
        <v>76</v>
      </c>
      <c r="D106" s="14" t="s">
        <v>79</v>
      </c>
      <c r="E106" s="98">
        <v>36907</v>
      </c>
      <c r="F106" s="14">
        <v>-10000</v>
      </c>
      <c r="G106" s="14">
        <v>-10000</v>
      </c>
      <c r="H106" s="14">
        <v>1</v>
      </c>
      <c r="I106" s="14">
        <v>8.76</v>
      </c>
      <c r="J106" s="14">
        <v>9.01</v>
      </c>
      <c r="K106" s="14">
        <v>0</v>
      </c>
      <c r="L106" s="14">
        <v>2500</v>
      </c>
    </row>
    <row r="107" spans="1:12" x14ac:dyDescent="0.2">
      <c r="A107" s="14" t="s">
        <v>74</v>
      </c>
      <c r="B107" s="14" t="s">
        <v>81</v>
      </c>
      <c r="C107" s="14" t="s">
        <v>76</v>
      </c>
      <c r="D107" s="14" t="s">
        <v>79</v>
      </c>
      <c r="E107" s="98">
        <v>36908</v>
      </c>
      <c r="F107" s="14">
        <v>-10000</v>
      </c>
      <c r="G107" s="14">
        <v>-10000</v>
      </c>
      <c r="H107" s="14">
        <v>1</v>
      </c>
      <c r="I107" s="14">
        <v>8.19</v>
      </c>
      <c r="J107" s="14">
        <v>9.01</v>
      </c>
      <c r="K107" s="14">
        <v>0</v>
      </c>
      <c r="L107" s="14">
        <v>8200</v>
      </c>
    </row>
    <row r="108" spans="1:12" x14ac:dyDescent="0.2">
      <c r="A108" s="14" t="s">
        <v>74</v>
      </c>
      <c r="B108" s="14" t="s">
        <v>81</v>
      </c>
      <c r="C108" s="14" t="s">
        <v>76</v>
      </c>
      <c r="D108" s="14" t="s">
        <v>79</v>
      </c>
      <c r="E108" s="98">
        <v>36909</v>
      </c>
      <c r="F108" s="14">
        <v>-10000</v>
      </c>
      <c r="G108" s="14">
        <v>-10000</v>
      </c>
      <c r="H108" s="14">
        <v>1</v>
      </c>
      <c r="I108" s="14">
        <v>7.86</v>
      </c>
      <c r="J108" s="14">
        <v>9.01</v>
      </c>
      <c r="K108" s="14">
        <v>0</v>
      </c>
      <c r="L108" s="14">
        <v>11500</v>
      </c>
    </row>
    <row r="109" spans="1:12" x14ac:dyDescent="0.2">
      <c r="A109" s="14" t="s">
        <v>74</v>
      </c>
      <c r="B109" s="14" t="s">
        <v>81</v>
      </c>
      <c r="C109" s="14" t="s">
        <v>76</v>
      </c>
      <c r="D109" s="14" t="s">
        <v>79</v>
      </c>
      <c r="E109" s="98">
        <v>36910</v>
      </c>
      <c r="F109" s="14">
        <v>-10000</v>
      </c>
      <c r="G109" s="14">
        <v>-10000</v>
      </c>
      <c r="H109" s="14">
        <v>1</v>
      </c>
      <c r="I109" s="14">
        <v>7.0650000000000004</v>
      </c>
      <c r="J109" s="14">
        <v>9.01</v>
      </c>
      <c r="K109" s="14">
        <v>0</v>
      </c>
      <c r="L109" s="14">
        <v>19450</v>
      </c>
    </row>
    <row r="110" spans="1:12" x14ac:dyDescent="0.2">
      <c r="A110" s="1" t="s">
        <v>74</v>
      </c>
      <c r="B110" s="1" t="s">
        <v>81</v>
      </c>
      <c r="C110" s="1" t="s">
        <v>76</v>
      </c>
      <c r="D110" s="1" t="s">
        <v>79</v>
      </c>
      <c r="E110" s="6">
        <v>36911</v>
      </c>
      <c r="F110" s="7">
        <v>-10000</v>
      </c>
      <c r="G110" s="7">
        <v>-10000</v>
      </c>
      <c r="H110" s="8">
        <v>1</v>
      </c>
      <c r="I110" s="31">
        <v>7.5750000000000002</v>
      </c>
      <c r="J110" s="31">
        <v>9.01</v>
      </c>
      <c r="K110" s="32">
        <v>0</v>
      </c>
      <c r="L110" s="32">
        <v>14350</v>
      </c>
    </row>
    <row r="111" spans="1:12" x14ac:dyDescent="0.2">
      <c r="A111" s="1" t="s">
        <v>74</v>
      </c>
      <c r="B111" s="1" t="s">
        <v>81</v>
      </c>
      <c r="C111" s="1" t="s">
        <v>76</v>
      </c>
      <c r="D111" s="1" t="s">
        <v>79</v>
      </c>
      <c r="E111" s="6">
        <v>36912</v>
      </c>
      <c r="F111" s="7">
        <v>-10000</v>
      </c>
      <c r="G111" s="7">
        <v>-10000</v>
      </c>
      <c r="H111" s="8">
        <v>1</v>
      </c>
      <c r="I111" s="31">
        <v>7.5750000000000002</v>
      </c>
      <c r="J111" s="31">
        <v>9.01</v>
      </c>
      <c r="K111" s="32">
        <v>0</v>
      </c>
      <c r="L111" s="32">
        <v>14350</v>
      </c>
    </row>
    <row r="112" spans="1:12" x14ac:dyDescent="0.2">
      <c r="A112" s="1" t="s">
        <v>74</v>
      </c>
      <c r="B112" s="1" t="s">
        <v>81</v>
      </c>
      <c r="C112" s="1" t="s">
        <v>76</v>
      </c>
      <c r="D112" s="1" t="s">
        <v>79</v>
      </c>
      <c r="E112" s="6">
        <v>36913</v>
      </c>
      <c r="F112" s="7">
        <v>-10000</v>
      </c>
      <c r="G112" s="7">
        <v>-10000</v>
      </c>
      <c r="H112" s="8">
        <v>1</v>
      </c>
      <c r="I112" s="31">
        <v>7.5750000000000002</v>
      </c>
      <c r="J112" s="31">
        <v>9.01</v>
      </c>
      <c r="K112" s="32">
        <v>0</v>
      </c>
      <c r="L112" s="32">
        <v>14350</v>
      </c>
    </row>
    <row r="113" spans="1:12" x14ac:dyDescent="0.2">
      <c r="A113" s="1" t="s">
        <v>74</v>
      </c>
      <c r="B113" s="1" t="s">
        <v>81</v>
      </c>
      <c r="C113" s="1" t="s">
        <v>76</v>
      </c>
      <c r="D113" s="1" t="s">
        <v>79</v>
      </c>
      <c r="E113" s="6">
        <v>36914</v>
      </c>
      <c r="F113" s="7">
        <v>-10000</v>
      </c>
      <c r="G113" s="7">
        <v>-10000</v>
      </c>
      <c r="H113" s="8">
        <v>1</v>
      </c>
      <c r="I113" s="31">
        <v>7.6749999999999998</v>
      </c>
      <c r="J113" s="31">
        <v>9.01</v>
      </c>
      <c r="K113" s="32">
        <v>0</v>
      </c>
      <c r="L113" s="32">
        <v>13350</v>
      </c>
    </row>
    <row r="114" spans="1:12" x14ac:dyDescent="0.2">
      <c r="A114" s="1" t="s">
        <v>74</v>
      </c>
      <c r="B114" s="1" t="s">
        <v>81</v>
      </c>
      <c r="C114" s="1" t="s">
        <v>76</v>
      </c>
      <c r="D114" s="1" t="s">
        <v>79</v>
      </c>
      <c r="E114" s="6">
        <v>36915</v>
      </c>
      <c r="F114" s="7">
        <v>-10000</v>
      </c>
      <c r="G114" s="7">
        <v>-10000</v>
      </c>
      <c r="H114" s="8">
        <v>1</v>
      </c>
      <c r="I114" s="31">
        <v>7.0549999999999997</v>
      </c>
      <c r="J114" s="31">
        <v>9.01</v>
      </c>
      <c r="K114" s="32">
        <v>0</v>
      </c>
      <c r="L114" s="32">
        <v>19550</v>
      </c>
    </row>
    <row r="115" spans="1:12" x14ac:dyDescent="0.2">
      <c r="A115" s="1" t="s">
        <v>74</v>
      </c>
      <c r="B115" s="1" t="s">
        <v>81</v>
      </c>
      <c r="C115" s="1" t="s">
        <v>76</v>
      </c>
      <c r="D115" s="1" t="s">
        <v>79</v>
      </c>
      <c r="E115" s="6">
        <v>36916</v>
      </c>
      <c r="F115" s="7">
        <v>-10000</v>
      </c>
      <c r="G115" s="7">
        <v>-10000</v>
      </c>
      <c r="H115" s="8">
        <v>1</v>
      </c>
      <c r="I115" s="31">
        <v>6.98</v>
      </c>
      <c r="J115" s="31">
        <v>9.01</v>
      </c>
      <c r="K115" s="32">
        <v>0</v>
      </c>
      <c r="L115" s="32">
        <v>20300</v>
      </c>
    </row>
    <row r="116" spans="1:12" x14ac:dyDescent="0.2">
      <c r="A116" s="1" t="s">
        <v>74</v>
      </c>
      <c r="B116" s="1" t="s">
        <v>81</v>
      </c>
      <c r="C116" s="1" t="s">
        <v>76</v>
      </c>
      <c r="D116" s="1" t="s">
        <v>79</v>
      </c>
      <c r="E116" s="6">
        <v>36917</v>
      </c>
      <c r="F116" s="7">
        <v>-10000</v>
      </c>
      <c r="G116" s="7">
        <v>-10000</v>
      </c>
      <c r="H116" s="8">
        <v>1</v>
      </c>
      <c r="I116" s="31">
        <v>6.98</v>
      </c>
      <c r="J116" s="31">
        <v>9.01</v>
      </c>
      <c r="K116" s="32">
        <v>0</v>
      </c>
      <c r="L116" s="32">
        <v>20300</v>
      </c>
    </row>
    <row r="117" spans="1:12" x14ac:dyDescent="0.2">
      <c r="A117" s="1" t="s">
        <v>74</v>
      </c>
      <c r="B117" s="1" t="s">
        <v>81</v>
      </c>
      <c r="C117" s="1" t="s">
        <v>76</v>
      </c>
      <c r="D117" s="1" t="s">
        <v>79</v>
      </c>
      <c r="E117" s="6">
        <v>36918</v>
      </c>
      <c r="F117" s="7">
        <v>-10000</v>
      </c>
      <c r="G117" s="7">
        <v>-10000</v>
      </c>
      <c r="H117" s="8">
        <v>1</v>
      </c>
      <c r="I117" s="31">
        <v>6.98</v>
      </c>
      <c r="J117" s="31">
        <v>9.01</v>
      </c>
      <c r="K117" s="32">
        <v>0</v>
      </c>
      <c r="L117" s="32">
        <v>20300</v>
      </c>
    </row>
    <row r="118" spans="1:12" x14ac:dyDescent="0.2">
      <c r="A118" s="1" t="s">
        <v>74</v>
      </c>
      <c r="B118" s="1" t="s">
        <v>81</v>
      </c>
      <c r="C118" s="1" t="s">
        <v>76</v>
      </c>
      <c r="D118" s="1" t="s">
        <v>79</v>
      </c>
      <c r="E118" s="6">
        <v>36919</v>
      </c>
      <c r="F118" s="7">
        <v>-10000</v>
      </c>
      <c r="G118" s="7">
        <v>-10000</v>
      </c>
      <c r="H118" s="8">
        <v>1</v>
      </c>
      <c r="I118" s="31">
        <v>6.98</v>
      </c>
      <c r="J118" s="31">
        <v>9.01</v>
      </c>
      <c r="K118" s="32">
        <v>0</v>
      </c>
      <c r="L118" s="32">
        <v>20300</v>
      </c>
    </row>
    <row r="119" spans="1:12" x14ac:dyDescent="0.2">
      <c r="A119" s="1" t="s">
        <v>74</v>
      </c>
      <c r="B119" s="1" t="s">
        <v>81</v>
      </c>
      <c r="C119" s="1" t="s">
        <v>76</v>
      </c>
      <c r="D119" s="1" t="s">
        <v>79</v>
      </c>
      <c r="E119" s="6">
        <v>36920</v>
      </c>
      <c r="F119" s="7">
        <v>-10000</v>
      </c>
      <c r="G119" s="7">
        <v>-10000</v>
      </c>
      <c r="H119" s="8">
        <v>1</v>
      </c>
      <c r="I119" s="31">
        <v>6.98</v>
      </c>
      <c r="J119" s="31">
        <v>9.01</v>
      </c>
      <c r="K119" s="32">
        <v>0</v>
      </c>
      <c r="L119" s="32">
        <v>20300</v>
      </c>
    </row>
    <row r="120" spans="1:12" x14ac:dyDescent="0.2">
      <c r="A120" s="1" t="s">
        <v>74</v>
      </c>
      <c r="B120" s="1" t="s">
        <v>81</v>
      </c>
      <c r="C120" s="1" t="s">
        <v>76</v>
      </c>
      <c r="D120" s="1" t="s">
        <v>79</v>
      </c>
      <c r="E120" s="6">
        <v>36921</v>
      </c>
      <c r="F120" s="7">
        <v>-10000</v>
      </c>
      <c r="G120" s="7">
        <v>-10000</v>
      </c>
      <c r="H120" s="8">
        <v>1</v>
      </c>
      <c r="I120" s="31">
        <v>6.98</v>
      </c>
      <c r="J120" s="31">
        <v>9.01</v>
      </c>
      <c r="K120" s="32">
        <v>0</v>
      </c>
      <c r="L120" s="32">
        <v>20300</v>
      </c>
    </row>
    <row r="121" spans="1:12" x14ac:dyDescent="0.2">
      <c r="A121" s="1" t="s">
        <v>74</v>
      </c>
      <c r="B121" s="1" t="s">
        <v>81</v>
      </c>
      <c r="C121" s="1" t="s">
        <v>76</v>
      </c>
      <c r="D121" s="1" t="s">
        <v>79</v>
      </c>
      <c r="E121" s="6">
        <v>36922</v>
      </c>
      <c r="F121" s="7">
        <v>-10000</v>
      </c>
      <c r="G121" s="7">
        <v>-10000</v>
      </c>
      <c r="H121" s="8">
        <v>1</v>
      </c>
      <c r="I121" s="31">
        <v>6.98</v>
      </c>
      <c r="J121" s="31">
        <v>9.01</v>
      </c>
      <c r="K121" s="32">
        <v>0</v>
      </c>
      <c r="L121" s="32">
        <v>20300</v>
      </c>
    </row>
    <row r="122" spans="1:12" x14ac:dyDescent="0.2">
      <c r="A122" s="1" t="s">
        <v>74</v>
      </c>
      <c r="B122" s="1" t="s">
        <v>82</v>
      </c>
      <c r="C122" s="1" t="s">
        <v>76</v>
      </c>
      <c r="D122" s="1" t="s">
        <v>79</v>
      </c>
      <c r="E122" s="6">
        <v>36896</v>
      </c>
      <c r="F122" s="7">
        <v>-10000</v>
      </c>
      <c r="G122" s="7">
        <v>-10000</v>
      </c>
      <c r="H122" s="8">
        <v>1</v>
      </c>
      <c r="I122" s="31">
        <v>9.4049999999999994</v>
      </c>
      <c r="J122" s="31">
        <v>9</v>
      </c>
      <c r="K122" s="32">
        <v>0</v>
      </c>
      <c r="L122" s="32">
        <v>-4050</v>
      </c>
    </row>
    <row r="123" spans="1:12" x14ac:dyDescent="0.2">
      <c r="A123" s="1" t="s">
        <v>74</v>
      </c>
      <c r="B123" s="1" t="s">
        <v>82</v>
      </c>
      <c r="C123" s="1" t="s">
        <v>76</v>
      </c>
      <c r="D123" s="1" t="s">
        <v>79</v>
      </c>
      <c r="E123" s="6">
        <v>36897</v>
      </c>
      <c r="F123" s="7">
        <v>-10000</v>
      </c>
      <c r="G123" s="7">
        <v>-10000</v>
      </c>
      <c r="H123" s="8">
        <v>1</v>
      </c>
      <c r="I123" s="31">
        <v>9.8249999999999993</v>
      </c>
      <c r="J123" s="31">
        <v>9</v>
      </c>
      <c r="K123" s="32">
        <v>0</v>
      </c>
      <c r="L123" s="32">
        <v>-8250</v>
      </c>
    </row>
    <row r="124" spans="1:12" x14ac:dyDescent="0.2">
      <c r="A124" s="1" t="s">
        <v>74</v>
      </c>
      <c r="B124" s="1" t="s">
        <v>82</v>
      </c>
      <c r="C124" s="1" t="s">
        <v>76</v>
      </c>
      <c r="D124" s="1" t="s">
        <v>79</v>
      </c>
      <c r="E124" s="6">
        <v>36898</v>
      </c>
      <c r="F124" s="7">
        <v>-10000</v>
      </c>
      <c r="G124" s="7">
        <v>-10000</v>
      </c>
      <c r="H124" s="8">
        <v>1</v>
      </c>
      <c r="I124" s="31">
        <v>9.8249999999999993</v>
      </c>
      <c r="J124" s="31">
        <v>9</v>
      </c>
      <c r="K124" s="32">
        <v>0</v>
      </c>
      <c r="L124" s="32">
        <v>-8250</v>
      </c>
    </row>
    <row r="125" spans="1:12" x14ac:dyDescent="0.2">
      <c r="A125" s="1" t="s">
        <v>74</v>
      </c>
      <c r="B125" s="1" t="s">
        <v>82</v>
      </c>
      <c r="C125" s="1" t="s">
        <v>76</v>
      </c>
      <c r="D125" s="1" t="s">
        <v>79</v>
      </c>
      <c r="E125" s="6">
        <v>36899</v>
      </c>
      <c r="F125" s="7">
        <v>-10000</v>
      </c>
      <c r="G125" s="7">
        <v>-10000</v>
      </c>
      <c r="H125" s="8">
        <v>1</v>
      </c>
      <c r="I125" s="31">
        <v>9.8249999999999993</v>
      </c>
      <c r="J125" s="31">
        <v>9</v>
      </c>
      <c r="K125" s="32">
        <v>0</v>
      </c>
      <c r="L125" s="32">
        <v>-8250</v>
      </c>
    </row>
    <row r="126" spans="1:12" x14ac:dyDescent="0.2">
      <c r="A126" s="1" t="s">
        <v>74</v>
      </c>
      <c r="B126" s="1" t="s">
        <v>82</v>
      </c>
      <c r="C126" s="1" t="s">
        <v>76</v>
      </c>
      <c r="D126" s="1" t="s">
        <v>79</v>
      </c>
      <c r="E126" s="6">
        <v>36900</v>
      </c>
      <c r="F126" s="7">
        <v>-10000</v>
      </c>
      <c r="G126" s="7">
        <v>-10000</v>
      </c>
      <c r="H126" s="8">
        <v>1</v>
      </c>
      <c r="I126" s="31">
        <v>10.34</v>
      </c>
      <c r="J126" s="31">
        <v>9</v>
      </c>
      <c r="K126" s="32">
        <v>0</v>
      </c>
      <c r="L126" s="32">
        <v>-13400</v>
      </c>
    </row>
    <row r="127" spans="1:12" x14ac:dyDescent="0.2">
      <c r="A127" s="1" t="s">
        <v>74</v>
      </c>
      <c r="B127" s="1" t="s">
        <v>82</v>
      </c>
      <c r="C127" s="1" t="s">
        <v>76</v>
      </c>
      <c r="D127" s="1" t="s">
        <v>79</v>
      </c>
      <c r="E127" s="6">
        <v>36901</v>
      </c>
      <c r="F127" s="7">
        <v>-10000</v>
      </c>
      <c r="G127" s="7">
        <v>-10000</v>
      </c>
      <c r="H127" s="8">
        <v>1</v>
      </c>
      <c r="I127" s="31">
        <v>9.9450000000000003</v>
      </c>
      <c r="J127" s="31">
        <v>9</v>
      </c>
      <c r="K127" s="32">
        <v>0</v>
      </c>
      <c r="L127" s="32">
        <v>-9450</v>
      </c>
    </row>
    <row r="128" spans="1:12" x14ac:dyDescent="0.2">
      <c r="A128" s="1" t="s">
        <v>74</v>
      </c>
      <c r="B128" s="1" t="s">
        <v>82</v>
      </c>
      <c r="C128" s="1" t="s">
        <v>76</v>
      </c>
      <c r="D128" s="1" t="s">
        <v>79</v>
      </c>
      <c r="E128" s="6">
        <v>36902</v>
      </c>
      <c r="F128" s="7">
        <v>-10000</v>
      </c>
      <c r="G128" s="7">
        <v>-10000</v>
      </c>
      <c r="H128" s="8">
        <v>1</v>
      </c>
      <c r="I128" s="31">
        <v>9.9</v>
      </c>
      <c r="J128" s="31">
        <v>9</v>
      </c>
      <c r="K128" s="32">
        <v>0</v>
      </c>
      <c r="L128" s="32">
        <v>-9000</v>
      </c>
    </row>
    <row r="129" spans="1:12" x14ac:dyDescent="0.2">
      <c r="A129" s="1" t="s">
        <v>74</v>
      </c>
      <c r="B129" s="1" t="s">
        <v>82</v>
      </c>
      <c r="C129" s="1" t="s">
        <v>76</v>
      </c>
      <c r="D129" s="1" t="s">
        <v>79</v>
      </c>
      <c r="E129" s="6">
        <v>36903</v>
      </c>
      <c r="F129" s="7">
        <v>-10000</v>
      </c>
      <c r="G129" s="7">
        <v>-10000</v>
      </c>
      <c r="H129" s="8">
        <v>1</v>
      </c>
      <c r="I129" s="31">
        <v>8.9749999999999996</v>
      </c>
      <c r="J129" s="31">
        <v>9</v>
      </c>
      <c r="K129" s="32">
        <v>0</v>
      </c>
      <c r="L129" s="32">
        <v>250</v>
      </c>
    </row>
    <row r="130" spans="1:12" x14ac:dyDescent="0.2">
      <c r="A130" s="1" t="s">
        <v>74</v>
      </c>
      <c r="B130" s="1" t="s">
        <v>82</v>
      </c>
      <c r="C130" s="1" t="s">
        <v>76</v>
      </c>
      <c r="D130" s="1" t="s">
        <v>79</v>
      </c>
      <c r="E130" s="6">
        <v>36904</v>
      </c>
      <c r="F130" s="7">
        <v>-10000</v>
      </c>
      <c r="G130" s="7">
        <v>-10000</v>
      </c>
      <c r="H130" s="8">
        <v>1</v>
      </c>
      <c r="I130" s="31">
        <v>8.76</v>
      </c>
      <c r="J130" s="31">
        <v>9</v>
      </c>
      <c r="K130" s="32">
        <v>0</v>
      </c>
      <c r="L130" s="32">
        <v>2400</v>
      </c>
    </row>
    <row r="131" spans="1:12" x14ac:dyDescent="0.2">
      <c r="A131" s="1" t="s">
        <v>74</v>
      </c>
      <c r="B131" s="1" t="s">
        <v>82</v>
      </c>
      <c r="C131" s="1" t="s">
        <v>76</v>
      </c>
      <c r="D131" s="1" t="s">
        <v>79</v>
      </c>
      <c r="E131" s="6">
        <v>36905</v>
      </c>
      <c r="F131" s="7">
        <v>-10000</v>
      </c>
      <c r="G131" s="7">
        <v>-10000</v>
      </c>
      <c r="H131" s="8">
        <v>1</v>
      </c>
      <c r="I131" s="31">
        <v>8.76</v>
      </c>
      <c r="J131" s="31">
        <v>9</v>
      </c>
      <c r="K131" s="32">
        <v>0</v>
      </c>
      <c r="L131" s="32">
        <v>2400</v>
      </c>
    </row>
    <row r="132" spans="1:12" x14ac:dyDescent="0.2">
      <c r="A132" s="1" t="s">
        <v>74</v>
      </c>
      <c r="B132" s="1" t="s">
        <v>82</v>
      </c>
      <c r="C132" s="1" t="s">
        <v>76</v>
      </c>
      <c r="D132" s="1" t="s">
        <v>79</v>
      </c>
      <c r="E132" s="6">
        <v>36906</v>
      </c>
      <c r="F132" s="7">
        <v>-10000</v>
      </c>
      <c r="G132" s="7">
        <v>-10000</v>
      </c>
      <c r="H132" s="8">
        <v>1</v>
      </c>
      <c r="I132" s="31">
        <v>8.76</v>
      </c>
      <c r="J132" s="31">
        <v>9</v>
      </c>
      <c r="K132" s="32">
        <v>0</v>
      </c>
      <c r="L132" s="32">
        <v>2400</v>
      </c>
    </row>
    <row r="133" spans="1:12" x14ac:dyDescent="0.2">
      <c r="A133" s="1" t="s">
        <v>74</v>
      </c>
      <c r="B133" s="1" t="s">
        <v>82</v>
      </c>
      <c r="C133" s="1" t="s">
        <v>76</v>
      </c>
      <c r="D133" s="1" t="s">
        <v>79</v>
      </c>
      <c r="E133" s="6">
        <v>36907</v>
      </c>
      <c r="F133" s="7">
        <v>-10000</v>
      </c>
      <c r="G133" s="7">
        <v>-10000</v>
      </c>
      <c r="H133" s="8">
        <v>1</v>
      </c>
      <c r="I133" s="31">
        <v>8.76</v>
      </c>
      <c r="J133" s="31">
        <v>9</v>
      </c>
      <c r="K133" s="32">
        <v>0</v>
      </c>
      <c r="L133" s="32">
        <v>2400</v>
      </c>
    </row>
    <row r="134" spans="1:12" x14ac:dyDescent="0.2">
      <c r="A134" s="1" t="s">
        <v>74</v>
      </c>
      <c r="B134" s="1" t="s">
        <v>82</v>
      </c>
      <c r="C134" s="1" t="s">
        <v>76</v>
      </c>
      <c r="D134" s="1" t="s">
        <v>79</v>
      </c>
      <c r="E134" s="6">
        <v>36908</v>
      </c>
      <c r="F134" s="7">
        <v>-10000</v>
      </c>
      <c r="G134" s="7">
        <v>-10000</v>
      </c>
      <c r="H134" s="8">
        <v>1</v>
      </c>
      <c r="I134" s="31">
        <v>8.19</v>
      </c>
      <c r="J134" s="31">
        <v>9</v>
      </c>
      <c r="K134" s="32">
        <v>0</v>
      </c>
      <c r="L134" s="32">
        <v>8100</v>
      </c>
    </row>
    <row r="135" spans="1:12" x14ac:dyDescent="0.2">
      <c r="A135" s="1" t="s">
        <v>74</v>
      </c>
      <c r="B135" s="1" t="s">
        <v>82</v>
      </c>
      <c r="C135" s="1" t="s">
        <v>76</v>
      </c>
      <c r="D135" s="1" t="s">
        <v>79</v>
      </c>
      <c r="E135" s="6">
        <v>36909</v>
      </c>
      <c r="F135" s="7">
        <v>-10000</v>
      </c>
      <c r="G135" s="7">
        <v>-10000</v>
      </c>
      <c r="H135" s="8">
        <v>1</v>
      </c>
      <c r="I135" s="31">
        <v>7.86</v>
      </c>
      <c r="J135" s="31">
        <v>9</v>
      </c>
      <c r="K135" s="32">
        <v>0</v>
      </c>
      <c r="L135" s="32">
        <v>11400</v>
      </c>
    </row>
    <row r="136" spans="1:12" x14ac:dyDescent="0.2">
      <c r="A136" s="1" t="s">
        <v>74</v>
      </c>
      <c r="B136" s="1" t="s">
        <v>82</v>
      </c>
      <c r="C136" s="1" t="s">
        <v>76</v>
      </c>
      <c r="D136" s="1" t="s">
        <v>79</v>
      </c>
      <c r="E136" s="6">
        <v>36910</v>
      </c>
      <c r="F136" s="7">
        <v>-10000</v>
      </c>
      <c r="G136" s="7">
        <v>-10000</v>
      </c>
      <c r="H136" s="8">
        <v>1</v>
      </c>
      <c r="I136" s="31">
        <v>7.0650000000000004</v>
      </c>
      <c r="J136" s="31">
        <v>9</v>
      </c>
      <c r="K136" s="32">
        <v>0</v>
      </c>
      <c r="L136" s="32">
        <v>19350</v>
      </c>
    </row>
    <row r="137" spans="1:12" x14ac:dyDescent="0.2">
      <c r="A137" s="1" t="s">
        <v>74</v>
      </c>
      <c r="B137" s="1" t="s">
        <v>82</v>
      </c>
      <c r="C137" s="1" t="s">
        <v>76</v>
      </c>
      <c r="D137" s="1" t="s">
        <v>79</v>
      </c>
      <c r="E137" s="6">
        <v>36911</v>
      </c>
      <c r="F137" s="7">
        <v>-10000</v>
      </c>
      <c r="G137" s="7">
        <v>-10000</v>
      </c>
      <c r="H137" s="8">
        <v>1</v>
      </c>
      <c r="I137" s="31">
        <v>7.5750000000000002</v>
      </c>
      <c r="J137" s="31">
        <v>9</v>
      </c>
      <c r="K137" s="32">
        <v>0</v>
      </c>
      <c r="L137" s="32">
        <v>14250</v>
      </c>
    </row>
    <row r="138" spans="1:12" x14ac:dyDescent="0.2">
      <c r="A138" s="1" t="s">
        <v>74</v>
      </c>
      <c r="B138" s="1" t="s">
        <v>82</v>
      </c>
      <c r="C138" s="1" t="s">
        <v>76</v>
      </c>
      <c r="D138" s="1" t="s">
        <v>79</v>
      </c>
      <c r="E138" s="6">
        <v>36912</v>
      </c>
      <c r="F138" s="7">
        <v>-10000</v>
      </c>
      <c r="G138" s="7">
        <v>-10000</v>
      </c>
      <c r="H138" s="8">
        <v>1</v>
      </c>
      <c r="I138" s="31">
        <v>7.5750000000000002</v>
      </c>
      <c r="J138" s="31">
        <v>9</v>
      </c>
      <c r="K138" s="32">
        <v>0</v>
      </c>
      <c r="L138" s="32">
        <v>14250</v>
      </c>
    </row>
    <row r="139" spans="1:12" x14ac:dyDescent="0.2">
      <c r="A139" s="1" t="s">
        <v>74</v>
      </c>
      <c r="B139" s="1" t="s">
        <v>82</v>
      </c>
      <c r="C139" s="1" t="s">
        <v>76</v>
      </c>
      <c r="D139" s="1" t="s">
        <v>79</v>
      </c>
      <c r="E139" s="6">
        <v>36913</v>
      </c>
      <c r="F139" s="7">
        <v>-10000</v>
      </c>
      <c r="G139" s="7">
        <v>-10000</v>
      </c>
      <c r="H139" s="8">
        <v>1</v>
      </c>
      <c r="I139" s="31">
        <v>7.5750000000000002</v>
      </c>
      <c r="J139" s="31">
        <v>9</v>
      </c>
      <c r="K139" s="32">
        <v>0</v>
      </c>
      <c r="L139" s="32">
        <v>14250</v>
      </c>
    </row>
    <row r="140" spans="1:12" x14ac:dyDescent="0.2">
      <c r="A140" s="1" t="s">
        <v>74</v>
      </c>
      <c r="B140" s="1" t="s">
        <v>82</v>
      </c>
      <c r="C140" s="1" t="s">
        <v>76</v>
      </c>
      <c r="D140" s="1" t="s">
        <v>79</v>
      </c>
      <c r="E140" s="6">
        <v>36914</v>
      </c>
      <c r="F140" s="7">
        <v>-10000</v>
      </c>
      <c r="G140" s="7">
        <v>-10000</v>
      </c>
      <c r="H140" s="8">
        <v>1</v>
      </c>
      <c r="I140" s="31">
        <v>7.6749999999999998</v>
      </c>
      <c r="J140" s="31">
        <v>9</v>
      </c>
      <c r="K140" s="32">
        <v>0</v>
      </c>
      <c r="L140" s="32">
        <v>13250</v>
      </c>
    </row>
    <row r="141" spans="1:12" x14ac:dyDescent="0.2">
      <c r="A141" s="1" t="s">
        <v>74</v>
      </c>
      <c r="B141" s="1" t="s">
        <v>82</v>
      </c>
      <c r="C141" s="1" t="s">
        <v>76</v>
      </c>
      <c r="D141" s="1" t="s">
        <v>79</v>
      </c>
      <c r="E141" s="6">
        <v>36915</v>
      </c>
      <c r="F141" s="7">
        <v>-10000</v>
      </c>
      <c r="G141" s="7">
        <v>-10000</v>
      </c>
      <c r="H141" s="8">
        <v>1</v>
      </c>
      <c r="I141" s="31">
        <v>7.0549999999999997</v>
      </c>
      <c r="J141" s="31">
        <v>9</v>
      </c>
      <c r="K141" s="32">
        <v>0</v>
      </c>
      <c r="L141" s="32">
        <v>19450</v>
      </c>
    </row>
    <row r="142" spans="1:12" x14ac:dyDescent="0.2">
      <c r="A142" s="1" t="s">
        <v>74</v>
      </c>
      <c r="B142" s="1" t="s">
        <v>82</v>
      </c>
      <c r="C142" s="1" t="s">
        <v>76</v>
      </c>
      <c r="D142" s="1" t="s">
        <v>79</v>
      </c>
      <c r="E142" s="6">
        <v>36916</v>
      </c>
      <c r="F142" s="7">
        <v>-10000</v>
      </c>
      <c r="G142" s="7">
        <v>-10000</v>
      </c>
      <c r="H142" s="8">
        <v>1</v>
      </c>
      <c r="I142" s="31">
        <v>6.98</v>
      </c>
      <c r="J142" s="31">
        <v>9</v>
      </c>
      <c r="K142" s="32">
        <v>0</v>
      </c>
      <c r="L142" s="32">
        <v>20200</v>
      </c>
    </row>
    <row r="143" spans="1:12" x14ac:dyDescent="0.2">
      <c r="A143" s="1" t="s">
        <v>74</v>
      </c>
      <c r="B143" s="1" t="s">
        <v>82</v>
      </c>
      <c r="C143" s="1" t="s">
        <v>76</v>
      </c>
      <c r="D143" s="1" t="s">
        <v>79</v>
      </c>
      <c r="E143" s="6">
        <v>36917</v>
      </c>
      <c r="F143" s="7">
        <v>-10000</v>
      </c>
      <c r="G143" s="7">
        <v>-10000</v>
      </c>
      <c r="H143" s="8">
        <v>1</v>
      </c>
      <c r="I143" s="31">
        <v>6.98</v>
      </c>
      <c r="J143" s="31">
        <v>9</v>
      </c>
      <c r="K143" s="32">
        <v>0</v>
      </c>
      <c r="L143" s="32">
        <v>20200</v>
      </c>
    </row>
    <row r="144" spans="1:12" x14ac:dyDescent="0.2">
      <c r="A144" s="1" t="s">
        <v>74</v>
      </c>
      <c r="B144" s="1" t="s">
        <v>82</v>
      </c>
      <c r="C144" s="1" t="s">
        <v>76</v>
      </c>
      <c r="D144" s="1" t="s">
        <v>79</v>
      </c>
      <c r="E144" s="6">
        <v>36918</v>
      </c>
      <c r="F144" s="7">
        <v>-10000</v>
      </c>
      <c r="G144" s="7">
        <v>-10000</v>
      </c>
      <c r="H144" s="8">
        <v>1</v>
      </c>
      <c r="I144" s="31">
        <v>6.98</v>
      </c>
      <c r="J144" s="31">
        <v>9</v>
      </c>
      <c r="K144" s="32">
        <v>0</v>
      </c>
      <c r="L144" s="32">
        <v>20200</v>
      </c>
    </row>
    <row r="145" spans="1:12" x14ac:dyDescent="0.2">
      <c r="A145" s="1" t="s">
        <v>74</v>
      </c>
      <c r="B145" s="1" t="s">
        <v>82</v>
      </c>
      <c r="C145" s="1" t="s">
        <v>76</v>
      </c>
      <c r="D145" s="1" t="s">
        <v>79</v>
      </c>
      <c r="E145" s="6">
        <v>36919</v>
      </c>
      <c r="F145" s="7">
        <v>-10000</v>
      </c>
      <c r="G145" s="7">
        <v>-10000</v>
      </c>
      <c r="H145" s="8">
        <v>1</v>
      </c>
      <c r="I145" s="31">
        <v>6.98</v>
      </c>
      <c r="J145" s="31">
        <v>9</v>
      </c>
      <c r="K145" s="32">
        <v>0</v>
      </c>
      <c r="L145" s="32">
        <v>20200</v>
      </c>
    </row>
    <row r="146" spans="1:12" x14ac:dyDescent="0.2">
      <c r="A146" s="1" t="s">
        <v>74</v>
      </c>
      <c r="B146" s="1" t="s">
        <v>82</v>
      </c>
      <c r="C146" s="1" t="s">
        <v>76</v>
      </c>
      <c r="D146" s="1" t="s">
        <v>79</v>
      </c>
      <c r="E146" s="6">
        <v>36920</v>
      </c>
      <c r="F146" s="7">
        <v>-10000</v>
      </c>
      <c r="G146" s="7">
        <v>-10000</v>
      </c>
      <c r="H146" s="8">
        <v>1</v>
      </c>
      <c r="I146" s="31">
        <v>6.98</v>
      </c>
      <c r="J146" s="31">
        <v>9</v>
      </c>
      <c r="K146" s="32">
        <v>0</v>
      </c>
      <c r="L146" s="32">
        <v>20200</v>
      </c>
    </row>
    <row r="147" spans="1:12" x14ac:dyDescent="0.2">
      <c r="A147" s="1" t="s">
        <v>74</v>
      </c>
      <c r="B147" s="1" t="s">
        <v>82</v>
      </c>
      <c r="C147" s="1" t="s">
        <v>76</v>
      </c>
      <c r="D147" s="1" t="s">
        <v>79</v>
      </c>
      <c r="E147" s="6">
        <v>36921</v>
      </c>
      <c r="F147" s="7">
        <v>-10000</v>
      </c>
      <c r="G147" s="7">
        <v>-10000</v>
      </c>
      <c r="H147" s="8">
        <v>1</v>
      </c>
      <c r="I147" s="31">
        <v>6.98</v>
      </c>
      <c r="J147" s="31">
        <v>9</v>
      </c>
      <c r="K147" s="32">
        <v>0</v>
      </c>
      <c r="L147" s="32">
        <v>20200</v>
      </c>
    </row>
    <row r="148" spans="1:12" x14ac:dyDescent="0.2">
      <c r="A148" s="1" t="s">
        <v>74</v>
      </c>
      <c r="B148" s="1" t="s">
        <v>82</v>
      </c>
      <c r="C148" s="1" t="s">
        <v>76</v>
      </c>
      <c r="D148" s="1" t="s">
        <v>79</v>
      </c>
      <c r="E148" s="6">
        <v>36922</v>
      </c>
      <c r="F148" s="7">
        <v>-10000</v>
      </c>
      <c r="G148" s="7">
        <v>-10000</v>
      </c>
      <c r="H148" s="8">
        <v>1</v>
      </c>
      <c r="I148" s="31">
        <v>6.98</v>
      </c>
      <c r="J148" s="31">
        <v>9</v>
      </c>
      <c r="K148" s="32">
        <v>0</v>
      </c>
      <c r="L148" s="32">
        <v>20200</v>
      </c>
    </row>
  </sheetData>
  <autoFilter ref="A4:AT4"/>
  <pageMargins left="0.75" right="0.75" top="1" bottom="1" header="0.5" footer="0.5"/>
  <pageSetup paperSize="5" scale="6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2:N198"/>
  <sheetViews>
    <sheetView workbookViewId="0">
      <selection activeCell="B26" sqref="B26"/>
    </sheetView>
  </sheetViews>
  <sheetFormatPr defaultColWidth="38.5703125" defaultRowHeight="12.75" x14ac:dyDescent="0.2"/>
  <cols>
    <col min="1" max="1" width="20.7109375" style="1" customWidth="1"/>
    <col min="2" max="2" width="10.7109375" style="1" customWidth="1"/>
    <col min="3" max="3" width="6.7109375" style="1" customWidth="1"/>
    <col min="4" max="4" width="18.140625" style="1" customWidth="1"/>
    <col min="5" max="5" width="14.7109375" style="6" customWidth="1"/>
    <col min="6" max="7" width="12.7109375" style="7" customWidth="1"/>
    <col min="8" max="8" width="10.7109375" style="8" customWidth="1"/>
    <col min="9" max="10" width="10.7109375" style="31" customWidth="1"/>
    <col min="11" max="12" width="14.7109375" style="32" customWidth="1"/>
    <col min="13" max="14" width="14.7109375" style="7" customWidth="1"/>
    <col min="15" max="16384" width="38.5703125" style="14"/>
  </cols>
  <sheetData>
    <row r="2" spans="1:14" x14ac:dyDescent="0.2">
      <c r="I2" s="9"/>
      <c r="J2" s="10" t="s">
        <v>55</v>
      </c>
      <c r="K2" s="11">
        <f>SUM(K5:K65536)</f>
        <v>0</v>
      </c>
      <c r="L2" s="11">
        <f>SUM(L5:L65536)</f>
        <v>0</v>
      </c>
      <c r="M2" s="12">
        <f>SUM(K2:L2)</f>
        <v>0</v>
      </c>
      <c r="N2" s="13"/>
    </row>
    <row r="3" spans="1:14" x14ac:dyDescent="0.2">
      <c r="A3" s="15"/>
      <c r="B3" s="15"/>
      <c r="C3" s="15" t="s">
        <v>56</v>
      </c>
      <c r="D3" s="15"/>
      <c r="E3" s="16"/>
      <c r="F3" s="17" t="s">
        <v>57</v>
      </c>
      <c r="G3" s="17" t="s">
        <v>58</v>
      </c>
      <c r="H3" s="18" t="s">
        <v>59</v>
      </c>
      <c r="I3" s="19" t="s">
        <v>60</v>
      </c>
      <c r="J3" s="20" t="s">
        <v>61</v>
      </c>
      <c r="K3" s="21"/>
      <c r="L3" s="21" t="s">
        <v>60</v>
      </c>
      <c r="M3" s="22"/>
      <c r="N3" s="22"/>
    </row>
    <row r="4" spans="1:14" ht="12.75" customHeight="1" x14ac:dyDescent="0.2">
      <c r="A4" s="23" t="s">
        <v>45</v>
      </c>
      <c r="B4" s="23" t="s">
        <v>62</v>
      </c>
      <c r="C4" s="23" t="s">
        <v>63</v>
      </c>
      <c r="D4" s="23" t="s">
        <v>64</v>
      </c>
      <c r="E4" s="24" t="s">
        <v>65</v>
      </c>
      <c r="F4" s="25" t="s">
        <v>66</v>
      </c>
      <c r="G4" s="25" t="s">
        <v>66</v>
      </c>
      <c r="H4" s="26" t="s">
        <v>67</v>
      </c>
      <c r="I4" s="27" t="s">
        <v>68</v>
      </c>
      <c r="J4" s="28" t="s">
        <v>68</v>
      </c>
      <c r="K4" s="29" t="s">
        <v>69</v>
      </c>
      <c r="L4" s="29" t="s">
        <v>43</v>
      </c>
      <c r="M4" s="22"/>
      <c r="N4" s="22"/>
    </row>
    <row r="5" spans="1:14" x14ac:dyDescent="0.2">
      <c r="A5" s="30"/>
      <c r="B5" s="30"/>
      <c r="C5" s="30"/>
      <c r="D5" s="30"/>
    </row>
    <row r="6" spans="1:14" x14ac:dyDescent="0.2">
      <c r="A6" s="30"/>
      <c r="B6" s="30"/>
      <c r="C6" s="30"/>
      <c r="D6" s="30"/>
    </row>
    <row r="7" spans="1:14" x14ac:dyDescent="0.2">
      <c r="A7" s="30"/>
      <c r="B7" s="30"/>
      <c r="C7" s="30"/>
      <c r="D7" s="30"/>
    </row>
    <row r="8" spans="1:14" x14ac:dyDescent="0.2">
      <c r="A8" s="30"/>
      <c r="B8" s="30"/>
      <c r="C8" s="30"/>
      <c r="D8" s="30"/>
    </row>
    <row r="9" spans="1:14" x14ac:dyDescent="0.2">
      <c r="A9" s="30"/>
      <c r="B9" s="30"/>
      <c r="C9" s="30"/>
      <c r="D9" s="30"/>
    </row>
    <row r="10" spans="1:14" x14ac:dyDescent="0.2">
      <c r="A10" s="30"/>
      <c r="B10" s="30"/>
      <c r="C10" s="30"/>
      <c r="D10" s="30"/>
    </row>
    <row r="11" spans="1:14" x14ac:dyDescent="0.2">
      <c r="A11" s="30"/>
      <c r="B11" s="30"/>
      <c r="C11" s="30"/>
      <c r="D11" s="30"/>
    </row>
    <row r="12" spans="1:14" x14ac:dyDescent="0.2">
      <c r="A12" s="30"/>
      <c r="B12" s="30"/>
      <c r="C12" s="30"/>
      <c r="D12" s="30"/>
    </row>
    <row r="13" spans="1:14" x14ac:dyDescent="0.2">
      <c r="A13" s="30"/>
      <c r="B13" s="30"/>
      <c r="C13" s="30"/>
      <c r="D13" s="30"/>
    </row>
    <row r="14" spans="1:14" x14ac:dyDescent="0.2">
      <c r="A14" s="30"/>
      <c r="B14" s="30"/>
      <c r="C14" s="30"/>
      <c r="D14" s="30"/>
    </row>
    <row r="15" spans="1:14" x14ac:dyDescent="0.2">
      <c r="A15" s="30"/>
      <c r="B15" s="30"/>
      <c r="C15" s="30"/>
      <c r="D15" s="30"/>
    </row>
    <row r="16" spans="1:14" x14ac:dyDescent="0.2">
      <c r="A16" s="30"/>
      <c r="B16" s="30"/>
      <c r="C16" s="30"/>
      <c r="D16" s="30"/>
    </row>
    <row r="17" spans="1:4" x14ac:dyDescent="0.2">
      <c r="A17" s="30"/>
      <c r="B17" s="30"/>
      <c r="C17" s="30"/>
      <c r="D17" s="30"/>
    </row>
    <row r="18" spans="1:4" x14ac:dyDescent="0.2">
      <c r="A18" s="30"/>
      <c r="B18" s="30"/>
      <c r="C18" s="30"/>
      <c r="D18" s="30"/>
    </row>
    <row r="19" spans="1:4" x14ac:dyDescent="0.2">
      <c r="A19" s="30"/>
      <c r="B19" s="30"/>
      <c r="C19" s="30"/>
      <c r="D19" s="30"/>
    </row>
    <row r="20" spans="1:4" x14ac:dyDescent="0.2">
      <c r="A20" s="30"/>
      <c r="B20" s="30"/>
      <c r="C20" s="30"/>
      <c r="D20" s="30"/>
    </row>
    <row r="21" spans="1:4" x14ac:dyDescent="0.2">
      <c r="A21" s="30"/>
      <c r="B21" s="30"/>
      <c r="C21" s="30"/>
      <c r="D21" s="30"/>
    </row>
    <row r="22" spans="1:4" x14ac:dyDescent="0.2">
      <c r="A22" s="30"/>
      <c r="B22" s="30"/>
      <c r="C22" s="30"/>
      <c r="D22" s="30"/>
    </row>
    <row r="23" spans="1:4" x14ac:dyDescent="0.2">
      <c r="A23" s="30"/>
      <c r="B23" s="30"/>
      <c r="C23" s="30"/>
      <c r="D23" s="30"/>
    </row>
    <row r="24" spans="1:4" x14ac:dyDescent="0.2">
      <c r="A24" s="30"/>
      <c r="B24" s="30"/>
      <c r="C24" s="30"/>
      <c r="D24" s="30"/>
    </row>
    <row r="25" spans="1:4" x14ac:dyDescent="0.2">
      <c r="A25" s="30"/>
      <c r="B25" s="30"/>
      <c r="C25" s="30"/>
      <c r="D25" s="30"/>
    </row>
    <row r="26" spans="1:4" x14ac:dyDescent="0.2">
      <c r="A26" s="30"/>
      <c r="B26" s="30"/>
      <c r="C26" s="30"/>
      <c r="D26" s="30"/>
    </row>
    <row r="27" spans="1:4" x14ac:dyDescent="0.2">
      <c r="A27" s="30"/>
      <c r="B27" s="30"/>
      <c r="C27" s="30"/>
      <c r="D27" s="30"/>
    </row>
    <row r="28" spans="1:4" x14ac:dyDescent="0.2">
      <c r="A28" s="30"/>
      <c r="B28" s="30"/>
      <c r="C28" s="30"/>
      <c r="D28" s="30"/>
    </row>
    <row r="29" spans="1:4" x14ac:dyDescent="0.2">
      <c r="A29" s="30"/>
      <c r="B29" s="30"/>
      <c r="C29" s="30"/>
      <c r="D29" s="30"/>
    </row>
    <row r="30" spans="1:4" x14ac:dyDescent="0.2">
      <c r="A30" s="30"/>
      <c r="B30" s="30"/>
      <c r="C30" s="30"/>
      <c r="D30" s="30"/>
    </row>
    <row r="31" spans="1:4" x14ac:dyDescent="0.2">
      <c r="A31" s="30"/>
      <c r="B31" s="30"/>
      <c r="C31" s="30"/>
      <c r="D31" s="30"/>
    </row>
    <row r="32" spans="1:4" x14ac:dyDescent="0.2">
      <c r="A32" s="30"/>
      <c r="B32" s="30"/>
      <c r="C32" s="30"/>
      <c r="D32" s="30"/>
    </row>
    <row r="33" spans="1:4" x14ac:dyDescent="0.2">
      <c r="A33" s="30"/>
      <c r="B33" s="30"/>
      <c r="C33" s="30"/>
      <c r="D33" s="30"/>
    </row>
    <row r="34" spans="1:4" x14ac:dyDescent="0.2">
      <c r="A34" s="30"/>
      <c r="B34" s="30"/>
      <c r="C34" s="30"/>
      <c r="D34" s="30"/>
    </row>
    <row r="35" spans="1:4" x14ac:dyDescent="0.2">
      <c r="A35" s="30"/>
      <c r="B35" s="30"/>
      <c r="C35" s="30"/>
      <c r="D35" s="30"/>
    </row>
    <row r="36" spans="1:4" x14ac:dyDescent="0.2">
      <c r="A36" s="30"/>
      <c r="B36" s="30"/>
      <c r="C36" s="30"/>
      <c r="D36" s="30"/>
    </row>
    <row r="37" spans="1:4" x14ac:dyDescent="0.2">
      <c r="A37" s="30"/>
      <c r="B37" s="30"/>
      <c r="C37" s="30"/>
      <c r="D37" s="30"/>
    </row>
    <row r="38" spans="1:4" x14ac:dyDescent="0.2">
      <c r="A38" s="30"/>
      <c r="B38" s="30"/>
      <c r="C38" s="30"/>
      <c r="D38" s="30"/>
    </row>
    <row r="39" spans="1:4" x14ac:dyDescent="0.2">
      <c r="A39" s="30"/>
      <c r="B39" s="30"/>
      <c r="C39" s="30"/>
      <c r="D39" s="30"/>
    </row>
    <row r="40" spans="1:4" x14ac:dyDescent="0.2">
      <c r="A40" s="30"/>
      <c r="B40" s="30"/>
      <c r="C40" s="30"/>
      <c r="D40" s="30"/>
    </row>
    <row r="41" spans="1:4" x14ac:dyDescent="0.2">
      <c r="A41" s="30"/>
      <c r="B41" s="30"/>
      <c r="C41" s="30"/>
      <c r="D41" s="30"/>
    </row>
    <row r="42" spans="1:4" x14ac:dyDescent="0.2">
      <c r="A42" s="30"/>
      <c r="B42" s="30"/>
      <c r="C42" s="30"/>
      <c r="D42" s="30"/>
    </row>
    <row r="43" spans="1:4" x14ac:dyDescent="0.2">
      <c r="A43" s="30"/>
      <c r="B43" s="30"/>
      <c r="C43" s="30"/>
      <c r="D43" s="30"/>
    </row>
    <row r="44" spans="1:4" x14ac:dyDescent="0.2">
      <c r="A44" s="30"/>
      <c r="B44" s="30"/>
      <c r="C44" s="30"/>
      <c r="D44" s="30"/>
    </row>
    <row r="45" spans="1:4" x14ac:dyDescent="0.2">
      <c r="A45" s="30"/>
      <c r="B45" s="30"/>
      <c r="C45" s="30"/>
      <c r="D45" s="30"/>
    </row>
    <row r="46" spans="1:4" x14ac:dyDescent="0.2">
      <c r="A46" s="30"/>
      <c r="B46" s="30"/>
      <c r="C46" s="30"/>
      <c r="D46" s="30"/>
    </row>
    <row r="47" spans="1:4" x14ac:dyDescent="0.2">
      <c r="A47" s="30"/>
      <c r="B47" s="30"/>
      <c r="C47" s="30"/>
      <c r="D47" s="30"/>
    </row>
    <row r="48" spans="1:4" x14ac:dyDescent="0.2">
      <c r="A48" s="30"/>
      <c r="B48" s="30"/>
      <c r="C48" s="30"/>
      <c r="D48" s="30"/>
    </row>
    <row r="49" spans="1:4" x14ac:dyDescent="0.2">
      <c r="A49" s="30"/>
      <c r="B49" s="30"/>
      <c r="C49" s="30"/>
      <c r="D49" s="30"/>
    </row>
    <row r="50" spans="1:4" x14ac:dyDescent="0.2">
      <c r="A50" s="30"/>
      <c r="B50" s="30"/>
      <c r="C50" s="30"/>
      <c r="D50" s="30"/>
    </row>
    <row r="51" spans="1:4" x14ac:dyDescent="0.2">
      <c r="A51" s="30"/>
      <c r="B51" s="30"/>
      <c r="C51" s="30"/>
      <c r="D51" s="30"/>
    </row>
    <row r="52" spans="1:4" x14ac:dyDescent="0.2">
      <c r="A52" s="30"/>
      <c r="B52" s="30"/>
      <c r="C52" s="30"/>
      <c r="D52" s="30"/>
    </row>
    <row r="53" spans="1:4" x14ac:dyDescent="0.2">
      <c r="A53" s="30"/>
      <c r="B53" s="30"/>
      <c r="C53" s="30"/>
      <c r="D53" s="30"/>
    </row>
    <row r="54" spans="1:4" x14ac:dyDescent="0.2">
      <c r="A54" s="30"/>
      <c r="B54" s="30"/>
      <c r="C54" s="30"/>
      <c r="D54" s="30"/>
    </row>
    <row r="55" spans="1:4" x14ac:dyDescent="0.2">
      <c r="A55" s="30"/>
      <c r="B55" s="30"/>
      <c r="C55" s="30"/>
      <c r="D55" s="30"/>
    </row>
    <row r="56" spans="1:4" x14ac:dyDescent="0.2">
      <c r="A56" s="30"/>
      <c r="B56" s="30"/>
      <c r="C56" s="30"/>
      <c r="D56" s="30"/>
    </row>
    <row r="57" spans="1:4" x14ac:dyDescent="0.2">
      <c r="A57" s="30"/>
      <c r="B57" s="30"/>
      <c r="C57" s="30"/>
      <c r="D57" s="30"/>
    </row>
    <row r="58" spans="1:4" x14ac:dyDescent="0.2">
      <c r="A58" s="30"/>
      <c r="B58" s="30"/>
      <c r="C58" s="30"/>
      <c r="D58" s="30"/>
    </row>
    <row r="59" spans="1:4" x14ac:dyDescent="0.2">
      <c r="A59" s="30"/>
      <c r="B59" s="30"/>
      <c r="C59" s="30"/>
      <c r="D59" s="30"/>
    </row>
    <row r="60" spans="1:4" x14ac:dyDescent="0.2">
      <c r="A60" s="30"/>
      <c r="B60" s="30"/>
      <c r="C60" s="30"/>
      <c r="D60" s="30"/>
    </row>
    <row r="61" spans="1:4" x14ac:dyDescent="0.2">
      <c r="A61" s="30"/>
      <c r="B61" s="30"/>
      <c r="C61" s="30"/>
      <c r="D61" s="30"/>
    </row>
    <row r="62" spans="1:4" x14ac:dyDescent="0.2">
      <c r="A62" s="30"/>
      <c r="B62" s="30"/>
      <c r="C62" s="30"/>
      <c r="D62" s="30"/>
    </row>
    <row r="63" spans="1:4" x14ac:dyDescent="0.2">
      <c r="A63" s="30"/>
      <c r="B63" s="30"/>
      <c r="C63" s="30"/>
      <c r="D63" s="30"/>
    </row>
    <row r="64" spans="1:4" x14ac:dyDescent="0.2">
      <c r="A64" s="30"/>
      <c r="B64" s="30"/>
      <c r="C64" s="30"/>
      <c r="D64" s="30"/>
    </row>
    <row r="65" spans="1:4" x14ac:dyDescent="0.2">
      <c r="A65" s="30"/>
      <c r="B65" s="30"/>
      <c r="C65" s="30"/>
      <c r="D65" s="30"/>
    </row>
    <row r="66" spans="1:4" x14ac:dyDescent="0.2">
      <c r="A66" s="30"/>
      <c r="B66" s="30"/>
      <c r="C66" s="30"/>
      <c r="D66" s="30"/>
    </row>
    <row r="67" spans="1:4" x14ac:dyDescent="0.2">
      <c r="A67" s="30"/>
      <c r="B67" s="30"/>
      <c r="C67" s="30"/>
      <c r="D67" s="30"/>
    </row>
    <row r="68" spans="1:4" x14ac:dyDescent="0.2">
      <c r="A68" s="30"/>
      <c r="B68" s="30"/>
      <c r="C68" s="30"/>
      <c r="D68" s="30"/>
    </row>
    <row r="69" spans="1:4" x14ac:dyDescent="0.2">
      <c r="A69" s="30"/>
      <c r="B69" s="30"/>
      <c r="C69" s="30"/>
      <c r="D69" s="30"/>
    </row>
    <row r="70" spans="1:4" x14ac:dyDescent="0.2">
      <c r="A70" s="30"/>
      <c r="B70" s="30"/>
      <c r="C70" s="30"/>
      <c r="D70" s="30"/>
    </row>
    <row r="71" spans="1:4" x14ac:dyDescent="0.2">
      <c r="A71" s="30"/>
      <c r="B71" s="30"/>
      <c r="C71" s="30"/>
      <c r="D71" s="30"/>
    </row>
    <row r="72" spans="1:4" x14ac:dyDescent="0.2">
      <c r="A72" s="30"/>
      <c r="B72" s="30"/>
      <c r="C72" s="30"/>
      <c r="D72" s="30"/>
    </row>
    <row r="73" spans="1:4" x14ac:dyDescent="0.2">
      <c r="A73" s="30"/>
      <c r="B73" s="30"/>
      <c r="C73" s="30"/>
      <c r="D73" s="30"/>
    </row>
    <row r="74" spans="1:4" x14ac:dyDescent="0.2">
      <c r="A74" s="30"/>
      <c r="B74" s="30"/>
      <c r="C74" s="30"/>
      <c r="D74" s="30"/>
    </row>
    <row r="75" spans="1:4" x14ac:dyDescent="0.2">
      <c r="A75" s="30"/>
      <c r="B75" s="30"/>
      <c r="C75" s="30"/>
      <c r="D75" s="30"/>
    </row>
    <row r="76" spans="1:4" x14ac:dyDescent="0.2">
      <c r="A76" s="30"/>
      <c r="B76" s="30"/>
      <c r="C76" s="30"/>
      <c r="D76" s="30"/>
    </row>
    <row r="77" spans="1:4" x14ac:dyDescent="0.2">
      <c r="A77" s="30"/>
      <c r="B77" s="30"/>
      <c r="C77" s="30"/>
      <c r="D77" s="30"/>
    </row>
    <row r="78" spans="1:4" x14ac:dyDescent="0.2">
      <c r="A78" s="30"/>
      <c r="B78" s="30"/>
      <c r="C78" s="30"/>
      <c r="D78" s="30"/>
    </row>
    <row r="79" spans="1:4" x14ac:dyDescent="0.2">
      <c r="A79" s="30"/>
      <c r="B79" s="30"/>
      <c r="C79" s="30"/>
      <c r="D79" s="30"/>
    </row>
    <row r="80" spans="1:4" x14ac:dyDescent="0.2">
      <c r="A80" s="30"/>
      <c r="B80" s="30"/>
      <c r="C80" s="30"/>
      <c r="D80" s="30"/>
    </row>
    <row r="81" spans="1:4" x14ac:dyDescent="0.2">
      <c r="A81" s="30"/>
      <c r="B81" s="30"/>
      <c r="C81" s="30"/>
      <c r="D81" s="30"/>
    </row>
    <row r="82" spans="1:4" x14ac:dyDescent="0.2">
      <c r="A82" s="30"/>
      <c r="B82" s="30"/>
      <c r="C82" s="30"/>
      <c r="D82" s="30"/>
    </row>
    <row r="83" spans="1:4" x14ac:dyDescent="0.2">
      <c r="A83" s="30"/>
      <c r="B83" s="30"/>
      <c r="C83" s="30"/>
      <c r="D83" s="30"/>
    </row>
    <row r="84" spans="1:4" x14ac:dyDescent="0.2">
      <c r="A84" s="30"/>
      <c r="B84" s="30"/>
      <c r="C84" s="30"/>
      <c r="D84" s="30"/>
    </row>
    <row r="85" spans="1:4" x14ac:dyDescent="0.2">
      <c r="A85" s="30"/>
      <c r="B85" s="30"/>
      <c r="C85" s="30"/>
      <c r="D85" s="30"/>
    </row>
    <row r="86" spans="1:4" x14ac:dyDescent="0.2">
      <c r="A86" s="30"/>
      <c r="B86" s="30"/>
      <c r="C86" s="30"/>
      <c r="D86" s="30"/>
    </row>
    <row r="87" spans="1:4" x14ac:dyDescent="0.2">
      <c r="A87" s="30"/>
      <c r="B87" s="30"/>
      <c r="C87" s="30"/>
      <c r="D87" s="30"/>
    </row>
    <row r="88" spans="1:4" x14ac:dyDescent="0.2">
      <c r="A88" s="30"/>
      <c r="B88" s="30"/>
      <c r="C88" s="30"/>
      <c r="D88" s="30"/>
    </row>
    <row r="89" spans="1:4" x14ac:dyDescent="0.2">
      <c r="A89" s="30"/>
      <c r="B89" s="30"/>
      <c r="C89" s="30"/>
      <c r="D89" s="30"/>
    </row>
    <row r="90" spans="1:4" x14ac:dyDescent="0.2">
      <c r="A90" s="30"/>
      <c r="B90" s="30"/>
      <c r="C90" s="30"/>
      <c r="D90" s="30"/>
    </row>
    <row r="91" spans="1:4" x14ac:dyDescent="0.2">
      <c r="A91" s="30"/>
      <c r="B91" s="30"/>
      <c r="C91" s="30"/>
      <c r="D91" s="30"/>
    </row>
    <row r="92" spans="1:4" x14ac:dyDescent="0.2">
      <c r="A92" s="30"/>
      <c r="B92" s="30"/>
      <c r="C92" s="30"/>
      <c r="D92" s="30"/>
    </row>
    <row r="93" spans="1:4" x14ac:dyDescent="0.2">
      <c r="A93" s="30"/>
      <c r="B93" s="30"/>
      <c r="C93" s="30"/>
      <c r="D93" s="30"/>
    </row>
    <row r="94" spans="1:4" x14ac:dyDescent="0.2">
      <c r="A94" s="30"/>
      <c r="B94" s="30"/>
      <c r="C94" s="30"/>
      <c r="D94" s="30"/>
    </row>
    <row r="95" spans="1:4" x14ac:dyDescent="0.2">
      <c r="A95" s="30"/>
      <c r="B95" s="30"/>
      <c r="C95" s="30"/>
      <c r="D95" s="30"/>
    </row>
    <row r="96" spans="1:4" x14ac:dyDescent="0.2">
      <c r="A96" s="30"/>
      <c r="B96" s="30"/>
      <c r="C96" s="30"/>
      <c r="D96" s="30"/>
    </row>
    <row r="97" spans="1:4" x14ac:dyDescent="0.2">
      <c r="A97" s="30"/>
      <c r="B97" s="30"/>
      <c r="C97" s="30"/>
      <c r="D97" s="30"/>
    </row>
    <row r="98" spans="1:4" x14ac:dyDescent="0.2">
      <c r="A98" s="30"/>
      <c r="B98" s="30"/>
      <c r="C98" s="30"/>
      <c r="D98" s="30"/>
    </row>
    <row r="99" spans="1:4" x14ac:dyDescent="0.2">
      <c r="A99" s="30"/>
      <c r="B99" s="30"/>
      <c r="C99" s="30"/>
      <c r="D99" s="30"/>
    </row>
    <row r="100" spans="1:4" x14ac:dyDescent="0.2">
      <c r="A100" s="30"/>
      <c r="B100" s="30"/>
      <c r="C100" s="30"/>
      <c r="D100" s="30"/>
    </row>
    <row r="101" spans="1:4" x14ac:dyDescent="0.2">
      <c r="A101" s="30"/>
      <c r="B101" s="30"/>
      <c r="C101" s="30"/>
      <c r="D101" s="30"/>
    </row>
    <row r="102" spans="1:4" x14ac:dyDescent="0.2">
      <c r="A102" s="30"/>
      <c r="B102" s="30"/>
      <c r="C102" s="30"/>
      <c r="D102" s="30"/>
    </row>
    <row r="103" spans="1:4" x14ac:dyDescent="0.2">
      <c r="A103" s="30"/>
      <c r="B103" s="30"/>
      <c r="C103" s="30"/>
      <c r="D103" s="30"/>
    </row>
    <row r="104" spans="1:4" x14ac:dyDescent="0.2">
      <c r="A104" s="30"/>
      <c r="B104" s="30"/>
      <c r="C104" s="30"/>
      <c r="D104" s="30"/>
    </row>
    <row r="105" spans="1:4" x14ac:dyDescent="0.2">
      <c r="A105" s="30"/>
      <c r="B105" s="30"/>
      <c r="C105" s="30"/>
      <c r="D105" s="30"/>
    </row>
    <row r="106" spans="1:4" x14ac:dyDescent="0.2">
      <c r="A106" s="30"/>
      <c r="B106" s="30"/>
      <c r="C106" s="30"/>
      <c r="D106" s="30"/>
    </row>
    <row r="107" spans="1:4" x14ac:dyDescent="0.2">
      <c r="A107" s="30"/>
      <c r="B107" s="30"/>
      <c r="C107" s="30"/>
      <c r="D107" s="30"/>
    </row>
    <row r="108" spans="1:4" x14ac:dyDescent="0.2">
      <c r="A108" s="30"/>
      <c r="B108" s="30"/>
      <c r="C108" s="30"/>
      <c r="D108" s="30"/>
    </row>
    <row r="109" spans="1:4" x14ac:dyDescent="0.2">
      <c r="A109" s="30"/>
      <c r="B109" s="30"/>
      <c r="C109" s="30"/>
      <c r="D109" s="30"/>
    </row>
    <row r="110" spans="1:4" x14ac:dyDescent="0.2">
      <c r="A110" s="30"/>
      <c r="B110" s="30"/>
      <c r="C110" s="30"/>
      <c r="D110" s="30"/>
    </row>
    <row r="111" spans="1:4" x14ac:dyDescent="0.2">
      <c r="A111" s="30"/>
      <c r="B111" s="30"/>
      <c r="C111" s="30"/>
      <c r="D111" s="30"/>
    </row>
    <row r="112" spans="1:4" x14ac:dyDescent="0.2">
      <c r="A112" s="30"/>
      <c r="B112" s="30"/>
      <c r="C112" s="30"/>
      <c r="D112" s="30"/>
    </row>
    <row r="113" spans="1:4" x14ac:dyDescent="0.2">
      <c r="A113" s="30"/>
      <c r="B113" s="30"/>
      <c r="C113" s="30"/>
      <c r="D113" s="30"/>
    </row>
    <row r="114" spans="1:4" x14ac:dyDescent="0.2">
      <c r="A114" s="30"/>
      <c r="B114" s="30"/>
      <c r="C114" s="30"/>
      <c r="D114" s="30"/>
    </row>
    <row r="115" spans="1:4" x14ac:dyDescent="0.2">
      <c r="A115" s="30"/>
      <c r="B115" s="30"/>
      <c r="C115" s="30"/>
      <c r="D115" s="30"/>
    </row>
    <row r="116" spans="1:4" x14ac:dyDescent="0.2">
      <c r="A116" s="30"/>
      <c r="B116" s="30"/>
      <c r="C116" s="30"/>
      <c r="D116" s="30"/>
    </row>
    <row r="117" spans="1:4" x14ac:dyDescent="0.2">
      <c r="A117" s="30"/>
      <c r="B117" s="30"/>
      <c r="C117" s="30"/>
      <c r="D117" s="30"/>
    </row>
    <row r="118" spans="1:4" x14ac:dyDescent="0.2">
      <c r="A118" s="30"/>
      <c r="B118" s="30"/>
      <c r="C118" s="30"/>
      <c r="D118" s="30"/>
    </row>
    <row r="119" spans="1:4" x14ac:dyDescent="0.2">
      <c r="A119" s="30"/>
      <c r="B119" s="30"/>
      <c r="C119" s="30"/>
      <c r="D119" s="30"/>
    </row>
    <row r="120" spans="1:4" x14ac:dyDescent="0.2">
      <c r="A120" s="30"/>
      <c r="B120" s="30"/>
      <c r="C120" s="30"/>
      <c r="D120" s="30"/>
    </row>
    <row r="121" spans="1:4" x14ac:dyDescent="0.2">
      <c r="A121" s="30"/>
      <c r="B121" s="30"/>
      <c r="C121" s="30"/>
      <c r="D121" s="30"/>
    </row>
    <row r="122" spans="1:4" x14ac:dyDescent="0.2">
      <c r="A122" s="30"/>
      <c r="B122" s="30"/>
      <c r="C122" s="30"/>
      <c r="D122" s="30"/>
    </row>
    <row r="123" spans="1:4" x14ac:dyDescent="0.2">
      <c r="A123" s="30"/>
      <c r="B123" s="30"/>
      <c r="C123" s="30"/>
      <c r="D123" s="30"/>
    </row>
    <row r="124" spans="1:4" x14ac:dyDescent="0.2">
      <c r="A124" s="30"/>
      <c r="B124" s="30"/>
      <c r="C124" s="30"/>
      <c r="D124" s="30"/>
    </row>
    <row r="125" spans="1:4" x14ac:dyDescent="0.2">
      <c r="A125" s="30"/>
      <c r="B125" s="30"/>
      <c r="C125" s="30"/>
      <c r="D125" s="30"/>
    </row>
    <row r="126" spans="1:4" x14ac:dyDescent="0.2">
      <c r="A126" s="30"/>
      <c r="B126" s="30"/>
      <c r="C126" s="30"/>
      <c r="D126" s="30"/>
    </row>
    <row r="127" spans="1:4" x14ac:dyDescent="0.2">
      <c r="A127" s="30"/>
      <c r="B127" s="30"/>
      <c r="C127" s="30"/>
      <c r="D127" s="30"/>
    </row>
    <row r="128" spans="1:4" x14ac:dyDescent="0.2">
      <c r="A128" s="30"/>
      <c r="B128" s="30"/>
      <c r="C128" s="30"/>
      <c r="D128" s="30"/>
    </row>
    <row r="129" spans="1:4" x14ac:dyDescent="0.2">
      <c r="A129" s="30"/>
      <c r="B129" s="30"/>
      <c r="C129" s="30"/>
      <c r="D129" s="30"/>
    </row>
    <row r="130" spans="1:4" x14ac:dyDescent="0.2">
      <c r="A130" s="30"/>
      <c r="B130" s="30"/>
      <c r="C130" s="30"/>
      <c r="D130" s="30"/>
    </row>
    <row r="131" spans="1:4" x14ac:dyDescent="0.2">
      <c r="A131" s="30"/>
      <c r="B131" s="30"/>
      <c r="C131" s="30"/>
      <c r="D131" s="30"/>
    </row>
    <row r="132" spans="1:4" x14ac:dyDescent="0.2">
      <c r="A132" s="30"/>
      <c r="B132" s="30"/>
      <c r="C132" s="30"/>
      <c r="D132" s="30"/>
    </row>
    <row r="133" spans="1:4" x14ac:dyDescent="0.2">
      <c r="A133" s="30"/>
      <c r="B133" s="30"/>
      <c r="C133" s="30"/>
      <c r="D133" s="30"/>
    </row>
    <row r="134" spans="1:4" x14ac:dyDescent="0.2">
      <c r="A134" s="30"/>
      <c r="B134" s="30"/>
      <c r="C134" s="30"/>
      <c r="D134" s="30"/>
    </row>
    <row r="135" spans="1:4" x14ac:dyDescent="0.2">
      <c r="A135" s="30"/>
      <c r="B135" s="30"/>
      <c r="C135" s="30"/>
      <c r="D135" s="30"/>
    </row>
    <row r="136" spans="1:4" x14ac:dyDescent="0.2">
      <c r="A136" s="30"/>
      <c r="B136" s="30"/>
      <c r="C136" s="30"/>
      <c r="D136" s="30"/>
    </row>
    <row r="137" spans="1:4" x14ac:dyDescent="0.2">
      <c r="A137" s="30"/>
      <c r="B137" s="30"/>
      <c r="C137" s="30"/>
      <c r="D137" s="30"/>
    </row>
    <row r="138" spans="1:4" x14ac:dyDescent="0.2">
      <c r="A138" s="30"/>
      <c r="B138" s="30"/>
      <c r="C138" s="30"/>
      <c r="D138" s="30"/>
    </row>
    <row r="139" spans="1:4" x14ac:dyDescent="0.2">
      <c r="A139" s="30"/>
      <c r="B139" s="30"/>
      <c r="C139" s="30"/>
      <c r="D139" s="30"/>
    </row>
    <row r="140" spans="1:4" x14ac:dyDescent="0.2">
      <c r="A140" s="30"/>
      <c r="B140" s="30"/>
      <c r="C140" s="30"/>
      <c r="D140" s="30"/>
    </row>
    <row r="141" spans="1:4" x14ac:dyDescent="0.2">
      <c r="A141" s="30"/>
      <c r="B141" s="30"/>
      <c r="C141" s="30"/>
      <c r="D141" s="30"/>
    </row>
    <row r="142" spans="1:4" x14ac:dyDescent="0.2">
      <c r="A142" s="30"/>
      <c r="B142" s="30"/>
      <c r="C142" s="30"/>
      <c r="D142" s="30"/>
    </row>
    <row r="143" spans="1:4" x14ac:dyDescent="0.2">
      <c r="A143" s="30"/>
      <c r="B143" s="30"/>
      <c r="C143" s="30"/>
      <c r="D143" s="30"/>
    </row>
    <row r="144" spans="1:4" x14ac:dyDescent="0.2">
      <c r="A144" s="30"/>
      <c r="B144" s="30"/>
      <c r="C144" s="30"/>
      <c r="D144" s="30"/>
    </row>
    <row r="145" spans="1:4" x14ac:dyDescent="0.2">
      <c r="A145" s="30"/>
      <c r="B145" s="30"/>
      <c r="C145" s="30"/>
      <c r="D145" s="30"/>
    </row>
    <row r="146" spans="1:4" x14ac:dyDescent="0.2">
      <c r="A146" s="30"/>
      <c r="B146" s="30"/>
      <c r="C146" s="30"/>
      <c r="D146" s="30"/>
    </row>
    <row r="147" spans="1:4" x14ac:dyDescent="0.2">
      <c r="A147" s="30"/>
      <c r="B147" s="30"/>
      <c r="C147" s="30"/>
      <c r="D147" s="30"/>
    </row>
    <row r="148" spans="1:4" x14ac:dyDescent="0.2">
      <c r="A148" s="30"/>
      <c r="B148" s="30"/>
      <c r="C148" s="30"/>
      <c r="D148" s="30"/>
    </row>
    <row r="149" spans="1:4" x14ac:dyDescent="0.2">
      <c r="A149" s="30"/>
      <c r="B149" s="30"/>
      <c r="C149" s="30"/>
      <c r="D149" s="30"/>
    </row>
    <row r="150" spans="1:4" x14ac:dyDescent="0.2">
      <c r="A150" s="30"/>
      <c r="B150" s="30"/>
      <c r="C150" s="30"/>
      <c r="D150" s="30"/>
    </row>
    <row r="151" spans="1:4" x14ac:dyDescent="0.2">
      <c r="A151" s="30"/>
      <c r="B151" s="30"/>
      <c r="C151" s="30"/>
      <c r="D151" s="30"/>
    </row>
    <row r="152" spans="1:4" x14ac:dyDescent="0.2">
      <c r="A152" s="30"/>
      <c r="B152" s="30"/>
      <c r="C152" s="30"/>
      <c r="D152" s="30"/>
    </row>
    <row r="153" spans="1:4" x14ac:dyDescent="0.2">
      <c r="A153" s="30"/>
      <c r="B153" s="30"/>
      <c r="C153" s="30"/>
      <c r="D153" s="30"/>
    </row>
    <row r="154" spans="1:4" x14ac:dyDescent="0.2">
      <c r="A154" s="30"/>
      <c r="B154" s="30"/>
      <c r="C154" s="30"/>
      <c r="D154" s="30"/>
    </row>
    <row r="155" spans="1:4" x14ac:dyDescent="0.2">
      <c r="A155" s="30"/>
      <c r="B155" s="30"/>
      <c r="C155" s="30"/>
      <c r="D155" s="30"/>
    </row>
    <row r="156" spans="1:4" x14ac:dyDescent="0.2">
      <c r="A156" s="30"/>
      <c r="B156" s="30"/>
      <c r="C156" s="30"/>
      <c r="D156" s="30"/>
    </row>
    <row r="157" spans="1:4" x14ac:dyDescent="0.2">
      <c r="A157" s="30"/>
      <c r="B157" s="30"/>
      <c r="C157" s="30"/>
      <c r="D157" s="30"/>
    </row>
    <row r="158" spans="1:4" x14ac:dyDescent="0.2">
      <c r="A158" s="30"/>
      <c r="B158" s="30"/>
      <c r="C158" s="30"/>
      <c r="D158" s="30"/>
    </row>
    <row r="159" spans="1:4" x14ac:dyDescent="0.2">
      <c r="A159" s="30"/>
      <c r="B159" s="30"/>
      <c r="C159" s="30"/>
      <c r="D159" s="30"/>
    </row>
    <row r="160" spans="1:4" x14ac:dyDescent="0.2">
      <c r="A160" s="30"/>
      <c r="B160" s="30"/>
      <c r="C160" s="30"/>
      <c r="D160" s="30"/>
    </row>
    <row r="161" spans="1:4" x14ac:dyDescent="0.2">
      <c r="A161" s="30"/>
      <c r="B161" s="30"/>
      <c r="C161" s="30"/>
      <c r="D161" s="30"/>
    </row>
    <row r="162" spans="1:4" x14ac:dyDescent="0.2">
      <c r="A162" s="30"/>
      <c r="B162" s="30"/>
      <c r="C162" s="30"/>
      <c r="D162" s="30"/>
    </row>
    <row r="163" spans="1:4" x14ac:dyDescent="0.2">
      <c r="A163" s="30"/>
      <c r="B163" s="30"/>
      <c r="C163" s="30"/>
      <c r="D163" s="30"/>
    </row>
    <row r="164" spans="1:4" x14ac:dyDescent="0.2">
      <c r="A164" s="30"/>
      <c r="B164" s="30"/>
      <c r="C164" s="30"/>
      <c r="D164" s="30"/>
    </row>
    <row r="165" spans="1:4" x14ac:dyDescent="0.2">
      <c r="A165" s="30"/>
      <c r="B165" s="30"/>
      <c r="C165" s="30"/>
      <c r="D165" s="30"/>
    </row>
    <row r="166" spans="1:4" x14ac:dyDescent="0.2">
      <c r="A166" s="30"/>
      <c r="B166" s="30"/>
      <c r="C166" s="30"/>
      <c r="D166" s="30"/>
    </row>
    <row r="167" spans="1:4" x14ac:dyDescent="0.2">
      <c r="A167" s="30"/>
      <c r="B167" s="30"/>
      <c r="C167" s="30"/>
      <c r="D167" s="30"/>
    </row>
    <row r="168" spans="1:4" x14ac:dyDescent="0.2">
      <c r="A168" s="30"/>
      <c r="B168" s="30"/>
      <c r="C168" s="30"/>
      <c r="D168" s="30"/>
    </row>
    <row r="169" spans="1:4" x14ac:dyDescent="0.2">
      <c r="A169" s="30"/>
      <c r="B169" s="30"/>
      <c r="C169" s="30"/>
      <c r="D169" s="30"/>
    </row>
    <row r="170" spans="1:4" x14ac:dyDescent="0.2">
      <c r="A170" s="30"/>
      <c r="B170" s="30"/>
      <c r="C170" s="30"/>
      <c r="D170" s="30"/>
    </row>
    <row r="171" spans="1:4" x14ac:dyDescent="0.2">
      <c r="A171" s="30"/>
      <c r="B171" s="30"/>
      <c r="C171" s="30"/>
      <c r="D171" s="30"/>
    </row>
    <row r="172" spans="1:4" x14ac:dyDescent="0.2">
      <c r="A172" s="30"/>
      <c r="B172" s="30"/>
      <c r="C172" s="30"/>
      <c r="D172" s="30"/>
    </row>
    <row r="173" spans="1:4" x14ac:dyDescent="0.2">
      <c r="A173" s="30"/>
      <c r="B173" s="30"/>
      <c r="C173" s="30"/>
      <c r="D173" s="30"/>
    </row>
    <row r="174" spans="1:4" x14ac:dyDescent="0.2">
      <c r="A174" s="30"/>
      <c r="B174" s="30"/>
      <c r="C174" s="30"/>
      <c r="D174" s="30"/>
    </row>
    <row r="175" spans="1:4" x14ac:dyDescent="0.2">
      <c r="A175" s="30"/>
      <c r="B175" s="30"/>
      <c r="C175" s="30"/>
      <c r="D175" s="30"/>
    </row>
    <row r="176" spans="1:4" x14ac:dyDescent="0.2">
      <c r="A176" s="30"/>
      <c r="B176" s="30"/>
      <c r="C176" s="30"/>
      <c r="D176" s="30"/>
    </row>
    <row r="177" spans="1:4" x14ac:dyDescent="0.2">
      <c r="A177" s="30"/>
      <c r="B177" s="30"/>
      <c r="C177" s="30"/>
      <c r="D177" s="30"/>
    </row>
    <row r="178" spans="1:4" x14ac:dyDescent="0.2">
      <c r="A178" s="30"/>
      <c r="B178" s="30"/>
      <c r="C178" s="30"/>
      <c r="D178" s="30"/>
    </row>
    <row r="179" spans="1:4" x14ac:dyDescent="0.2">
      <c r="A179" s="30"/>
      <c r="B179" s="30"/>
      <c r="C179" s="30"/>
      <c r="D179" s="30"/>
    </row>
    <row r="180" spans="1:4" x14ac:dyDescent="0.2">
      <c r="A180" s="30"/>
      <c r="B180" s="30"/>
      <c r="C180" s="30"/>
      <c r="D180" s="30"/>
    </row>
    <row r="181" spans="1:4" x14ac:dyDescent="0.2">
      <c r="A181" s="30"/>
      <c r="B181" s="30"/>
      <c r="C181" s="30"/>
      <c r="D181" s="30"/>
    </row>
    <row r="182" spans="1:4" x14ac:dyDescent="0.2">
      <c r="A182" s="30"/>
      <c r="B182" s="30"/>
      <c r="C182" s="30"/>
      <c r="D182" s="30"/>
    </row>
    <row r="183" spans="1:4" x14ac:dyDescent="0.2">
      <c r="A183" s="30"/>
      <c r="B183" s="30"/>
      <c r="C183" s="30"/>
      <c r="D183" s="30"/>
    </row>
    <row r="184" spans="1:4" x14ac:dyDescent="0.2">
      <c r="A184" s="30"/>
      <c r="B184" s="30"/>
      <c r="C184" s="30"/>
      <c r="D184" s="30"/>
    </row>
    <row r="185" spans="1:4" x14ac:dyDescent="0.2">
      <c r="A185" s="30"/>
      <c r="B185" s="30"/>
      <c r="C185" s="30"/>
      <c r="D185" s="30"/>
    </row>
    <row r="186" spans="1:4" x14ac:dyDescent="0.2">
      <c r="A186" s="30"/>
      <c r="B186" s="30"/>
      <c r="C186" s="30"/>
      <c r="D186" s="30"/>
    </row>
    <row r="187" spans="1:4" x14ac:dyDescent="0.2">
      <c r="A187" s="30"/>
      <c r="B187" s="30"/>
      <c r="C187" s="30"/>
      <c r="D187" s="30"/>
    </row>
    <row r="188" spans="1:4" x14ac:dyDescent="0.2">
      <c r="A188" s="30"/>
      <c r="B188" s="30"/>
      <c r="C188" s="30"/>
      <c r="D188" s="30"/>
    </row>
    <row r="189" spans="1:4" x14ac:dyDescent="0.2">
      <c r="A189" s="30"/>
      <c r="B189" s="30"/>
      <c r="C189" s="30"/>
      <c r="D189" s="30"/>
    </row>
    <row r="190" spans="1:4" x14ac:dyDescent="0.2">
      <c r="A190" s="30"/>
      <c r="B190" s="30"/>
      <c r="C190" s="30"/>
      <c r="D190" s="30"/>
    </row>
    <row r="191" spans="1:4" x14ac:dyDescent="0.2">
      <c r="A191" s="30"/>
      <c r="B191" s="30"/>
      <c r="C191" s="30"/>
      <c r="D191" s="30"/>
    </row>
    <row r="192" spans="1:4" x14ac:dyDescent="0.2">
      <c r="A192" s="30"/>
      <c r="B192" s="30"/>
      <c r="C192" s="30"/>
      <c r="D192" s="30"/>
    </row>
    <row r="193" spans="1:4" x14ac:dyDescent="0.2">
      <c r="A193" s="30"/>
      <c r="B193" s="30"/>
      <c r="C193" s="30"/>
      <c r="D193" s="30"/>
    </row>
    <row r="194" spans="1:4" x14ac:dyDescent="0.2">
      <c r="A194" s="30"/>
      <c r="B194" s="30"/>
      <c r="C194" s="30"/>
      <c r="D194" s="30"/>
    </row>
    <row r="195" spans="1:4" x14ac:dyDescent="0.2">
      <c r="A195" s="30"/>
      <c r="B195" s="30"/>
      <c r="C195" s="30"/>
      <c r="D195" s="30"/>
    </row>
    <row r="196" spans="1:4" x14ac:dyDescent="0.2">
      <c r="A196" s="30"/>
      <c r="B196" s="30"/>
      <c r="C196" s="30"/>
      <c r="D196" s="30"/>
    </row>
    <row r="197" spans="1:4" x14ac:dyDescent="0.2">
      <c r="A197" s="30"/>
      <c r="B197" s="30"/>
      <c r="C197" s="30"/>
      <c r="D197" s="30"/>
    </row>
    <row r="198" spans="1:4" x14ac:dyDescent="0.2">
      <c r="A198" s="30"/>
      <c r="B198" s="30"/>
      <c r="C198" s="30"/>
      <c r="D198" s="30"/>
    </row>
  </sheetData>
  <pageMargins left="0.75" right="0.75" top="1" bottom="1" header="0.5" footer="0.5"/>
  <pageSetup paperSize="5"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V1199"/>
  <sheetViews>
    <sheetView tabSelected="1" zoomScaleNormal="100" workbookViewId="0">
      <selection activeCell="DG54" sqref="DG54"/>
    </sheetView>
  </sheetViews>
  <sheetFormatPr defaultColWidth="38.5703125" defaultRowHeight="12.75" x14ac:dyDescent="0.2"/>
  <cols>
    <col min="1" max="1" width="20.85546875" style="1" customWidth="1"/>
    <col min="2" max="2" width="12.7109375" style="1" customWidth="1"/>
    <col min="3" max="3" width="18.7109375" style="1" customWidth="1"/>
    <col min="4" max="4" width="6.7109375" style="1" customWidth="1"/>
    <col min="5" max="5" width="6.7109375" style="6" customWidth="1"/>
    <col min="6" max="6" width="6.7109375" style="1" customWidth="1"/>
    <col min="7" max="7" width="10.7109375" style="6" customWidth="1"/>
    <col min="8" max="8" width="14.7109375" style="6" customWidth="1"/>
    <col min="9" max="10" width="12.7109375" style="7" customWidth="1"/>
    <col min="11" max="12" width="8.7109375" style="31" customWidth="1"/>
    <col min="13" max="13" width="8.7109375" style="33" customWidth="1"/>
    <col min="14" max="14" width="12.7109375" style="32" customWidth="1"/>
    <col min="15" max="15" width="12.7109375" style="34" customWidth="1"/>
    <col min="16" max="16" width="21.85546875" style="35" customWidth="1"/>
    <col min="17" max="17" width="17.28515625" style="35" customWidth="1"/>
    <col min="18" max="18" width="21.85546875" style="36" customWidth="1"/>
    <col min="19" max="19" width="7.140625" style="14" customWidth="1"/>
    <col min="20" max="20" width="12.7109375" style="37" customWidth="1"/>
    <col min="21" max="21" width="27.5703125" style="37" customWidth="1"/>
    <col min="22" max="51" width="18.7109375" style="37" customWidth="1"/>
    <col min="52" max="52" width="12.5703125" style="37" customWidth="1"/>
    <col min="53" max="78" width="18.7109375" style="37" customWidth="1"/>
    <col min="79" max="80" width="12.5703125" style="37" customWidth="1"/>
    <col min="81" max="100" width="38.5703125" style="37" customWidth="1"/>
    <col min="101" max="16384" width="38.5703125" style="14"/>
  </cols>
  <sheetData>
    <row r="1" spans="1:100" ht="13.5" thickBot="1" x14ac:dyDescent="0.25"/>
    <row r="2" spans="1:100" ht="13.5" thickBot="1" x14ac:dyDescent="0.25">
      <c r="M2" s="38" t="s">
        <v>14</v>
      </c>
      <c r="N2" s="39">
        <f>SUM(N5:N65536)</f>
        <v>-1773963.6744000004</v>
      </c>
      <c r="O2" s="39">
        <f>SUM(O5:O65536)</f>
        <v>0</v>
      </c>
      <c r="P2" s="40">
        <f>SUM(N2:O2)</f>
        <v>-1773963.6744000004</v>
      </c>
    </row>
    <row r="3" spans="1:100" x14ac:dyDescent="0.2">
      <c r="A3" s="41"/>
      <c r="B3" s="41"/>
      <c r="C3" s="41"/>
      <c r="D3" s="41" t="s">
        <v>56</v>
      </c>
      <c r="E3" s="41" t="s">
        <v>0</v>
      </c>
      <c r="F3" s="41" t="s">
        <v>1</v>
      </c>
      <c r="G3" s="41"/>
      <c r="H3" s="41" t="s">
        <v>2</v>
      </c>
      <c r="I3" s="41" t="s">
        <v>57</v>
      </c>
      <c r="J3" s="42" t="s">
        <v>2</v>
      </c>
      <c r="K3" s="43" t="s">
        <v>3</v>
      </c>
      <c r="L3" s="43" t="s">
        <v>60</v>
      </c>
      <c r="M3" s="44" t="s">
        <v>60</v>
      </c>
      <c r="N3" s="45" t="s">
        <v>60</v>
      </c>
      <c r="O3" s="45" t="s">
        <v>4</v>
      </c>
      <c r="P3" s="46"/>
      <c r="Q3" s="47"/>
      <c r="R3" s="48"/>
    </row>
    <row r="4" spans="1:100" s="56" customFormat="1" ht="12.75" customHeight="1" x14ac:dyDescent="0.2">
      <c r="A4" s="49" t="s">
        <v>45</v>
      </c>
      <c r="B4" s="49" t="s">
        <v>62</v>
      </c>
      <c r="C4" s="49" t="s">
        <v>64</v>
      </c>
      <c r="D4" s="49" t="s">
        <v>63</v>
      </c>
      <c r="E4" s="49" t="s">
        <v>5</v>
      </c>
      <c r="F4" s="49" t="s">
        <v>6</v>
      </c>
      <c r="G4" s="49" t="s">
        <v>65</v>
      </c>
      <c r="H4" s="49" t="s">
        <v>7</v>
      </c>
      <c r="I4" s="49" t="s">
        <v>8</v>
      </c>
      <c r="J4" s="50" t="s">
        <v>9</v>
      </c>
      <c r="K4" s="51" t="s">
        <v>68</v>
      </c>
      <c r="L4" s="51" t="s">
        <v>68</v>
      </c>
      <c r="M4" s="52" t="s">
        <v>10</v>
      </c>
      <c r="N4" s="53" t="s">
        <v>43</v>
      </c>
      <c r="O4" s="53" t="s">
        <v>43</v>
      </c>
      <c r="P4" s="46"/>
      <c r="Q4" s="54"/>
      <c r="R4" s="55"/>
      <c r="T4" s="57"/>
      <c r="U4" s="57"/>
      <c r="V4" s="57"/>
      <c r="W4" s="57"/>
      <c r="X4" s="58"/>
      <c r="Y4" s="58"/>
      <c r="Z4" s="58"/>
      <c r="AA4" s="13"/>
      <c r="AB4" s="59"/>
      <c r="AC4" s="59"/>
      <c r="AD4" s="60"/>
      <c r="AE4" s="13"/>
      <c r="AF4" s="13"/>
      <c r="AG4" s="13"/>
      <c r="AH4" s="13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</row>
    <row r="5" spans="1:100" x14ac:dyDescent="0.2">
      <c r="A5" s="30" t="s">
        <v>74</v>
      </c>
      <c r="B5" s="30" t="s">
        <v>83</v>
      </c>
      <c r="C5" s="30" t="s">
        <v>84</v>
      </c>
      <c r="D5" s="30" t="s">
        <v>76</v>
      </c>
      <c r="E5" s="6" t="s">
        <v>85</v>
      </c>
      <c r="F5" s="30" t="s">
        <v>86</v>
      </c>
      <c r="G5" s="6">
        <v>36892</v>
      </c>
      <c r="H5" s="6">
        <v>36892</v>
      </c>
      <c r="I5" s="7">
        <v>0</v>
      </c>
      <c r="J5" s="7">
        <v>0</v>
      </c>
      <c r="K5" s="31">
        <v>10.930000100000001</v>
      </c>
      <c r="L5" s="31">
        <v>10.67</v>
      </c>
      <c r="M5" s="33">
        <v>1.605</v>
      </c>
      <c r="N5" s="32">
        <v>-2600.0010000000002</v>
      </c>
      <c r="O5" s="34">
        <v>0</v>
      </c>
      <c r="T5" s="2"/>
      <c r="U5" s="2"/>
      <c r="V5" s="2"/>
      <c r="W5" s="2"/>
      <c r="X5" s="2"/>
      <c r="Y5" s="62"/>
      <c r="Z5" s="62"/>
      <c r="AA5" s="63"/>
      <c r="AB5" s="64"/>
      <c r="AC5" s="64"/>
      <c r="AD5" s="65"/>
      <c r="AE5" s="63"/>
      <c r="AF5" s="63"/>
      <c r="AG5" s="63"/>
      <c r="AH5" s="63"/>
    </row>
    <row r="6" spans="1:100" x14ac:dyDescent="0.2">
      <c r="A6" s="30" t="s">
        <v>74</v>
      </c>
      <c r="B6" s="30" t="s">
        <v>83</v>
      </c>
      <c r="C6" s="30" t="s">
        <v>84</v>
      </c>
      <c r="D6" s="30" t="s">
        <v>76</v>
      </c>
      <c r="E6" s="6" t="s">
        <v>85</v>
      </c>
      <c r="F6" s="30" t="s">
        <v>86</v>
      </c>
      <c r="G6" s="6">
        <v>36893</v>
      </c>
      <c r="H6" s="6">
        <v>36893</v>
      </c>
      <c r="I6" s="7">
        <v>0</v>
      </c>
      <c r="J6" s="7">
        <v>0</v>
      </c>
      <c r="K6" s="31">
        <v>10.930000100000001</v>
      </c>
      <c r="L6" s="31">
        <v>10.67</v>
      </c>
      <c r="M6" s="33">
        <v>1.605</v>
      </c>
      <c r="N6" s="32">
        <v>-2600.0010000000002</v>
      </c>
      <c r="O6" s="34">
        <v>0</v>
      </c>
      <c r="T6" s="2"/>
      <c r="U6" s="2"/>
      <c r="V6" s="2"/>
      <c r="W6" s="2"/>
      <c r="X6" s="62"/>
      <c r="Y6" s="62"/>
      <c r="Z6" s="62"/>
      <c r="AA6" s="63"/>
      <c r="AB6" s="64"/>
      <c r="AC6" s="64"/>
      <c r="AD6" s="65"/>
      <c r="AE6" s="63"/>
      <c r="AF6" s="63"/>
      <c r="AG6" s="63"/>
      <c r="AH6" s="63"/>
    </row>
    <row r="7" spans="1:100" x14ac:dyDescent="0.2">
      <c r="A7" s="30" t="s">
        <v>74</v>
      </c>
      <c r="B7" s="30" t="s">
        <v>83</v>
      </c>
      <c r="C7" s="30" t="s">
        <v>84</v>
      </c>
      <c r="D7" s="30" t="s">
        <v>76</v>
      </c>
      <c r="E7" s="6" t="s">
        <v>85</v>
      </c>
      <c r="F7" s="30" t="s">
        <v>86</v>
      </c>
      <c r="G7" s="6">
        <v>36894</v>
      </c>
      <c r="H7" s="6">
        <v>36894</v>
      </c>
      <c r="I7" s="7">
        <v>0</v>
      </c>
      <c r="J7" s="7">
        <v>0</v>
      </c>
      <c r="K7" s="31">
        <v>10.930000100000001</v>
      </c>
      <c r="L7" s="31">
        <v>9.2050000000000001</v>
      </c>
      <c r="M7" s="33">
        <v>1.605</v>
      </c>
      <c r="N7" s="32">
        <v>-17250.001</v>
      </c>
      <c r="O7" s="34">
        <v>0</v>
      </c>
      <c r="T7" s="2"/>
      <c r="U7" s="2"/>
      <c r="V7" s="2"/>
      <c r="W7" s="2"/>
      <c r="X7" s="62"/>
      <c r="Y7" s="62"/>
      <c r="Z7" s="62"/>
      <c r="AA7" s="63"/>
      <c r="AB7" s="64"/>
      <c r="AC7" s="64"/>
      <c r="AD7" s="65"/>
      <c r="AE7" s="63"/>
      <c r="AF7" s="63"/>
      <c r="AG7" s="63"/>
      <c r="AH7" s="63"/>
    </row>
    <row r="8" spans="1:100" x14ac:dyDescent="0.2">
      <c r="A8" s="30" t="s">
        <v>74</v>
      </c>
      <c r="B8" s="30" t="s">
        <v>83</v>
      </c>
      <c r="C8" s="30" t="s">
        <v>84</v>
      </c>
      <c r="D8" s="30" t="s">
        <v>76</v>
      </c>
      <c r="E8" s="6" t="s">
        <v>85</v>
      </c>
      <c r="F8" s="30" t="s">
        <v>86</v>
      </c>
      <c r="G8" s="6">
        <v>36895</v>
      </c>
      <c r="H8" s="6">
        <v>36895</v>
      </c>
      <c r="I8" s="7">
        <v>0</v>
      </c>
      <c r="J8" s="7">
        <v>0</v>
      </c>
      <c r="K8" s="31">
        <v>10.930000100000001</v>
      </c>
      <c r="L8" s="31">
        <v>9.24</v>
      </c>
      <c r="M8" s="33">
        <v>1.605</v>
      </c>
      <c r="N8" s="32">
        <v>-16900.001</v>
      </c>
      <c r="O8" s="34">
        <v>0</v>
      </c>
    </row>
    <row r="9" spans="1:100" x14ac:dyDescent="0.2">
      <c r="A9" s="30" t="s">
        <v>74</v>
      </c>
      <c r="B9" s="30" t="s">
        <v>83</v>
      </c>
      <c r="C9" s="30" t="s">
        <v>84</v>
      </c>
      <c r="D9" s="30" t="s">
        <v>76</v>
      </c>
      <c r="E9" s="6" t="s">
        <v>85</v>
      </c>
      <c r="F9" s="30" t="s">
        <v>86</v>
      </c>
      <c r="G9" s="6">
        <v>36896</v>
      </c>
      <c r="H9" s="6">
        <v>36896</v>
      </c>
      <c r="I9" s="7">
        <v>0</v>
      </c>
      <c r="J9" s="7">
        <v>0</v>
      </c>
      <c r="K9" s="31">
        <v>10.930000100000001</v>
      </c>
      <c r="L9" s="31">
        <v>9.17</v>
      </c>
      <c r="M9" s="33">
        <v>1.605</v>
      </c>
      <c r="N9" s="32">
        <v>-17600.001</v>
      </c>
      <c r="O9" s="34">
        <v>0</v>
      </c>
    </row>
    <row r="10" spans="1:100" x14ac:dyDescent="0.2">
      <c r="A10" s="30" t="s">
        <v>74</v>
      </c>
      <c r="B10" s="30" t="s">
        <v>83</v>
      </c>
      <c r="C10" s="30" t="s">
        <v>84</v>
      </c>
      <c r="D10" s="30" t="s">
        <v>76</v>
      </c>
      <c r="E10" s="6" t="s">
        <v>85</v>
      </c>
      <c r="F10" s="30" t="s">
        <v>86</v>
      </c>
      <c r="G10" s="6">
        <v>36897</v>
      </c>
      <c r="H10" s="6">
        <v>36897</v>
      </c>
      <c r="I10" s="7">
        <v>0</v>
      </c>
      <c r="J10" s="7">
        <v>0</v>
      </c>
      <c r="K10" s="31">
        <v>10.930000100000001</v>
      </c>
      <c r="L10" s="31">
        <v>9.6999999999999993</v>
      </c>
      <c r="M10" s="33">
        <v>1.605</v>
      </c>
      <c r="N10" s="32">
        <v>-12300.001</v>
      </c>
      <c r="O10" s="34">
        <v>0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</row>
    <row r="11" spans="1:100" x14ac:dyDescent="0.2">
      <c r="A11" s="30" t="s">
        <v>74</v>
      </c>
      <c r="B11" s="30" t="s">
        <v>83</v>
      </c>
      <c r="C11" s="30" t="s">
        <v>84</v>
      </c>
      <c r="D11" s="30" t="s">
        <v>76</v>
      </c>
      <c r="E11" s="6" t="s">
        <v>85</v>
      </c>
      <c r="F11" s="30" t="s">
        <v>86</v>
      </c>
      <c r="G11" s="6">
        <v>36898</v>
      </c>
      <c r="H11" s="6">
        <v>36898</v>
      </c>
      <c r="I11" s="7">
        <v>0</v>
      </c>
      <c r="J11" s="7">
        <v>0</v>
      </c>
      <c r="K11" s="31">
        <v>10.930000100000001</v>
      </c>
      <c r="L11" s="31">
        <v>9.6999999999999993</v>
      </c>
      <c r="M11" s="33">
        <v>1.605</v>
      </c>
      <c r="N11" s="32">
        <v>-12300.001</v>
      </c>
      <c r="O11" s="34">
        <v>0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</row>
    <row r="12" spans="1:100" x14ac:dyDescent="0.2">
      <c r="A12" s="30" t="s">
        <v>74</v>
      </c>
      <c r="B12" s="30" t="s">
        <v>83</v>
      </c>
      <c r="C12" s="30" t="s">
        <v>84</v>
      </c>
      <c r="D12" s="30" t="s">
        <v>76</v>
      </c>
      <c r="E12" s="6" t="s">
        <v>85</v>
      </c>
      <c r="F12" s="30" t="s">
        <v>86</v>
      </c>
      <c r="G12" s="6">
        <v>36899</v>
      </c>
      <c r="H12" s="6">
        <v>36899</v>
      </c>
      <c r="I12" s="7">
        <v>0</v>
      </c>
      <c r="J12" s="7">
        <v>0</v>
      </c>
      <c r="K12" s="31">
        <v>10.930000100000001</v>
      </c>
      <c r="L12" s="31">
        <v>9.6999999999999993</v>
      </c>
      <c r="M12" s="33">
        <v>1.605</v>
      </c>
      <c r="N12" s="32">
        <v>-12300.001</v>
      </c>
      <c r="O12" s="34">
        <v>0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</row>
    <row r="13" spans="1:100" x14ac:dyDescent="0.2">
      <c r="A13" s="30" t="s">
        <v>74</v>
      </c>
      <c r="B13" s="30" t="s">
        <v>83</v>
      </c>
      <c r="C13" s="30" t="s">
        <v>84</v>
      </c>
      <c r="D13" s="30" t="s">
        <v>76</v>
      </c>
      <c r="E13" s="6" t="s">
        <v>85</v>
      </c>
      <c r="F13" s="30" t="s">
        <v>86</v>
      </c>
      <c r="G13" s="6">
        <v>36900</v>
      </c>
      <c r="H13" s="6">
        <v>36900</v>
      </c>
      <c r="I13" s="7">
        <v>0</v>
      </c>
      <c r="J13" s="7">
        <v>0</v>
      </c>
      <c r="K13" s="31">
        <v>10.930000100000001</v>
      </c>
      <c r="L13" s="31">
        <v>10.31</v>
      </c>
      <c r="M13" s="33">
        <v>1.605</v>
      </c>
      <c r="N13" s="32">
        <v>-6200.0010000000002</v>
      </c>
      <c r="O13" s="34">
        <v>0</v>
      </c>
      <c r="U13" s="62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6"/>
      <c r="BL13" s="66"/>
      <c r="BM13" s="66"/>
      <c r="BN13" s="66"/>
      <c r="BO13" s="66"/>
      <c r="BP13" s="66"/>
      <c r="BQ13" s="66"/>
      <c r="BR13" s="66"/>
      <c r="BS13" s="66"/>
      <c r="BT13" s="66"/>
      <c r="BU13" s="66"/>
      <c r="BV13" s="66"/>
      <c r="BW13" s="66"/>
      <c r="BX13" s="66"/>
      <c r="BY13" s="66"/>
      <c r="BZ13" s="66"/>
      <c r="CA13" s="66"/>
      <c r="CB13" s="66"/>
    </row>
    <row r="14" spans="1:100" x14ac:dyDescent="0.2">
      <c r="A14" s="30" t="s">
        <v>74</v>
      </c>
      <c r="B14" s="30" t="s">
        <v>83</v>
      </c>
      <c r="C14" s="30" t="s">
        <v>84</v>
      </c>
      <c r="D14" s="30" t="s">
        <v>76</v>
      </c>
      <c r="E14" s="6" t="s">
        <v>85</v>
      </c>
      <c r="F14" s="30" t="s">
        <v>86</v>
      </c>
      <c r="G14" s="6">
        <v>36901</v>
      </c>
      <c r="H14" s="6">
        <v>36901</v>
      </c>
      <c r="I14" s="7">
        <v>0</v>
      </c>
      <c r="J14" s="7">
        <v>0</v>
      </c>
      <c r="K14" s="31">
        <v>10.930000100000001</v>
      </c>
      <c r="L14" s="31">
        <v>10.07</v>
      </c>
      <c r="M14" s="33">
        <v>1.605</v>
      </c>
      <c r="N14" s="32">
        <v>-8600.0010000000002</v>
      </c>
      <c r="O14" s="34">
        <v>0</v>
      </c>
      <c r="U14" s="62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</row>
    <row r="15" spans="1:100" x14ac:dyDescent="0.2">
      <c r="A15" s="30" t="s">
        <v>74</v>
      </c>
      <c r="B15" s="30" t="s">
        <v>83</v>
      </c>
      <c r="C15" s="30" t="s">
        <v>84</v>
      </c>
      <c r="D15" s="30" t="s">
        <v>76</v>
      </c>
      <c r="E15" s="6" t="s">
        <v>85</v>
      </c>
      <c r="F15" s="30" t="s">
        <v>86</v>
      </c>
      <c r="G15" s="6">
        <v>36902</v>
      </c>
      <c r="H15" s="6">
        <v>36902</v>
      </c>
      <c r="I15" s="7">
        <v>0</v>
      </c>
      <c r="J15" s="7">
        <v>0</v>
      </c>
      <c r="K15" s="31">
        <v>10.930000100000001</v>
      </c>
      <c r="L15" s="31">
        <v>10.14</v>
      </c>
      <c r="M15" s="33">
        <v>1.605</v>
      </c>
      <c r="N15" s="32">
        <v>-7900.0010000000002</v>
      </c>
      <c r="O15" s="34">
        <v>0</v>
      </c>
      <c r="U15" s="62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6"/>
      <c r="BL15" s="66"/>
      <c r="BM15" s="66"/>
      <c r="BN15" s="66"/>
      <c r="BO15" s="66"/>
      <c r="BP15" s="66"/>
      <c r="BQ15" s="66"/>
      <c r="BR15" s="66"/>
      <c r="BS15" s="66"/>
      <c r="BT15" s="66"/>
      <c r="BU15" s="66"/>
      <c r="BV15" s="66"/>
      <c r="BW15" s="66"/>
      <c r="BX15" s="66"/>
      <c r="BY15" s="66"/>
      <c r="BZ15" s="66"/>
      <c r="CA15" s="66"/>
      <c r="CB15" s="66"/>
    </row>
    <row r="16" spans="1:100" x14ac:dyDescent="0.2">
      <c r="A16" s="30" t="s">
        <v>74</v>
      </c>
      <c r="B16" s="30" t="s">
        <v>83</v>
      </c>
      <c r="C16" s="30" t="s">
        <v>84</v>
      </c>
      <c r="D16" s="30" t="s">
        <v>76</v>
      </c>
      <c r="E16" s="6" t="s">
        <v>85</v>
      </c>
      <c r="F16" s="30" t="s">
        <v>86</v>
      </c>
      <c r="G16" s="6">
        <v>36903</v>
      </c>
      <c r="H16" s="6">
        <v>36903</v>
      </c>
      <c r="I16" s="7">
        <v>0</v>
      </c>
      <c r="J16" s="7">
        <v>0</v>
      </c>
      <c r="K16" s="31">
        <v>10.930000100000001</v>
      </c>
      <c r="L16" s="31">
        <v>9.1999999999999993</v>
      </c>
      <c r="M16" s="33">
        <v>1.605</v>
      </c>
      <c r="N16" s="32">
        <v>-17300.001</v>
      </c>
      <c r="O16" s="34">
        <v>0</v>
      </c>
      <c r="U16" s="62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66"/>
      <c r="BS16" s="66"/>
      <c r="BT16" s="66"/>
      <c r="BU16" s="66"/>
      <c r="BV16" s="66"/>
      <c r="BW16" s="66"/>
      <c r="BX16" s="66"/>
      <c r="BY16" s="66"/>
      <c r="BZ16" s="66"/>
      <c r="CA16" s="66"/>
      <c r="CB16" s="66"/>
    </row>
    <row r="17" spans="1:80" x14ac:dyDescent="0.2">
      <c r="A17" s="30" t="s">
        <v>74</v>
      </c>
      <c r="B17" s="30" t="s">
        <v>83</v>
      </c>
      <c r="C17" s="30" t="s">
        <v>84</v>
      </c>
      <c r="D17" s="30" t="s">
        <v>76</v>
      </c>
      <c r="E17" s="6" t="s">
        <v>85</v>
      </c>
      <c r="F17" s="30" t="s">
        <v>86</v>
      </c>
      <c r="G17" s="6">
        <v>36904</v>
      </c>
      <c r="H17" s="6">
        <v>36904</v>
      </c>
      <c r="I17" s="7">
        <v>0</v>
      </c>
      <c r="J17" s="7">
        <v>0</v>
      </c>
      <c r="K17" s="31">
        <v>10.930000100000001</v>
      </c>
      <c r="L17" s="31">
        <v>8.9849999999999994</v>
      </c>
      <c r="M17" s="33">
        <v>1.605</v>
      </c>
      <c r="N17" s="32">
        <v>-19450.001</v>
      </c>
      <c r="O17" s="34">
        <v>0</v>
      </c>
      <c r="U17" s="62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</row>
    <row r="18" spans="1:80" x14ac:dyDescent="0.2">
      <c r="A18" s="30" t="s">
        <v>74</v>
      </c>
      <c r="B18" s="30" t="s">
        <v>83</v>
      </c>
      <c r="C18" s="30" t="s">
        <v>84</v>
      </c>
      <c r="D18" s="30" t="s">
        <v>76</v>
      </c>
      <c r="E18" s="6" t="s">
        <v>85</v>
      </c>
      <c r="F18" s="30" t="s">
        <v>86</v>
      </c>
      <c r="G18" s="6">
        <v>36905</v>
      </c>
      <c r="H18" s="6">
        <v>36905</v>
      </c>
      <c r="I18" s="7">
        <v>0</v>
      </c>
      <c r="J18" s="7">
        <v>0</v>
      </c>
      <c r="K18" s="31">
        <v>10.930000100000001</v>
      </c>
      <c r="L18" s="31">
        <v>8.9849999999999994</v>
      </c>
      <c r="M18" s="33">
        <v>1.605</v>
      </c>
      <c r="N18" s="32">
        <v>-19450.001</v>
      </c>
      <c r="O18" s="34">
        <v>0</v>
      </c>
      <c r="U18" s="62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6"/>
      <c r="BS18" s="66"/>
      <c r="BT18" s="66"/>
      <c r="BU18" s="66"/>
      <c r="BV18" s="66"/>
      <c r="BW18" s="66"/>
      <c r="BX18" s="66"/>
      <c r="BY18" s="66"/>
      <c r="BZ18" s="66"/>
      <c r="CA18" s="66"/>
      <c r="CB18" s="66"/>
    </row>
    <row r="19" spans="1:80" x14ac:dyDescent="0.2">
      <c r="A19" s="30" t="s">
        <v>74</v>
      </c>
      <c r="B19" s="30" t="s">
        <v>83</v>
      </c>
      <c r="C19" s="30" t="s">
        <v>84</v>
      </c>
      <c r="D19" s="30" t="s">
        <v>76</v>
      </c>
      <c r="E19" s="6" t="s">
        <v>85</v>
      </c>
      <c r="F19" s="30" t="s">
        <v>86</v>
      </c>
      <c r="G19" s="6">
        <v>36906</v>
      </c>
      <c r="H19" s="6">
        <v>36906</v>
      </c>
      <c r="I19" s="7">
        <v>0</v>
      </c>
      <c r="J19" s="7">
        <v>0</v>
      </c>
      <c r="K19" s="31">
        <v>10.930000100000001</v>
      </c>
      <c r="L19" s="31">
        <v>8.9849999999999994</v>
      </c>
      <c r="M19" s="33">
        <v>1.605</v>
      </c>
      <c r="N19" s="32">
        <v>-19450.001</v>
      </c>
      <c r="O19" s="34">
        <v>0</v>
      </c>
      <c r="U19" s="62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  <c r="BM19" s="66"/>
      <c r="BN19" s="66"/>
      <c r="BO19" s="66"/>
      <c r="BP19" s="66"/>
      <c r="BQ19" s="66"/>
      <c r="BR19" s="66"/>
      <c r="BS19" s="66"/>
      <c r="BT19" s="66"/>
      <c r="BU19" s="66"/>
      <c r="BV19" s="66"/>
      <c r="BW19" s="66"/>
      <c r="BX19" s="66"/>
      <c r="BY19" s="66"/>
      <c r="BZ19" s="66"/>
      <c r="CA19" s="66"/>
      <c r="CB19" s="66"/>
    </row>
    <row r="20" spans="1:80" x14ac:dyDescent="0.2">
      <c r="A20" s="30" t="s">
        <v>74</v>
      </c>
      <c r="B20" s="30" t="s">
        <v>83</v>
      </c>
      <c r="C20" s="30" t="s">
        <v>84</v>
      </c>
      <c r="D20" s="30" t="s">
        <v>76</v>
      </c>
      <c r="E20" s="6" t="s">
        <v>85</v>
      </c>
      <c r="F20" s="30" t="s">
        <v>86</v>
      </c>
      <c r="G20" s="6">
        <v>36907</v>
      </c>
      <c r="H20" s="6">
        <v>36907</v>
      </c>
      <c r="I20" s="7">
        <v>0</v>
      </c>
      <c r="J20" s="7">
        <v>0</v>
      </c>
      <c r="K20" s="31">
        <v>10.930000100000001</v>
      </c>
      <c r="L20" s="31">
        <v>8.9849999999999994</v>
      </c>
      <c r="M20" s="33">
        <v>1.605</v>
      </c>
      <c r="N20" s="32">
        <v>-19450.001</v>
      </c>
      <c r="O20" s="34">
        <v>0</v>
      </c>
      <c r="U20" s="62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66"/>
      <c r="BS20" s="66"/>
      <c r="BT20" s="66"/>
      <c r="BU20" s="66"/>
      <c r="BV20" s="66"/>
      <c r="BW20" s="66"/>
      <c r="BX20" s="66"/>
      <c r="BY20" s="66"/>
      <c r="BZ20" s="66"/>
      <c r="CA20" s="66"/>
      <c r="CB20" s="66"/>
    </row>
    <row r="21" spans="1:80" x14ac:dyDescent="0.2">
      <c r="A21" s="30" t="s">
        <v>74</v>
      </c>
      <c r="B21" s="30" t="s">
        <v>83</v>
      </c>
      <c r="C21" s="30" t="s">
        <v>84</v>
      </c>
      <c r="D21" s="30" t="s">
        <v>76</v>
      </c>
      <c r="E21" s="6" t="s">
        <v>85</v>
      </c>
      <c r="F21" s="30" t="s">
        <v>86</v>
      </c>
      <c r="G21" s="6">
        <v>36908</v>
      </c>
      <c r="H21" s="6">
        <v>36908</v>
      </c>
      <c r="I21" s="7">
        <v>0</v>
      </c>
      <c r="J21" s="7">
        <v>0</v>
      </c>
      <c r="K21" s="31">
        <v>10.930000100000001</v>
      </c>
      <c r="L21" s="31">
        <v>8.3350000000000009</v>
      </c>
      <c r="M21" s="33">
        <v>1.605</v>
      </c>
      <c r="N21" s="32">
        <v>-25950.001</v>
      </c>
      <c r="O21" s="34">
        <v>0</v>
      </c>
      <c r="U21" s="62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6"/>
      <c r="BT21" s="66"/>
      <c r="BU21" s="66"/>
      <c r="BV21" s="66"/>
      <c r="BW21" s="66"/>
      <c r="BX21" s="66"/>
      <c r="BY21" s="66"/>
      <c r="BZ21" s="66"/>
      <c r="CA21" s="66"/>
      <c r="CB21" s="66"/>
    </row>
    <row r="22" spans="1:80" x14ac:dyDescent="0.2">
      <c r="A22" s="30" t="s">
        <v>74</v>
      </c>
      <c r="B22" s="30" t="s">
        <v>83</v>
      </c>
      <c r="C22" s="30" t="s">
        <v>84</v>
      </c>
      <c r="D22" s="30" t="s">
        <v>76</v>
      </c>
      <c r="E22" s="6" t="s">
        <v>85</v>
      </c>
      <c r="F22" s="30" t="s">
        <v>86</v>
      </c>
      <c r="G22" s="6">
        <v>36909</v>
      </c>
      <c r="H22" s="6">
        <v>36909</v>
      </c>
      <c r="I22" s="7">
        <v>0</v>
      </c>
      <c r="J22" s="7">
        <v>0</v>
      </c>
      <c r="K22" s="31">
        <v>10.930000100000001</v>
      </c>
      <c r="L22" s="31">
        <v>7.97</v>
      </c>
      <c r="M22" s="33">
        <v>1.605</v>
      </c>
      <c r="N22" s="32">
        <v>-29600.001</v>
      </c>
      <c r="O22" s="34">
        <v>0</v>
      </c>
      <c r="U22" s="62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66"/>
      <c r="BW22" s="66"/>
      <c r="BX22" s="66"/>
      <c r="BY22" s="66"/>
      <c r="BZ22" s="66"/>
      <c r="CA22" s="66"/>
      <c r="CB22" s="66"/>
    </row>
    <row r="23" spans="1:80" x14ac:dyDescent="0.2">
      <c r="A23" s="30" t="s">
        <v>74</v>
      </c>
      <c r="B23" s="30" t="s">
        <v>83</v>
      </c>
      <c r="C23" s="30" t="s">
        <v>84</v>
      </c>
      <c r="D23" s="30" t="s">
        <v>76</v>
      </c>
      <c r="E23" s="6" t="s">
        <v>85</v>
      </c>
      <c r="F23" s="30" t="s">
        <v>86</v>
      </c>
      <c r="G23" s="6">
        <v>36910</v>
      </c>
      <c r="H23" s="6">
        <v>36910</v>
      </c>
      <c r="I23" s="7">
        <v>0</v>
      </c>
      <c r="J23" s="7">
        <v>0</v>
      </c>
      <c r="K23" s="31">
        <v>10.930000100000001</v>
      </c>
      <c r="L23" s="31">
        <v>7.3150000000000004</v>
      </c>
      <c r="M23" s="33">
        <v>1.605</v>
      </c>
      <c r="N23" s="32">
        <v>-36150.000999999997</v>
      </c>
      <c r="O23" s="34">
        <v>0</v>
      </c>
      <c r="U23" s="62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66"/>
      <c r="BW23" s="66"/>
      <c r="BX23" s="66"/>
      <c r="BY23" s="66"/>
      <c r="BZ23" s="66"/>
      <c r="CA23" s="66"/>
      <c r="CB23" s="66"/>
    </row>
    <row r="24" spans="1:80" x14ac:dyDescent="0.2">
      <c r="A24" s="30" t="s">
        <v>74</v>
      </c>
      <c r="B24" s="30" t="s">
        <v>83</v>
      </c>
      <c r="C24" s="30" t="s">
        <v>84</v>
      </c>
      <c r="D24" s="30" t="s">
        <v>76</v>
      </c>
      <c r="E24" s="6" t="s">
        <v>85</v>
      </c>
      <c r="F24" s="30" t="s">
        <v>86</v>
      </c>
      <c r="G24" s="6">
        <v>36911</v>
      </c>
      <c r="H24" s="6">
        <v>36911</v>
      </c>
      <c r="I24" s="7">
        <v>0</v>
      </c>
      <c r="J24" s="7">
        <v>0</v>
      </c>
      <c r="K24" s="31">
        <v>10.930000100000001</v>
      </c>
      <c r="L24" s="31">
        <v>7.7350000000000003</v>
      </c>
      <c r="M24" s="33">
        <v>1.605</v>
      </c>
      <c r="N24" s="32">
        <v>-31950.001</v>
      </c>
      <c r="O24" s="34">
        <v>0</v>
      </c>
      <c r="U24" s="62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6"/>
      <c r="BS24" s="66"/>
      <c r="BT24" s="66"/>
      <c r="BU24" s="66"/>
      <c r="BV24" s="66"/>
      <c r="BW24" s="66"/>
      <c r="BX24" s="66"/>
      <c r="BY24" s="66"/>
      <c r="BZ24" s="66"/>
      <c r="CA24" s="66"/>
      <c r="CB24" s="66"/>
    </row>
    <row r="25" spans="1:80" x14ac:dyDescent="0.2">
      <c r="A25" s="30" t="s">
        <v>74</v>
      </c>
      <c r="B25" s="30" t="s">
        <v>83</v>
      </c>
      <c r="C25" s="30" t="s">
        <v>84</v>
      </c>
      <c r="D25" s="30" t="s">
        <v>76</v>
      </c>
      <c r="E25" s="6" t="s">
        <v>85</v>
      </c>
      <c r="F25" s="30" t="s">
        <v>86</v>
      </c>
      <c r="G25" s="6">
        <v>36912</v>
      </c>
      <c r="H25" s="6">
        <v>36912</v>
      </c>
      <c r="I25" s="7">
        <v>0</v>
      </c>
      <c r="J25" s="7">
        <v>0</v>
      </c>
      <c r="K25" s="31">
        <v>10.930000100000001</v>
      </c>
      <c r="L25" s="31">
        <v>7.7350000000000003</v>
      </c>
      <c r="M25" s="33">
        <v>1.605</v>
      </c>
      <c r="N25" s="32">
        <v>-31950.001</v>
      </c>
      <c r="O25" s="34">
        <v>0</v>
      </c>
      <c r="U25" s="62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66"/>
      <c r="BM25" s="66"/>
      <c r="BN25" s="66"/>
      <c r="BO25" s="66"/>
      <c r="BP25" s="66"/>
      <c r="BQ25" s="66"/>
      <c r="BR25" s="66"/>
      <c r="BS25" s="66"/>
      <c r="BT25" s="66"/>
      <c r="BU25" s="66"/>
      <c r="BV25" s="66"/>
      <c r="BW25" s="66"/>
      <c r="BX25" s="66"/>
      <c r="BY25" s="66"/>
      <c r="BZ25" s="66"/>
      <c r="CA25" s="66"/>
      <c r="CB25" s="66"/>
    </row>
    <row r="26" spans="1:80" x14ac:dyDescent="0.2">
      <c r="A26" s="30" t="s">
        <v>74</v>
      </c>
      <c r="B26" s="30" t="s">
        <v>83</v>
      </c>
      <c r="C26" s="30" t="s">
        <v>84</v>
      </c>
      <c r="D26" s="30" t="s">
        <v>76</v>
      </c>
      <c r="E26" s="6" t="s">
        <v>85</v>
      </c>
      <c r="F26" s="30" t="s">
        <v>86</v>
      </c>
      <c r="G26" s="6">
        <v>36913</v>
      </c>
      <c r="H26" s="6">
        <v>36913</v>
      </c>
      <c r="I26" s="7">
        <v>0</v>
      </c>
      <c r="J26" s="7">
        <v>0</v>
      </c>
      <c r="K26" s="31">
        <v>10.930000100000001</v>
      </c>
      <c r="L26" s="31">
        <v>7.7350000000000003</v>
      </c>
      <c r="M26" s="33">
        <v>1.605</v>
      </c>
      <c r="N26" s="32">
        <v>-31950.001</v>
      </c>
      <c r="O26" s="34">
        <v>0</v>
      </c>
      <c r="U26" s="62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6"/>
      <c r="BJ26" s="66"/>
      <c r="BK26" s="66"/>
      <c r="BL26" s="66"/>
      <c r="BM26" s="66"/>
      <c r="BN26" s="66"/>
      <c r="BO26" s="66"/>
      <c r="BP26" s="66"/>
      <c r="BQ26" s="66"/>
      <c r="BR26" s="66"/>
      <c r="BS26" s="66"/>
      <c r="BT26" s="66"/>
      <c r="BU26" s="66"/>
      <c r="BV26" s="66"/>
      <c r="BW26" s="66"/>
      <c r="BX26" s="66"/>
      <c r="BY26" s="66"/>
      <c r="BZ26" s="66"/>
      <c r="CA26" s="66"/>
      <c r="CB26" s="66"/>
    </row>
    <row r="27" spans="1:80" x14ac:dyDescent="0.2">
      <c r="A27" s="30" t="s">
        <v>74</v>
      </c>
      <c r="B27" s="30" t="s">
        <v>83</v>
      </c>
      <c r="C27" s="30" t="s">
        <v>84</v>
      </c>
      <c r="D27" s="30" t="s">
        <v>76</v>
      </c>
      <c r="E27" s="6" t="s">
        <v>85</v>
      </c>
      <c r="F27" s="30" t="s">
        <v>86</v>
      </c>
      <c r="G27" s="6">
        <v>36914</v>
      </c>
      <c r="H27" s="6">
        <v>36914</v>
      </c>
      <c r="I27" s="7">
        <v>0</v>
      </c>
      <c r="J27" s="7">
        <v>0</v>
      </c>
      <c r="K27" s="31">
        <v>10.930000100000001</v>
      </c>
      <c r="L27" s="31">
        <v>7.84</v>
      </c>
      <c r="M27" s="33">
        <v>1.605</v>
      </c>
      <c r="N27" s="32">
        <v>-30900.001</v>
      </c>
      <c r="O27" s="34">
        <v>0</v>
      </c>
      <c r="U27" s="62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  <c r="BM27" s="66"/>
      <c r="BN27" s="66"/>
      <c r="BO27" s="66"/>
      <c r="BP27" s="66"/>
      <c r="BQ27" s="66"/>
      <c r="BR27" s="66"/>
      <c r="BS27" s="66"/>
      <c r="BT27" s="66"/>
      <c r="BU27" s="66"/>
      <c r="BV27" s="66"/>
      <c r="BW27" s="66"/>
      <c r="BX27" s="66"/>
      <c r="BY27" s="66"/>
      <c r="BZ27" s="66"/>
      <c r="CA27" s="66"/>
      <c r="CB27" s="66"/>
    </row>
    <row r="28" spans="1:80" x14ac:dyDescent="0.2">
      <c r="A28" s="30" t="s">
        <v>74</v>
      </c>
      <c r="B28" s="30" t="s">
        <v>83</v>
      </c>
      <c r="C28" s="30" t="s">
        <v>84</v>
      </c>
      <c r="D28" s="30" t="s">
        <v>76</v>
      </c>
      <c r="E28" s="6" t="s">
        <v>85</v>
      </c>
      <c r="F28" s="30" t="s">
        <v>86</v>
      </c>
      <c r="G28" s="6">
        <v>36915</v>
      </c>
      <c r="H28" s="6">
        <v>36915</v>
      </c>
      <c r="I28" s="7">
        <v>-10000</v>
      </c>
      <c r="J28" s="7">
        <v>9998.3065999999999</v>
      </c>
      <c r="K28" s="31">
        <v>10.930000100000001</v>
      </c>
      <c r="L28" s="31">
        <v>7.2229999999999999</v>
      </c>
      <c r="M28" s="33">
        <v>1.605</v>
      </c>
      <c r="N28" s="32">
        <v>-37063.7431</v>
      </c>
      <c r="O28" s="34">
        <v>0</v>
      </c>
      <c r="U28" s="62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6"/>
      <c r="BJ28" s="66"/>
      <c r="BK28" s="66"/>
      <c r="BL28" s="66"/>
      <c r="BM28" s="66"/>
      <c r="BN28" s="66"/>
      <c r="BO28" s="66"/>
      <c r="BP28" s="66"/>
      <c r="BQ28" s="66"/>
      <c r="BR28" s="66"/>
      <c r="BS28" s="66"/>
      <c r="BT28" s="66"/>
      <c r="BU28" s="66"/>
      <c r="BV28" s="66"/>
      <c r="BW28" s="66"/>
      <c r="BX28" s="66"/>
      <c r="BY28" s="66"/>
      <c r="BZ28" s="66"/>
      <c r="CA28" s="66"/>
      <c r="CB28" s="66"/>
    </row>
    <row r="29" spans="1:80" x14ac:dyDescent="0.2">
      <c r="A29" s="30" t="s">
        <v>74</v>
      </c>
      <c r="B29" s="30" t="s">
        <v>83</v>
      </c>
      <c r="C29" s="30" t="s">
        <v>84</v>
      </c>
      <c r="D29" s="30" t="s">
        <v>76</v>
      </c>
      <c r="E29" s="6" t="s">
        <v>85</v>
      </c>
      <c r="F29" s="30" t="s">
        <v>86</v>
      </c>
      <c r="G29" s="6">
        <v>36916</v>
      </c>
      <c r="H29" s="6">
        <v>36916</v>
      </c>
      <c r="I29" s="7">
        <v>-10000</v>
      </c>
      <c r="J29" s="7">
        <v>9994.5915999999997</v>
      </c>
      <c r="K29" s="31">
        <v>10.930000100000001</v>
      </c>
      <c r="L29" s="31">
        <v>7.13</v>
      </c>
      <c r="M29" s="33">
        <v>1.605</v>
      </c>
      <c r="N29" s="32">
        <v>-37987.577100000002</v>
      </c>
      <c r="O29" s="34">
        <v>0</v>
      </c>
      <c r="U29" s="62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66"/>
      <c r="BW29" s="66"/>
      <c r="BX29" s="66"/>
      <c r="BY29" s="66"/>
      <c r="BZ29" s="66"/>
      <c r="CA29" s="66"/>
      <c r="CB29" s="66"/>
    </row>
    <row r="30" spans="1:80" x14ac:dyDescent="0.2">
      <c r="A30" s="30" t="s">
        <v>74</v>
      </c>
      <c r="B30" s="30" t="s">
        <v>83</v>
      </c>
      <c r="C30" s="30" t="s">
        <v>84</v>
      </c>
      <c r="D30" s="30" t="s">
        <v>76</v>
      </c>
      <c r="E30" s="6" t="s">
        <v>85</v>
      </c>
      <c r="F30" s="30" t="s">
        <v>86</v>
      </c>
      <c r="G30" s="6">
        <v>36917</v>
      </c>
      <c r="H30" s="6">
        <v>36917</v>
      </c>
      <c r="I30" s="7">
        <v>-10000</v>
      </c>
      <c r="J30" s="7">
        <v>9973.9783000000007</v>
      </c>
      <c r="K30" s="31">
        <v>10.930000100000001</v>
      </c>
      <c r="L30" s="31">
        <v>7.13</v>
      </c>
      <c r="M30" s="33">
        <v>1.605</v>
      </c>
      <c r="N30" s="32">
        <v>-37986.7811</v>
      </c>
      <c r="O30" s="34">
        <v>0</v>
      </c>
      <c r="U30" s="62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  <c r="BI30" s="66"/>
      <c r="BJ30" s="66"/>
      <c r="BK30" s="66"/>
      <c r="BL30" s="66"/>
      <c r="BM30" s="66"/>
      <c r="BN30" s="66"/>
      <c r="BO30" s="66"/>
      <c r="BP30" s="66"/>
      <c r="BQ30" s="66"/>
      <c r="BR30" s="66"/>
      <c r="BS30" s="66"/>
      <c r="BT30" s="66"/>
      <c r="BU30" s="66"/>
      <c r="BV30" s="66"/>
      <c r="BW30" s="66"/>
      <c r="BX30" s="66"/>
      <c r="BY30" s="66"/>
      <c r="BZ30" s="66"/>
      <c r="CA30" s="66"/>
      <c r="CB30" s="66"/>
    </row>
    <row r="31" spans="1:80" x14ac:dyDescent="0.2">
      <c r="A31" s="30" t="s">
        <v>74</v>
      </c>
      <c r="B31" s="30" t="s">
        <v>83</v>
      </c>
      <c r="C31" s="30" t="s">
        <v>84</v>
      </c>
      <c r="D31" s="30" t="s">
        <v>76</v>
      </c>
      <c r="E31" s="6" t="s">
        <v>85</v>
      </c>
      <c r="F31" s="30" t="s">
        <v>86</v>
      </c>
      <c r="G31" s="6">
        <v>36918</v>
      </c>
      <c r="H31" s="6">
        <v>36918</v>
      </c>
      <c r="I31" s="7">
        <v>-10000</v>
      </c>
      <c r="J31" s="7">
        <v>9923.6188000000002</v>
      </c>
      <c r="K31" s="31">
        <v>10.930000100000001</v>
      </c>
      <c r="L31" s="31">
        <v>7.13</v>
      </c>
      <c r="M31" s="33">
        <v>1.605</v>
      </c>
      <c r="N31" s="32">
        <v>-37999.9689</v>
      </c>
      <c r="O31" s="34">
        <v>0</v>
      </c>
      <c r="U31" s="62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66"/>
      <c r="BD31" s="66"/>
      <c r="BE31" s="66"/>
      <c r="BF31" s="66"/>
      <c r="BG31" s="66"/>
      <c r="BH31" s="66"/>
      <c r="BI31" s="66"/>
      <c r="BJ31" s="66"/>
      <c r="BK31" s="66"/>
      <c r="BL31" s="66"/>
      <c r="BM31" s="66"/>
      <c r="BN31" s="66"/>
      <c r="BO31" s="66"/>
      <c r="BP31" s="66"/>
      <c r="BQ31" s="66"/>
      <c r="BR31" s="66"/>
      <c r="BS31" s="66"/>
      <c r="BT31" s="66"/>
      <c r="BU31" s="66"/>
      <c r="BV31" s="66"/>
      <c r="BW31" s="66"/>
      <c r="BX31" s="66"/>
      <c r="BY31" s="66"/>
      <c r="BZ31" s="66"/>
      <c r="CA31" s="66"/>
      <c r="CB31" s="66"/>
    </row>
    <row r="32" spans="1:80" x14ac:dyDescent="0.2">
      <c r="A32" s="30" t="s">
        <v>74</v>
      </c>
      <c r="B32" s="30" t="s">
        <v>83</v>
      </c>
      <c r="C32" s="30" t="s">
        <v>84</v>
      </c>
      <c r="D32" s="30" t="s">
        <v>76</v>
      </c>
      <c r="E32" s="6" t="s">
        <v>85</v>
      </c>
      <c r="F32" s="30" t="s">
        <v>86</v>
      </c>
      <c r="G32" s="6">
        <v>36919</v>
      </c>
      <c r="H32" s="6">
        <v>36919</v>
      </c>
      <c r="I32" s="7">
        <v>-10000</v>
      </c>
      <c r="J32" s="7">
        <v>9845.6710999999996</v>
      </c>
      <c r="K32" s="31">
        <v>10.930000100000001</v>
      </c>
      <c r="L32" s="31">
        <v>7.13</v>
      </c>
      <c r="M32" s="33">
        <v>1.605</v>
      </c>
      <c r="N32" s="32">
        <v>-38032.535100000001</v>
      </c>
      <c r="O32" s="34">
        <v>0</v>
      </c>
      <c r="U32" s="62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66"/>
      <c r="BC32" s="66"/>
      <c r="BD32" s="66"/>
      <c r="BE32" s="66"/>
      <c r="BF32" s="66"/>
      <c r="BG32" s="66"/>
      <c r="BH32" s="66"/>
      <c r="BI32" s="66"/>
      <c r="BJ32" s="66"/>
      <c r="BK32" s="66"/>
      <c r="BL32" s="66"/>
      <c r="BM32" s="66"/>
      <c r="BN32" s="66"/>
      <c r="BO32" s="66"/>
      <c r="BP32" s="66"/>
      <c r="BQ32" s="66"/>
      <c r="BR32" s="66"/>
      <c r="BS32" s="66"/>
      <c r="BT32" s="66"/>
      <c r="BU32" s="66"/>
      <c r="BV32" s="66"/>
      <c r="BW32" s="66"/>
      <c r="BX32" s="66"/>
      <c r="BY32" s="66"/>
      <c r="BZ32" s="66"/>
      <c r="CA32" s="66"/>
      <c r="CB32" s="66"/>
    </row>
    <row r="33" spans="1:80" x14ac:dyDescent="0.2">
      <c r="A33" s="30" t="s">
        <v>74</v>
      </c>
      <c r="B33" s="30" t="s">
        <v>83</v>
      </c>
      <c r="C33" s="30" t="s">
        <v>84</v>
      </c>
      <c r="D33" s="30" t="s">
        <v>76</v>
      </c>
      <c r="E33" s="6" t="s">
        <v>85</v>
      </c>
      <c r="F33" s="30" t="s">
        <v>86</v>
      </c>
      <c r="G33" s="6">
        <v>36920</v>
      </c>
      <c r="H33" s="6">
        <v>36920</v>
      </c>
      <c r="I33" s="7">
        <v>-10000</v>
      </c>
      <c r="J33" s="7">
        <v>9748.0460999999996</v>
      </c>
      <c r="K33" s="31">
        <v>10.930000100000001</v>
      </c>
      <c r="L33" s="31">
        <v>7.13</v>
      </c>
      <c r="M33" s="33">
        <v>1.605</v>
      </c>
      <c r="N33" s="32">
        <v>-38085.531999999999</v>
      </c>
      <c r="O33" s="34">
        <v>0</v>
      </c>
      <c r="U33" s="62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6"/>
      <c r="BC33" s="66"/>
      <c r="BD33" s="66"/>
      <c r="BE33" s="66"/>
      <c r="BF33" s="66"/>
      <c r="BG33" s="66"/>
      <c r="BH33" s="66"/>
      <c r="BI33" s="66"/>
      <c r="BJ33" s="66"/>
      <c r="BK33" s="66"/>
      <c r="BL33" s="66"/>
      <c r="BM33" s="66"/>
      <c r="BN33" s="66"/>
      <c r="BO33" s="66"/>
      <c r="BP33" s="66"/>
      <c r="BQ33" s="66"/>
      <c r="BR33" s="66"/>
      <c r="BS33" s="66"/>
      <c r="BT33" s="66"/>
      <c r="BU33" s="66"/>
      <c r="BV33" s="66"/>
      <c r="BW33" s="66"/>
      <c r="BX33" s="66"/>
      <c r="BY33" s="66"/>
      <c r="BZ33" s="66"/>
      <c r="CA33" s="66"/>
      <c r="CB33" s="66"/>
    </row>
    <row r="34" spans="1:80" x14ac:dyDescent="0.2">
      <c r="A34" s="30" t="s">
        <v>74</v>
      </c>
      <c r="B34" s="30" t="s">
        <v>83</v>
      </c>
      <c r="C34" s="30" t="s">
        <v>84</v>
      </c>
      <c r="D34" s="30" t="s">
        <v>76</v>
      </c>
      <c r="E34" s="6" t="s">
        <v>85</v>
      </c>
      <c r="F34" s="30" t="s">
        <v>86</v>
      </c>
      <c r="G34" s="6">
        <v>36921</v>
      </c>
      <c r="H34" s="6">
        <v>36921</v>
      </c>
      <c r="I34" s="7">
        <v>-10000</v>
      </c>
      <c r="J34" s="7">
        <v>9638.2891</v>
      </c>
      <c r="K34" s="31">
        <v>10.930000100000001</v>
      </c>
      <c r="L34" s="31">
        <v>7.13</v>
      </c>
      <c r="M34" s="33">
        <v>1.605</v>
      </c>
      <c r="N34" s="32">
        <v>-38157.598100000003</v>
      </c>
      <c r="O34" s="34">
        <v>0</v>
      </c>
      <c r="U34" s="62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66"/>
      <c r="BC34" s="66"/>
      <c r="BD34" s="66"/>
      <c r="BE34" s="66"/>
      <c r="BF34" s="66"/>
      <c r="BG34" s="66"/>
      <c r="BH34" s="66"/>
      <c r="BI34" s="66"/>
      <c r="BJ34" s="66"/>
      <c r="BK34" s="66"/>
      <c r="BL34" s="66"/>
      <c r="BM34" s="66"/>
      <c r="BN34" s="66"/>
      <c r="BO34" s="66"/>
      <c r="BP34" s="66"/>
      <c r="BQ34" s="66"/>
      <c r="BR34" s="66"/>
      <c r="BS34" s="66"/>
      <c r="BT34" s="66"/>
      <c r="BU34" s="66"/>
      <c r="BV34" s="66"/>
      <c r="BW34" s="66"/>
      <c r="BX34" s="66"/>
      <c r="BY34" s="66"/>
      <c r="BZ34" s="66"/>
      <c r="CA34" s="66"/>
      <c r="CB34" s="66"/>
    </row>
    <row r="35" spans="1:80" x14ac:dyDescent="0.2">
      <c r="A35" s="30" t="s">
        <v>74</v>
      </c>
      <c r="B35" s="30" t="s">
        <v>83</v>
      </c>
      <c r="C35" s="30" t="s">
        <v>84</v>
      </c>
      <c r="D35" s="30" t="s">
        <v>76</v>
      </c>
      <c r="E35" s="6" t="s">
        <v>85</v>
      </c>
      <c r="F35" s="30" t="s">
        <v>86</v>
      </c>
      <c r="G35" s="6">
        <v>36922</v>
      </c>
      <c r="H35" s="6">
        <v>36922</v>
      </c>
      <c r="I35" s="7">
        <v>-10000</v>
      </c>
      <c r="J35" s="7">
        <v>9522.0627000000004</v>
      </c>
      <c r="K35" s="31">
        <v>10.930000100000001</v>
      </c>
      <c r="L35" s="31">
        <v>7.13</v>
      </c>
      <c r="M35" s="33">
        <v>1.605</v>
      </c>
      <c r="N35" s="32">
        <v>-38246.440999999999</v>
      </c>
      <c r="O35" s="34">
        <v>0</v>
      </c>
      <c r="U35" s="62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66"/>
      <c r="AY35" s="66"/>
      <c r="AZ35" s="66"/>
      <c r="BA35" s="66"/>
      <c r="BB35" s="66"/>
      <c r="BC35" s="66"/>
      <c r="BD35" s="66"/>
      <c r="BE35" s="66"/>
      <c r="BF35" s="66"/>
      <c r="BG35" s="66"/>
      <c r="BH35" s="66"/>
      <c r="BI35" s="66"/>
      <c r="BJ35" s="66"/>
      <c r="BK35" s="66"/>
      <c r="BL35" s="66"/>
      <c r="BM35" s="66"/>
      <c r="BN35" s="66"/>
      <c r="BO35" s="66"/>
      <c r="BP35" s="66"/>
      <c r="BQ35" s="66"/>
      <c r="BR35" s="66"/>
      <c r="BS35" s="66"/>
      <c r="BT35" s="66"/>
      <c r="BU35" s="66"/>
      <c r="BV35" s="66"/>
      <c r="BW35" s="66"/>
      <c r="BX35" s="66"/>
      <c r="BY35" s="66"/>
      <c r="BZ35" s="66"/>
      <c r="CA35" s="66"/>
      <c r="CB35" s="66"/>
    </row>
    <row r="36" spans="1:80" x14ac:dyDescent="0.2">
      <c r="A36" s="30" t="s">
        <v>74</v>
      </c>
      <c r="B36" s="30" t="s">
        <v>83</v>
      </c>
      <c r="C36" s="30" t="s">
        <v>84</v>
      </c>
      <c r="D36" s="30" t="s">
        <v>76</v>
      </c>
      <c r="E36" s="6" t="s">
        <v>85</v>
      </c>
      <c r="F36" s="30" t="s">
        <v>86</v>
      </c>
      <c r="G36" s="6">
        <v>36923</v>
      </c>
      <c r="H36" s="6">
        <v>36923</v>
      </c>
      <c r="I36" s="7">
        <v>-280000</v>
      </c>
      <c r="J36" s="7">
        <v>-32288.5893</v>
      </c>
      <c r="K36" s="31">
        <v>7.1960001</v>
      </c>
      <c r="L36" s="31">
        <v>7.266</v>
      </c>
      <c r="M36" s="33">
        <v>1.625</v>
      </c>
      <c r="N36" s="32">
        <v>-234608.88990000001</v>
      </c>
      <c r="O36" s="34">
        <v>0</v>
      </c>
      <c r="U36" s="62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6"/>
      <c r="BC36" s="66"/>
      <c r="BD36" s="66"/>
      <c r="BE36" s="66"/>
      <c r="BF36" s="66"/>
      <c r="BG36" s="66"/>
      <c r="BH36" s="66"/>
      <c r="BI36" s="66"/>
      <c r="BJ36" s="66"/>
      <c r="BK36" s="66"/>
      <c r="BL36" s="66"/>
      <c r="BM36" s="66"/>
      <c r="BN36" s="66"/>
      <c r="BO36" s="66"/>
      <c r="BP36" s="66"/>
      <c r="BQ36" s="66"/>
      <c r="BR36" s="66"/>
      <c r="BS36" s="66"/>
      <c r="BT36" s="66"/>
      <c r="BU36" s="66"/>
      <c r="BV36" s="66"/>
      <c r="BW36" s="66"/>
      <c r="BX36" s="66"/>
      <c r="BY36" s="66"/>
      <c r="BZ36" s="66"/>
      <c r="CA36" s="66"/>
      <c r="CB36" s="66"/>
    </row>
    <row r="37" spans="1:80" x14ac:dyDescent="0.2">
      <c r="A37" s="30" t="s">
        <v>74</v>
      </c>
      <c r="B37" s="30" t="s">
        <v>83</v>
      </c>
      <c r="C37" s="30" t="s">
        <v>84</v>
      </c>
      <c r="D37" s="30" t="s">
        <v>76</v>
      </c>
      <c r="E37" s="6" t="s">
        <v>85</v>
      </c>
      <c r="F37" s="30" t="s">
        <v>86</v>
      </c>
      <c r="G37" s="6">
        <v>36951</v>
      </c>
      <c r="H37" s="6">
        <v>36951</v>
      </c>
      <c r="I37" s="7">
        <v>-310000</v>
      </c>
      <c r="J37" s="7">
        <v>-34895.9876</v>
      </c>
      <c r="K37" s="31">
        <v>6.9490001000000001</v>
      </c>
      <c r="L37" s="31">
        <v>7.0190000000000001</v>
      </c>
      <c r="M37" s="33">
        <v>1.51</v>
      </c>
      <c r="N37" s="32">
        <v>-244934.9369</v>
      </c>
      <c r="O37" s="34">
        <v>0</v>
      </c>
      <c r="U37" s="62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</row>
    <row r="38" spans="1:80" x14ac:dyDescent="0.2">
      <c r="A38" s="30" t="s">
        <v>74</v>
      </c>
      <c r="B38" s="30" t="s">
        <v>87</v>
      </c>
      <c r="C38" s="30" t="s">
        <v>88</v>
      </c>
      <c r="D38" s="30" t="s">
        <v>76</v>
      </c>
      <c r="E38" s="6" t="s">
        <v>89</v>
      </c>
      <c r="F38" s="30" t="s">
        <v>86</v>
      </c>
      <c r="G38" s="6">
        <v>36892</v>
      </c>
      <c r="H38" s="6">
        <v>36892</v>
      </c>
      <c r="I38" s="7">
        <v>0</v>
      </c>
      <c r="J38" s="7">
        <v>0</v>
      </c>
      <c r="K38" s="31">
        <v>9.9200000999999993</v>
      </c>
      <c r="L38" s="31">
        <v>10.39</v>
      </c>
      <c r="M38" s="33">
        <v>1.4550000000000001</v>
      </c>
      <c r="N38" s="32">
        <v>-4699.9989999999998</v>
      </c>
      <c r="O38" s="34">
        <v>0</v>
      </c>
      <c r="U38" s="62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66"/>
      <c r="BK38" s="66"/>
      <c r="BL38" s="66"/>
      <c r="BM38" s="66"/>
      <c r="BN38" s="66"/>
      <c r="BO38" s="66"/>
      <c r="BP38" s="66"/>
      <c r="BQ38" s="66"/>
      <c r="BR38" s="66"/>
      <c r="BS38" s="66"/>
      <c r="BT38" s="66"/>
      <c r="BU38" s="66"/>
      <c r="BV38" s="66"/>
      <c r="BW38" s="66"/>
      <c r="BX38" s="66"/>
      <c r="BY38" s="66"/>
      <c r="BZ38" s="66"/>
      <c r="CA38" s="66"/>
      <c r="CB38" s="66"/>
    </row>
    <row r="39" spans="1:80" x14ac:dyDescent="0.2">
      <c r="A39" s="30" t="s">
        <v>74</v>
      </c>
      <c r="B39" s="30" t="s">
        <v>87</v>
      </c>
      <c r="C39" s="30" t="s">
        <v>88</v>
      </c>
      <c r="D39" s="30" t="s">
        <v>76</v>
      </c>
      <c r="E39" s="6" t="s">
        <v>89</v>
      </c>
      <c r="F39" s="30" t="s">
        <v>86</v>
      </c>
      <c r="G39" s="6">
        <v>36893</v>
      </c>
      <c r="H39" s="6">
        <v>36893</v>
      </c>
      <c r="I39" s="7">
        <v>0</v>
      </c>
      <c r="J39" s="7">
        <v>0</v>
      </c>
      <c r="K39" s="31">
        <v>9.9200000999999993</v>
      </c>
      <c r="L39" s="31">
        <v>10.39</v>
      </c>
      <c r="M39" s="33">
        <v>1.4550000000000001</v>
      </c>
      <c r="N39" s="32">
        <v>-4699.9989999999998</v>
      </c>
      <c r="O39" s="34">
        <v>0</v>
      </c>
      <c r="U39" s="62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B39" s="66"/>
    </row>
    <row r="40" spans="1:80" x14ac:dyDescent="0.2">
      <c r="A40" s="30" t="s">
        <v>74</v>
      </c>
      <c r="B40" s="30" t="s">
        <v>87</v>
      </c>
      <c r="C40" s="30" t="s">
        <v>88</v>
      </c>
      <c r="D40" s="30" t="s">
        <v>76</v>
      </c>
      <c r="E40" s="6" t="s">
        <v>89</v>
      </c>
      <c r="F40" s="30" t="s">
        <v>86</v>
      </c>
      <c r="G40" s="6">
        <v>36894</v>
      </c>
      <c r="H40" s="6">
        <v>36894</v>
      </c>
      <c r="I40" s="7">
        <v>0</v>
      </c>
      <c r="J40" s="7">
        <v>0</v>
      </c>
      <c r="K40" s="31">
        <v>9.9200000999999993</v>
      </c>
      <c r="L40" s="31">
        <v>9.0050000000000008</v>
      </c>
      <c r="M40" s="33">
        <v>1.4550000000000001</v>
      </c>
      <c r="N40" s="32">
        <v>0</v>
      </c>
      <c r="O40" s="34">
        <v>0</v>
      </c>
      <c r="U40" s="62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66"/>
      <c r="BC40" s="66"/>
      <c r="BD40" s="66"/>
      <c r="BE40" s="66"/>
      <c r="BF40" s="66"/>
      <c r="BG40" s="66"/>
      <c r="BH40" s="66"/>
      <c r="BI40" s="66"/>
      <c r="BJ40" s="66"/>
      <c r="BK40" s="66"/>
      <c r="BL40" s="66"/>
      <c r="BM40" s="66"/>
      <c r="BN40" s="66"/>
      <c r="BO40" s="66"/>
      <c r="BP40" s="66"/>
      <c r="BQ40" s="66"/>
      <c r="BR40" s="66"/>
      <c r="BS40" s="66"/>
      <c r="BT40" s="66"/>
      <c r="BU40" s="66"/>
      <c r="BV40" s="66"/>
      <c r="BW40" s="66"/>
      <c r="BX40" s="66"/>
      <c r="BY40" s="66"/>
      <c r="BZ40" s="66"/>
      <c r="CA40" s="66"/>
      <c r="CB40" s="66"/>
    </row>
    <row r="41" spans="1:80" x14ac:dyDescent="0.2">
      <c r="A41" s="30" t="s">
        <v>74</v>
      </c>
      <c r="B41" s="30" t="s">
        <v>87</v>
      </c>
      <c r="C41" s="30" t="s">
        <v>88</v>
      </c>
      <c r="D41" s="30" t="s">
        <v>76</v>
      </c>
      <c r="E41" s="6" t="s">
        <v>89</v>
      </c>
      <c r="F41" s="30" t="s">
        <v>86</v>
      </c>
      <c r="G41" s="6">
        <v>36895</v>
      </c>
      <c r="H41" s="6">
        <v>36895</v>
      </c>
      <c r="I41" s="7">
        <v>0</v>
      </c>
      <c r="J41" s="7">
        <v>0</v>
      </c>
      <c r="K41" s="31">
        <v>9.9200000999999993</v>
      </c>
      <c r="L41" s="31">
        <v>9.1050000000000004</v>
      </c>
      <c r="M41" s="33">
        <v>1.4550000000000001</v>
      </c>
      <c r="N41" s="32">
        <v>0</v>
      </c>
      <c r="O41" s="34">
        <v>0</v>
      </c>
      <c r="U41" s="62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66"/>
      <c r="AU41" s="66"/>
      <c r="AV41" s="66"/>
      <c r="AW41" s="66"/>
      <c r="AX41" s="66"/>
      <c r="AY41" s="66"/>
      <c r="AZ41" s="66"/>
      <c r="BA41" s="66"/>
      <c r="BB41" s="66"/>
      <c r="BC41" s="66"/>
      <c r="BD41" s="66"/>
      <c r="BE41" s="66"/>
      <c r="BF41" s="66"/>
      <c r="BG41" s="66"/>
      <c r="BH41" s="66"/>
      <c r="BI41" s="66"/>
      <c r="BJ41" s="66"/>
      <c r="BK41" s="66"/>
      <c r="BL41" s="66"/>
      <c r="BM41" s="66"/>
      <c r="BN41" s="66"/>
      <c r="BO41" s="66"/>
      <c r="BP41" s="66"/>
      <c r="BQ41" s="66"/>
      <c r="BR41" s="66"/>
      <c r="BS41" s="66"/>
      <c r="BT41" s="66"/>
      <c r="BU41" s="66"/>
      <c r="BV41" s="66"/>
      <c r="BW41" s="66"/>
      <c r="BX41" s="66"/>
      <c r="BY41" s="66"/>
      <c r="BZ41" s="66"/>
      <c r="CA41" s="66"/>
      <c r="CB41" s="66"/>
    </row>
    <row r="42" spans="1:80" x14ac:dyDescent="0.2">
      <c r="A42" s="30" t="s">
        <v>74</v>
      </c>
      <c r="B42" s="30" t="s">
        <v>87</v>
      </c>
      <c r="C42" s="30" t="s">
        <v>88</v>
      </c>
      <c r="D42" s="30" t="s">
        <v>76</v>
      </c>
      <c r="E42" s="6" t="s">
        <v>89</v>
      </c>
      <c r="F42" s="30" t="s">
        <v>86</v>
      </c>
      <c r="G42" s="6">
        <v>36896</v>
      </c>
      <c r="H42" s="6">
        <v>36896</v>
      </c>
      <c r="I42" s="7">
        <v>0</v>
      </c>
      <c r="J42" s="7">
        <v>0</v>
      </c>
      <c r="K42" s="31">
        <v>9.9200000999999993</v>
      </c>
      <c r="L42" s="31">
        <v>9.0150000000000006</v>
      </c>
      <c r="M42" s="33">
        <v>1.4550000000000001</v>
      </c>
      <c r="N42" s="32">
        <v>0</v>
      </c>
      <c r="O42" s="34">
        <v>0</v>
      </c>
      <c r="U42" s="62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</row>
    <row r="43" spans="1:80" x14ac:dyDescent="0.2">
      <c r="A43" s="30" t="s">
        <v>74</v>
      </c>
      <c r="B43" s="30" t="s">
        <v>87</v>
      </c>
      <c r="C43" s="30" t="s">
        <v>88</v>
      </c>
      <c r="D43" s="30" t="s">
        <v>76</v>
      </c>
      <c r="E43" s="6" t="s">
        <v>89</v>
      </c>
      <c r="F43" s="30" t="s">
        <v>86</v>
      </c>
      <c r="G43" s="6">
        <v>36897</v>
      </c>
      <c r="H43" s="6">
        <v>36897</v>
      </c>
      <c r="I43" s="7">
        <v>0</v>
      </c>
      <c r="J43" s="7">
        <v>0</v>
      </c>
      <c r="K43" s="31">
        <v>9.9200000999999993</v>
      </c>
      <c r="L43" s="31">
        <v>9.2750000000000004</v>
      </c>
      <c r="M43" s="33">
        <v>1.4550000000000001</v>
      </c>
      <c r="N43" s="32">
        <v>0</v>
      </c>
      <c r="O43" s="34">
        <v>0</v>
      </c>
      <c r="U43" s="62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  <c r="BK43" s="66"/>
      <c r="BL43" s="66"/>
      <c r="BM43" s="66"/>
      <c r="BN43" s="66"/>
      <c r="BO43" s="66"/>
      <c r="BP43" s="66"/>
      <c r="BQ43" s="66"/>
      <c r="BR43" s="66"/>
      <c r="BS43" s="66"/>
      <c r="BT43" s="66"/>
      <c r="BU43" s="66"/>
      <c r="BV43" s="66"/>
      <c r="BW43" s="66"/>
      <c r="BX43" s="66"/>
      <c r="BY43" s="66"/>
      <c r="BZ43" s="66"/>
      <c r="CA43" s="66"/>
      <c r="CB43" s="66"/>
    </row>
    <row r="44" spans="1:80" x14ac:dyDescent="0.2">
      <c r="A44" s="30" t="s">
        <v>74</v>
      </c>
      <c r="B44" s="30" t="s">
        <v>87</v>
      </c>
      <c r="C44" s="30" t="s">
        <v>88</v>
      </c>
      <c r="D44" s="30" t="s">
        <v>76</v>
      </c>
      <c r="E44" s="6" t="s">
        <v>89</v>
      </c>
      <c r="F44" s="30" t="s">
        <v>86</v>
      </c>
      <c r="G44" s="6">
        <v>36898</v>
      </c>
      <c r="H44" s="6">
        <v>36898</v>
      </c>
      <c r="I44" s="7">
        <v>0</v>
      </c>
      <c r="J44" s="7">
        <v>0</v>
      </c>
      <c r="K44" s="31">
        <v>9.9200000999999993</v>
      </c>
      <c r="L44" s="31">
        <v>9.2750000000000004</v>
      </c>
      <c r="M44" s="33">
        <v>1.4550000000000001</v>
      </c>
      <c r="N44" s="32">
        <v>0</v>
      </c>
      <c r="O44" s="34">
        <v>0</v>
      </c>
      <c r="U44" s="62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F44" s="66"/>
      <c r="BG44" s="66"/>
      <c r="BH44" s="66"/>
      <c r="BI44" s="66"/>
      <c r="BJ44" s="66"/>
      <c r="BK44" s="66"/>
      <c r="BL44" s="66"/>
      <c r="BM44" s="66"/>
      <c r="BN44" s="66"/>
      <c r="BO44" s="66"/>
      <c r="BP44" s="66"/>
      <c r="BQ44" s="66"/>
      <c r="BR44" s="66"/>
      <c r="BS44" s="66"/>
      <c r="BT44" s="66"/>
      <c r="BU44" s="66"/>
      <c r="BV44" s="66"/>
      <c r="BW44" s="66"/>
      <c r="BX44" s="66"/>
      <c r="BY44" s="66"/>
      <c r="BZ44" s="66"/>
      <c r="CA44" s="66"/>
      <c r="CB44" s="66"/>
    </row>
    <row r="45" spans="1:80" x14ac:dyDescent="0.2">
      <c r="A45" s="30" t="s">
        <v>74</v>
      </c>
      <c r="B45" s="30" t="s">
        <v>87</v>
      </c>
      <c r="C45" s="30" t="s">
        <v>88</v>
      </c>
      <c r="D45" s="30" t="s">
        <v>76</v>
      </c>
      <c r="E45" s="6" t="s">
        <v>89</v>
      </c>
      <c r="F45" s="30" t="s">
        <v>86</v>
      </c>
      <c r="G45" s="6">
        <v>36899</v>
      </c>
      <c r="H45" s="6">
        <v>36899</v>
      </c>
      <c r="I45" s="7">
        <v>0</v>
      </c>
      <c r="J45" s="7">
        <v>0</v>
      </c>
      <c r="K45" s="31">
        <v>9.9200000999999993</v>
      </c>
      <c r="L45" s="31">
        <v>9.2750000000000004</v>
      </c>
      <c r="M45" s="33">
        <v>1.4550000000000001</v>
      </c>
      <c r="N45" s="32">
        <v>0</v>
      </c>
      <c r="O45" s="34">
        <v>0</v>
      </c>
      <c r="U45" s="62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66"/>
      <c r="BI45" s="66"/>
      <c r="BJ45" s="66"/>
      <c r="BK45" s="66"/>
      <c r="BL45" s="66"/>
      <c r="BM45" s="66"/>
      <c r="BN45" s="66"/>
      <c r="BO45" s="66"/>
      <c r="BP45" s="66"/>
      <c r="BQ45" s="66"/>
      <c r="BR45" s="66"/>
      <c r="BS45" s="66"/>
      <c r="BT45" s="66"/>
      <c r="BU45" s="66"/>
      <c r="BV45" s="66"/>
      <c r="BW45" s="66"/>
      <c r="BX45" s="66"/>
      <c r="BY45" s="66"/>
      <c r="BZ45" s="66"/>
      <c r="CA45" s="66"/>
      <c r="CB45" s="66"/>
    </row>
    <row r="46" spans="1:80" x14ac:dyDescent="0.2">
      <c r="A46" s="30" t="s">
        <v>74</v>
      </c>
      <c r="B46" s="30" t="s">
        <v>87</v>
      </c>
      <c r="C46" s="30" t="s">
        <v>88</v>
      </c>
      <c r="D46" s="30" t="s">
        <v>76</v>
      </c>
      <c r="E46" s="6" t="s">
        <v>89</v>
      </c>
      <c r="F46" s="30" t="s">
        <v>86</v>
      </c>
      <c r="G46" s="6">
        <v>36900</v>
      </c>
      <c r="H46" s="6">
        <v>36900</v>
      </c>
      <c r="I46" s="7">
        <v>0</v>
      </c>
      <c r="J46" s="7">
        <v>0</v>
      </c>
      <c r="K46" s="31">
        <v>9.9200000999999993</v>
      </c>
      <c r="L46" s="31">
        <v>9.875</v>
      </c>
      <c r="M46" s="33">
        <v>1.4550000000000001</v>
      </c>
      <c r="N46" s="32">
        <v>0</v>
      </c>
      <c r="O46" s="34">
        <v>0</v>
      </c>
      <c r="U46" s="62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  <c r="BG46" s="66"/>
      <c r="BH46" s="66"/>
      <c r="BI46" s="66"/>
      <c r="BJ46" s="66"/>
      <c r="BK46" s="66"/>
      <c r="BL46" s="66"/>
      <c r="BM46" s="66"/>
      <c r="BN46" s="66"/>
      <c r="BO46" s="66"/>
      <c r="BP46" s="66"/>
      <c r="BQ46" s="66"/>
      <c r="BR46" s="66"/>
      <c r="BS46" s="66"/>
      <c r="BT46" s="66"/>
      <c r="BU46" s="66"/>
      <c r="BV46" s="66"/>
      <c r="BW46" s="66"/>
      <c r="BX46" s="66"/>
      <c r="BY46" s="66"/>
      <c r="BZ46" s="66"/>
      <c r="CA46" s="66"/>
      <c r="CB46" s="66"/>
    </row>
    <row r="47" spans="1:80" x14ac:dyDescent="0.2">
      <c r="A47" s="30" t="s">
        <v>74</v>
      </c>
      <c r="B47" s="30" t="s">
        <v>87</v>
      </c>
      <c r="C47" s="30" t="s">
        <v>88</v>
      </c>
      <c r="D47" s="30" t="s">
        <v>76</v>
      </c>
      <c r="E47" s="6" t="s">
        <v>89</v>
      </c>
      <c r="F47" s="30" t="s">
        <v>86</v>
      </c>
      <c r="G47" s="6">
        <v>36901</v>
      </c>
      <c r="H47" s="6">
        <v>36901</v>
      </c>
      <c r="I47" s="7">
        <v>0</v>
      </c>
      <c r="J47" s="7">
        <v>0</v>
      </c>
      <c r="K47" s="31">
        <v>9.9200000999999993</v>
      </c>
      <c r="L47" s="31">
        <v>9.5649999999999995</v>
      </c>
      <c r="M47" s="33">
        <v>1.4550000000000001</v>
      </c>
      <c r="N47" s="32">
        <v>0</v>
      </c>
      <c r="O47" s="34">
        <v>0</v>
      </c>
      <c r="U47" s="62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</row>
    <row r="48" spans="1:80" x14ac:dyDescent="0.2">
      <c r="A48" s="30" t="s">
        <v>74</v>
      </c>
      <c r="B48" s="30" t="s">
        <v>87</v>
      </c>
      <c r="C48" s="30" t="s">
        <v>88</v>
      </c>
      <c r="D48" s="30" t="s">
        <v>76</v>
      </c>
      <c r="E48" s="6" t="s">
        <v>89</v>
      </c>
      <c r="F48" s="30" t="s">
        <v>86</v>
      </c>
      <c r="G48" s="6">
        <v>36902</v>
      </c>
      <c r="H48" s="6">
        <v>36902</v>
      </c>
      <c r="I48" s="7">
        <v>0</v>
      </c>
      <c r="J48" s="7">
        <v>0</v>
      </c>
      <c r="K48" s="31">
        <v>9.9200000999999993</v>
      </c>
      <c r="L48" s="31">
        <v>9.7449999999999992</v>
      </c>
      <c r="M48" s="33">
        <v>1.4550000000000001</v>
      </c>
      <c r="N48" s="32">
        <v>0</v>
      </c>
      <c r="O48" s="34">
        <v>0</v>
      </c>
      <c r="U48" s="62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66"/>
      <c r="AS48" s="66"/>
      <c r="AT48" s="66"/>
      <c r="AU48" s="66"/>
      <c r="AV48" s="66"/>
      <c r="AW48" s="66"/>
      <c r="AX48" s="66"/>
      <c r="AY48" s="66"/>
      <c r="AZ48" s="66"/>
      <c r="BA48" s="66"/>
      <c r="BB48" s="66"/>
      <c r="BC48" s="66"/>
      <c r="BD48" s="66"/>
      <c r="BE48" s="66"/>
      <c r="BF48" s="66"/>
      <c r="BG48" s="66"/>
      <c r="BH48" s="66"/>
      <c r="BI48" s="66"/>
      <c r="BJ48" s="66"/>
      <c r="BK48" s="66"/>
      <c r="BL48" s="66"/>
      <c r="BM48" s="66"/>
      <c r="BN48" s="66"/>
      <c r="BO48" s="66"/>
      <c r="BP48" s="66"/>
      <c r="BQ48" s="66"/>
      <c r="BR48" s="66"/>
      <c r="BS48" s="66"/>
      <c r="BT48" s="66"/>
      <c r="BU48" s="66"/>
      <c r="BV48" s="66"/>
      <c r="BW48" s="66"/>
      <c r="BX48" s="66"/>
      <c r="BY48" s="66"/>
      <c r="BZ48" s="66"/>
      <c r="CA48" s="66"/>
      <c r="CB48" s="66"/>
    </row>
    <row r="49" spans="1:80" x14ac:dyDescent="0.2">
      <c r="A49" s="30" t="s">
        <v>74</v>
      </c>
      <c r="B49" s="30" t="s">
        <v>87</v>
      </c>
      <c r="C49" s="30" t="s">
        <v>88</v>
      </c>
      <c r="D49" s="30" t="s">
        <v>76</v>
      </c>
      <c r="E49" s="6" t="s">
        <v>89</v>
      </c>
      <c r="F49" s="30" t="s">
        <v>86</v>
      </c>
      <c r="G49" s="6">
        <v>36903</v>
      </c>
      <c r="H49" s="6">
        <v>36903</v>
      </c>
      <c r="I49" s="7">
        <v>0</v>
      </c>
      <c r="J49" s="7">
        <v>0</v>
      </c>
      <c r="K49" s="31">
        <v>9.9200000999999993</v>
      </c>
      <c r="L49" s="31">
        <v>8.82</v>
      </c>
      <c r="M49" s="33">
        <v>1.4550000000000001</v>
      </c>
      <c r="N49" s="32">
        <v>0</v>
      </c>
      <c r="O49" s="34">
        <v>0</v>
      </c>
      <c r="U49" s="62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</row>
    <row r="50" spans="1:80" x14ac:dyDescent="0.2">
      <c r="A50" s="30" t="s">
        <v>74</v>
      </c>
      <c r="B50" s="30" t="s">
        <v>87</v>
      </c>
      <c r="C50" s="30" t="s">
        <v>88</v>
      </c>
      <c r="D50" s="30" t="s">
        <v>76</v>
      </c>
      <c r="E50" s="6" t="s">
        <v>89</v>
      </c>
      <c r="F50" s="30" t="s">
        <v>86</v>
      </c>
      <c r="G50" s="6">
        <v>36904</v>
      </c>
      <c r="H50" s="6">
        <v>36904</v>
      </c>
      <c r="I50" s="7">
        <v>0</v>
      </c>
      <c r="J50" s="7">
        <v>0</v>
      </c>
      <c r="K50" s="31">
        <v>9.9200000999999993</v>
      </c>
      <c r="L50" s="31">
        <v>8.6300000000000008</v>
      </c>
      <c r="M50" s="33">
        <v>1.4550000000000001</v>
      </c>
      <c r="N50" s="32">
        <v>0</v>
      </c>
      <c r="O50" s="34">
        <v>0</v>
      </c>
      <c r="U50" s="62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</row>
    <row r="51" spans="1:80" x14ac:dyDescent="0.2">
      <c r="A51" s="30" t="s">
        <v>74</v>
      </c>
      <c r="B51" s="30" t="s">
        <v>87</v>
      </c>
      <c r="C51" s="30" t="s">
        <v>88</v>
      </c>
      <c r="D51" s="30" t="s">
        <v>76</v>
      </c>
      <c r="E51" s="6" t="s">
        <v>89</v>
      </c>
      <c r="F51" s="30" t="s">
        <v>86</v>
      </c>
      <c r="G51" s="6">
        <v>36905</v>
      </c>
      <c r="H51" s="6">
        <v>36905</v>
      </c>
      <c r="I51" s="7">
        <v>0</v>
      </c>
      <c r="J51" s="7">
        <v>0</v>
      </c>
      <c r="K51" s="31">
        <v>9.9200000999999993</v>
      </c>
      <c r="L51" s="31">
        <v>8.6300000000000008</v>
      </c>
      <c r="M51" s="33">
        <v>1.4550000000000001</v>
      </c>
      <c r="N51" s="32">
        <v>0</v>
      </c>
      <c r="O51" s="34">
        <v>0</v>
      </c>
      <c r="U51" s="62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6"/>
      <c r="AI51" s="66"/>
      <c r="AJ51" s="66"/>
      <c r="AK51" s="66"/>
      <c r="AL51" s="66"/>
      <c r="AM51" s="66"/>
      <c r="AN51" s="66"/>
      <c r="AO51" s="66"/>
      <c r="AP51" s="66"/>
      <c r="AQ51" s="66"/>
      <c r="AR51" s="66"/>
      <c r="AS51" s="66"/>
      <c r="AT51" s="66"/>
      <c r="AU51" s="66"/>
      <c r="AV51" s="66"/>
      <c r="AW51" s="66"/>
      <c r="AX51" s="66"/>
      <c r="AY51" s="66"/>
      <c r="AZ51" s="66"/>
      <c r="BA51" s="66"/>
      <c r="BB51" s="66"/>
      <c r="BC51" s="66"/>
      <c r="BD51" s="66"/>
      <c r="BE51" s="66"/>
      <c r="BF51" s="66"/>
      <c r="BG51" s="66"/>
      <c r="BH51" s="66"/>
      <c r="BI51" s="66"/>
      <c r="BJ51" s="66"/>
      <c r="BK51" s="66"/>
      <c r="BL51" s="66"/>
      <c r="BM51" s="66"/>
      <c r="BN51" s="66"/>
      <c r="BO51" s="66"/>
      <c r="BP51" s="66"/>
      <c r="BQ51" s="66"/>
      <c r="BR51" s="66"/>
      <c r="BS51" s="66"/>
      <c r="BT51" s="66"/>
      <c r="BU51" s="66"/>
      <c r="BV51" s="66"/>
      <c r="BW51" s="66"/>
      <c r="BX51" s="66"/>
      <c r="BY51" s="66"/>
      <c r="BZ51" s="66"/>
      <c r="CA51" s="66"/>
      <c r="CB51" s="66"/>
    </row>
    <row r="52" spans="1:80" x14ac:dyDescent="0.2">
      <c r="A52" s="30" t="s">
        <v>74</v>
      </c>
      <c r="B52" s="30" t="s">
        <v>87</v>
      </c>
      <c r="C52" s="30" t="s">
        <v>88</v>
      </c>
      <c r="D52" s="30" t="s">
        <v>76</v>
      </c>
      <c r="E52" s="6" t="s">
        <v>89</v>
      </c>
      <c r="F52" s="30" t="s">
        <v>86</v>
      </c>
      <c r="G52" s="6">
        <v>36906</v>
      </c>
      <c r="H52" s="6">
        <v>36906</v>
      </c>
      <c r="I52" s="7">
        <v>0</v>
      </c>
      <c r="J52" s="7">
        <v>0</v>
      </c>
      <c r="K52" s="31">
        <v>9.9200000999999993</v>
      </c>
      <c r="L52" s="31">
        <v>8.6300000000000008</v>
      </c>
      <c r="M52" s="33">
        <v>1.4550000000000001</v>
      </c>
      <c r="N52" s="32">
        <v>0</v>
      </c>
      <c r="O52" s="34">
        <v>0</v>
      </c>
      <c r="U52" s="62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  <c r="AS52" s="66"/>
      <c r="AT52" s="66"/>
      <c r="AU52" s="66"/>
      <c r="AV52" s="66"/>
      <c r="AW52" s="66"/>
      <c r="AX52" s="66"/>
      <c r="AY52" s="66"/>
      <c r="AZ52" s="66"/>
      <c r="BA52" s="66"/>
      <c r="BB52" s="66"/>
      <c r="BC52" s="66"/>
      <c r="BD52" s="66"/>
      <c r="BE52" s="66"/>
      <c r="BF52" s="66"/>
      <c r="BG52" s="66"/>
      <c r="BH52" s="66"/>
      <c r="BI52" s="66"/>
      <c r="BJ52" s="66"/>
      <c r="BK52" s="66"/>
      <c r="BL52" s="66"/>
      <c r="BM52" s="66"/>
      <c r="BN52" s="66"/>
      <c r="BO52" s="66"/>
      <c r="BP52" s="66"/>
      <c r="BQ52" s="66"/>
      <c r="BR52" s="66"/>
      <c r="BS52" s="66"/>
      <c r="BT52" s="66"/>
      <c r="BU52" s="66"/>
      <c r="BV52" s="66"/>
      <c r="BW52" s="66"/>
      <c r="BX52" s="66"/>
      <c r="BY52" s="66"/>
      <c r="BZ52" s="66"/>
      <c r="CA52" s="66"/>
      <c r="CB52" s="66"/>
    </row>
    <row r="53" spans="1:80" x14ac:dyDescent="0.2">
      <c r="A53" s="30" t="s">
        <v>74</v>
      </c>
      <c r="B53" s="30" t="s">
        <v>87</v>
      </c>
      <c r="C53" s="30" t="s">
        <v>88</v>
      </c>
      <c r="D53" s="30" t="s">
        <v>76</v>
      </c>
      <c r="E53" s="6" t="s">
        <v>89</v>
      </c>
      <c r="F53" s="30" t="s">
        <v>86</v>
      </c>
      <c r="G53" s="6">
        <v>36907</v>
      </c>
      <c r="H53" s="6">
        <v>36907</v>
      </c>
      <c r="I53" s="7">
        <v>0</v>
      </c>
      <c r="J53" s="7">
        <v>0</v>
      </c>
      <c r="K53" s="31">
        <v>9.9200000999999993</v>
      </c>
      <c r="L53" s="31">
        <v>8.6300000000000008</v>
      </c>
      <c r="M53" s="33">
        <v>1.4550000000000001</v>
      </c>
      <c r="N53" s="32">
        <v>0</v>
      </c>
      <c r="O53" s="34">
        <v>0</v>
      </c>
      <c r="U53" s="62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BA53" s="66"/>
      <c r="BB53" s="66"/>
      <c r="BC53" s="66"/>
      <c r="BD53" s="66"/>
      <c r="BE53" s="66"/>
      <c r="BF53" s="66"/>
      <c r="BG53" s="66"/>
      <c r="BH53" s="66"/>
      <c r="BI53" s="66"/>
      <c r="BJ53" s="66"/>
      <c r="BK53" s="66"/>
      <c r="BL53" s="66"/>
      <c r="BM53" s="66"/>
      <c r="BN53" s="66"/>
      <c r="BO53" s="66"/>
      <c r="BP53" s="66"/>
      <c r="BQ53" s="66"/>
      <c r="BR53" s="66"/>
      <c r="BS53" s="66"/>
      <c r="BT53" s="66"/>
      <c r="BU53" s="66"/>
      <c r="BV53" s="66"/>
      <c r="BW53" s="66"/>
      <c r="BX53" s="66"/>
      <c r="BY53" s="66"/>
      <c r="BZ53" s="66"/>
      <c r="CA53" s="66"/>
      <c r="CB53" s="66"/>
    </row>
    <row r="54" spans="1:80" x14ac:dyDescent="0.2">
      <c r="A54" s="30" t="s">
        <v>74</v>
      </c>
      <c r="B54" s="30" t="s">
        <v>87</v>
      </c>
      <c r="C54" s="30" t="s">
        <v>88</v>
      </c>
      <c r="D54" s="30" t="s">
        <v>76</v>
      </c>
      <c r="E54" s="6" t="s">
        <v>89</v>
      </c>
      <c r="F54" s="30" t="s">
        <v>86</v>
      </c>
      <c r="G54" s="6">
        <v>36908</v>
      </c>
      <c r="H54" s="6">
        <v>36908</v>
      </c>
      <c r="I54" s="7">
        <v>0</v>
      </c>
      <c r="J54" s="7">
        <v>0</v>
      </c>
      <c r="K54" s="31">
        <v>9.9200000999999993</v>
      </c>
      <c r="L54" s="31">
        <v>8.08</v>
      </c>
      <c r="M54" s="33">
        <v>1.4550000000000001</v>
      </c>
      <c r="N54" s="32">
        <v>0</v>
      </c>
      <c r="O54" s="34">
        <v>0</v>
      </c>
      <c r="U54" s="62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</row>
    <row r="55" spans="1:80" x14ac:dyDescent="0.2">
      <c r="A55" s="30" t="s">
        <v>74</v>
      </c>
      <c r="B55" s="30" t="s">
        <v>87</v>
      </c>
      <c r="C55" s="30" t="s">
        <v>88</v>
      </c>
      <c r="D55" s="30" t="s">
        <v>76</v>
      </c>
      <c r="E55" s="6" t="s">
        <v>89</v>
      </c>
      <c r="F55" s="30" t="s">
        <v>86</v>
      </c>
      <c r="G55" s="6">
        <v>36909</v>
      </c>
      <c r="H55" s="6">
        <v>36909</v>
      </c>
      <c r="I55" s="7">
        <v>0</v>
      </c>
      <c r="J55" s="7">
        <v>0</v>
      </c>
      <c r="K55" s="31">
        <v>9.9200000999999993</v>
      </c>
      <c r="L55" s="31">
        <v>7.6849999999999996</v>
      </c>
      <c r="M55" s="33">
        <v>1.4550000000000001</v>
      </c>
      <c r="N55" s="32">
        <v>0</v>
      </c>
      <c r="O55" s="34">
        <v>0</v>
      </c>
      <c r="U55" s="62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</row>
    <row r="56" spans="1:80" x14ac:dyDescent="0.2">
      <c r="A56" s="30" t="s">
        <v>74</v>
      </c>
      <c r="B56" s="30" t="s">
        <v>87</v>
      </c>
      <c r="C56" s="30" t="s">
        <v>88</v>
      </c>
      <c r="D56" s="30" t="s">
        <v>76</v>
      </c>
      <c r="E56" s="6" t="s">
        <v>89</v>
      </c>
      <c r="F56" s="30" t="s">
        <v>86</v>
      </c>
      <c r="G56" s="6">
        <v>36910</v>
      </c>
      <c r="H56" s="6">
        <v>36910</v>
      </c>
      <c r="I56" s="7">
        <v>0</v>
      </c>
      <c r="J56" s="7">
        <v>0</v>
      </c>
      <c r="K56" s="31">
        <v>9.9200000999999993</v>
      </c>
      <c r="L56" s="31">
        <v>7.1050000000000004</v>
      </c>
      <c r="M56" s="33">
        <v>1.4550000000000001</v>
      </c>
      <c r="N56" s="32">
        <v>0</v>
      </c>
      <c r="O56" s="34">
        <v>0</v>
      </c>
      <c r="U56" s="62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  <c r="AQ56" s="66"/>
      <c r="AR56" s="66"/>
      <c r="AS56" s="66"/>
      <c r="AT56" s="66"/>
      <c r="AU56" s="66"/>
      <c r="AV56" s="66"/>
      <c r="AW56" s="66"/>
      <c r="AX56" s="66"/>
      <c r="AY56" s="66"/>
      <c r="AZ56" s="66"/>
      <c r="BA56" s="66"/>
      <c r="BB56" s="66"/>
      <c r="BC56" s="66"/>
      <c r="BD56" s="66"/>
      <c r="BE56" s="66"/>
      <c r="BF56" s="66"/>
      <c r="BG56" s="66"/>
      <c r="BH56" s="66"/>
      <c r="BI56" s="66"/>
      <c r="BJ56" s="66"/>
      <c r="BK56" s="66"/>
      <c r="BL56" s="66"/>
      <c r="BM56" s="66"/>
      <c r="BN56" s="66"/>
      <c r="BO56" s="66"/>
      <c r="BP56" s="66"/>
      <c r="BQ56" s="66"/>
      <c r="BR56" s="66"/>
      <c r="BS56" s="66"/>
      <c r="BT56" s="66"/>
      <c r="BU56" s="66"/>
      <c r="BV56" s="66"/>
      <c r="BW56" s="66"/>
      <c r="BX56" s="66"/>
      <c r="BY56" s="66"/>
      <c r="BZ56" s="66"/>
      <c r="CA56" s="66"/>
      <c r="CB56" s="66"/>
    </row>
    <row r="57" spans="1:80" x14ac:dyDescent="0.2">
      <c r="A57" s="30" t="s">
        <v>74</v>
      </c>
      <c r="B57" s="30" t="s">
        <v>87</v>
      </c>
      <c r="C57" s="30" t="s">
        <v>88</v>
      </c>
      <c r="D57" s="30" t="s">
        <v>76</v>
      </c>
      <c r="E57" s="6" t="s">
        <v>89</v>
      </c>
      <c r="F57" s="30" t="s">
        <v>86</v>
      </c>
      <c r="G57" s="6">
        <v>36911</v>
      </c>
      <c r="H57" s="6">
        <v>36911</v>
      </c>
      <c r="I57" s="7">
        <v>0</v>
      </c>
      <c r="J57" s="7">
        <v>0</v>
      </c>
      <c r="K57" s="31">
        <v>9.9200000999999993</v>
      </c>
      <c r="L57" s="31">
        <v>7.4649999999999999</v>
      </c>
      <c r="M57" s="33">
        <v>1.4550000000000001</v>
      </c>
      <c r="N57" s="32">
        <v>0</v>
      </c>
      <c r="O57" s="34">
        <v>0</v>
      </c>
      <c r="U57" s="62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  <c r="AP57" s="66"/>
      <c r="AQ57" s="66"/>
      <c r="AR57" s="66"/>
      <c r="AS57" s="66"/>
      <c r="AT57" s="66"/>
      <c r="AU57" s="66"/>
      <c r="AV57" s="66"/>
      <c r="AW57" s="66"/>
      <c r="AX57" s="66"/>
      <c r="AY57" s="66"/>
      <c r="AZ57" s="66"/>
      <c r="BA57" s="66"/>
      <c r="BB57" s="66"/>
      <c r="BC57" s="66"/>
      <c r="BD57" s="66"/>
      <c r="BE57" s="66"/>
      <c r="BF57" s="66"/>
      <c r="BG57" s="66"/>
      <c r="BH57" s="66"/>
      <c r="BI57" s="66"/>
      <c r="BJ57" s="66"/>
      <c r="BK57" s="66"/>
      <c r="BL57" s="66"/>
      <c r="BM57" s="66"/>
      <c r="BN57" s="66"/>
      <c r="BO57" s="66"/>
      <c r="BP57" s="66"/>
      <c r="BQ57" s="66"/>
      <c r="BR57" s="66"/>
      <c r="BS57" s="66"/>
      <c r="BT57" s="66"/>
      <c r="BU57" s="66"/>
      <c r="BV57" s="66"/>
      <c r="BW57" s="66"/>
      <c r="BX57" s="66"/>
      <c r="BY57" s="66"/>
      <c r="BZ57" s="66"/>
      <c r="CA57" s="66"/>
      <c r="CB57" s="66"/>
    </row>
    <row r="58" spans="1:80" x14ac:dyDescent="0.2">
      <c r="A58" s="30" t="s">
        <v>74</v>
      </c>
      <c r="B58" s="30" t="s">
        <v>87</v>
      </c>
      <c r="C58" s="30" t="s">
        <v>88</v>
      </c>
      <c r="D58" s="30" t="s">
        <v>76</v>
      </c>
      <c r="E58" s="6" t="s">
        <v>89</v>
      </c>
      <c r="F58" s="30" t="s">
        <v>86</v>
      </c>
      <c r="G58" s="6">
        <v>36912</v>
      </c>
      <c r="H58" s="6">
        <v>36912</v>
      </c>
      <c r="I58" s="7">
        <v>0</v>
      </c>
      <c r="J58" s="7">
        <v>0</v>
      </c>
      <c r="K58" s="31">
        <v>9.9200000999999993</v>
      </c>
      <c r="L58" s="31">
        <v>7.4649999999999999</v>
      </c>
      <c r="M58" s="33">
        <v>1.4550000000000001</v>
      </c>
      <c r="N58" s="32">
        <v>0</v>
      </c>
      <c r="O58" s="34">
        <v>0</v>
      </c>
      <c r="U58" s="62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</row>
    <row r="59" spans="1:80" x14ac:dyDescent="0.2">
      <c r="A59" s="30" t="s">
        <v>74</v>
      </c>
      <c r="B59" s="30" t="s">
        <v>87</v>
      </c>
      <c r="C59" s="30" t="s">
        <v>88</v>
      </c>
      <c r="D59" s="30" t="s">
        <v>76</v>
      </c>
      <c r="E59" s="6" t="s">
        <v>89</v>
      </c>
      <c r="F59" s="30" t="s">
        <v>86</v>
      </c>
      <c r="G59" s="6">
        <v>36913</v>
      </c>
      <c r="H59" s="6">
        <v>36913</v>
      </c>
      <c r="I59" s="7">
        <v>0</v>
      </c>
      <c r="J59" s="7">
        <v>0</v>
      </c>
      <c r="K59" s="31">
        <v>9.9200000999999993</v>
      </c>
      <c r="L59" s="31">
        <v>7.4649999999999999</v>
      </c>
      <c r="M59" s="33">
        <v>1.4550000000000001</v>
      </c>
      <c r="N59" s="32">
        <v>0</v>
      </c>
      <c r="O59" s="34">
        <v>0</v>
      </c>
      <c r="U59" s="62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 s="66"/>
      <c r="AS59" s="66"/>
      <c r="AT59" s="66"/>
      <c r="AU59" s="66"/>
      <c r="AV59" s="66"/>
      <c r="AW59" s="66"/>
      <c r="AX59" s="66"/>
      <c r="AY59" s="66"/>
      <c r="AZ59" s="66"/>
      <c r="BA59" s="66"/>
      <c r="BB59" s="66"/>
      <c r="BC59" s="66"/>
      <c r="BD59" s="66"/>
      <c r="BE59" s="66"/>
      <c r="BF59" s="66"/>
      <c r="BG59" s="66"/>
      <c r="BH59" s="66"/>
      <c r="BI59" s="66"/>
      <c r="BJ59" s="66"/>
      <c r="BK59" s="66"/>
      <c r="BL59" s="66"/>
      <c r="BM59" s="66"/>
      <c r="BN59" s="66"/>
      <c r="BO59" s="66"/>
      <c r="BP59" s="66"/>
      <c r="BQ59" s="66"/>
      <c r="BR59" s="66"/>
      <c r="BS59" s="66"/>
      <c r="BT59" s="66"/>
      <c r="BU59" s="66"/>
      <c r="BV59" s="66"/>
      <c r="BW59" s="66"/>
      <c r="BX59" s="66"/>
      <c r="BY59" s="66"/>
      <c r="BZ59" s="66"/>
      <c r="CA59" s="66"/>
      <c r="CB59" s="66"/>
    </row>
    <row r="60" spans="1:80" x14ac:dyDescent="0.2">
      <c r="A60" s="30" t="s">
        <v>74</v>
      </c>
      <c r="B60" s="30" t="s">
        <v>87</v>
      </c>
      <c r="C60" s="30" t="s">
        <v>88</v>
      </c>
      <c r="D60" s="30" t="s">
        <v>76</v>
      </c>
      <c r="E60" s="6" t="s">
        <v>89</v>
      </c>
      <c r="F60" s="30" t="s">
        <v>86</v>
      </c>
      <c r="G60" s="6">
        <v>36914</v>
      </c>
      <c r="H60" s="6">
        <v>36914</v>
      </c>
      <c r="I60" s="7">
        <v>0</v>
      </c>
      <c r="J60" s="7">
        <v>0</v>
      </c>
      <c r="K60" s="31">
        <v>9.9200000999999993</v>
      </c>
      <c r="L60" s="31">
        <v>7.5250000000000004</v>
      </c>
      <c r="M60" s="33">
        <v>1.4550000000000001</v>
      </c>
      <c r="N60" s="32">
        <v>0</v>
      </c>
      <c r="O60" s="34">
        <v>0</v>
      </c>
      <c r="U60" s="62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O60" s="66"/>
      <c r="AP60" s="66"/>
      <c r="AQ60" s="66"/>
      <c r="AR60" s="66"/>
      <c r="AS60" s="66"/>
      <c r="AT60" s="66"/>
      <c r="AU60" s="66"/>
      <c r="AV60" s="66"/>
      <c r="AW60" s="66"/>
      <c r="AX60" s="66"/>
      <c r="AY60" s="66"/>
      <c r="AZ60" s="66"/>
      <c r="BA60" s="66"/>
      <c r="BB60" s="66"/>
      <c r="BC60" s="66"/>
      <c r="BD60" s="66"/>
      <c r="BE60" s="66"/>
      <c r="BF60" s="66"/>
      <c r="BG60" s="66"/>
      <c r="BH60" s="66"/>
      <c r="BI60" s="66"/>
      <c r="BJ60" s="66"/>
      <c r="BK60" s="66"/>
      <c r="BL60" s="66"/>
      <c r="BM60" s="66"/>
      <c r="BN60" s="66"/>
      <c r="BO60" s="66"/>
      <c r="BP60" s="66"/>
      <c r="BQ60" s="66"/>
      <c r="BR60" s="66"/>
      <c r="BS60" s="66"/>
      <c r="BT60" s="66"/>
      <c r="BU60" s="66"/>
      <c r="BV60" s="66"/>
      <c r="BW60" s="66"/>
      <c r="BX60" s="66"/>
      <c r="BY60" s="66"/>
      <c r="BZ60" s="66"/>
      <c r="CA60" s="66"/>
      <c r="CB60" s="66"/>
    </row>
    <row r="61" spans="1:80" x14ac:dyDescent="0.2">
      <c r="A61" s="30" t="s">
        <v>74</v>
      </c>
      <c r="B61" s="30" t="s">
        <v>87</v>
      </c>
      <c r="C61" s="30" t="s">
        <v>88</v>
      </c>
      <c r="D61" s="30" t="s">
        <v>76</v>
      </c>
      <c r="E61" s="6" t="s">
        <v>89</v>
      </c>
      <c r="F61" s="30" t="s">
        <v>86</v>
      </c>
      <c r="G61" s="6">
        <v>36915</v>
      </c>
      <c r="H61" s="6">
        <v>36915</v>
      </c>
      <c r="I61" s="7">
        <v>-10000</v>
      </c>
      <c r="J61" s="7">
        <v>-1.7399999999999999E-2</v>
      </c>
      <c r="K61" s="31">
        <v>9.9200000999999993</v>
      </c>
      <c r="L61" s="31">
        <v>6.9459999999999997</v>
      </c>
      <c r="M61" s="33">
        <v>1.4550000000000001</v>
      </c>
      <c r="N61" s="32">
        <v>-1.6999999999999999E-3</v>
      </c>
      <c r="O61" s="34">
        <v>0</v>
      </c>
      <c r="U61" s="62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66"/>
      <c r="AW61" s="66"/>
      <c r="AX61" s="66"/>
      <c r="AY61" s="66"/>
      <c r="AZ61" s="66"/>
      <c r="BA61" s="66"/>
      <c r="BB61" s="66"/>
      <c r="BC61" s="66"/>
      <c r="BD61" s="66"/>
      <c r="BE61" s="66"/>
      <c r="BF61" s="66"/>
      <c r="BG61" s="66"/>
      <c r="BH61" s="66"/>
      <c r="BI61" s="66"/>
      <c r="BJ61" s="66"/>
      <c r="BK61" s="66"/>
      <c r="BL61" s="66"/>
      <c r="BM61" s="66"/>
      <c r="BN61" s="66"/>
      <c r="BO61" s="66"/>
      <c r="BP61" s="66"/>
      <c r="BQ61" s="66"/>
      <c r="BR61" s="66"/>
      <c r="BS61" s="66"/>
      <c r="BT61" s="66"/>
      <c r="BU61" s="66"/>
      <c r="BV61" s="66"/>
      <c r="BW61" s="66"/>
      <c r="BX61" s="66"/>
      <c r="BY61" s="66"/>
      <c r="BZ61" s="66"/>
      <c r="CA61" s="66"/>
      <c r="CB61" s="66"/>
    </row>
    <row r="62" spans="1:80" x14ac:dyDescent="0.2">
      <c r="A62" s="30" t="s">
        <v>74</v>
      </c>
      <c r="B62" s="30" t="s">
        <v>87</v>
      </c>
      <c r="C62" s="30" t="s">
        <v>88</v>
      </c>
      <c r="D62" s="30" t="s">
        <v>76</v>
      </c>
      <c r="E62" s="6" t="s">
        <v>89</v>
      </c>
      <c r="F62" s="30" t="s">
        <v>86</v>
      </c>
      <c r="G62" s="6">
        <v>36916</v>
      </c>
      <c r="H62" s="6">
        <v>36916</v>
      </c>
      <c r="I62" s="7">
        <v>-10000</v>
      </c>
      <c r="J62" s="7">
        <v>-4.1369999999999996</v>
      </c>
      <c r="K62" s="31">
        <v>9.9200000999999993</v>
      </c>
      <c r="L62" s="31">
        <v>6.88</v>
      </c>
      <c r="M62" s="33">
        <v>1.4550000000000001</v>
      </c>
      <c r="N62" s="32">
        <v>-0.75919999999999999</v>
      </c>
      <c r="O62" s="34">
        <v>0</v>
      </c>
      <c r="U62" s="62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O62" s="66"/>
      <c r="AP62" s="66"/>
      <c r="AQ62" s="66"/>
      <c r="AR62" s="66"/>
      <c r="AS62" s="66"/>
      <c r="AT62" s="66"/>
      <c r="AU62" s="66"/>
      <c r="AV62" s="66"/>
      <c r="AW62" s="66"/>
      <c r="AX62" s="66"/>
      <c r="AY62" s="66"/>
      <c r="AZ62" s="66"/>
      <c r="BA62" s="66"/>
      <c r="BB62" s="66"/>
      <c r="BC62" s="66"/>
      <c r="BD62" s="66"/>
      <c r="BE62" s="66"/>
      <c r="BF62" s="66"/>
      <c r="BG62" s="66"/>
      <c r="BH62" s="66"/>
      <c r="BI62" s="66"/>
      <c r="BJ62" s="66"/>
      <c r="BK62" s="66"/>
      <c r="BL62" s="66"/>
      <c r="BM62" s="66"/>
      <c r="BN62" s="66"/>
      <c r="BO62" s="66"/>
      <c r="BP62" s="66"/>
      <c r="BQ62" s="66"/>
      <c r="BR62" s="66"/>
      <c r="BS62" s="66"/>
      <c r="BT62" s="66"/>
      <c r="BU62" s="66"/>
      <c r="BV62" s="66"/>
      <c r="BW62" s="66"/>
      <c r="BX62" s="66"/>
      <c r="BY62" s="66"/>
      <c r="BZ62" s="66"/>
      <c r="CA62" s="66"/>
      <c r="CB62" s="66"/>
    </row>
    <row r="63" spans="1:80" x14ac:dyDescent="0.2">
      <c r="A63" s="30" t="s">
        <v>74</v>
      </c>
      <c r="B63" s="30" t="s">
        <v>87</v>
      </c>
      <c r="C63" s="30" t="s">
        <v>88</v>
      </c>
      <c r="D63" s="30" t="s">
        <v>76</v>
      </c>
      <c r="E63" s="6" t="s">
        <v>89</v>
      </c>
      <c r="F63" s="30" t="s">
        <v>86</v>
      </c>
      <c r="G63" s="6">
        <v>36917</v>
      </c>
      <c r="H63" s="6">
        <v>36917</v>
      </c>
      <c r="I63" s="7">
        <v>-10000</v>
      </c>
      <c r="J63" s="7">
        <v>-33.792299999999997</v>
      </c>
      <c r="K63" s="31">
        <v>9.9200000999999993</v>
      </c>
      <c r="L63" s="31">
        <v>6.88</v>
      </c>
      <c r="M63" s="33">
        <v>1.4550000000000001</v>
      </c>
      <c r="N63" s="32">
        <v>-8.8871000000000002</v>
      </c>
      <c r="O63" s="34">
        <v>0</v>
      </c>
      <c r="U63" s="62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6"/>
      <c r="AK63" s="66"/>
      <c r="AL63" s="66"/>
      <c r="AM63" s="66"/>
      <c r="AN63" s="66"/>
      <c r="AO63" s="66"/>
      <c r="AP63" s="66"/>
      <c r="AQ63" s="66"/>
      <c r="AR63" s="66"/>
      <c r="AS63" s="66"/>
      <c r="AT63" s="66"/>
      <c r="AU63" s="66"/>
      <c r="AV63" s="66"/>
      <c r="AW63" s="66"/>
      <c r="AX63" s="66"/>
      <c r="AY63" s="66"/>
      <c r="AZ63" s="66"/>
      <c r="BA63" s="66"/>
      <c r="BB63" s="66"/>
      <c r="BC63" s="66"/>
      <c r="BD63" s="66"/>
      <c r="BE63" s="66"/>
      <c r="BF63" s="66"/>
      <c r="BG63" s="66"/>
      <c r="BH63" s="66"/>
      <c r="BI63" s="66"/>
      <c r="BJ63" s="66"/>
      <c r="BK63" s="66"/>
      <c r="BL63" s="66"/>
      <c r="BM63" s="66"/>
      <c r="BN63" s="66"/>
      <c r="BO63" s="66"/>
      <c r="BP63" s="66"/>
      <c r="BQ63" s="66"/>
      <c r="BR63" s="66"/>
      <c r="BS63" s="66"/>
      <c r="BT63" s="66"/>
      <c r="BU63" s="66"/>
      <c r="BV63" s="66"/>
      <c r="BW63" s="66"/>
      <c r="BX63" s="66"/>
      <c r="BY63" s="66"/>
      <c r="BZ63" s="66"/>
      <c r="CA63" s="66"/>
      <c r="CB63" s="66"/>
    </row>
    <row r="64" spans="1:80" x14ac:dyDescent="0.2">
      <c r="A64" s="30" t="s">
        <v>74</v>
      </c>
      <c r="B64" s="30" t="s">
        <v>87</v>
      </c>
      <c r="C64" s="30" t="s">
        <v>88</v>
      </c>
      <c r="D64" s="30" t="s">
        <v>76</v>
      </c>
      <c r="E64" s="6" t="s">
        <v>89</v>
      </c>
      <c r="F64" s="30" t="s">
        <v>86</v>
      </c>
      <c r="G64" s="6">
        <v>36918</v>
      </c>
      <c r="H64" s="6">
        <v>36918</v>
      </c>
      <c r="I64" s="7">
        <v>-10000</v>
      </c>
      <c r="J64" s="7">
        <v>-99.827600000000004</v>
      </c>
      <c r="K64" s="31">
        <v>9.9200000999999993</v>
      </c>
      <c r="L64" s="31">
        <v>6.88</v>
      </c>
      <c r="M64" s="33">
        <v>1.4550000000000001</v>
      </c>
      <c r="N64" s="32">
        <v>-33.519300000000001</v>
      </c>
      <c r="O64" s="34">
        <v>0</v>
      </c>
      <c r="U64" s="62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66"/>
      <c r="AS64" s="66"/>
      <c r="AT64" s="66"/>
      <c r="AU64" s="66"/>
      <c r="AV64" s="66"/>
      <c r="AW64" s="66"/>
      <c r="AX64" s="66"/>
      <c r="AY64" s="66"/>
      <c r="AZ64" s="66"/>
      <c r="BA64" s="66"/>
      <c r="BB64" s="66"/>
      <c r="BC64" s="66"/>
      <c r="BD64" s="66"/>
      <c r="BE64" s="66"/>
      <c r="BF64" s="66"/>
      <c r="BG64" s="66"/>
      <c r="BH64" s="66"/>
      <c r="BI64" s="66"/>
      <c r="BJ64" s="66"/>
      <c r="BK64" s="66"/>
      <c r="BL64" s="66"/>
      <c r="BM64" s="66"/>
      <c r="BN64" s="66"/>
      <c r="BO64" s="66"/>
      <c r="BP64" s="66"/>
      <c r="BQ64" s="66"/>
      <c r="BR64" s="66"/>
      <c r="BS64" s="66"/>
      <c r="BT64" s="66"/>
      <c r="BU64" s="66"/>
      <c r="BV64" s="66"/>
      <c r="BW64" s="66"/>
      <c r="BX64" s="66"/>
      <c r="BY64" s="66"/>
      <c r="BZ64" s="66"/>
      <c r="CA64" s="66"/>
      <c r="CB64" s="66"/>
    </row>
    <row r="65" spans="1:80" x14ac:dyDescent="0.2">
      <c r="A65" s="30" t="s">
        <v>74</v>
      </c>
      <c r="B65" s="30" t="s">
        <v>87</v>
      </c>
      <c r="C65" s="30" t="s">
        <v>88</v>
      </c>
      <c r="D65" s="30" t="s">
        <v>76</v>
      </c>
      <c r="E65" s="6" t="s">
        <v>89</v>
      </c>
      <c r="F65" s="30" t="s">
        <v>86</v>
      </c>
      <c r="G65" s="6">
        <v>36919</v>
      </c>
      <c r="H65" s="6">
        <v>36919</v>
      </c>
      <c r="I65" s="7">
        <v>-10000</v>
      </c>
      <c r="J65" s="7">
        <v>-194.80950000000001</v>
      </c>
      <c r="K65" s="31">
        <v>9.9200000999999993</v>
      </c>
      <c r="L65" s="31">
        <v>6.88</v>
      </c>
      <c r="M65" s="33">
        <v>1.4550000000000001</v>
      </c>
      <c r="N65" s="32">
        <v>-78.535700000000006</v>
      </c>
      <c r="O65" s="34">
        <v>0</v>
      </c>
      <c r="U65" s="62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 s="66"/>
      <c r="AS65" s="66"/>
      <c r="AT65" s="66"/>
      <c r="AU65" s="66"/>
      <c r="AV65" s="66"/>
      <c r="AW65" s="66"/>
      <c r="AX65" s="66"/>
      <c r="AY65" s="66"/>
      <c r="AZ65" s="66"/>
      <c r="BA65" s="66"/>
      <c r="BB65" s="66"/>
      <c r="BC65" s="66"/>
      <c r="BD65" s="66"/>
      <c r="BE65" s="66"/>
      <c r="BF65" s="66"/>
      <c r="BG65" s="66"/>
      <c r="BH65" s="66"/>
      <c r="BI65" s="66"/>
      <c r="BJ65" s="66"/>
      <c r="BK65" s="66"/>
      <c r="BL65" s="66"/>
      <c r="BM65" s="66"/>
      <c r="BN65" s="66"/>
      <c r="BO65" s="66"/>
      <c r="BP65" s="66"/>
      <c r="BQ65" s="66"/>
      <c r="BR65" s="66"/>
      <c r="BS65" s="66"/>
      <c r="BT65" s="66"/>
      <c r="BU65" s="66"/>
      <c r="BV65" s="66"/>
      <c r="BW65" s="66"/>
      <c r="BX65" s="66"/>
      <c r="BY65" s="66"/>
      <c r="BZ65" s="66"/>
      <c r="CA65" s="66"/>
      <c r="CB65" s="66"/>
    </row>
    <row r="66" spans="1:80" x14ac:dyDescent="0.2">
      <c r="A66" s="30" t="s">
        <v>74</v>
      </c>
      <c r="B66" s="30" t="s">
        <v>87</v>
      </c>
      <c r="C66" s="30" t="s">
        <v>88</v>
      </c>
      <c r="D66" s="30" t="s">
        <v>76</v>
      </c>
      <c r="E66" s="6" t="s">
        <v>89</v>
      </c>
      <c r="F66" s="30" t="s">
        <v>86</v>
      </c>
      <c r="G66" s="6">
        <v>36920</v>
      </c>
      <c r="H66" s="6">
        <v>36920</v>
      </c>
      <c r="I66" s="7">
        <v>-10000</v>
      </c>
      <c r="J66" s="7">
        <v>-307.83969999999999</v>
      </c>
      <c r="K66" s="31">
        <v>9.9200000999999993</v>
      </c>
      <c r="L66" s="31">
        <v>6.88</v>
      </c>
      <c r="M66" s="33">
        <v>1.4550000000000001</v>
      </c>
      <c r="N66" s="32">
        <v>-143.4676</v>
      </c>
      <c r="O66" s="34">
        <v>0</v>
      </c>
      <c r="U66" s="62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AP66" s="66"/>
      <c r="AQ66" s="66"/>
      <c r="AR66" s="66"/>
      <c r="AS66" s="66"/>
      <c r="AT66" s="66"/>
      <c r="AU66" s="66"/>
      <c r="AV66" s="66"/>
      <c r="AW66" s="66"/>
      <c r="AX66" s="66"/>
      <c r="AY66" s="66"/>
      <c r="AZ66" s="66"/>
      <c r="BA66" s="66"/>
      <c r="BB66" s="66"/>
      <c r="BC66" s="66"/>
      <c r="BD66" s="66"/>
      <c r="BE66" s="66"/>
      <c r="BF66" s="66"/>
      <c r="BG66" s="66"/>
      <c r="BH66" s="66"/>
      <c r="BI66" s="66"/>
      <c r="BJ66" s="66"/>
      <c r="BK66" s="66"/>
      <c r="BL66" s="66"/>
      <c r="BM66" s="66"/>
      <c r="BN66" s="66"/>
      <c r="BO66" s="66"/>
      <c r="BP66" s="66"/>
      <c r="BQ66" s="66"/>
      <c r="BR66" s="66"/>
      <c r="BS66" s="66"/>
      <c r="BT66" s="66"/>
      <c r="BU66" s="66"/>
      <c r="BV66" s="66"/>
      <c r="BW66" s="66"/>
      <c r="BX66" s="66"/>
      <c r="BY66" s="66"/>
      <c r="BZ66" s="66"/>
      <c r="CA66" s="66"/>
      <c r="CB66" s="66"/>
    </row>
    <row r="67" spans="1:80" x14ac:dyDescent="0.2">
      <c r="A67" s="30" t="s">
        <v>74</v>
      </c>
      <c r="B67" s="30" t="s">
        <v>87</v>
      </c>
      <c r="C67" s="30" t="s">
        <v>88</v>
      </c>
      <c r="D67" s="30" t="s">
        <v>76</v>
      </c>
      <c r="E67" s="6" t="s">
        <v>89</v>
      </c>
      <c r="F67" s="30" t="s">
        <v>86</v>
      </c>
      <c r="G67" s="6">
        <v>36921</v>
      </c>
      <c r="H67" s="6">
        <v>36921</v>
      </c>
      <c r="I67" s="7">
        <v>-10000</v>
      </c>
      <c r="J67" s="7">
        <v>-430.31799999999998</v>
      </c>
      <c r="K67" s="31">
        <v>9.9200000999999993</v>
      </c>
      <c r="L67" s="31">
        <v>6.88</v>
      </c>
      <c r="M67" s="33">
        <v>1.4550000000000001</v>
      </c>
      <c r="N67" s="32">
        <v>-226.00030000000001</v>
      </c>
      <c r="O67" s="34">
        <v>0</v>
      </c>
      <c r="U67" s="62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O67" s="66"/>
      <c r="AP67" s="66"/>
      <c r="AQ67" s="66"/>
      <c r="AR67" s="66"/>
      <c r="AS67" s="66"/>
      <c r="AT67" s="66"/>
      <c r="AU67" s="66"/>
      <c r="AV67" s="66"/>
      <c r="AW67" s="66"/>
      <c r="AX67" s="66"/>
      <c r="AY67" s="66"/>
      <c r="AZ67" s="66"/>
      <c r="BA67" s="66"/>
      <c r="BB67" s="66"/>
      <c r="BC67" s="66"/>
      <c r="BD67" s="66"/>
      <c r="BE67" s="66"/>
      <c r="BF67" s="66"/>
      <c r="BG67" s="66"/>
      <c r="BH67" s="66"/>
      <c r="BI67" s="66"/>
      <c r="BJ67" s="66"/>
      <c r="BK67" s="66"/>
      <c r="BL67" s="66"/>
      <c r="BM67" s="66"/>
      <c r="BN67" s="66"/>
      <c r="BO67" s="66"/>
      <c r="BP67" s="66"/>
      <c r="BQ67" s="66"/>
      <c r="BR67" s="66"/>
      <c r="BS67" s="66"/>
      <c r="BT67" s="66"/>
      <c r="BU67" s="66"/>
      <c r="BV67" s="66"/>
      <c r="BW67" s="66"/>
      <c r="BX67" s="66"/>
      <c r="BY67" s="66"/>
      <c r="BZ67" s="66"/>
      <c r="CA67" s="66"/>
      <c r="CB67" s="66"/>
    </row>
    <row r="68" spans="1:80" x14ac:dyDescent="0.2">
      <c r="A68" s="30" t="s">
        <v>74</v>
      </c>
      <c r="B68" s="30" t="s">
        <v>87</v>
      </c>
      <c r="C68" s="30" t="s">
        <v>88</v>
      </c>
      <c r="D68" s="30" t="s">
        <v>76</v>
      </c>
      <c r="E68" s="6" t="s">
        <v>89</v>
      </c>
      <c r="F68" s="30" t="s">
        <v>86</v>
      </c>
      <c r="G68" s="6">
        <v>36922</v>
      </c>
      <c r="H68" s="6">
        <v>36922</v>
      </c>
      <c r="I68" s="7">
        <v>-10000</v>
      </c>
      <c r="J68" s="7">
        <v>-556.47090000000003</v>
      </c>
      <c r="K68" s="31">
        <v>9.9200000999999993</v>
      </c>
      <c r="L68" s="31">
        <v>6.88</v>
      </c>
      <c r="M68" s="33">
        <v>1.4550000000000001</v>
      </c>
      <c r="N68" s="32">
        <v>-323.3768</v>
      </c>
      <c r="O68" s="34">
        <v>0</v>
      </c>
      <c r="U68" s="62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  <c r="BX68" s="66"/>
      <c r="BY68" s="66"/>
      <c r="BZ68" s="66"/>
      <c r="CA68" s="66"/>
      <c r="CB68" s="66"/>
    </row>
    <row r="69" spans="1:80" x14ac:dyDescent="0.2">
      <c r="A69" s="30" t="s">
        <v>74</v>
      </c>
      <c r="B69" s="30" t="s">
        <v>87</v>
      </c>
      <c r="C69" s="30" t="s">
        <v>88</v>
      </c>
      <c r="D69" s="30" t="s">
        <v>76</v>
      </c>
      <c r="E69" s="6" t="s">
        <v>89</v>
      </c>
      <c r="F69" s="30" t="s">
        <v>86</v>
      </c>
      <c r="G69" s="6">
        <v>36923</v>
      </c>
      <c r="H69" s="6">
        <v>36923</v>
      </c>
      <c r="I69" s="7">
        <v>-280000</v>
      </c>
      <c r="J69" s="7">
        <v>-26371.355299999999</v>
      </c>
      <c r="K69" s="31">
        <v>6.8460001000000004</v>
      </c>
      <c r="L69" s="31">
        <v>6.8559999999999999</v>
      </c>
      <c r="M69" s="33">
        <v>1.325</v>
      </c>
      <c r="N69" s="32">
        <v>-180802.0116</v>
      </c>
      <c r="O69" s="34">
        <v>0</v>
      </c>
      <c r="U69" s="62"/>
      <c r="V69" s="66"/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  <c r="AO69" s="66"/>
      <c r="AP69" s="66"/>
      <c r="AQ69" s="66"/>
      <c r="AR69" s="66"/>
      <c r="AS69" s="66"/>
      <c r="AT69" s="66"/>
      <c r="AU69" s="66"/>
      <c r="AV69" s="66"/>
      <c r="AW69" s="66"/>
      <c r="AX69" s="66"/>
      <c r="AY69" s="66"/>
      <c r="AZ69" s="66"/>
      <c r="BA69" s="66"/>
      <c r="BB69" s="66"/>
      <c r="BC69" s="66"/>
      <c r="BD69" s="66"/>
      <c r="BE69" s="66"/>
      <c r="BF69" s="66"/>
      <c r="BG69" s="66"/>
      <c r="BH69" s="66"/>
      <c r="BI69" s="66"/>
      <c r="BJ69" s="66"/>
      <c r="BK69" s="66"/>
      <c r="BL69" s="66"/>
      <c r="BM69" s="66"/>
      <c r="BN69" s="66"/>
      <c r="BO69" s="66"/>
      <c r="BP69" s="66"/>
      <c r="BQ69" s="66"/>
      <c r="BR69" s="66"/>
      <c r="BS69" s="66"/>
      <c r="BT69" s="66"/>
      <c r="BU69" s="66"/>
      <c r="BV69" s="66"/>
      <c r="BW69" s="66"/>
      <c r="BX69" s="66"/>
      <c r="BY69" s="66"/>
      <c r="BZ69" s="66"/>
      <c r="CA69" s="66"/>
      <c r="CB69" s="66"/>
    </row>
    <row r="70" spans="1:80" x14ac:dyDescent="0.2">
      <c r="A70" s="30" t="s">
        <v>74</v>
      </c>
      <c r="B70" s="30" t="s">
        <v>87</v>
      </c>
      <c r="C70" s="30" t="s">
        <v>88</v>
      </c>
      <c r="D70" s="30" t="s">
        <v>76</v>
      </c>
      <c r="E70" s="6" t="s">
        <v>89</v>
      </c>
      <c r="F70" s="30" t="s">
        <v>86</v>
      </c>
      <c r="G70" s="6">
        <v>36951</v>
      </c>
      <c r="H70" s="6">
        <v>36951</v>
      </c>
      <c r="I70" s="7">
        <v>-310000</v>
      </c>
      <c r="J70" s="7">
        <v>-30309.531999999999</v>
      </c>
      <c r="K70" s="31">
        <v>6.5690001000000002</v>
      </c>
      <c r="L70" s="31">
        <v>6.5789999999999997</v>
      </c>
      <c r="M70" s="33">
        <v>1.31</v>
      </c>
      <c r="N70" s="32">
        <v>-199406.41080000001</v>
      </c>
      <c r="O70" s="34">
        <v>0</v>
      </c>
      <c r="U70" s="62"/>
      <c r="V70" s="66"/>
      <c r="W70" s="66"/>
      <c r="X70" s="66"/>
      <c r="Y70" s="66"/>
      <c r="Z70" s="66"/>
      <c r="AA70" s="66"/>
      <c r="AB70" s="66"/>
      <c r="AC70" s="66"/>
      <c r="AD70" s="66"/>
      <c r="AE70" s="66"/>
      <c r="AF70" s="66"/>
      <c r="AG70" s="66"/>
      <c r="AH70" s="66"/>
      <c r="AI70" s="66"/>
      <c r="AJ70" s="66"/>
      <c r="AK70" s="66"/>
      <c r="AL70" s="66"/>
      <c r="AM70" s="66"/>
      <c r="AN70" s="66"/>
      <c r="AO70" s="66"/>
      <c r="AP70" s="66"/>
      <c r="AQ70" s="66"/>
      <c r="AR70" s="66"/>
      <c r="AS70" s="66"/>
      <c r="AT70" s="66"/>
      <c r="AU70" s="66"/>
      <c r="AV70" s="66"/>
      <c r="AW70" s="66"/>
      <c r="AX70" s="66"/>
      <c r="AY70" s="66"/>
      <c r="AZ70" s="66"/>
      <c r="BA70" s="66"/>
      <c r="BB70" s="66"/>
      <c r="BC70" s="66"/>
      <c r="BD70" s="66"/>
      <c r="BE70" s="66"/>
      <c r="BF70" s="66"/>
      <c r="BG70" s="66"/>
      <c r="BH70" s="66"/>
      <c r="BI70" s="66"/>
      <c r="BJ70" s="66"/>
      <c r="BK70" s="66"/>
      <c r="BL70" s="66"/>
      <c r="BM70" s="66"/>
      <c r="BN70" s="66"/>
      <c r="BO70" s="66"/>
      <c r="BP70" s="66"/>
      <c r="BQ70" s="66"/>
      <c r="BR70" s="66"/>
      <c r="BS70" s="66"/>
      <c r="BT70" s="66"/>
      <c r="BU70" s="66"/>
      <c r="BV70" s="66"/>
      <c r="BW70" s="66"/>
      <c r="BX70" s="66"/>
      <c r="BY70" s="66"/>
      <c r="BZ70" s="66"/>
      <c r="CA70" s="66"/>
      <c r="CB70" s="66"/>
    </row>
    <row r="71" spans="1:80" x14ac:dyDescent="0.2">
      <c r="A71" s="30" t="s">
        <v>74</v>
      </c>
      <c r="B71" s="30" t="s">
        <v>90</v>
      </c>
      <c r="C71" s="30" t="s">
        <v>88</v>
      </c>
      <c r="D71" s="30" t="s">
        <v>76</v>
      </c>
      <c r="E71" s="6" t="s">
        <v>89</v>
      </c>
      <c r="F71" s="30" t="s">
        <v>86</v>
      </c>
      <c r="G71" s="6">
        <v>36982</v>
      </c>
      <c r="H71" s="6">
        <v>36982</v>
      </c>
      <c r="I71" s="7">
        <v>150000</v>
      </c>
      <c r="J71" s="7">
        <v>6151.5464000000002</v>
      </c>
      <c r="K71" s="31">
        <v>5.6400001</v>
      </c>
      <c r="L71" s="31">
        <v>5.64</v>
      </c>
      <c r="M71" s="33">
        <v>0.56000000000000005</v>
      </c>
      <c r="N71" s="32">
        <v>34694.7215</v>
      </c>
      <c r="O71" s="34">
        <v>0</v>
      </c>
      <c r="U71" s="62"/>
      <c r="V71" s="66"/>
      <c r="W71" s="66"/>
      <c r="X71" s="66"/>
      <c r="Y71" s="66"/>
      <c r="Z71" s="66"/>
      <c r="AA71" s="66"/>
      <c r="AB71" s="66"/>
      <c r="AC71" s="66"/>
      <c r="AD71" s="66"/>
      <c r="AE71" s="66"/>
      <c r="AF71" s="66"/>
      <c r="AG71" s="66"/>
      <c r="AH71" s="66"/>
      <c r="AI71" s="66"/>
      <c r="AJ71" s="66"/>
      <c r="AK71" s="66"/>
      <c r="AL71" s="66"/>
      <c r="AM71" s="66"/>
      <c r="AN71" s="66"/>
      <c r="AO71" s="66"/>
      <c r="AP71" s="66"/>
      <c r="AQ71" s="66"/>
      <c r="AR71" s="66"/>
      <c r="AS71" s="66"/>
      <c r="AT71" s="66"/>
      <c r="AU71" s="66"/>
      <c r="AV71" s="66"/>
      <c r="AW71" s="66"/>
      <c r="AX71" s="66"/>
      <c r="AY71" s="66"/>
      <c r="AZ71" s="66"/>
      <c r="BA71" s="66"/>
      <c r="BB71" s="66"/>
      <c r="BC71" s="66"/>
      <c r="BD71" s="66"/>
      <c r="BE71" s="66"/>
      <c r="BF71" s="66"/>
      <c r="BG71" s="66"/>
      <c r="BH71" s="66"/>
      <c r="BI71" s="66"/>
      <c r="BJ71" s="66"/>
      <c r="BK71" s="66"/>
      <c r="BL71" s="66"/>
      <c r="BM71" s="66"/>
      <c r="BN71" s="66"/>
      <c r="BO71" s="66"/>
      <c r="BP71" s="66"/>
      <c r="BQ71" s="66"/>
      <c r="BR71" s="66"/>
      <c r="BS71" s="66"/>
      <c r="BT71" s="66"/>
      <c r="BU71" s="66"/>
      <c r="BV71" s="66"/>
      <c r="BW71" s="66"/>
      <c r="BX71" s="66"/>
      <c r="BY71" s="66"/>
      <c r="BZ71" s="66"/>
      <c r="CA71" s="66"/>
      <c r="CB71" s="66"/>
    </row>
    <row r="72" spans="1:80" x14ac:dyDescent="0.2">
      <c r="A72" s="30" t="s">
        <v>74</v>
      </c>
      <c r="B72" s="30" t="s">
        <v>90</v>
      </c>
      <c r="C72" s="30" t="s">
        <v>88</v>
      </c>
      <c r="D72" s="30" t="s">
        <v>76</v>
      </c>
      <c r="E72" s="6" t="s">
        <v>89</v>
      </c>
      <c r="F72" s="30" t="s">
        <v>86</v>
      </c>
      <c r="G72" s="6">
        <v>37012</v>
      </c>
      <c r="H72" s="6">
        <v>37012</v>
      </c>
      <c r="I72" s="7">
        <v>155000</v>
      </c>
      <c r="J72" s="7">
        <v>5289.1975000000002</v>
      </c>
      <c r="K72" s="31">
        <v>5.3500000999999999</v>
      </c>
      <c r="L72" s="31">
        <v>5.35</v>
      </c>
      <c r="M72" s="33">
        <v>0.46</v>
      </c>
      <c r="N72" s="32">
        <v>28297.2068</v>
      </c>
      <c r="O72" s="34">
        <v>0</v>
      </c>
      <c r="U72" s="62"/>
      <c r="V72" s="66"/>
      <c r="W72" s="66"/>
      <c r="X72" s="66"/>
      <c r="Y72" s="66"/>
      <c r="Z72" s="66"/>
      <c r="AA72" s="66"/>
      <c r="AB72" s="66"/>
      <c r="AC72" s="66"/>
      <c r="AD72" s="66"/>
      <c r="AE72" s="66"/>
      <c r="AF72" s="66"/>
      <c r="AG72" s="66"/>
      <c r="AH72" s="66"/>
      <c r="AI72" s="66"/>
      <c r="AJ72" s="66"/>
      <c r="AK72" s="66"/>
      <c r="AL72" s="66"/>
      <c r="AM72" s="66"/>
      <c r="AN72" s="66"/>
      <c r="AO72" s="66"/>
      <c r="AP72" s="66"/>
      <c r="AQ72" s="66"/>
      <c r="AR72" s="66"/>
      <c r="AS72" s="66"/>
      <c r="AT72" s="66"/>
      <c r="AU72" s="66"/>
      <c r="AV72" s="66"/>
      <c r="AW72" s="66"/>
      <c r="AX72" s="66"/>
      <c r="AY72" s="66"/>
      <c r="AZ72" s="66"/>
      <c r="BA72" s="66"/>
      <c r="BB72" s="66"/>
      <c r="BC72" s="66"/>
      <c r="BD72" s="66"/>
      <c r="BE72" s="66"/>
      <c r="BF72" s="66"/>
      <c r="BG72" s="66"/>
      <c r="BH72" s="66"/>
      <c r="BI72" s="66"/>
      <c r="BJ72" s="66"/>
      <c r="BK72" s="66"/>
      <c r="BL72" s="66"/>
      <c r="BM72" s="66"/>
      <c r="BN72" s="66"/>
      <c r="BO72" s="66"/>
      <c r="BP72" s="66"/>
      <c r="BQ72" s="66"/>
      <c r="BR72" s="66"/>
      <c r="BS72" s="66"/>
      <c r="BT72" s="66"/>
      <c r="BU72" s="66"/>
      <c r="BV72" s="66"/>
      <c r="BW72" s="66"/>
      <c r="BX72" s="66"/>
      <c r="BY72" s="66"/>
      <c r="BZ72" s="66"/>
      <c r="CA72" s="66"/>
      <c r="CB72" s="66"/>
    </row>
    <row r="73" spans="1:80" x14ac:dyDescent="0.2">
      <c r="A73" s="30" t="s">
        <v>74</v>
      </c>
      <c r="B73" s="30" t="s">
        <v>90</v>
      </c>
      <c r="C73" s="30" t="s">
        <v>88</v>
      </c>
      <c r="D73" s="30" t="s">
        <v>76</v>
      </c>
      <c r="E73" s="6" t="s">
        <v>89</v>
      </c>
      <c r="F73" s="30" t="s">
        <v>86</v>
      </c>
      <c r="G73" s="6">
        <v>37043</v>
      </c>
      <c r="H73" s="6">
        <v>37043</v>
      </c>
      <c r="I73" s="7">
        <v>150000</v>
      </c>
      <c r="J73" s="7">
        <v>5008.4906000000001</v>
      </c>
      <c r="K73" s="31">
        <v>5.3350001000000002</v>
      </c>
      <c r="L73" s="31">
        <v>5.335</v>
      </c>
      <c r="M73" s="33">
        <v>0.46</v>
      </c>
      <c r="N73" s="32">
        <v>26720.297399999999</v>
      </c>
      <c r="O73" s="34">
        <v>0</v>
      </c>
      <c r="U73" s="62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6"/>
      <c r="AK73" s="66"/>
      <c r="AL73" s="66"/>
      <c r="AM73" s="66"/>
      <c r="AN73" s="66"/>
      <c r="AO73" s="66"/>
      <c r="AP73" s="66"/>
      <c r="AQ73" s="66"/>
      <c r="AR73" s="66"/>
      <c r="AS73" s="66"/>
      <c r="AT73" s="66"/>
      <c r="AU73" s="66"/>
      <c r="AV73" s="66"/>
      <c r="AW73" s="66"/>
      <c r="AX73" s="66"/>
      <c r="AY73" s="66"/>
      <c r="AZ73" s="66"/>
      <c r="BA73" s="66"/>
      <c r="BB73" s="66"/>
      <c r="BC73" s="66"/>
      <c r="BD73" s="66"/>
      <c r="BE73" s="66"/>
      <c r="BF73" s="66"/>
      <c r="BG73" s="66"/>
      <c r="BH73" s="66"/>
      <c r="BI73" s="66"/>
      <c r="BJ73" s="66"/>
      <c r="BK73" s="66"/>
      <c r="BL73" s="66"/>
      <c r="BM73" s="66"/>
      <c r="BN73" s="66"/>
      <c r="BO73" s="66"/>
      <c r="BP73" s="66"/>
      <c r="BQ73" s="66"/>
      <c r="BR73" s="66"/>
      <c r="BS73" s="66"/>
      <c r="BT73" s="66"/>
      <c r="BU73" s="66"/>
      <c r="BV73" s="66"/>
      <c r="BW73" s="66"/>
      <c r="BX73" s="66"/>
      <c r="BY73" s="66"/>
      <c r="BZ73" s="66"/>
      <c r="CA73" s="66"/>
      <c r="CB73" s="66"/>
    </row>
    <row r="74" spans="1:80" x14ac:dyDescent="0.2">
      <c r="A74" s="30" t="s">
        <v>74</v>
      </c>
      <c r="B74" s="30" t="s">
        <v>90</v>
      </c>
      <c r="C74" s="30" t="s">
        <v>88</v>
      </c>
      <c r="D74" s="30" t="s">
        <v>76</v>
      </c>
      <c r="E74" s="6" t="s">
        <v>89</v>
      </c>
      <c r="F74" s="30" t="s">
        <v>86</v>
      </c>
      <c r="G74" s="6">
        <v>37073</v>
      </c>
      <c r="H74" s="6">
        <v>37073</v>
      </c>
      <c r="I74" s="7">
        <v>155000</v>
      </c>
      <c r="J74" s="7">
        <v>5242.0604999999996</v>
      </c>
      <c r="K74" s="31">
        <v>5.3500000999999999</v>
      </c>
      <c r="L74" s="31">
        <v>5.35</v>
      </c>
      <c r="M74" s="33">
        <v>0.46</v>
      </c>
      <c r="N74" s="32">
        <v>28045.0236</v>
      </c>
      <c r="O74" s="34">
        <v>0</v>
      </c>
      <c r="U74" s="62"/>
      <c r="V74" s="66"/>
      <c r="W74" s="66"/>
      <c r="X74" s="66"/>
      <c r="Y74" s="66"/>
      <c r="Z74" s="66"/>
      <c r="AA74" s="66"/>
      <c r="AB74" s="66"/>
      <c r="AC74" s="66"/>
      <c r="AD74" s="66"/>
      <c r="AE74" s="66"/>
      <c r="AF74" s="66"/>
      <c r="AG74" s="66"/>
      <c r="AH74" s="66"/>
      <c r="AI74" s="66"/>
      <c r="AJ74" s="66"/>
      <c r="AK74" s="66"/>
      <c r="AL74" s="66"/>
      <c r="AM74" s="66"/>
      <c r="AN74" s="66"/>
      <c r="AO74" s="66"/>
      <c r="AP74" s="66"/>
      <c r="AQ74" s="66"/>
      <c r="AR74" s="66"/>
      <c r="AS74" s="66"/>
      <c r="AT74" s="66"/>
      <c r="AU74" s="66"/>
      <c r="AV74" s="66"/>
      <c r="AW74" s="66"/>
      <c r="AX74" s="66"/>
      <c r="AY74" s="66"/>
      <c r="AZ74" s="66"/>
      <c r="BA74" s="66"/>
      <c r="BB74" s="66"/>
      <c r="BC74" s="66"/>
      <c r="BD74" s="66"/>
      <c r="BE74" s="66"/>
      <c r="BF74" s="66"/>
      <c r="BG74" s="66"/>
      <c r="BH74" s="66"/>
      <c r="BI74" s="66"/>
      <c r="BJ74" s="66"/>
      <c r="BK74" s="66"/>
      <c r="BL74" s="66"/>
      <c r="BM74" s="66"/>
      <c r="BN74" s="66"/>
      <c r="BO74" s="66"/>
      <c r="BP74" s="66"/>
      <c r="BQ74" s="66"/>
      <c r="BR74" s="66"/>
      <c r="BS74" s="66"/>
      <c r="BT74" s="66"/>
      <c r="BU74" s="66"/>
      <c r="BV74" s="66"/>
      <c r="BW74" s="66"/>
      <c r="BX74" s="66"/>
      <c r="BY74" s="66"/>
      <c r="BZ74" s="66"/>
      <c r="CA74" s="66"/>
      <c r="CB74" s="66"/>
    </row>
    <row r="75" spans="1:80" x14ac:dyDescent="0.2">
      <c r="A75" s="30" t="s">
        <v>74</v>
      </c>
      <c r="B75" s="30" t="s">
        <v>90</v>
      </c>
      <c r="C75" s="30" t="s">
        <v>88</v>
      </c>
      <c r="D75" s="30" t="s">
        <v>76</v>
      </c>
      <c r="E75" s="6" t="s">
        <v>89</v>
      </c>
      <c r="F75" s="30" t="s">
        <v>86</v>
      </c>
      <c r="G75" s="6">
        <v>37104</v>
      </c>
      <c r="H75" s="6">
        <v>37104</v>
      </c>
      <c r="I75" s="7">
        <v>155000</v>
      </c>
      <c r="J75" s="7">
        <v>6352.1770999999999</v>
      </c>
      <c r="K75" s="31">
        <v>5.3500000999999999</v>
      </c>
      <c r="L75" s="31">
        <v>5.35</v>
      </c>
      <c r="M75" s="33">
        <v>0.56000000000000005</v>
      </c>
      <c r="N75" s="32">
        <v>33984.147599999997</v>
      </c>
      <c r="O75" s="34">
        <v>0</v>
      </c>
      <c r="U75" s="62"/>
      <c r="V75" s="66"/>
      <c r="W75" s="66"/>
      <c r="X75" s="66"/>
      <c r="Y75" s="66"/>
      <c r="Z75" s="66"/>
      <c r="AA75" s="66"/>
      <c r="AB75" s="66"/>
      <c r="AC75" s="66"/>
      <c r="AD75" s="66"/>
      <c r="AE75" s="66"/>
      <c r="AF75" s="66"/>
      <c r="AG75" s="66"/>
      <c r="AH75" s="66"/>
      <c r="AI75" s="66"/>
      <c r="AJ75" s="66"/>
      <c r="AK75" s="66"/>
      <c r="AL75" s="66"/>
      <c r="AM75" s="66"/>
      <c r="AN75" s="66"/>
      <c r="AO75" s="66"/>
      <c r="AP75" s="66"/>
      <c r="AQ75" s="66"/>
      <c r="AR75" s="66"/>
      <c r="AS75" s="66"/>
      <c r="AT75" s="66"/>
      <c r="AU75" s="66"/>
      <c r="AV75" s="66"/>
      <c r="AW75" s="66"/>
      <c r="AX75" s="66"/>
      <c r="AY75" s="66"/>
      <c r="AZ75" s="66"/>
      <c r="BA75" s="66"/>
      <c r="BB75" s="66"/>
      <c r="BC75" s="66"/>
      <c r="BD75" s="66"/>
      <c r="BE75" s="66"/>
      <c r="BF75" s="66"/>
      <c r="BG75" s="66"/>
      <c r="BH75" s="66"/>
      <c r="BI75" s="66"/>
      <c r="BJ75" s="66"/>
      <c r="BK75" s="66"/>
      <c r="BL75" s="66"/>
      <c r="BM75" s="66"/>
      <c r="BN75" s="66"/>
      <c r="BO75" s="66"/>
      <c r="BP75" s="66"/>
      <c r="BQ75" s="66"/>
      <c r="BR75" s="66"/>
      <c r="BS75" s="66"/>
      <c r="BT75" s="66"/>
      <c r="BU75" s="66"/>
      <c r="BV75" s="66"/>
      <c r="BW75" s="66"/>
      <c r="BX75" s="66"/>
      <c r="BY75" s="66"/>
      <c r="BZ75" s="66"/>
      <c r="CA75" s="66"/>
      <c r="CB75" s="66"/>
    </row>
    <row r="76" spans="1:80" x14ac:dyDescent="0.2">
      <c r="A76" s="30" t="s">
        <v>74</v>
      </c>
      <c r="B76" s="30" t="s">
        <v>90</v>
      </c>
      <c r="C76" s="30" t="s">
        <v>88</v>
      </c>
      <c r="D76" s="30" t="s">
        <v>76</v>
      </c>
      <c r="E76" s="6" t="s">
        <v>89</v>
      </c>
      <c r="F76" s="30" t="s">
        <v>86</v>
      </c>
      <c r="G76" s="6">
        <v>37135</v>
      </c>
      <c r="H76" s="6">
        <v>37135</v>
      </c>
      <c r="I76" s="7">
        <v>150000</v>
      </c>
      <c r="J76" s="7">
        <v>6553.1862000000001</v>
      </c>
      <c r="K76" s="31">
        <v>5.3200000999999997</v>
      </c>
      <c r="L76" s="31">
        <v>5.32</v>
      </c>
      <c r="M76" s="33">
        <v>0.61</v>
      </c>
      <c r="N76" s="32">
        <v>34862.950599999996</v>
      </c>
      <c r="O76" s="34">
        <v>0</v>
      </c>
      <c r="U76" s="62"/>
      <c r="V76" s="66"/>
      <c r="W76" s="66"/>
      <c r="X76" s="66"/>
      <c r="Y76" s="66"/>
      <c r="Z76" s="66"/>
      <c r="AA76" s="66"/>
      <c r="AB76" s="66"/>
      <c r="AC76" s="66"/>
      <c r="AD76" s="66"/>
      <c r="AE76" s="66"/>
      <c r="AF76" s="66"/>
      <c r="AG76" s="66"/>
      <c r="AH76" s="66"/>
      <c r="AI76" s="66"/>
      <c r="AJ76" s="66"/>
      <c r="AK76" s="66"/>
      <c r="AL76" s="66"/>
      <c r="AM76" s="66"/>
      <c r="AN76" s="66"/>
      <c r="AO76" s="66"/>
      <c r="AP76" s="66"/>
      <c r="AQ76" s="66"/>
      <c r="AR76" s="66"/>
      <c r="AS76" s="66"/>
      <c r="AT76" s="66"/>
      <c r="AU76" s="66"/>
      <c r="AV76" s="66"/>
      <c r="AW76" s="66"/>
      <c r="AX76" s="66"/>
      <c r="AY76" s="66"/>
      <c r="AZ76" s="66"/>
      <c r="BA76" s="66"/>
      <c r="BB76" s="66"/>
      <c r="BC76" s="66"/>
      <c r="BD76" s="66"/>
      <c r="BE76" s="66"/>
      <c r="BF76" s="66"/>
      <c r="BG76" s="66"/>
      <c r="BH76" s="66"/>
      <c r="BI76" s="66"/>
      <c r="BJ76" s="66"/>
      <c r="BK76" s="66"/>
      <c r="BL76" s="66"/>
      <c r="BM76" s="66"/>
      <c r="BN76" s="66"/>
      <c r="BO76" s="66"/>
      <c r="BP76" s="66"/>
      <c r="BQ76" s="66"/>
      <c r="BR76" s="66"/>
      <c r="BS76" s="66"/>
      <c r="BT76" s="66"/>
      <c r="BU76" s="66"/>
      <c r="BV76" s="66"/>
      <c r="BW76" s="66"/>
      <c r="BX76" s="66"/>
      <c r="BY76" s="66"/>
      <c r="BZ76" s="66"/>
      <c r="CA76" s="66"/>
      <c r="CB76" s="66"/>
    </row>
    <row r="77" spans="1:80" x14ac:dyDescent="0.2">
      <c r="A77" s="30" t="s">
        <v>74</v>
      </c>
      <c r="B77" s="30" t="s">
        <v>90</v>
      </c>
      <c r="C77" s="30" t="s">
        <v>88</v>
      </c>
      <c r="D77" s="30" t="s">
        <v>76</v>
      </c>
      <c r="E77" s="6" t="s">
        <v>89</v>
      </c>
      <c r="F77" s="30" t="s">
        <v>86</v>
      </c>
      <c r="G77" s="6">
        <v>37165</v>
      </c>
      <c r="H77" s="6">
        <v>37165</v>
      </c>
      <c r="I77" s="7">
        <v>155000</v>
      </c>
      <c r="J77" s="7">
        <v>6860.0684000000001</v>
      </c>
      <c r="K77" s="31">
        <v>5.3200000999999997</v>
      </c>
      <c r="L77" s="31">
        <v>5.32</v>
      </c>
      <c r="M77" s="33">
        <v>0.61</v>
      </c>
      <c r="N77" s="32">
        <v>36495.564100000003</v>
      </c>
      <c r="O77" s="34">
        <v>0</v>
      </c>
      <c r="U77" s="62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/>
      <c r="AU77" s="66"/>
      <c r="AV77" s="66"/>
      <c r="AW77" s="66"/>
      <c r="AX77" s="66"/>
      <c r="AY77" s="66"/>
      <c r="AZ77" s="66"/>
      <c r="BA77" s="66"/>
      <c r="BB77" s="66"/>
      <c r="BC77" s="66"/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</row>
    <row r="78" spans="1:80" x14ac:dyDescent="0.2">
      <c r="A78" s="30" t="s">
        <v>74</v>
      </c>
      <c r="B78" s="30" t="s">
        <v>91</v>
      </c>
      <c r="C78" s="30" t="s">
        <v>88</v>
      </c>
      <c r="D78" s="30" t="s">
        <v>76</v>
      </c>
      <c r="E78" s="6" t="s">
        <v>85</v>
      </c>
      <c r="F78" s="30" t="s">
        <v>86</v>
      </c>
      <c r="G78" s="6">
        <v>36982</v>
      </c>
      <c r="H78" s="6">
        <v>36982</v>
      </c>
      <c r="I78" s="7">
        <v>150000</v>
      </c>
      <c r="J78" s="7">
        <v>6151.5464000000002</v>
      </c>
      <c r="K78" s="31">
        <v>5.6400001</v>
      </c>
      <c r="L78" s="31">
        <v>5.64</v>
      </c>
      <c r="M78" s="33">
        <v>0.56000000000000005</v>
      </c>
      <c r="N78" s="32">
        <v>34694.7215</v>
      </c>
      <c r="O78" s="34">
        <v>0</v>
      </c>
      <c r="U78" s="62"/>
      <c r="V78" s="66"/>
      <c r="W78" s="66"/>
      <c r="X78" s="66"/>
      <c r="Y78" s="66"/>
      <c r="Z78" s="66"/>
      <c r="AA78" s="66"/>
      <c r="AB78" s="66"/>
      <c r="AC78" s="66"/>
      <c r="AD78" s="66"/>
      <c r="AE78" s="66"/>
      <c r="AF78" s="66"/>
      <c r="AG78" s="66"/>
      <c r="AH78" s="66"/>
      <c r="AI78" s="66"/>
      <c r="AJ78" s="66"/>
      <c r="AK78" s="66"/>
      <c r="AL78" s="66"/>
      <c r="AM78" s="66"/>
      <c r="AN78" s="66"/>
      <c r="AO78" s="66"/>
      <c r="AP78" s="66"/>
      <c r="AQ78" s="66"/>
      <c r="AR78" s="66"/>
      <c r="AS78" s="66"/>
      <c r="AT78" s="66"/>
      <c r="AU78" s="66"/>
      <c r="AV78" s="66"/>
      <c r="AW78" s="66"/>
      <c r="AX78" s="66"/>
      <c r="AY78" s="66"/>
      <c r="AZ78" s="66"/>
      <c r="BA78" s="66"/>
      <c r="BB78" s="66"/>
      <c r="BC78" s="66"/>
      <c r="BD78" s="66"/>
      <c r="BE78" s="66"/>
      <c r="BF78" s="66"/>
      <c r="BG78" s="66"/>
      <c r="BH78" s="66"/>
      <c r="BI78" s="66"/>
      <c r="BJ78" s="66"/>
      <c r="BK78" s="66"/>
      <c r="BL78" s="66"/>
      <c r="BM78" s="66"/>
      <c r="BN78" s="66"/>
      <c r="BO78" s="66"/>
      <c r="BP78" s="66"/>
      <c r="BQ78" s="66"/>
      <c r="BR78" s="66"/>
      <c r="BS78" s="66"/>
      <c r="BT78" s="66"/>
      <c r="BU78" s="66"/>
      <c r="BV78" s="66"/>
      <c r="BW78" s="66"/>
      <c r="BX78" s="66"/>
      <c r="BY78" s="66"/>
      <c r="BZ78" s="66"/>
      <c r="CA78" s="66"/>
      <c r="CB78" s="66"/>
    </row>
    <row r="79" spans="1:80" x14ac:dyDescent="0.2">
      <c r="A79" s="30" t="s">
        <v>74</v>
      </c>
      <c r="B79" s="30" t="s">
        <v>91</v>
      </c>
      <c r="C79" s="30" t="s">
        <v>88</v>
      </c>
      <c r="D79" s="30" t="s">
        <v>76</v>
      </c>
      <c r="E79" s="6" t="s">
        <v>85</v>
      </c>
      <c r="F79" s="30" t="s">
        <v>86</v>
      </c>
      <c r="G79" s="6">
        <v>37012</v>
      </c>
      <c r="H79" s="6">
        <v>37012</v>
      </c>
      <c r="I79" s="7">
        <v>155000</v>
      </c>
      <c r="J79" s="7">
        <v>5289.1975000000002</v>
      </c>
      <c r="K79" s="31">
        <v>5.3500000999999999</v>
      </c>
      <c r="L79" s="31">
        <v>5.35</v>
      </c>
      <c r="M79" s="33">
        <v>0.46</v>
      </c>
      <c r="N79" s="32">
        <v>28297.2068</v>
      </c>
      <c r="O79" s="34">
        <v>0</v>
      </c>
      <c r="U79" s="62"/>
      <c r="V79" s="66"/>
      <c r="W79" s="66"/>
      <c r="X79" s="66"/>
      <c r="Y79" s="66"/>
      <c r="Z79" s="66"/>
      <c r="AA79" s="66"/>
      <c r="AB79" s="66"/>
      <c r="AC79" s="66"/>
      <c r="AD79" s="66"/>
      <c r="AE79" s="66"/>
      <c r="AF79" s="66"/>
      <c r="AG79" s="66"/>
      <c r="AH79" s="66"/>
      <c r="AI79" s="66"/>
      <c r="AJ79" s="66"/>
      <c r="AK79" s="66"/>
      <c r="AL79" s="66"/>
      <c r="AM79" s="66"/>
      <c r="AN79" s="66"/>
      <c r="AO79" s="66"/>
      <c r="AP79" s="66"/>
      <c r="AQ79" s="66"/>
      <c r="AR79" s="66"/>
      <c r="AS79" s="66"/>
      <c r="AT79" s="66"/>
      <c r="AU79" s="66"/>
      <c r="AV79" s="66"/>
      <c r="AW79" s="66"/>
      <c r="AX79" s="66"/>
      <c r="AY79" s="66"/>
      <c r="AZ79" s="66"/>
      <c r="BA79" s="66"/>
      <c r="BB79" s="66"/>
      <c r="BC79" s="66"/>
      <c r="BD79" s="66"/>
      <c r="BE79" s="66"/>
      <c r="BF79" s="66"/>
      <c r="BG79" s="66"/>
      <c r="BH79" s="66"/>
      <c r="BI79" s="66"/>
      <c r="BJ79" s="66"/>
      <c r="BK79" s="66"/>
      <c r="BL79" s="66"/>
      <c r="BM79" s="66"/>
      <c r="BN79" s="66"/>
      <c r="BO79" s="66"/>
      <c r="BP79" s="66"/>
      <c r="BQ79" s="66"/>
      <c r="BR79" s="66"/>
      <c r="BS79" s="66"/>
      <c r="BT79" s="66"/>
      <c r="BU79" s="66"/>
      <c r="BV79" s="66"/>
      <c r="BW79" s="66"/>
      <c r="BX79" s="66"/>
      <c r="BY79" s="66"/>
      <c r="BZ79" s="66"/>
      <c r="CA79" s="66"/>
      <c r="CB79" s="66"/>
    </row>
    <row r="80" spans="1:80" x14ac:dyDescent="0.2">
      <c r="A80" s="30" t="s">
        <v>74</v>
      </c>
      <c r="B80" s="30" t="s">
        <v>91</v>
      </c>
      <c r="C80" s="30" t="s">
        <v>88</v>
      </c>
      <c r="D80" s="30" t="s">
        <v>76</v>
      </c>
      <c r="E80" s="6" t="s">
        <v>85</v>
      </c>
      <c r="F80" s="30" t="s">
        <v>86</v>
      </c>
      <c r="G80" s="6">
        <v>37043</v>
      </c>
      <c r="H80" s="6">
        <v>37043</v>
      </c>
      <c r="I80" s="7">
        <v>150000</v>
      </c>
      <c r="J80" s="7">
        <v>5008.4906000000001</v>
      </c>
      <c r="K80" s="31">
        <v>5.3350001000000002</v>
      </c>
      <c r="L80" s="31">
        <v>5.335</v>
      </c>
      <c r="M80" s="33">
        <v>0.46</v>
      </c>
      <c r="N80" s="32">
        <v>26720.297399999999</v>
      </c>
      <c r="O80" s="34">
        <v>0</v>
      </c>
      <c r="U80" s="62"/>
      <c r="V80" s="66"/>
      <c r="W80" s="66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H80" s="66"/>
      <c r="AI80" s="66"/>
      <c r="AJ80" s="66"/>
      <c r="AK80" s="66"/>
      <c r="AL80" s="66"/>
      <c r="AM80" s="66"/>
      <c r="AN80" s="66"/>
      <c r="AO80" s="66"/>
      <c r="AP80" s="66"/>
      <c r="AQ80" s="66"/>
      <c r="AR80" s="66"/>
      <c r="AS80" s="66"/>
      <c r="AT80" s="66"/>
      <c r="AU80" s="66"/>
      <c r="AV80" s="66"/>
      <c r="AW80" s="66"/>
      <c r="AX80" s="66"/>
      <c r="AY80" s="66"/>
      <c r="AZ80" s="66"/>
      <c r="BA80" s="66"/>
      <c r="BB80" s="66"/>
      <c r="BC80" s="66"/>
      <c r="BD80" s="66"/>
      <c r="BE80" s="66"/>
      <c r="BF80" s="66"/>
      <c r="BG80" s="66"/>
      <c r="BH80" s="66"/>
      <c r="BI80" s="66"/>
      <c r="BJ80" s="66"/>
      <c r="BK80" s="66"/>
      <c r="BL80" s="66"/>
      <c r="BM80" s="66"/>
      <c r="BN80" s="66"/>
      <c r="BO80" s="66"/>
      <c r="BP80" s="66"/>
      <c r="BQ80" s="66"/>
      <c r="BR80" s="66"/>
      <c r="BS80" s="66"/>
      <c r="BT80" s="66"/>
      <c r="BU80" s="66"/>
      <c r="BV80" s="66"/>
      <c r="BW80" s="66"/>
      <c r="BX80" s="66"/>
      <c r="BY80" s="66"/>
      <c r="BZ80" s="66"/>
      <c r="CA80" s="66"/>
      <c r="CB80" s="66"/>
    </row>
    <row r="81" spans="1:80" x14ac:dyDescent="0.2">
      <c r="A81" s="30" t="s">
        <v>74</v>
      </c>
      <c r="B81" s="30" t="s">
        <v>91</v>
      </c>
      <c r="C81" s="30" t="s">
        <v>88</v>
      </c>
      <c r="D81" s="30" t="s">
        <v>76</v>
      </c>
      <c r="E81" s="6" t="s">
        <v>85</v>
      </c>
      <c r="F81" s="30" t="s">
        <v>86</v>
      </c>
      <c r="G81" s="6">
        <v>37073</v>
      </c>
      <c r="H81" s="6">
        <v>37073</v>
      </c>
      <c r="I81" s="7">
        <v>155000</v>
      </c>
      <c r="J81" s="7">
        <v>5242.0604999999996</v>
      </c>
      <c r="K81" s="31">
        <v>5.3500000999999999</v>
      </c>
      <c r="L81" s="31">
        <v>5.35</v>
      </c>
      <c r="M81" s="33">
        <v>0.46</v>
      </c>
      <c r="N81" s="32">
        <v>28045.0236</v>
      </c>
      <c r="O81" s="34">
        <v>0</v>
      </c>
      <c r="U81" s="62"/>
      <c r="V81" s="66"/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/>
      <c r="AO81" s="66"/>
      <c r="AP81" s="66"/>
      <c r="AQ81" s="66"/>
      <c r="AR81" s="66"/>
      <c r="AS81" s="66"/>
      <c r="AT81" s="66"/>
      <c r="AU81" s="66"/>
      <c r="AV81" s="66"/>
      <c r="AW81" s="66"/>
      <c r="AX81" s="66"/>
      <c r="AY81" s="66"/>
      <c r="AZ81" s="66"/>
      <c r="BA81" s="66"/>
      <c r="BB81" s="66"/>
      <c r="BC81" s="66"/>
      <c r="BD81" s="66"/>
      <c r="BE81" s="66"/>
      <c r="BF81" s="66"/>
      <c r="BG81" s="66"/>
      <c r="BH81" s="66"/>
      <c r="BI81" s="66"/>
      <c r="BJ81" s="66"/>
      <c r="BK81" s="66"/>
      <c r="BL81" s="66"/>
      <c r="BM81" s="66"/>
      <c r="BN81" s="66"/>
      <c r="BO81" s="66"/>
      <c r="BP81" s="66"/>
      <c r="BQ81" s="66"/>
      <c r="BR81" s="66"/>
      <c r="BS81" s="66"/>
      <c r="BT81" s="66"/>
      <c r="BU81" s="66"/>
      <c r="BV81" s="66"/>
      <c r="BW81" s="66"/>
      <c r="BX81" s="66"/>
      <c r="BY81" s="66"/>
      <c r="BZ81" s="66"/>
      <c r="CA81" s="66"/>
      <c r="CB81" s="66"/>
    </row>
    <row r="82" spans="1:80" x14ac:dyDescent="0.2">
      <c r="A82" s="30" t="s">
        <v>74</v>
      </c>
      <c r="B82" s="30" t="s">
        <v>91</v>
      </c>
      <c r="C82" s="30" t="s">
        <v>88</v>
      </c>
      <c r="D82" s="30" t="s">
        <v>76</v>
      </c>
      <c r="E82" s="6" t="s">
        <v>85</v>
      </c>
      <c r="F82" s="30" t="s">
        <v>86</v>
      </c>
      <c r="G82" s="6">
        <v>37104</v>
      </c>
      <c r="H82" s="6">
        <v>37104</v>
      </c>
      <c r="I82" s="7">
        <v>155000</v>
      </c>
      <c r="J82" s="7">
        <v>6352.1770999999999</v>
      </c>
      <c r="K82" s="31">
        <v>5.3500000999999999</v>
      </c>
      <c r="L82" s="31">
        <v>5.35</v>
      </c>
      <c r="M82" s="33">
        <v>0.56000000000000005</v>
      </c>
      <c r="N82" s="32">
        <v>33984.147599999997</v>
      </c>
      <c r="O82" s="34">
        <v>0</v>
      </c>
      <c r="U82" s="62"/>
      <c r="V82" s="66"/>
      <c r="W82" s="66"/>
      <c r="X82" s="66"/>
      <c r="Y82" s="66"/>
      <c r="Z82" s="66"/>
      <c r="AA82" s="66"/>
      <c r="AB82" s="66"/>
      <c r="AC82" s="66"/>
      <c r="AD82" s="66"/>
      <c r="AE82" s="66"/>
      <c r="AF82" s="66"/>
      <c r="AG82" s="66"/>
      <c r="AH82" s="66"/>
      <c r="AI82" s="66"/>
      <c r="AJ82" s="66"/>
      <c r="AK82" s="66"/>
      <c r="AL82" s="66"/>
      <c r="AM82" s="66"/>
      <c r="AN82" s="66"/>
      <c r="AO82" s="66"/>
      <c r="AP82" s="66"/>
      <c r="AQ82" s="66"/>
      <c r="AR82" s="66"/>
      <c r="AS82" s="66"/>
      <c r="AT82" s="66"/>
      <c r="AU82" s="66"/>
      <c r="AV82" s="66"/>
      <c r="AW82" s="66"/>
      <c r="AX82" s="66"/>
      <c r="AY82" s="66"/>
      <c r="AZ82" s="66"/>
      <c r="BA82" s="66"/>
      <c r="BB82" s="66"/>
      <c r="BC82" s="66"/>
      <c r="BD82" s="66"/>
      <c r="BE82" s="66"/>
      <c r="BF82" s="66"/>
      <c r="BG82" s="66"/>
      <c r="BH82" s="66"/>
      <c r="BI82" s="66"/>
      <c r="BJ82" s="66"/>
      <c r="BK82" s="66"/>
      <c r="BL82" s="66"/>
      <c r="BM82" s="66"/>
      <c r="BN82" s="66"/>
      <c r="BO82" s="66"/>
      <c r="BP82" s="66"/>
      <c r="BQ82" s="66"/>
      <c r="BR82" s="66"/>
      <c r="BS82" s="66"/>
      <c r="BT82" s="66"/>
      <c r="BU82" s="66"/>
      <c r="BV82" s="66"/>
      <c r="BW82" s="66"/>
      <c r="BX82" s="66"/>
      <c r="BY82" s="66"/>
      <c r="BZ82" s="66"/>
      <c r="CA82" s="66"/>
      <c r="CB82" s="66"/>
    </row>
    <row r="83" spans="1:80" x14ac:dyDescent="0.2">
      <c r="A83" s="30" t="s">
        <v>74</v>
      </c>
      <c r="B83" s="30" t="s">
        <v>91</v>
      </c>
      <c r="C83" s="30" t="s">
        <v>88</v>
      </c>
      <c r="D83" s="30" t="s">
        <v>76</v>
      </c>
      <c r="E83" s="6" t="s">
        <v>85</v>
      </c>
      <c r="F83" s="30" t="s">
        <v>86</v>
      </c>
      <c r="G83" s="6">
        <v>37135</v>
      </c>
      <c r="H83" s="6">
        <v>37135</v>
      </c>
      <c r="I83" s="7">
        <v>150000</v>
      </c>
      <c r="J83" s="7">
        <v>6553.1862000000001</v>
      </c>
      <c r="K83" s="31">
        <v>5.3200000999999997</v>
      </c>
      <c r="L83" s="31">
        <v>5.32</v>
      </c>
      <c r="M83" s="33">
        <v>0.61</v>
      </c>
      <c r="N83" s="32">
        <v>34862.950599999996</v>
      </c>
      <c r="O83" s="34">
        <v>0</v>
      </c>
      <c r="U83" s="62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H83" s="66"/>
      <c r="AI83" s="66"/>
      <c r="AJ83" s="66"/>
      <c r="AK83" s="66"/>
      <c r="AL83" s="66"/>
      <c r="AM83" s="66"/>
      <c r="AN83" s="66"/>
      <c r="AO83" s="66"/>
      <c r="AP83" s="66"/>
      <c r="AQ83" s="66"/>
      <c r="AR83" s="66"/>
      <c r="AS83" s="66"/>
      <c r="AT83" s="66"/>
      <c r="AU83" s="66"/>
      <c r="AV83" s="66"/>
      <c r="AW83" s="66"/>
      <c r="AX83" s="66"/>
      <c r="AY83" s="66"/>
      <c r="AZ83" s="66"/>
      <c r="BA83" s="66"/>
      <c r="BB83" s="66"/>
      <c r="BC83" s="66"/>
      <c r="BD83" s="66"/>
      <c r="BE83" s="66"/>
      <c r="BF83" s="66"/>
      <c r="BG83" s="66"/>
      <c r="BH83" s="66"/>
      <c r="BI83" s="66"/>
      <c r="BJ83" s="66"/>
      <c r="BK83" s="66"/>
      <c r="BL83" s="66"/>
      <c r="BM83" s="66"/>
      <c r="BN83" s="66"/>
      <c r="BO83" s="66"/>
      <c r="BP83" s="66"/>
      <c r="BQ83" s="66"/>
      <c r="BR83" s="66"/>
      <c r="BS83" s="66"/>
      <c r="BT83" s="66"/>
      <c r="BU83" s="66"/>
      <c r="BV83" s="66"/>
      <c r="BW83" s="66"/>
      <c r="BX83" s="66"/>
      <c r="BY83" s="66"/>
      <c r="BZ83" s="66"/>
      <c r="CA83" s="66"/>
      <c r="CB83" s="66"/>
    </row>
    <row r="84" spans="1:80" x14ac:dyDescent="0.2">
      <c r="A84" s="30" t="s">
        <v>74</v>
      </c>
      <c r="B84" s="30" t="s">
        <v>91</v>
      </c>
      <c r="C84" s="30" t="s">
        <v>88</v>
      </c>
      <c r="D84" s="30" t="s">
        <v>76</v>
      </c>
      <c r="E84" s="6" t="s">
        <v>85</v>
      </c>
      <c r="F84" s="30" t="s">
        <v>86</v>
      </c>
      <c r="G84" s="6">
        <v>37165</v>
      </c>
      <c r="H84" s="6">
        <v>37165</v>
      </c>
      <c r="I84" s="7">
        <v>155000</v>
      </c>
      <c r="J84" s="7">
        <v>6860.0684000000001</v>
      </c>
      <c r="K84" s="31">
        <v>5.3200000999999997</v>
      </c>
      <c r="L84" s="31">
        <v>5.32</v>
      </c>
      <c r="M84" s="33">
        <v>0.61</v>
      </c>
      <c r="N84" s="32">
        <v>36495.564100000003</v>
      </c>
      <c r="O84" s="34">
        <v>0</v>
      </c>
      <c r="U84" s="62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66"/>
      <c r="AI84" s="66"/>
      <c r="AJ84" s="66"/>
      <c r="AK84" s="66"/>
      <c r="AL84" s="66"/>
      <c r="AM84" s="66"/>
      <c r="AN84" s="66"/>
      <c r="AO84" s="66"/>
      <c r="AP84" s="66"/>
      <c r="AQ84" s="66"/>
      <c r="AR84" s="66"/>
      <c r="AS84" s="66"/>
      <c r="AT84" s="66"/>
      <c r="AU84" s="66"/>
      <c r="AV84" s="66"/>
      <c r="AW84" s="66"/>
      <c r="AX84" s="66"/>
      <c r="AY84" s="66"/>
      <c r="AZ84" s="66"/>
      <c r="BA84" s="66"/>
      <c r="BB84" s="66"/>
      <c r="BC84" s="66"/>
      <c r="BD84" s="66"/>
      <c r="BE84" s="66"/>
      <c r="BF84" s="66"/>
      <c r="BG84" s="66"/>
      <c r="BH84" s="66"/>
      <c r="BI84" s="66"/>
      <c r="BJ84" s="66"/>
      <c r="BK84" s="66"/>
      <c r="BL84" s="66"/>
      <c r="BM84" s="66"/>
      <c r="BN84" s="66"/>
      <c r="BO84" s="66"/>
      <c r="BP84" s="66"/>
      <c r="BQ84" s="66"/>
      <c r="BR84" s="66"/>
      <c r="BS84" s="66"/>
      <c r="BT84" s="66"/>
      <c r="BU84" s="66"/>
      <c r="BV84" s="66"/>
      <c r="BW84" s="66"/>
      <c r="BX84" s="66"/>
      <c r="BY84" s="66"/>
      <c r="BZ84" s="66"/>
      <c r="CA84" s="66"/>
      <c r="CB84" s="66"/>
    </row>
    <row r="85" spans="1:80" x14ac:dyDescent="0.2">
      <c r="A85" s="30" t="s">
        <v>74</v>
      </c>
      <c r="B85" s="30" t="s">
        <v>92</v>
      </c>
      <c r="C85" s="30" t="s">
        <v>79</v>
      </c>
      <c r="D85" s="30" t="s">
        <v>76</v>
      </c>
      <c r="E85" s="6" t="s">
        <v>89</v>
      </c>
      <c r="F85" s="30" t="s">
        <v>86</v>
      </c>
      <c r="G85" s="6">
        <v>36892</v>
      </c>
      <c r="H85" s="6">
        <v>36892</v>
      </c>
      <c r="I85" s="7">
        <v>0</v>
      </c>
      <c r="J85" s="7">
        <v>0</v>
      </c>
      <c r="K85" s="31">
        <v>9.9100000999999995</v>
      </c>
      <c r="L85" s="31">
        <v>10.53</v>
      </c>
      <c r="M85" s="33">
        <v>1.43</v>
      </c>
      <c r="N85" s="32">
        <v>-3099.9994999999999</v>
      </c>
      <c r="O85" s="34">
        <v>0</v>
      </c>
      <c r="U85" s="62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66"/>
      <c r="AN85" s="66"/>
      <c r="AO85" s="66"/>
      <c r="AP85" s="66"/>
      <c r="AQ85" s="66"/>
      <c r="AR85" s="66"/>
      <c r="AS85" s="66"/>
      <c r="AT85" s="66"/>
      <c r="AU85" s="66"/>
      <c r="AV85" s="66"/>
      <c r="AW85" s="66"/>
      <c r="AX85" s="66"/>
      <c r="AY85" s="66"/>
      <c r="AZ85" s="66"/>
      <c r="BA85" s="66"/>
      <c r="BB85" s="66"/>
      <c r="BC85" s="66"/>
      <c r="BD85" s="66"/>
      <c r="BE85" s="66"/>
      <c r="BF85" s="66"/>
      <c r="BG85" s="66"/>
      <c r="BH85" s="66"/>
      <c r="BI85" s="66"/>
      <c r="BJ85" s="66"/>
      <c r="BK85" s="66"/>
      <c r="BL85" s="66"/>
      <c r="BM85" s="66"/>
      <c r="BN85" s="66"/>
      <c r="BO85" s="66"/>
      <c r="BP85" s="66"/>
      <c r="BQ85" s="66"/>
      <c r="BR85" s="66"/>
      <c r="BS85" s="66"/>
      <c r="BT85" s="66"/>
      <c r="BU85" s="66"/>
      <c r="BV85" s="66"/>
      <c r="BW85" s="66"/>
      <c r="BX85" s="66"/>
      <c r="BY85" s="66"/>
      <c r="BZ85" s="66"/>
      <c r="CA85" s="66"/>
      <c r="CB85" s="66"/>
    </row>
    <row r="86" spans="1:80" x14ac:dyDescent="0.2">
      <c r="A86" s="30" t="s">
        <v>74</v>
      </c>
      <c r="B86" s="30" t="s">
        <v>92</v>
      </c>
      <c r="C86" s="30" t="s">
        <v>79</v>
      </c>
      <c r="D86" s="30" t="s">
        <v>76</v>
      </c>
      <c r="E86" s="6" t="s">
        <v>89</v>
      </c>
      <c r="F86" s="30" t="s">
        <v>86</v>
      </c>
      <c r="G86" s="6">
        <v>36893</v>
      </c>
      <c r="H86" s="6">
        <v>36893</v>
      </c>
      <c r="I86" s="7">
        <v>0</v>
      </c>
      <c r="J86" s="7">
        <v>0</v>
      </c>
      <c r="K86" s="31">
        <v>9.9100000999999995</v>
      </c>
      <c r="L86" s="31">
        <v>10.53</v>
      </c>
      <c r="M86" s="33">
        <v>1.43</v>
      </c>
      <c r="N86" s="32">
        <v>-3099.9994999999999</v>
      </c>
      <c r="O86" s="34">
        <v>0</v>
      </c>
      <c r="U86" s="62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66"/>
      <c r="AN86" s="66"/>
      <c r="AO86" s="66"/>
      <c r="AP86" s="66"/>
      <c r="AQ86" s="66"/>
      <c r="AR86" s="66"/>
      <c r="AS86" s="66"/>
      <c r="AT86" s="66"/>
      <c r="AU86" s="66"/>
      <c r="AV86" s="66"/>
      <c r="AW86" s="66"/>
      <c r="AX86" s="66"/>
      <c r="AY86" s="66"/>
      <c r="AZ86" s="66"/>
      <c r="BA86" s="66"/>
      <c r="BB86" s="66"/>
      <c r="BC86" s="66"/>
      <c r="BD86" s="66"/>
      <c r="BE86" s="66"/>
      <c r="BF86" s="66"/>
      <c r="BG86" s="66"/>
      <c r="BH86" s="66"/>
      <c r="BI86" s="66"/>
      <c r="BJ86" s="66"/>
      <c r="BK86" s="66"/>
      <c r="BL86" s="66"/>
      <c r="BM86" s="66"/>
      <c r="BN86" s="66"/>
      <c r="BO86" s="66"/>
      <c r="BP86" s="66"/>
      <c r="BQ86" s="66"/>
      <c r="BR86" s="66"/>
      <c r="BS86" s="66"/>
      <c r="BT86" s="66"/>
      <c r="BU86" s="66"/>
      <c r="BV86" s="66"/>
      <c r="BW86" s="66"/>
      <c r="BX86" s="66"/>
      <c r="BY86" s="66"/>
      <c r="BZ86" s="66"/>
      <c r="CA86" s="66"/>
      <c r="CB86" s="66"/>
    </row>
    <row r="87" spans="1:80" x14ac:dyDescent="0.2">
      <c r="A87" s="30" t="s">
        <v>74</v>
      </c>
      <c r="B87" s="30" t="s">
        <v>92</v>
      </c>
      <c r="C87" s="30" t="s">
        <v>79</v>
      </c>
      <c r="D87" s="30" t="s">
        <v>76</v>
      </c>
      <c r="E87" s="6" t="s">
        <v>89</v>
      </c>
      <c r="F87" s="30" t="s">
        <v>86</v>
      </c>
      <c r="G87" s="6">
        <v>36894</v>
      </c>
      <c r="H87" s="6">
        <v>36894</v>
      </c>
      <c r="I87" s="7">
        <v>0</v>
      </c>
      <c r="J87" s="7">
        <v>0</v>
      </c>
      <c r="K87" s="31">
        <v>9.9100000999999995</v>
      </c>
      <c r="L87" s="31">
        <v>9.76</v>
      </c>
      <c r="M87" s="33">
        <v>1.43</v>
      </c>
      <c r="N87" s="32">
        <v>0</v>
      </c>
      <c r="O87" s="34">
        <v>0</v>
      </c>
      <c r="U87" s="62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66"/>
      <c r="AN87" s="66"/>
      <c r="AO87" s="66"/>
      <c r="AP87" s="66"/>
      <c r="AQ87" s="66"/>
      <c r="AR87" s="66"/>
      <c r="AS87" s="66"/>
      <c r="AT87" s="66"/>
      <c r="AU87" s="66"/>
      <c r="AV87" s="66"/>
      <c r="AW87" s="66"/>
      <c r="AX87" s="66"/>
      <c r="AY87" s="66"/>
      <c r="AZ87" s="66"/>
      <c r="BA87" s="66"/>
      <c r="BB87" s="66"/>
      <c r="BC87" s="66"/>
      <c r="BD87" s="66"/>
      <c r="BE87" s="66"/>
      <c r="BF87" s="66"/>
      <c r="BG87" s="66"/>
      <c r="BH87" s="66"/>
      <c r="BI87" s="66"/>
      <c r="BJ87" s="66"/>
      <c r="BK87" s="66"/>
      <c r="BL87" s="66"/>
      <c r="BM87" s="66"/>
      <c r="BN87" s="66"/>
      <c r="BO87" s="66"/>
      <c r="BP87" s="66"/>
      <c r="BQ87" s="66"/>
      <c r="BR87" s="66"/>
      <c r="BS87" s="66"/>
      <c r="BT87" s="66"/>
      <c r="BU87" s="66"/>
      <c r="BV87" s="66"/>
      <c r="BW87" s="66"/>
      <c r="BX87" s="66"/>
      <c r="BY87" s="66"/>
      <c r="BZ87" s="66"/>
      <c r="CA87" s="66"/>
      <c r="CB87" s="66"/>
    </row>
    <row r="88" spans="1:80" x14ac:dyDescent="0.2">
      <c r="A88" s="30" t="s">
        <v>74</v>
      </c>
      <c r="B88" s="30" t="s">
        <v>92</v>
      </c>
      <c r="C88" s="30" t="s">
        <v>79</v>
      </c>
      <c r="D88" s="30" t="s">
        <v>76</v>
      </c>
      <c r="E88" s="6" t="s">
        <v>89</v>
      </c>
      <c r="F88" s="30" t="s">
        <v>86</v>
      </c>
      <c r="G88" s="6">
        <v>36895</v>
      </c>
      <c r="H88" s="6">
        <v>36895</v>
      </c>
      <c r="I88" s="7">
        <v>0</v>
      </c>
      <c r="J88" s="7">
        <v>0</v>
      </c>
      <c r="K88" s="31">
        <v>9.9100000999999995</v>
      </c>
      <c r="L88" s="31">
        <v>9.6649999999999991</v>
      </c>
      <c r="M88" s="33">
        <v>1.43</v>
      </c>
      <c r="N88" s="32">
        <v>0</v>
      </c>
      <c r="O88" s="34">
        <v>0</v>
      </c>
      <c r="U88" s="62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66"/>
      <c r="AN88" s="66"/>
      <c r="AO88" s="66"/>
      <c r="AP88" s="66"/>
      <c r="AQ88" s="66"/>
      <c r="AR88" s="66"/>
      <c r="AS88" s="66"/>
      <c r="AT88" s="66"/>
      <c r="AU88" s="66"/>
      <c r="AV88" s="66"/>
      <c r="AW88" s="66"/>
      <c r="AX88" s="66"/>
      <c r="AY88" s="66"/>
      <c r="AZ88" s="66"/>
      <c r="BA88" s="66"/>
      <c r="BB88" s="66"/>
      <c r="BC88" s="66"/>
      <c r="BD88" s="66"/>
      <c r="BE88" s="66"/>
      <c r="BF88" s="66"/>
      <c r="BG88" s="66"/>
      <c r="BH88" s="66"/>
      <c r="BI88" s="66"/>
      <c r="BJ88" s="66"/>
      <c r="BK88" s="66"/>
      <c r="BL88" s="66"/>
      <c r="BM88" s="66"/>
      <c r="BN88" s="66"/>
      <c r="BO88" s="66"/>
      <c r="BP88" s="66"/>
      <c r="BQ88" s="66"/>
      <c r="BR88" s="66"/>
      <c r="BS88" s="66"/>
      <c r="BT88" s="66"/>
      <c r="BU88" s="66"/>
      <c r="BV88" s="66"/>
      <c r="BW88" s="66"/>
      <c r="BX88" s="66"/>
      <c r="BY88" s="66"/>
      <c r="BZ88" s="66"/>
      <c r="CA88" s="66"/>
      <c r="CB88" s="66"/>
    </row>
    <row r="89" spans="1:80" x14ac:dyDescent="0.2">
      <c r="A89" s="30" t="s">
        <v>74</v>
      </c>
      <c r="B89" s="30" t="s">
        <v>92</v>
      </c>
      <c r="C89" s="30" t="s">
        <v>79</v>
      </c>
      <c r="D89" s="30" t="s">
        <v>76</v>
      </c>
      <c r="E89" s="6" t="s">
        <v>89</v>
      </c>
      <c r="F89" s="30" t="s">
        <v>86</v>
      </c>
      <c r="G89" s="6">
        <v>36896</v>
      </c>
      <c r="H89" s="6">
        <v>36896</v>
      </c>
      <c r="I89" s="7">
        <v>0</v>
      </c>
      <c r="J89" s="7">
        <v>0</v>
      </c>
      <c r="K89" s="31">
        <v>9.9100000999999995</v>
      </c>
      <c r="L89" s="31">
        <v>9.4049999999999994</v>
      </c>
      <c r="M89" s="33">
        <v>1.43</v>
      </c>
      <c r="N89" s="32">
        <v>0</v>
      </c>
      <c r="O89" s="34">
        <v>0</v>
      </c>
      <c r="U89" s="62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66"/>
      <c r="AN89" s="66"/>
      <c r="AO89" s="66"/>
      <c r="AP89" s="66"/>
      <c r="AQ89" s="66"/>
      <c r="AR89" s="66"/>
      <c r="AS89" s="66"/>
      <c r="AT89" s="66"/>
      <c r="AU89" s="66"/>
      <c r="AV89" s="66"/>
      <c r="AW89" s="66"/>
      <c r="AX89" s="66"/>
      <c r="AY89" s="66"/>
      <c r="AZ89" s="66"/>
      <c r="BA89" s="66"/>
      <c r="BB89" s="66"/>
      <c r="BC89" s="66"/>
      <c r="BD89" s="66"/>
      <c r="BE89" s="66"/>
      <c r="BF89" s="66"/>
      <c r="BG89" s="66"/>
      <c r="BH89" s="66"/>
      <c r="BI89" s="66"/>
      <c r="BJ89" s="66"/>
      <c r="BK89" s="66"/>
      <c r="BL89" s="66"/>
      <c r="BM89" s="66"/>
      <c r="BN89" s="66"/>
      <c r="BO89" s="66"/>
      <c r="BP89" s="66"/>
      <c r="BQ89" s="66"/>
      <c r="BR89" s="66"/>
      <c r="BS89" s="66"/>
      <c r="BT89" s="66"/>
      <c r="BU89" s="66"/>
      <c r="BV89" s="66"/>
      <c r="BW89" s="66"/>
      <c r="BX89" s="66"/>
      <c r="BY89" s="66"/>
      <c r="BZ89" s="66"/>
      <c r="CA89" s="66"/>
      <c r="CB89" s="66"/>
    </row>
    <row r="90" spans="1:80" x14ac:dyDescent="0.2">
      <c r="A90" s="30" t="s">
        <v>74</v>
      </c>
      <c r="B90" s="30" t="s">
        <v>92</v>
      </c>
      <c r="C90" s="30" t="s">
        <v>79</v>
      </c>
      <c r="D90" s="30" t="s">
        <v>76</v>
      </c>
      <c r="E90" s="6" t="s">
        <v>89</v>
      </c>
      <c r="F90" s="30" t="s">
        <v>86</v>
      </c>
      <c r="G90" s="6">
        <v>36897</v>
      </c>
      <c r="H90" s="6">
        <v>36897</v>
      </c>
      <c r="I90" s="7">
        <v>0</v>
      </c>
      <c r="J90" s="7">
        <v>0</v>
      </c>
      <c r="K90" s="31">
        <v>9.9100000999999995</v>
      </c>
      <c r="L90" s="31">
        <v>9.8249999999999993</v>
      </c>
      <c r="M90" s="33">
        <v>1.43</v>
      </c>
      <c r="N90" s="32">
        <v>0</v>
      </c>
      <c r="O90" s="34">
        <v>0</v>
      </c>
      <c r="U90" s="62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A90" s="66"/>
      <c r="BB90" s="66"/>
      <c r="BC90" s="66"/>
      <c r="BD90" s="66"/>
      <c r="BE90" s="66"/>
      <c r="BF90" s="66"/>
      <c r="BG90" s="66"/>
      <c r="BH90" s="66"/>
      <c r="BI90" s="66"/>
      <c r="BJ90" s="66"/>
      <c r="BK90" s="66"/>
      <c r="BL90" s="66"/>
      <c r="BM90" s="66"/>
      <c r="BN90" s="66"/>
      <c r="BO90" s="66"/>
      <c r="BP90" s="66"/>
      <c r="BQ90" s="66"/>
      <c r="BR90" s="66"/>
      <c r="BS90" s="66"/>
      <c r="BT90" s="66"/>
      <c r="BU90" s="66"/>
      <c r="BV90" s="66"/>
      <c r="BW90" s="66"/>
      <c r="BX90" s="66"/>
      <c r="BY90" s="66"/>
      <c r="BZ90" s="66"/>
      <c r="CA90" s="66"/>
      <c r="CB90" s="66"/>
    </row>
    <row r="91" spans="1:80" x14ac:dyDescent="0.2">
      <c r="A91" s="30" t="s">
        <v>74</v>
      </c>
      <c r="B91" s="30" t="s">
        <v>92</v>
      </c>
      <c r="C91" s="30" t="s">
        <v>79</v>
      </c>
      <c r="D91" s="30" t="s">
        <v>76</v>
      </c>
      <c r="E91" s="6" t="s">
        <v>89</v>
      </c>
      <c r="F91" s="30" t="s">
        <v>86</v>
      </c>
      <c r="G91" s="6">
        <v>36898</v>
      </c>
      <c r="H91" s="6">
        <v>36898</v>
      </c>
      <c r="I91" s="7">
        <v>0</v>
      </c>
      <c r="J91" s="7">
        <v>0</v>
      </c>
      <c r="K91" s="31">
        <v>9.9100000999999995</v>
      </c>
      <c r="L91" s="31">
        <v>9.8249999999999993</v>
      </c>
      <c r="M91" s="33">
        <v>1.43</v>
      </c>
      <c r="N91" s="32">
        <v>0</v>
      </c>
      <c r="O91" s="34">
        <v>0</v>
      </c>
      <c r="U91" s="62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66"/>
      <c r="AN91" s="66"/>
      <c r="AO91" s="66"/>
      <c r="AP91" s="66"/>
      <c r="AQ91" s="66"/>
      <c r="AR91" s="66"/>
      <c r="AS91" s="66"/>
      <c r="AT91" s="66"/>
      <c r="AU91" s="66"/>
      <c r="AV91" s="66"/>
      <c r="AW91" s="66"/>
      <c r="AX91" s="66"/>
      <c r="AY91" s="66"/>
      <c r="AZ91" s="66"/>
      <c r="BA91" s="66"/>
      <c r="BB91" s="66"/>
      <c r="BC91" s="66"/>
      <c r="BD91" s="66"/>
      <c r="BE91" s="66"/>
      <c r="BF91" s="66"/>
      <c r="BG91" s="66"/>
      <c r="BH91" s="66"/>
      <c r="BI91" s="66"/>
      <c r="BJ91" s="66"/>
      <c r="BK91" s="66"/>
      <c r="BL91" s="66"/>
      <c r="BM91" s="66"/>
      <c r="BN91" s="66"/>
      <c r="BO91" s="66"/>
      <c r="BP91" s="66"/>
      <c r="BQ91" s="66"/>
      <c r="BR91" s="66"/>
      <c r="BS91" s="66"/>
      <c r="BT91" s="66"/>
      <c r="BU91" s="66"/>
      <c r="BV91" s="66"/>
      <c r="BW91" s="66"/>
      <c r="BX91" s="66"/>
      <c r="BY91" s="66"/>
      <c r="BZ91" s="66"/>
      <c r="CA91" s="66"/>
      <c r="CB91" s="66"/>
    </row>
    <row r="92" spans="1:80" x14ac:dyDescent="0.2">
      <c r="A92" s="30" t="s">
        <v>74</v>
      </c>
      <c r="B92" s="30" t="s">
        <v>92</v>
      </c>
      <c r="C92" s="30" t="s">
        <v>79</v>
      </c>
      <c r="D92" s="30" t="s">
        <v>76</v>
      </c>
      <c r="E92" s="6" t="s">
        <v>89</v>
      </c>
      <c r="F92" s="30" t="s">
        <v>86</v>
      </c>
      <c r="G92" s="6">
        <v>36899</v>
      </c>
      <c r="H92" s="6">
        <v>36899</v>
      </c>
      <c r="I92" s="7">
        <v>0</v>
      </c>
      <c r="J92" s="7">
        <v>0</v>
      </c>
      <c r="K92" s="31">
        <v>9.9100000999999995</v>
      </c>
      <c r="L92" s="31">
        <v>9.8249999999999993</v>
      </c>
      <c r="M92" s="33">
        <v>1.43</v>
      </c>
      <c r="N92" s="32">
        <v>0</v>
      </c>
      <c r="O92" s="34">
        <v>0</v>
      </c>
      <c r="U92" s="62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66"/>
      <c r="AN92" s="66"/>
      <c r="AO92" s="66"/>
      <c r="AP92" s="66"/>
      <c r="AQ92" s="66"/>
      <c r="AR92" s="66"/>
      <c r="AS92" s="66"/>
      <c r="AT92" s="66"/>
      <c r="AU92" s="66"/>
      <c r="AV92" s="66"/>
      <c r="AW92" s="66"/>
      <c r="AX92" s="66"/>
      <c r="AY92" s="66"/>
      <c r="AZ92" s="66"/>
      <c r="BA92" s="66"/>
      <c r="BB92" s="66"/>
      <c r="BC92" s="66"/>
      <c r="BD92" s="66"/>
      <c r="BE92" s="66"/>
      <c r="BF92" s="66"/>
      <c r="BG92" s="66"/>
      <c r="BH92" s="66"/>
      <c r="BI92" s="66"/>
      <c r="BJ92" s="66"/>
      <c r="BK92" s="66"/>
      <c r="BL92" s="66"/>
      <c r="BM92" s="66"/>
      <c r="BN92" s="66"/>
      <c r="BO92" s="66"/>
      <c r="BP92" s="66"/>
      <c r="BQ92" s="66"/>
      <c r="BR92" s="66"/>
      <c r="BS92" s="66"/>
      <c r="BT92" s="66"/>
      <c r="BU92" s="66"/>
      <c r="BV92" s="66"/>
      <c r="BW92" s="66"/>
      <c r="BX92" s="66"/>
      <c r="BY92" s="66"/>
      <c r="BZ92" s="66"/>
      <c r="CA92" s="66"/>
      <c r="CB92" s="66"/>
    </row>
    <row r="93" spans="1:80" x14ac:dyDescent="0.2">
      <c r="A93" s="30" t="s">
        <v>74</v>
      </c>
      <c r="B93" s="30" t="s">
        <v>92</v>
      </c>
      <c r="C93" s="30" t="s">
        <v>79</v>
      </c>
      <c r="D93" s="30" t="s">
        <v>76</v>
      </c>
      <c r="E93" s="6" t="s">
        <v>89</v>
      </c>
      <c r="F93" s="30" t="s">
        <v>86</v>
      </c>
      <c r="G93" s="6">
        <v>36900</v>
      </c>
      <c r="H93" s="6">
        <v>36900</v>
      </c>
      <c r="I93" s="7">
        <v>0</v>
      </c>
      <c r="J93" s="7">
        <v>0</v>
      </c>
      <c r="K93" s="31">
        <v>9.9100000999999995</v>
      </c>
      <c r="L93" s="31">
        <v>10.34</v>
      </c>
      <c r="M93" s="33">
        <v>1.43</v>
      </c>
      <c r="N93" s="32">
        <v>-2149.9994999999999</v>
      </c>
      <c r="O93" s="34">
        <v>0</v>
      </c>
      <c r="U93" s="62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66"/>
      <c r="AN93" s="66"/>
      <c r="AO93" s="66"/>
      <c r="AP93" s="66"/>
      <c r="AQ93" s="66"/>
      <c r="AR93" s="66"/>
      <c r="AS93" s="66"/>
      <c r="AT93" s="66"/>
      <c r="AU93" s="66"/>
      <c r="AV93" s="66"/>
      <c r="AW93" s="66"/>
      <c r="AX93" s="66"/>
      <c r="AY93" s="66"/>
      <c r="AZ93" s="66"/>
      <c r="BA93" s="66"/>
      <c r="BB93" s="66"/>
      <c r="BC93" s="66"/>
      <c r="BD93" s="66"/>
      <c r="BE93" s="66"/>
      <c r="BF93" s="66"/>
      <c r="BG93" s="66"/>
      <c r="BH93" s="66"/>
      <c r="BI93" s="66"/>
      <c r="BJ93" s="66"/>
      <c r="BK93" s="66"/>
      <c r="BL93" s="66"/>
      <c r="BM93" s="66"/>
      <c r="BN93" s="66"/>
      <c r="BO93" s="66"/>
      <c r="BP93" s="66"/>
      <c r="BQ93" s="66"/>
      <c r="BR93" s="66"/>
      <c r="BS93" s="66"/>
      <c r="BT93" s="66"/>
      <c r="BU93" s="66"/>
      <c r="BV93" s="66"/>
      <c r="BW93" s="66"/>
      <c r="BX93" s="66"/>
      <c r="BY93" s="66"/>
      <c r="BZ93" s="66"/>
      <c r="CA93" s="66"/>
      <c r="CB93" s="66"/>
    </row>
    <row r="94" spans="1:80" x14ac:dyDescent="0.2">
      <c r="A94" s="30" t="s">
        <v>74</v>
      </c>
      <c r="B94" s="30" t="s">
        <v>92</v>
      </c>
      <c r="C94" s="30" t="s">
        <v>79</v>
      </c>
      <c r="D94" s="30" t="s">
        <v>76</v>
      </c>
      <c r="E94" s="6" t="s">
        <v>89</v>
      </c>
      <c r="F94" s="30" t="s">
        <v>86</v>
      </c>
      <c r="G94" s="6">
        <v>36901</v>
      </c>
      <c r="H94" s="6">
        <v>36901</v>
      </c>
      <c r="I94" s="7">
        <v>0</v>
      </c>
      <c r="J94" s="7">
        <v>0</v>
      </c>
      <c r="K94" s="31">
        <v>9.9100000999999995</v>
      </c>
      <c r="L94" s="31">
        <v>9.9450000000000003</v>
      </c>
      <c r="M94" s="33">
        <v>1.43</v>
      </c>
      <c r="N94" s="32">
        <v>-174.99950000000001</v>
      </c>
      <c r="O94" s="34">
        <v>0</v>
      </c>
      <c r="U94" s="62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66"/>
      <c r="AN94" s="66"/>
      <c r="AO94" s="66"/>
      <c r="AP94" s="66"/>
      <c r="AQ94" s="66"/>
      <c r="AR94" s="66"/>
      <c r="AS94" s="66"/>
      <c r="AT94" s="66"/>
      <c r="AU94" s="66"/>
      <c r="AV94" s="66"/>
      <c r="AW94" s="66"/>
      <c r="AX94" s="66"/>
      <c r="AY94" s="66"/>
      <c r="AZ94" s="66"/>
      <c r="BA94" s="66"/>
      <c r="BB94" s="66"/>
      <c r="BC94" s="66"/>
      <c r="BD94" s="66"/>
      <c r="BE94" s="66"/>
      <c r="BF94" s="66"/>
      <c r="BG94" s="66"/>
      <c r="BH94" s="66"/>
      <c r="BI94" s="66"/>
      <c r="BJ94" s="66"/>
      <c r="BK94" s="66"/>
      <c r="BL94" s="66"/>
      <c r="BM94" s="66"/>
      <c r="BN94" s="66"/>
      <c r="BO94" s="66"/>
      <c r="BP94" s="66"/>
      <c r="BQ94" s="66"/>
      <c r="BR94" s="66"/>
      <c r="BS94" s="66"/>
      <c r="BT94" s="66"/>
      <c r="BU94" s="66"/>
      <c r="BV94" s="66"/>
      <c r="BW94" s="66"/>
      <c r="BX94" s="66"/>
      <c r="BY94" s="66"/>
      <c r="BZ94" s="66"/>
      <c r="CA94" s="66"/>
      <c r="CB94" s="66"/>
    </row>
    <row r="95" spans="1:80" x14ac:dyDescent="0.2">
      <c r="A95" s="30" t="s">
        <v>74</v>
      </c>
      <c r="B95" s="30" t="s">
        <v>92</v>
      </c>
      <c r="C95" s="30" t="s">
        <v>79</v>
      </c>
      <c r="D95" s="30" t="s">
        <v>76</v>
      </c>
      <c r="E95" s="6" t="s">
        <v>89</v>
      </c>
      <c r="F95" s="30" t="s">
        <v>86</v>
      </c>
      <c r="G95" s="6">
        <v>36902</v>
      </c>
      <c r="H95" s="6">
        <v>36902</v>
      </c>
      <c r="I95" s="7">
        <v>0</v>
      </c>
      <c r="J95" s="7">
        <v>0</v>
      </c>
      <c r="K95" s="31">
        <v>9.9100000999999995</v>
      </c>
      <c r="L95" s="31">
        <v>9.9</v>
      </c>
      <c r="M95" s="33">
        <v>1.43</v>
      </c>
      <c r="N95" s="32">
        <v>0</v>
      </c>
      <c r="O95" s="34">
        <v>0</v>
      </c>
      <c r="U95" s="62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/>
      <c r="AI95" s="66"/>
      <c r="AJ95" s="66"/>
      <c r="AK95" s="66"/>
      <c r="AL95" s="66"/>
      <c r="AM95" s="66"/>
      <c r="AN95" s="66"/>
      <c r="AO95" s="66"/>
      <c r="AP95" s="66"/>
      <c r="AQ95" s="66"/>
      <c r="AR95" s="66"/>
      <c r="AS95" s="66"/>
      <c r="AT95" s="66"/>
      <c r="AU95" s="66"/>
      <c r="AV95" s="66"/>
      <c r="AW95" s="66"/>
      <c r="AX95" s="66"/>
      <c r="AY95" s="66"/>
      <c r="AZ95" s="66"/>
      <c r="BA95" s="66"/>
      <c r="BB95" s="66"/>
      <c r="BC95" s="66"/>
      <c r="BD95" s="66"/>
      <c r="BE95" s="66"/>
      <c r="BF95" s="66"/>
      <c r="BG95" s="66"/>
      <c r="BH95" s="66"/>
      <c r="BI95" s="66"/>
      <c r="BJ95" s="66"/>
      <c r="BK95" s="66"/>
      <c r="BL95" s="66"/>
      <c r="BM95" s="66"/>
      <c r="BN95" s="66"/>
      <c r="BO95" s="66"/>
      <c r="BP95" s="66"/>
      <c r="BQ95" s="66"/>
      <c r="BR95" s="66"/>
      <c r="BS95" s="66"/>
      <c r="BT95" s="66"/>
      <c r="BU95" s="66"/>
      <c r="BV95" s="66"/>
      <c r="BW95" s="66"/>
      <c r="BX95" s="66"/>
      <c r="BY95" s="66"/>
      <c r="BZ95" s="66"/>
      <c r="CA95" s="66"/>
      <c r="CB95" s="66"/>
    </row>
    <row r="96" spans="1:80" x14ac:dyDescent="0.2">
      <c r="A96" s="30" t="s">
        <v>74</v>
      </c>
      <c r="B96" s="30" t="s">
        <v>92</v>
      </c>
      <c r="C96" s="30" t="s">
        <v>79</v>
      </c>
      <c r="D96" s="30" t="s">
        <v>76</v>
      </c>
      <c r="E96" s="6" t="s">
        <v>89</v>
      </c>
      <c r="F96" s="30" t="s">
        <v>86</v>
      </c>
      <c r="G96" s="6">
        <v>36903</v>
      </c>
      <c r="H96" s="6">
        <v>36903</v>
      </c>
      <c r="I96" s="7">
        <v>0</v>
      </c>
      <c r="J96" s="7">
        <v>0</v>
      </c>
      <c r="K96" s="31">
        <v>9.9100000999999995</v>
      </c>
      <c r="L96" s="31">
        <v>8.9749999999999996</v>
      </c>
      <c r="M96" s="33">
        <v>1.43</v>
      </c>
      <c r="N96" s="32">
        <v>0</v>
      </c>
      <c r="O96" s="34">
        <v>0</v>
      </c>
      <c r="U96" s="62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I96" s="66"/>
      <c r="AJ96" s="66"/>
      <c r="AK96" s="66"/>
      <c r="AL96" s="66"/>
      <c r="AM96" s="66"/>
      <c r="AN96" s="66"/>
      <c r="AO96" s="66"/>
      <c r="AP96" s="66"/>
      <c r="AQ96" s="66"/>
      <c r="AR96" s="66"/>
      <c r="AS96" s="66"/>
      <c r="AT96" s="66"/>
      <c r="AU96" s="66"/>
      <c r="AV96" s="66"/>
      <c r="AW96" s="66"/>
      <c r="AX96" s="66"/>
      <c r="AY96" s="66"/>
      <c r="AZ96" s="66"/>
      <c r="BA96" s="66"/>
      <c r="BB96" s="66"/>
      <c r="BC96" s="66"/>
      <c r="BD96" s="66"/>
      <c r="BE96" s="66"/>
      <c r="BF96" s="66"/>
      <c r="BG96" s="66"/>
      <c r="BH96" s="66"/>
      <c r="BI96" s="66"/>
      <c r="BJ96" s="66"/>
      <c r="BK96" s="66"/>
      <c r="BL96" s="66"/>
      <c r="BM96" s="66"/>
      <c r="BN96" s="66"/>
      <c r="BO96" s="66"/>
      <c r="BP96" s="66"/>
      <c r="BQ96" s="66"/>
      <c r="BR96" s="66"/>
      <c r="BS96" s="66"/>
      <c r="BT96" s="66"/>
      <c r="BU96" s="66"/>
      <c r="BV96" s="66"/>
      <c r="BW96" s="66"/>
      <c r="BX96" s="66"/>
      <c r="BY96" s="66"/>
      <c r="BZ96" s="66"/>
      <c r="CA96" s="66"/>
      <c r="CB96" s="66"/>
    </row>
    <row r="97" spans="1:80" x14ac:dyDescent="0.2">
      <c r="A97" s="30" t="s">
        <v>74</v>
      </c>
      <c r="B97" s="30" t="s">
        <v>92</v>
      </c>
      <c r="C97" s="30" t="s">
        <v>79</v>
      </c>
      <c r="D97" s="30" t="s">
        <v>76</v>
      </c>
      <c r="E97" s="6" t="s">
        <v>89</v>
      </c>
      <c r="F97" s="30" t="s">
        <v>86</v>
      </c>
      <c r="G97" s="6">
        <v>36904</v>
      </c>
      <c r="H97" s="6">
        <v>36904</v>
      </c>
      <c r="I97" s="7">
        <v>0</v>
      </c>
      <c r="J97" s="7">
        <v>0</v>
      </c>
      <c r="K97" s="31">
        <v>9.9100000999999995</v>
      </c>
      <c r="L97" s="31">
        <v>8.76</v>
      </c>
      <c r="M97" s="33">
        <v>1.43</v>
      </c>
      <c r="N97" s="32">
        <v>0</v>
      </c>
      <c r="O97" s="34">
        <v>0</v>
      </c>
      <c r="U97" s="62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6"/>
      <c r="AO97" s="66"/>
      <c r="AP97" s="66"/>
      <c r="AQ97" s="66"/>
      <c r="AR97" s="66"/>
      <c r="AS97" s="66"/>
      <c r="AT97" s="66"/>
      <c r="AU97" s="66"/>
      <c r="AV97" s="66"/>
      <c r="AW97" s="66"/>
      <c r="AX97" s="66"/>
      <c r="AY97" s="66"/>
      <c r="AZ97" s="66"/>
      <c r="BA97" s="66"/>
      <c r="BB97" s="66"/>
      <c r="BC97" s="66"/>
      <c r="BD97" s="66"/>
      <c r="BE97" s="66"/>
      <c r="BF97" s="66"/>
      <c r="BG97" s="66"/>
      <c r="BH97" s="66"/>
      <c r="BI97" s="66"/>
      <c r="BJ97" s="66"/>
      <c r="BK97" s="66"/>
      <c r="BL97" s="66"/>
      <c r="BM97" s="66"/>
      <c r="BN97" s="66"/>
      <c r="BO97" s="66"/>
      <c r="BP97" s="66"/>
      <c r="BQ97" s="66"/>
      <c r="BR97" s="66"/>
      <c r="BS97" s="66"/>
      <c r="BT97" s="66"/>
      <c r="BU97" s="66"/>
      <c r="BV97" s="66"/>
      <c r="BW97" s="66"/>
      <c r="BX97" s="66"/>
      <c r="BY97" s="66"/>
      <c r="BZ97" s="66"/>
      <c r="CA97" s="66"/>
      <c r="CB97" s="66"/>
    </row>
    <row r="98" spans="1:80" x14ac:dyDescent="0.2">
      <c r="A98" s="30" t="s">
        <v>74</v>
      </c>
      <c r="B98" s="30" t="s">
        <v>92</v>
      </c>
      <c r="C98" s="30" t="s">
        <v>79</v>
      </c>
      <c r="D98" s="30" t="s">
        <v>76</v>
      </c>
      <c r="E98" s="6" t="s">
        <v>89</v>
      </c>
      <c r="F98" s="30" t="s">
        <v>86</v>
      </c>
      <c r="G98" s="6">
        <v>36905</v>
      </c>
      <c r="H98" s="6">
        <v>36905</v>
      </c>
      <c r="I98" s="7">
        <v>0</v>
      </c>
      <c r="J98" s="7">
        <v>0</v>
      </c>
      <c r="K98" s="31">
        <v>9.9100000999999995</v>
      </c>
      <c r="L98" s="31">
        <v>8.76</v>
      </c>
      <c r="M98" s="33">
        <v>1.43</v>
      </c>
      <c r="N98" s="32">
        <v>0</v>
      </c>
      <c r="O98" s="34">
        <v>0</v>
      </c>
      <c r="U98" s="62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66"/>
      <c r="AN98" s="66"/>
      <c r="AO98" s="66"/>
      <c r="AP98" s="66"/>
      <c r="AQ98" s="66"/>
      <c r="AR98" s="66"/>
      <c r="AS98" s="66"/>
      <c r="AT98" s="66"/>
      <c r="AU98" s="66"/>
      <c r="AV98" s="66"/>
      <c r="AW98" s="66"/>
      <c r="AX98" s="66"/>
      <c r="AY98" s="66"/>
      <c r="AZ98" s="66"/>
      <c r="BA98" s="66"/>
      <c r="BB98" s="66"/>
      <c r="BC98" s="66"/>
      <c r="BD98" s="66"/>
      <c r="BE98" s="66"/>
      <c r="BF98" s="66"/>
      <c r="BG98" s="66"/>
      <c r="BH98" s="66"/>
      <c r="BI98" s="66"/>
      <c r="BJ98" s="66"/>
      <c r="BK98" s="66"/>
      <c r="BL98" s="66"/>
      <c r="BM98" s="66"/>
      <c r="BN98" s="66"/>
      <c r="BO98" s="66"/>
      <c r="BP98" s="66"/>
      <c r="BQ98" s="66"/>
      <c r="BR98" s="66"/>
      <c r="BS98" s="66"/>
      <c r="BT98" s="66"/>
      <c r="BU98" s="66"/>
      <c r="BV98" s="66"/>
      <c r="BW98" s="66"/>
      <c r="BX98" s="66"/>
      <c r="BY98" s="66"/>
      <c r="BZ98" s="66"/>
      <c r="CA98" s="66"/>
      <c r="CB98" s="66"/>
    </row>
    <row r="99" spans="1:80" x14ac:dyDescent="0.2">
      <c r="A99" s="30" t="s">
        <v>74</v>
      </c>
      <c r="B99" s="30" t="s">
        <v>92</v>
      </c>
      <c r="C99" s="30" t="s">
        <v>79</v>
      </c>
      <c r="D99" s="30" t="s">
        <v>76</v>
      </c>
      <c r="E99" s="6" t="s">
        <v>89</v>
      </c>
      <c r="F99" s="30" t="s">
        <v>86</v>
      </c>
      <c r="G99" s="6">
        <v>36906</v>
      </c>
      <c r="H99" s="6">
        <v>36906</v>
      </c>
      <c r="I99" s="7">
        <v>0</v>
      </c>
      <c r="J99" s="7">
        <v>0</v>
      </c>
      <c r="K99" s="31">
        <v>9.9100000999999995</v>
      </c>
      <c r="L99" s="31">
        <v>8.76</v>
      </c>
      <c r="M99" s="33">
        <v>1.43</v>
      </c>
      <c r="N99" s="32">
        <v>0</v>
      </c>
      <c r="O99" s="34">
        <v>0</v>
      </c>
      <c r="U99" s="62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O99" s="66"/>
      <c r="AP99" s="66"/>
      <c r="AQ99" s="66"/>
      <c r="AR99" s="66"/>
      <c r="AS99" s="66"/>
      <c r="AT99" s="66"/>
      <c r="AU99" s="66"/>
      <c r="AV99" s="66"/>
      <c r="AW99" s="66"/>
      <c r="AX99" s="66"/>
      <c r="AY99" s="66"/>
      <c r="AZ99" s="66"/>
      <c r="BA99" s="66"/>
      <c r="BB99" s="66"/>
      <c r="BC99" s="66"/>
      <c r="BD99" s="66"/>
      <c r="BE99" s="66"/>
      <c r="BF99" s="66"/>
      <c r="BG99" s="66"/>
      <c r="BH99" s="66"/>
      <c r="BI99" s="66"/>
      <c r="BJ99" s="66"/>
      <c r="BK99" s="66"/>
      <c r="BL99" s="66"/>
      <c r="BM99" s="66"/>
      <c r="BN99" s="66"/>
      <c r="BO99" s="66"/>
      <c r="BP99" s="66"/>
      <c r="BQ99" s="66"/>
      <c r="BR99" s="66"/>
      <c r="BS99" s="66"/>
      <c r="BT99" s="66"/>
      <c r="BU99" s="66"/>
      <c r="BV99" s="66"/>
      <c r="BW99" s="66"/>
      <c r="BX99" s="66"/>
      <c r="BY99" s="66"/>
      <c r="BZ99" s="66"/>
      <c r="CA99" s="66"/>
      <c r="CB99" s="66"/>
    </row>
    <row r="100" spans="1:80" x14ac:dyDescent="0.2">
      <c r="A100" s="30" t="s">
        <v>74</v>
      </c>
      <c r="B100" s="30" t="s">
        <v>92</v>
      </c>
      <c r="C100" s="30" t="s">
        <v>79</v>
      </c>
      <c r="D100" s="30" t="s">
        <v>76</v>
      </c>
      <c r="E100" s="6" t="s">
        <v>89</v>
      </c>
      <c r="F100" s="30" t="s">
        <v>86</v>
      </c>
      <c r="G100" s="6">
        <v>36907</v>
      </c>
      <c r="H100" s="6">
        <v>36907</v>
      </c>
      <c r="I100" s="7">
        <v>0</v>
      </c>
      <c r="J100" s="7">
        <v>0</v>
      </c>
      <c r="K100" s="31">
        <v>9.9100000999999995</v>
      </c>
      <c r="L100" s="31">
        <v>8.76</v>
      </c>
      <c r="M100" s="33">
        <v>1.43</v>
      </c>
      <c r="N100" s="32">
        <v>0</v>
      </c>
      <c r="O100" s="34">
        <v>0</v>
      </c>
      <c r="U100" s="62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O100" s="66"/>
      <c r="AP100" s="66"/>
      <c r="AQ100" s="66"/>
      <c r="AR100" s="66"/>
      <c r="AS100" s="66"/>
      <c r="AT100" s="66"/>
      <c r="AU100" s="66"/>
      <c r="AV100" s="66"/>
      <c r="AW100" s="66"/>
      <c r="AX100" s="66"/>
      <c r="AY100" s="66"/>
      <c r="AZ100" s="66"/>
      <c r="BA100" s="66"/>
      <c r="BB100" s="66"/>
      <c r="BC100" s="66"/>
      <c r="BD100" s="66"/>
      <c r="BE100" s="66"/>
      <c r="BF100" s="66"/>
      <c r="BG100" s="66"/>
      <c r="BH100" s="66"/>
      <c r="BI100" s="66"/>
      <c r="BJ100" s="66"/>
      <c r="BK100" s="66"/>
      <c r="BL100" s="66"/>
      <c r="BM100" s="66"/>
      <c r="BN100" s="66"/>
      <c r="BO100" s="66"/>
      <c r="BP100" s="66"/>
      <c r="BQ100" s="66"/>
      <c r="BR100" s="66"/>
      <c r="BS100" s="66"/>
      <c r="BT100" s="66"/>
      <c r="BU100" s="66"/>
      <c r="BV100" s="66"/>
      <c r="BW100" s="66"/>
      <c r="BX100" s="66"/>
      <c r="BY100" s="66"/>
      <c r="BZ100" s="66"/>
      <c r="CA100" s="66"/>
      <c r="CB100" s="66"/>
    </row>
    <row r="101" spans="1:80" x14ac:dyDescent="0.2">
      <c r="A101" s="30" t="s">
        <v>74</v>
      </c>
      <c r="B101" s="30" t="s">
        <v>92</v>
      </c>
      <c r="C101" s="30" t="s">
        <v>79</v>
      </c>
      <c r="D101" s="30" t="s">
        <v>76</v>
      </c>
      <c r="E101" s="6" t="s">
        <v>89</v>
      </c>
      <c r="F101" s="30" t="s">
        <v>86</v>
      </c>
      <c r="G101" s="6">
        <v>36908</v>
      </c>
      <c r="H101" s="6">
        <v>36908</v>
      </c>
      <c r="I101" s="7">
        <v>0</v>
      </c>
      <c r="J101" s="7">
        <v>0</v>
      </c>
      <c r="K101" s="31">
        <v>9.9100000999999995</v>
      </c>
      <c r="L101" s="31">
        <v>8.19</v>
      </c>
      <c r="M101" s="33">
        <v>1.43</v>
      </c>
      <c r="N101" s="32">
        <v>0</v>
      </c>
      <c r="O101" s="34">
        <v>0</v>
      </c>
      <c r="U101" s="62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O101" s="66"/>
      <c r="AP101" s="66"/>
      <c r="AQ101" s="66"/>
      <c r="AR101" s="66"/>
      <c r="AS101" s="66"/>
      <c r="AT101" s="66"/>
      <c r="AU101" s="66"/>
      <c r="AV101" s="66"/>
      <c r="AW101" s="66"/>
      <c r="AX101" s="66"/>
      <c r="AY101" s="66"/>
      <c r="AZ101" s="66"/>
      <c r="BA101" s="66"/>
      <c r="BB101" s="66"/>
      <c r="BC101" s="66"/>
      <c r="BD101" s="66"/>
      <c r="BE101" s="66"/>
      <c r="BF101" s="66"/>
      <c r="BG101" s="66"/>
      <c r="BH101" s="66"/>
      <c r="BI101" s="66"/>
      <c r="BJ101" s="66"/>
      <c r="BK101" s="66"/>
      <c r="BL101" s="66"/>
      <c r="BM101" s="66"/>
      <c r="BN101" s="66"/>
      <c r="BO101" s="66"/>
      <c r="BP101" s="66"/>
      <c r="BQ101" s="66"/>
      <c r="BR101" s="66"/>
      <c r="BS101" s="66"/>
      <c r="BT101" s="66"/>
      <c r="BU101" s="66"/>
      <c r="BV101" s="66"/>
      <c r="BW101" s="66"/>
      <c r="BX101" s="66"/>
      <c r="BY101" s="66"/>
      <c r="BZ101" s="66"/>
      <c r="CA101" s="66"/>
      <c r="CB101" s="66"/>
    </row>
    <row r="102" spans="1:80" x14ac:dyDescent="0.2">
      <c r="A102" s="30" t="s">
        <v>74</v>
      </c>
      <c r="B102" s="30" t="s">
        <v>92</v>
      </c>
      <c r="C102" s="30" t="s">
        <v>79</v>
      </c>
      <c r="D102" s="30" t="s">
        <v>76</v>
      </c>
      <c r="E102" s="6" t="s">
        <v>89</v>
      </c>
      <c r="F102" s="30" t="s">
        <v>86</v>
      </c>
      <c r="G102" s="6">
        <v>36909</v>
      </c>
      <c r="H102" s="6">
        <v>36909</v>
      </c>
      <c r="I102" s="7">
        <v>0</v>
      </c>
      <c r="J102" s="7">
        <v>0</v>
      </c>
      <c r="K102" s="31">
        <v>9.9100000999999995</v>
      </c>
      <c r="L102" s="31">
        <v>7.86</v>
      </c>
      <c r="M102" s="33">
        <v>1.43</v>
      </c>
      <c r="N102" s="32">
        <v>0</v>
      </c>
      <c r="O102" s="34">
        <v>0</v>
      </c>
      <c r="U102" s="62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66"/>
      <c r="AN102" s="66"/>
      <c r="AO102" s="66"/>
      <c r="AP102" s="66"/>
      <c r="AQ102" s="66"/>
      <c r="AR102" s="66"/>
      <c r="AS102" s="66"/>
      <c r="AT102" s="66"/>
      <c r="AU102" s="66"/>
      <c r="AV102" s="66"/>
      <c r="AW102" s="66"/>
      <c r="AX102" s="66"/>
      <c r="AY102" s="66"/>
      <c r="AZ102" s="66"/>
      <c r="BA102" s="66"/>
      <c r="BB102" s="66"/>
      <c r="BC102" s="66"/>
      <c r="BD102" s="66"/>
      <c r="BE102" s="66"/>
      <c r="BF102" s="66"/>
      <c r="BG102" s="66"/>
      <c r="BH102" s="66"/>
      <c r="BI102" s="66"/>
      <c r="BJ102" s="66"/>
      <c r="BK102" s="66"/>
      <c r="BL102" s="66"/>
      <c r="BM102" s="66"/>
      <c r="BN102" s="66"/>
      <c r="BO102" s="66"/>
      <c r="BP102" s="66"/>
      <c r="BQ102" s="66"/>
      <c r="BR102" s="66"/>
      <c r="BS102" s="66"/>
      <c r="BT102" s="66"/>
      <c r="BU102" s="66"/>
      <c r="BV102" s="66"/>
      <c r="BW102" s="66"/>
      <c r="BX102" s="66"/>
      <c r="BY102" s="66"/>
      <c r="BZ102" s="66"/>
      <c r="CA102" s="66"/>
      <c r="CB102" s="66"/>
    </row>
    <row r="103" spans="1:80" x14ac:dyDescent="0.2">
      <c r="A103" s="30" t="s">
        <v>74</v>
      </c>
      <c r="B103" s="30" t="s">
        <v>92</v>
      </c>
      <c r="C103" s="30" t="s">
        <v>79</v>
      </c>
      <c r="D103" s="30" t="s">
        <v>76</v>
      </c>
      <c r="E103" s="6" t="s">
        <v>89</v>
      </c>
      <c r="F103" s="30" t="s">
        <v>86</v>
      </c>
      <c r="G103" s="6">
        <v>36910</v>
      </c>
      <c r="H103" s="6">
        <v>36910</v>
      </c>
      <c r="I103" s="7">
        <v>0</v>
      </c>
      <c r="J103" s="7">
        <v>0</v>
      </c>
      <c r="K103" s="31">
        <v>9.9100000999999995</v>
      </c>
      <c r="L103" s="31">
        <v>7.0650000000000004</v>
      </c>
      <c r="M103" s="33">
        <v>1.43</v>
      </c>
      <c r="N103" s="32">
        <v>0</v>
      </c>
      <c r="O103" s="34">
        <v>0</v>
      </c>
      <c r="U103" s="62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O103" s="66"/>
      <c r="AP103" s="66"/>
      <c r="AQ103" s="66"/>
      <c r="AR103" s="66"/>
      <c r="AS103" s="66"/>
      <c r="AT103" s="66"/>
      <c r="AU103" s="66"/>
      <c r="AV103" s="66"/>
      <c r="AW103" s="66"/>
      <c r="AX103" s="66"/>
      <c r="AY103" s="66"/>
      <c r="AZ103" s="66"/>
      <c r="BA103" s="66"/>
      <c r="BB103" s="66"/>
      <c r="BC103" s="66"/>
      <c r="BD103" s="66"/>
      <c r="BE103" s="66"/>
      <c r="BF103" s="66"/>
      <c r="BG103" s="66"/>
      <c r="BH103" s="66"/>
      <c r="BI103" s="66"/>
      <c r="BJ103" s="66"/>
      <c r="BK103" s="66"/>
      <c r="BL103" s="66"/>
      <c r="BM103" s="66"/>
      <c r="BN103" s="66"/>
      <c r="BO103" s="66"/>
      <c r="BP103" s="66"/>
      <c r="BQ103" s="66"/>
      <c r="BR103" s="66"/>
      <c r="BS103" s="66"/>
      <c r="BT103" s="66"/>
      <c r="BU103" s="66"/>
      <c r="BV103" s="66"/>
      <c r="BW103" s="66"/>
      <c r="BX103" s="66"/>
      <c r="BY103" s="66"/>
      <c r="BZ103" s="66"/>
      <c r="CA103" s="66"/>
      <c r="CB103" s="66"/>
    </row>
    <row r="104" spans="1:80" x14ac:dyDescent="0.2">
      <c r="A104" s="30" t="s">
        <v>74</v>
      </c>
      <c r="B104" s="30" t="s">
        <v>92</v>
      </c>
      <c r="C104" s="30" t="s">
        <v>79</v>
      </c>
      <c r="D104" s="30" t="s">
        <v>76</v>
      </c>
      <c r="E104" s="6" t="s">
        <v>89</v>
      </c>
      <c r="F104" s="30" t="s">
        <v>86</v>
      </c>
      <c r="G104" s="6">
        <v>36911</v>
      </c>
      <c r="H104" s="6">
        <v>36911</v>
      </c>
      <c r="I104" s="7">
        <v>0</v>
      </c>
      <c r="J104" s="7">
        <v>0</v>
      </c>
      <c r="K104" s="31">
        <v>9.9100000999999995</v>
      </c>
      <c r="L104" s="31">
        <v>7.5750000000000002</v>
      </c>
      <c r="M104" s="33">
        <v>1.43</v>
      </c>
      <c r="N104" s="32">
        <v>0</v>
      </c>
      <c r="O104" s="34">
        <v>0</v>
      </c>
      <c r="U104" s="62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66"/>
      <c r="AN104" s="66"/>
      <c r="AO104" s="66"/>
      <c r="AP104" s="66"/>
      <c r="AQ104" s="66"/>
      <c r="AR104" s="66"/>
      <c r="AS104" s="66"/>
      <c r="AT104" s="66"/>
      <c r="AU104" s="66"/>
      <c r="AV104" s="66"/>
      <c r="AW104" s="66"/>
      <c r="AX104" s="66"/>
      <c r="AY104" s="66"/>
      <c r="AZ104" s="66"/>
      <c r="BA104" s="66"/>
      <c r="BB104" s="66"/>
      <c r="BC104" s="66"/>
      <c r="BD104" s="66"/>
      <c r="BE104" s="66"/>
      <c r="BF104" s="66"/>
      <c r="BG104" s="66"/>
      <c r="BH104" s="66"/>
      <c r="BI104" s="66"/>
      <c r="BJ104" s="66"/>
      <c r="BK104" s="66"/>
      <c r="BL104" s="66"/>
      <c r="BM104" s="66"/>
      <c r="BN104" s="66"/>
      <c r="BO104" s="66"/>
      <c r="BP104" s="66"/>
      <c r="BQ104" s="66"/>
      <c r="BR104" s="66"/>
      <c r="BS104" s="66"/>
      <c r="BT104" s="66"/>
      <c r="BU104" s="66"/>
      <c r="BV104" s="66"/>
      <c r="BW104" s="66"/>
      <c r="BX104" s="66"/>
      <c r="BY104" s="66"/>
      <c r="BZ104" s="66"/>
      <c r="CA104" s="66"/>
      <c r="CB104" s="66"/>
    </row>
    <row r="105" spans="1:80" x14ac:dyDescent="0.2">
      <c r="A105" s="30" t="s">
        <v>74</v>
      </c>
      <c r="B105" s="30" t="s">
        <v>92</v>
      </c>
      <c r="C105" s="30" t="s">
        <v>79</v>
      </c>
      <c r="D105" s="30" t="s">
        <v>76</v>
      </c>
      <c r="E105" s="6" t="s">
        <v>89</v>
      </c>
      <c r="F105" s="30" t="s">
        <v>86</v>
      </c>
      <c r="G105" s="6">
        <v>36912</v>
      </c>
      <c r="H105" s="6">
        <v>36912</v>
      </c>
      <c r="I105" s="7">
        <v>0</v>
      </c>
      <c r="J105" s="7">
        <v>0</v>
      </c>
      <c r="K105" s="31">
        <v>9.9100000999999995</v>
      </c>
      <c r="L105" s="31">
        <v>7.5750000000000002</v>
      </c>
      <c r="M105" s="33">
        <v>1.43</v>
      </c>
      <c r="N105" s="32">
        <v>0</v>
      </c>
      <c r="O105" s="34">
        <v>0</v>
      </c>
      <c r="U105" s="62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66"/>
      <c r="AN105" s="66"/>
      <c r="AO105" s="66"/>
      <c r="AP105" s="66"/>
      <c r="AQ105" s="66"/>
      <c r="AR105" s="66"/>
      <c r="AS105" s="66"/>
      <c r="AT105" s="66"/>
      <c r="AU105" s="66"/>
      <c r="AV105" s="66"/>
      <c r="AW105" s="66"/>
      <c r="AX105" s="66"/>
      <c r="AY105" s="66"/>
      <c r="AZ105" s="66"/>
      <c r="BA105" s="66"/>
      <c r="BB105" s="66"/>
      <c r="BC105" s="66"/>
      <c r="BD105" s="66"/>
      <c r="BE105" s="66"/>
      <c r="BF105" s="66"/>
      <c r="BG105" s="66"/>
      <c r="BH105" s="66"/>
      <c r="BI105" s="66"/>
      <c r="BJ105" s="66"/>
      <c r="BK105" s="66"/>
      <c r="BL105" s="66"/>
      <c r="BM105" s="66"/>
      <c r="BN105" s="66"/>
      <c r="BO105" s="66"/>
      <c r="BP105" s="66"/>
      <c r="BQ105" s="66"/>
      <c r="BR105" s="66"/>
      <c r="BS105" s="66"/>
      <c r="BT105" s="66"/>
      <c r="BU105" s="66"/>
      <c r="BV105" s="66"/>
      <c r="BW105" s="66"/>
      <c r="BX105" s="66"/>
      <c r="BY105" s="66"/>
      <c r="BZ105" s="66"/>
      <c r="CA105" s="66"/>
      <c r="CB105" s="66"/>
    </row>
    <row r="106" spans="1:80" x14ac:dyDescent="0.2">
      <c r="A106" s="30" t="s">
        <v>74</v>
      </c>
      <c r="B106" s="30" t="s">
        <v>92</v>
      </c>
      <c r="C106" s="30" t="s">
        <v>79</v>
      </c>
      <c r="D106" s="30" t="s">
        <v>76</v>
      </c>
      <c r="E106" s="6" t="s">
        <v>89</v>
      </c>
      <c r="F106" s="30" t="s">
        <v>86</v>
      </c>
      <c r="G106" s="6">
        <v>36913</v>
      </c>
      <c r="H106" s="6">
        <v>36913</v>
      </c>
      <c r="I106" s="7">
        <v>0</v>
      </c>
      <c r="J106" s="7">
        <v>0</v>
      </c>
      <c r="K106" s="31">
        <v>9.9100000999999995</v>
      </c>
      <c r="L106" s="31">
        <v>7.5750000000000002</v>
      </c>
      <c r="M106" s="33">
        <v>1.43</v>
      </c>
      <c r="N106" s="32">
        <v>0</v>
      </c>
      <c r="O106" s="34">
        <v>0</v>
      </c>
      <c r="U106" s="62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66"/>
      <c r="AN106" s="66"/>
      <c r="AO106" s="66"/>
      <c r="AP106" s="66"/>
      <c r="AQ106" s="66"/>
      <c r="AR106" s="66"/>
      <c r="AS106" s="66"/>
      <c r="AT106" s="66"/>
      <c r="AU106" s="66"/>
      <c r="AV106" s="66"/>
      <c r="AW106" s="66"/>
      <c r="AX106" s="66"/>
      <c r="AY106" s="66"/>
      <c r="AZ106" s="66"/>
      <c r="BA106" s="66"/>
      <c r="BB106" s="66"/>
      <c r="BC106" s="66"/>
      <c r="BD106" s="66"/>
      <c r="BE106" s="66"/>
      <c r="BF106" s="66"/>
      <c r="BG106" s="66"/>
      <c r="BH106" s="66"/>
      <c r="BI106" s="66"/>
      <c r="BJ106" s="66"/>
      <c r="BK106" s="66"/>
      <c r="BL106" s="66"/>
      <c r="BM106" s="66"/>
      <c r="BN106" s="66"/>
      <c r="BO106" s="66"/>
      <c r="BP106" s="66"/>
      <c r="BQ106" s="66"/>
      <c r="BR106" s="66"/>
      <c r="BS106" s="66"/>
      <c r="BT106" s="66"/>
      <c r="BU106" s="66"/>
      <c r="BV106" s="66"/>
      <c r="BW106" s="66"/>
      <c r="BX106" s="66"/>
      <c r="BY106" s="66"/>
      <c r="BZ106" s="66"/>
      <c r="CA106" s="66"/>
      <c r="CB106" s="66"/>
    </row>
    <row r="107" spans="1:80" x14ac:dyDescent="0.2">
      <c r="A107" s="30" t="s">
        <v>74</v>
      </c>
      <c r="B107" s="30" t="s">
        <v>92</v>
      </c>
      <c r="C107" s="30" t="s">
        <v>79</v>
      </c>
      <c r="D107" s="30" t="s">
        <v>76</v>
      </c>
      <c r="E107" s="6" t="s">
        <v>89</v>
      </c>
      <c r="F107" s="30" t="s">
        <v>86</v>
      </c>
      <c r="G107" s="6">
        <v>36914</v>
      </c>
      <c r="H107" s="6">
        <v>36914</v>
      </c>
      <c r="I107" s="7">
        <v>0</v>
      </c>
      <c r="J107" s="7">
        <v>0</v>
      </c>
      <c r="K107" s="31">
        <v>9.9100000999999995</v>
      </c>
      <c r="L107" s="31">
        <v>7.6749999999999998</v>
      </c>
      <c r="M107" s="33">
        <v>1.43</v>
      </c>
      <c r="N107" s="32">
        <v>0</v>
      </c>
      <c r="O107" s="34">
        <v>0</v>
      </c>
      <c r="U107" s="62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66"/>
      <c r="AI107" s="66"/>
      <c r="AJ107" s="66"/>
      <c r="AK107" s="66"/>
      <c r="AL107" s="66"/>
      <c r="AM107" s="66"/>
      <c r="AN107" s="66"/>
      <c r="AO107" s="66"/>
      <c r="AP107" s="66"/>
      <c r="AQ107" s="66"/>
      <c r="AR107" s="66"/>
      <c r="AS107" s="66"/>
      <c r="AT107" s="66"/>
      <c r="AU107" s="66"/>
      <c r="AV107" s="66"/>
      <c r="AW107" s="66"/>
      <c r="AX107" s="66"/>
      <c r="AY107" s="66"/>
      <c r="AZ107" s="66"/>
      <c r="BA107" s="66"/>
      <c r="BB107" s="66"/>
      <c r="BC107" s="66"/>
      <c r="BD107" s="66"/>
      <c r="BE107" s="66"/>
      <c r="BF107" s="66"/>
      <c r="BG107" s="66"/>
      <c r="BH107" s="66"/>
      <c r="BI107" s="66"/>
      <c r="BJ107" s="66"/>
      <c r="BK107" s="66"/>
      <c r="BL107" s="66"/>
      <c r="BM107" s="66"/>
      <c r="BN107" s="66"/>
      <c r="BO107" s="66"/>
      <c r="BP107" s="66"/>
      <c r="BQ107" s="66"/>
      <c r="BR107" s="66"/>
      <c r="BS107" s="66"/>
      <c r="BT107" s="66"/>
      <c r="BU107" s="66"/>
      <c r="BV107" s="66"/>
      <c r="BW107" s="66"/>
      <c r="BX107" s="66"/>
      <c r="BY107" s="66"/>
      <c r="BZ107" s="66"/>
      <c r="CA107" s="66"/>
      <c r="CB107" s="66"/>
    </row>
    <row r="108" spans="1:80" x14ac:dyDescent="0.2">
      <c r="A108" s="30" t="s">
        <v>74</v>
      </c>
      <c r="B108" s="30" t="s">
        <v>92</v>
      </c>
      <c r="C108" s="30" t="s">
        <v>79</v>
      </c>
      <c r="D108" s="30" t="s">
        <v>76</v>
      </c>
      <c r="E108" s="6" t="s">
        <v>89</v>
      </c>
      <c r="F108" s="30" t="s">
        <v>86</v>
      </c>
      <c r="G108" s="6">
        <v>36915</v>
      </c>
      <c r="H108" s="6">
        <v>36915</v>
      </c>
      <c r="I108" s="7">
        <v>-5000</v>
      </c>
      <c r="J108" s="7">
        <v>-1.6899999999999998E-2</v>
      </c>
      <c r="K108" s="31">
        <v>9.9100000999999995</v>
      </c>
      <c r="L108" s="31">
        <v>7.0549999999999997</v>
      </c>
      <c r="M108" s="33">
        <v>1.43</v>
      </c>
      <c r="N108" s="32">
        <v>-1.6999999999999999E-3</v>
      </c>
      <c r="O108" s="34">
        <v>0</v>
      </c>
      <c r="U108" s="62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66"/>
      <c r="AI108" s="66"/>
      <c r="AJ108" s="66"/>
      <c r="AK108" s="66"/>
      <c r="AL108" s="66"/>
      <c r="AM108" s="66"/>
      <c r="AN108" s="66"/>
      <c r="AO108" s="66"/>
      <c r="AP108" s="66"/>
      <c r="AQ108" s="66"/>
      <c r="AR108" s="66"/>
      <c r="AS108" s="66"/>
      <c r="AT108" s="66"/>
      <c r="AU108" s="66"/>
      <c r="AV108" s="66"/>
      <c r="AW108" s="66"/>
      <c r="AX108" s="66"/>
      <c r="AY108" s="66"/>
      <c r="AZ108" s="66"/>
      <c r="BA108" s="66"/>
      <c r="BB108" s="66"/>
      <c r="BC108" s="66"/>
      <c r="BD108" s="66"/>
      <c r="BE108" s="66"/>
      <c r="BF108" s="66"/>
      <c r="BG108" s="66"/>
      <c r="BH108" s="66"/>
      <c r="BI108" s="66"/>
      <c r="BJ108" s="66"/>
      <c r="BK108" s="66"/>
      <c r="BL108" s="66"/>
      <c r="BM108" s="66"/>
      <c r="BN108" s="66"/>
      <c r="BO108" s="66"/>
      <c r="BP108" s="66"/>
      <c r="BQ108" s="66"/>
      <c r="BR108" s="66"/>
      <c r="BS108" s="66"/>
      <c r="BT108" s="66"/>
      <c r="BU108" s="66"/>
      <c r="BV108" s="66"/>
      <c r="BW108" s="66"/>
      <c r="BX108" s="66"/>
      <c r="BY108" s="66"/>
      <c r="BZ108" s="66"/>
      <c r="CA108" s="66"/>
      <c r="CB108" s="66"/>
    </row>
    <row r="109" spans="1:80" x14ac:dyDescent="0.2">
      <c r="A109" s="30" t="s">
        <v>74</v>
      </c>
      <c r="B109" s="30" t="s">
        <v>92</v>
      </c>
      <c r="C109" s="30" t="s">
        <v>79</v>
      </c>
      <c r="D109" s="30" t="s">
        <v>76</v>
      </c>
      <c r="E109" s="6" t="s">
        <v>89</v>
      </c>
      <c r="F109" s="30" t="s">
        <v>86</v>
      </c>
      <c r="G109" s="6">
        <v>36916</v>
      </c>
      <c r="H109" s="6">
        <v>36916</v>
      </c>
      <c r="I109" s="7">
        <v>-5000</v>
      </c>
      <c r="J109" s="7">
        <v>-2.8048999999999999</v>
      </c>
      <c r="K109" s="31">
        <v>9.9100000999999995</v>
      </c>
      <c r="L109" s="31">
        <v>6.98</v>
      </c>
      <c r="M109" s="33">
        <v>1.43</v>
      </c>
      <c r="N109" s="32">
        <v>-0.52439999999999998</v>
      </c>
      <c r="O109" s="34">
        <v>0</v>
      </c>
      <c r="U109" s="62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66"/>
      <c r="AN109" s="66"/>
      <c r="AO109" s="66"/>
      <c r="AP109" s="66"/>
      <c r="AQ109" s="66"/>
      <c r="AR109" s="66"/>
      <c r="AS109" s="66"/>
      <c r="AT109" s="66"/>
      <c r="AU109" s="66"/>
      <c r="AV109" s="66"/>
      <c r="AW109" s="66"/>
      <c r="AX109" s="66"/>
      <c r="AY109" s="66"/>
      <c r="AZ109" s="66"/>
      <c r="BA109" s="66"/>
      <c r="BB109" s="66"/>
      <c r="BC109" s="66"/>
      <c r="BD109" s="66"/>
      <c r="BE109" s="66"/>
      <c r="BF109" s="66"/>
      <c r="BG109" s="66"/>
      <c r="BH109" s="66"/>
      <c r="BI109" s="66"/>
      <c r="BJ109" s="66"/>
      <c r="BK109" s="66"/>
      <c r="BL109" s="66"/>
      <c r="BM109" s="66"/>
      <c r="BN109" s="66"/>
      <c r="BO109" s="66"/>
      <c r="BP109" s="66"/>
      <c r="BQ109" s="66"/>
      <c r="BR109" s="66"/>
      <c r="BS109" s="66"/>
      <c r="BT109" s="66"/>
      <c r="BU109" s="66"/>
      <c r="BV109" s="66"/>
      <c r="BW109" s="66"/>
      <c r="BX109" s="66"/>
      <c r="BY109" s="66"/>
      <c r="BZ109" s="66"/>
      <c r="CA109" s="66"/>
      <c r="CB109" s="66"/>
    </row>
    <row r="110" spans="1:80" x14ac:dyDescent="0.2">
      <c r="A110" s="30" t="s">
        <v>74</v>
      </c>
      <c r="B110" s="30" t="s">
        <v>92</v>
      </c>
      <c r="C110" s="30" t="s">
        <v>79</v>
      </c>
      <c r="D110" s="30" t="s">
        <v>76</v>
      </c>
      <c r="E110" s="6" t="s">
        <v>89</v>
      </c>
      <c r="F110" s="30" t="s">
        <v>86</v>
      </c>
      <c r="G110" s="6">
        <v>36917</v>
      </c>
      <c r="H110" s="6">
        <v>36917</v>
      </c>
      <c r="I110" s="7">
        <v>-5000</v>
      </c>
      <c r="J110" s="7">
        <v>-20.7806</v>
      </c>
      <c r="K110" s="31">
        <v>9.9100000999999995</v>
      </c>
      <c r="L110" s="31">
        <v>6.98</v>
      </c>
      <c r="M110" s="33">
        <v>1.43</v>
      </c>
      <c r="N110" s="32">
        <v>-5.5568999999999997</v>
      </c>
      <c r="O110" s="34">
        <v>0</v>
      </c>
      <c r="U110" s="62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66"/>
      <c r="AN110" s="66"/>
      <c r="AO110" s="66"/>
      <c r="AP110" s="66"/>
      <c r="AQ110" s="66"/>
      <c r="AR110" s="66"/>
      <c r="AS110" s="66"/>
      <c r="AT110" s="66"/>
      <c r="AU110" s="66"/>
      <c r="AV110" s="66"/>
      <c r="AW110" s="66"/>
      <c r="AX110" s="66"/>
      <c r="AY110" s="66"/>
      <c r="AZ110" s="66"/>
      <c r="BA110" s="66"/>
      <c r="BB110" s="66"/>
      <c r="BC110" s="66"/>
      <c r="BD110" s="66"/>
      <c r="BE110" s="66"/>
      <c r="BF110" s="66"/>
      <c r="BG110" s="66"/>
      <c r="BH110" s="66"/>
      <c r="BI110" s="66"/>
      <c r="BJ110" s="66"/>
      <c r="BK110" s="66"/>
      <c r="BL110" s="66"/>
      <c r="BM110" s="66"/>
      <c r="BN110" s="66"/>
      <c r="BO110" s="66"/>
      <c r="BP110" s="66"/>
      <c r="BQ110" s="66"/>
      <c r="BR110" s="66"/>
      <c r="BS110" s="66"/>
      <c r="BT110" s="66"/>
      <c r="BU110" s="66"/>
      <c r="BV110" s="66"/>
      <c r="BW110" s="66"/>
      <c r="BX110" s="66"/>
      <c r="BY110" s="66"/>
      <c r="BZ110" s="66"/>
      <c r="CA110" s="66"/>
      <c r="CB110" s="66"/>
    </row>
    <row r="111" spans="1:80" x14ac:dyDescent="0.2">
      <c r="A111" s="30" t="s">
        <v>74</v>
      </c>
      <c r="B111" s="30" t="s">
        <v>92</v>
      </c>
      <c r="C111" s="30" t="s">
        <v>79</v>
      </c>
      <c r="D111" s="30" t="s">
        <v>76</v>
      </c>
      <c r="E111" s="6" t="s">
        <v>89</v>
      </c>
      <c r="F111" s="30" t="s">
        <v>86</v>
      </c>
      <c r="G111" s="6">
        <v>36918</v>
      </c>
      <c r="H111" s="6">
        <v>36918</v>
      </c>
      <c r="I111" s="7">
        <v>-5000</v>
      </c>
      <c r="J111" s="7">
        <v>-58.443800000000003</v>
      </c>
      <c r="K111" s="31">
        <v>9.9100000999999995</v>
      </c>
      <c r="L111" s="31">
        <v>6.98</v>
      </c>
      <c r="M111" s="33">
        <v>1.43</v>
      </c>
      <c r="N111" s="32">
        <v>-19.9238</v>
      </c>
      <c r="O111" s="34">
        <v>0</v>
      </c>
      <c r="U111" s="62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66"/>
      <c r="AI111" s="66"/>
      <c r="AJ111" s="66"/>
      <c r="AK111" s="66"/>
      <c r="AL111" s="66"/>
      <c r="AM111" s="66"/>
      <c r="AN111" s="66"/>
      <c r="AO111" s="66"/>
      <c r="AP111" s="66"/>
      <c r="AQ111" s="66"/>
      <c r="AR111" s="66"/>
      <c r="AS111" s="66"/>
      <c r="AT111" s="66"/>
      <c r="AU111" s="66"/>
      <c r="AV111" s="66"/>
      <c r="AW111" s="66"/>
      <c r="AX111" s="66"/>
      <c r="AY111" s="66"/>
      <c r="AZ111" s="66"/>
      <c r="BA111" s="66"/>
      <c r="BB111" s="66"/>
      <c r="BC111" s="66"/>
      <c r="BD111" s="66"/>
      <c r="BE111" s="66"/>
      <c r="BF111" s="66"/>
      <c r="BG111" s="66"/>
      <c r="BH111" s="66"/>
      <c r="BI111" s="66"/>
      <c r="BJ111" s="66"/>
      <c r="BK111" s="66"/>
      <c r="BL111" s="66"/>
      <c r="BM111" s="66"/>
      <c r="BN111" s="66"/>
      <c r="BO111" s="66"/>
      <c r="BP111" s="66"/>
      <c r="BQ111" s="66"/>
      <c r="BR111" s="66"/>
      <c r="BS111" s="66"/>
      <c r="BT111" s="66"/>
      <c r="BU111" s="66"/>
      <c r="BV111" s="66"/>
      <c r="BW111" s="66"/>
      <c r="BX111" s="66"/>
      <c r="BY111" s="66"/>
      <c r="BZ111" s="66"/>
      <c r="CA111" s="66"/>
      <c r="CB111" s="66"/>
    </row>
    <row r="112" spans="1:80" x14ac:dyDescent="0.2">
      <c r="A112" s="30" t="s">
        <v>74</v>
      </c>
      <c r="B112" s="30" t="s">
        <v>92</v>
      </c>
      <c r="C112" s="30" t="s">
        <v>79</v>
      </c>
      <c r="D112" s="30" t="s">
        <v>76</v>
      </c>
      <c r="E112" s="6" t="s">
        <v>89</v>
      </c>
      <c r="F112" s="30" t="s">
        <v>86</v>
      </c>
      <c r="G112" s="6">
        <v>36919</v>
      </c>
      <c r="H112" s="6">
        <v>36919</v>
      </c>
      <c r="I112" s="7">
        <v>-5000</v>
      </c>
      <c r="J112" s="7">
        <v>-110.70869999999999</v>
      </c>
      <c r="K112" s="31">
        <v>9.9100000999999995</v>
      </c>
      <c r="L112" s="31">
        <v>6.98</v>
      </c>
      <c r="M112" s="33">
        <v>1.43</v>
      </c>
      <c r="N112" s="32">
        <v>-45.261600000000001</v>
      </c>
      <c r="O112" s="34">
        <v>0</v>
      </c>
      <c r="U112" s="62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66"/>
      <c r="AI112" s="66"/>
      <c r="AJ112" s="66"/>
      <c r="AK112" s="66"/>
      <c r="AL112" s="66"/>
      <c r="AM112" s="66"/>
      <c r="AN112" s="66"/>
      <c r="AO112" s="66"/>
      <c r="AP112" s="66"/>
      <c r="AQ112" s="66"/>
      <c r="AR112" s="66"/>
      <c r="AS112" s="66"/>
      <c r="AT112" s="66"/>
      <c r="AU112" s="66"/>
      <c r="AV112" s="66"/>
      <c r="AW112" s="66"/>
      <c r="AX112" s="66"/>
      <c r="AY112" s="66"/>
      <c r="AZ112" s="66"/>
      <c r="BA112" s="66"/>
      <c r="BB112" s="66"/>
      <c r="BC112" s="66"/>
      <c r="BD112" s="66"/>
      <c r="BE112" s="66"/>
      <c r="BF112" s="66"/>
      <c r="BG112" s="66"/>
      <c r="BH112" s="66"/>
      <c r="BI112" s="66"/>
      <c r="BJ112" s="66"/>
      <c r="BK112" s="66"/>
      <c r="BL112" s="66"/>
      <c r="BM112" s="66"/>
      <c r="BN112" s="66"/>
      <c r="BO112" s="66"/>
      <c r="BP112" s="66"/>
      <c r="BQ112" s="66"/>
      <c r="BR112" s="66"/>
      <c r="BS112" s="66"/>
      <c r="BT112" s="66"/>
      <c r="BU112" s="66"/>
      <c r="BV112" s="66"/>
      <c r="BW112" s="66"/>
      <c r="BX112" s="66"/>
      <c r="BY112" s="66"/>
      <c r="BZ112" s="66"/>
      <c r="CA112" s="66"/>
      <c r="CB112" s="66"/>
    </row>
    <row r="113" spans="1:80" x14ac:dyDescent="0.2">
      <c r="A113" s="30" t="s">
        <v>74</v>
      </c>
      <c r="B113" s="30" t="s">
        <v>92</v>
      </c>
      <c r="C113" s="30" t="s">
        <v>79</v>
      </c>
      <c r="D113" s="30" t="s">
        <v>76</v>
      </c>
      <c r="E113" s="6" t="s">
        <v>89</v>
      </c>
      <c r="F113" s="30" t="s">
        <v>86</v>
      </c>
      <c r="G113" s="6">
        <v>36920</v>
      </c>
      <c r="H113" s="6">
        <v>36920</v>
      </c>
      <c r="I113" s="7">
        <v>-5000</v>
      </c>
      <c r="J113" s="7">
        <v>-171.47970000000001</v>
      </c>
      <c r="K113" s="31">
        <v>9.9100000999999995</v>
      </c>
      <c r="L113" s="31">
        <v>6.98</v>
      </c>
      <c r="M113" s="33">
        <v>1.43</v>
      </c>
      <c r="N113" s="32">
        <v>-80.971500000000006</v>
      </c>
      <c r="O113" s="34">
        <v>0</v>
      </c>
      <c r="U113" s="62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66"/>
      <c r="AN113" s="66"/>
      <c r="AO113" s="66"/>
      <c r="AP113" s="66"/>
      <c r="AQ113" s="66"/>
      <c r="AR113" s="66"/>
      <c r="AS113" s="66"/>
      <c r="AT113" s="66"/>
      <c r="AU113" s="66"/>
      <c r="AV113" s="66"/>
      <c r="AW113" s="66"/>
      <c r="AX113" s="66"/>
      <c r="AY113" s="66"/>
      <c r="AZ113" s="66"/>
      <c r="BA113" s="66"/>
      <c r="BB113" s="66"/>
      <c r="BC113" s="66"/>
      <c r="BD113" s="66"/>
      <c r="BE113" s="66"/>
      <c r="BF113" s="66"/>
      <c r="BG113" s="66"/>
      <c r="BH113" s="66"/>
      <c r="BI113" s="66"/>
      <c r="BJ113" s="66"/>
      <c r="BK113" s="66"/>
      <c r="BL113" s="66"/>
      <c r="BM113" s="66"/>
      <c r="BN113" s="66"/>
      <c r="BO113" s="66"/>
      <c r="BP113" s="66"/>
      <c r="BQ113" s="66"/>
      <c r="BR113" s="66"/>
      <c r="BS113" s="66"/>
      <c r="BT113" s="66"/>
      <c r="BU113" s="66"/>
      <c r="BV113" s="66"/>
      <c r="BW113" s="66"/>
      <c r="BX113" s="66"/>
      <c r="BY113" s="66"/>
      <c r="BZ113" s="66"/>
      <c r="CA113" s="66"/>
      <c r="CB113" s="66"/>
    </row>
    <row r="114" spans="1:80" x14ac:dyDescent="0.2">
      <c r="A114" s="30" t="s">
        <v>74</v>
      </c>
      <c r="B114" s="30" t="s">
        <v>92</v>
      </c>
      <c r="C114" s="30" t="s">
        <v>79</v>
      </c>
      <c r="D114" s="30" t="s">
        <v>76</v>
      </c>
      <c r="E114" s="6" t="s">
        <v>89</v>
      </c>
      <c r="F114" s="30" t="s">
        <v>86</v>
      </c>
      <c r="G114" s="6">
        <v>36921</v>
      </c>
      <c r="H114" s="6">
        <v>36921</v>
      </c>
      <c r="I114" s="7">
        <v>-5000</v>
      </c>
      <c r="J114" s="7">
        <v>-236.2774</v>
      </c>
      <c r="K114" s="31">
        <v>9.9100000999999995</v>
      </c>
      <c r="L114" s="31">
        <v>6.98</v>
      </c>
      <c r="M114" s="33">
        <v>1.43</v>
      </c>
      <c r="N114" s="32">
        <v>-125.6322</v>
      </c>
      <c r="O114" s="34">
        <v>0</v>
      </c>
      <c r="U114" s="62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66"/>
      <c r="AN114" s="66"/>
      <c r="AO114" s="66"/>
      <c r="AP114" s="66"/>
      <c r="AQ114" s="66"/>
      <c r="AR114" s="66"/>
      <c r="AS114" s="66"/>
      <c r="AT114" s="66"/>
      <c r="AU114" s="66"/>
      <c r="AV114" s="66"/>
      <c r="AW114" s="66"/>
      <c r="AX114" s="66"/>
      <c r="AY114" s="66"/>
      <c r="AZ114" s="66"/>
      <c r="BA114" s="66"/>
      <c r="BB114" s="66"/>
      <c r="BC114" s="66"/>
      <c r="BD114" s="66"/>
      <c r="BE114" s="66"/>
      <c r="BF114" s="66"/>
      <c r="BG114" s="66"/>
      <c r="BH114" s="66"/>
      <c r="BI114" s="66"/>
      <c r="BJ114" s="66"/>
      <c r="BK114" s="66"/>
      <c r="BL114" s="66"/>
      <c r="BM114" s="66"/>
      <c r="BN114" s="66"/>
      <c r="BO114" s="66"/>
      <c r="BP114" s="66"/>
      <c r="BQ114" s="66"/>
      <c r="BR114" s="66"/>
      <c r="BS114" s="66"/>
      <c r="BT114" s="66"/>
      <c r="BU114" s="66"/>
      <c r="BV114" s="66"/>
      <c r="BW114" s="66"/>
      <c r="BX114" s="66"/>
      <c r="BY114" s="66"/>
      <c r="BZ114" s="66"/>
      <c r="CA114" s="66"/>
      <c r="CB114" s="66"/>
    </row>
    <row r="115" spans="1:80" x14ac:dyDescent="0.2">
      <c r="A115" s="30" t="s">
        <v>74</v>
      </c>
      <c r="B115" s="30" t="s">
        <v>92</v>
      </c>
      <c r="C115" s="30" t="s">
        <v>79</v>
      </c>
      <c r="D115" s="30" t="s">
        <v>76</v>
      </c>
      <c r="E115" s="6" t="s">
        <v>89</v>
      </c>
      <c r="F115" s="30" t="s">
        <v>86</v>
      </c>
      <c r="G115" s="6">
        <v>36922</v>
      </c>
      <c r="H115" s="6">
        <v>36922</v>
      </c>
      <c r="I115" s="7">
        <v>-5000</v>
      </c>
      <c r="J115" s="7">
        <v>-302.23410000000001</v>
      </c>
      <c r="K115" s="31">
        <v>9.9100000999999995</v>
      </c>
      <c r="L115" s="31">
        <v>6.98</v>
      </c>
      <c r="M115" s="33">
        <v>1.43</v>
      </c>
      <c r="N115" s="32">
        <v>-177.7011</v>
      </c>
      <c r="O115" s="34">
        <v>0</v>
      </c>
      <c r="U115" s="62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66"/>
      <c r="AI115" s="66"/>
      <c r="AJ115" s="66"/>
      <c r="AK115" s="66"/>
      <c r="AL115" s="66"/>
      <c r="AM115" s="66"/>
      <c r="AN115" s="66"/>
      <c r="AO115" s="66"/>
      <c r="AP115" s="66"/>
      <c r="AQ115" s="66"/>
      <c r="AR115" s="66"/>
      <c r="AS115" s="66"/>
      <c r="AT115" s="66"/>
      <c r="AU115" s="66"/>
      <c r="AV115" s="66"/>
      <c r="AW115" s="66"/>
      <c r="AX115" s="66"/>
      <c r="AY115" s="66"/>
      <c r="AZ115" s="66"/>
      <c r="BA115" s="66"/>
      <c r="BB115" s="66"/>
      <c r="BC115" s="66"/>
      <c r="BD115" s="66"/>
      <c r="BE115" s="66"/>
      <c r="BF115" s="66"/>
      <c r="BG115" s="66"/>
      <c r="BH115" s="66"/>
      <c r="BI115" s="66"/>
      <c r="BJ115" s="66"/>
      <c r="BK115" s="66"/>
      <c r="BL115" s="66"/>
      <c r="BM115" s="66"/>
      <c r="BN115" s="66"/>
      <c r="BO115" s="66"/>
      <c r="BP115" s="66"/>
      <c r="BQ115" s="66"/>
      <c r="BR115" s="66"/>
      <c r="BS115" s="66"/>
      <c r="BT115" s="66"/>
      <c r="BU115" s="66"/>
      <c r="BV115" s="66"/>
      <c r="BW115" s="66"/>
      <c r="BX115" s="66"/>
      <c r="BY115" s="66"/>
      <c r="BZ115" s="66"/>
      <c r="CA115" s="66"/>
      <c r="CB115" s="66"/>
    </row>
    <row r="116" spans="1:80" x14ac:dyDescent="0.2">
      <c r="A116" s="30" t="s">
        <v>74</v>
      </c>
      <c r="B116" s="30" t="s">
        <v>92</v>
      </c>
      <c r="C116" s="30" t="s">
        <v>79</v>
      </c>
      <c r="D116" s="30" t="s">
        <v>76</v>
      </c>
      <c r="E116" s="6" t="s">
        <v>89</v>
      </c>
      <c r="F116" s="30" t="s">
        <v>86</v>
      </c>
      <c r="G116" s="6">
        <v>36923</v>
      </c>
      <c r="H116" s="6">
        <v>36923</v>
      </c>
      <c r="I116" s="7">
        <v>-140000</v>
      </c>
      <c r="J116" s="7">
        <v>-12938.485500000001</v>
      </c>
      <c r="K116" s="31">
        <v>6.9485001000000004</v>
      </c>
      <c r="L116" s="31">
        <v>6.9485000000000001</v>
      </c>
      <c r="M116" s="33">
        <v>1.3</v>
      </c>
      <c r="N116" s="32">
        <v>-89903.066200000001</v>
      </c>
      <c r="O116" s="34">
        <v>0</v>
      </c>
      <c r="U116" s="62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66"/>
      <c r="AI116" s="66"/>
      <c r="AJ116" s="66"/>
      <c r="AK116" s="66"/>
      <c r="AL116" s="66"/>
      <c r="AM116" s="66"/>
      <c r="AN116" s="66"/>
      <c r="AO116" s="66"/>
      <c r="AP116" s="66"/>
      <c r="AQ116" s="66"/>
      <c r="AR116" s="66"/>
      <c r="AS116" s="66"/>
      <c r="AT116" s="66"/>
      <c r="AU116" s="66"/>
      <c r="AV116" s="66"/>
      <c r="AW116" s="66"/>
      <c r="AX116" s="66"/>
      <c r="AY116" s="66"/>
      <c r="AZ116" s="66"/>
      <c r="BA116" s="66"/>
      <c r="BB116" s="66"/>
      <c r="BC116" s="66"/>
      <c r="BD116" s="66"/>
      <c r="BE116" s="66"/>
      <c r="BF116" s="66"/>
      <c r="BG116" s="66"/>
      <c r="BH116" s="66"/>
      <c r="BI116" s="66"/>
      <c r="BJ116" s="66"/>
      <c r="BK116" s="66"/>
      <c r="BL116" s="66"/>
      <c r="BM116" s="66"/>
      <c r="BN116" s="66"/>
      <c r="BO116" s="66"/>
      <c r="BP116" s="66"/>
      <c r="BQ116" s="66"/>
      <c r="BR116" s="66"/>
      <c r="BS116" s="66"/>
      <c r="BT116" s="66"/>
      <c r="BU116" s="66"/>
      <c r="BV116" s="66"/>
      <c r="BW116" s="66"/>
      <c r="BX116" s="66"/>
      <c r="BY116" s="66"/>
      <c r="BZ116" s="66"/>
      <c r="CA116" s="66"/>
      <c r="CB116" s="66"/>
    </row>
    <row r="117" spans="1:80" x14ac:dyDescent="0.2">
      <c r="A117" s="30" t="s">
        <v>74</v>
      </c>
      <c r="B117" s="30" t="s">
        <v>92</v>
      </c>
      <c r="C117" s="30" t="s">
        <v>79</v>
      </c>
      <c r="D117" s="30" t="s">
        <v>76</v>
      </c>
      <c r="E117" s="6" t="s">
        <v>89</v>
      </c>
      <c r="F117" s="30" t="s">
        <v>86</v>
      </c>
      <c r="G117" s="6">
        <v>36951</v>
      </c>
      <c r="H117" s="6">
        <v>36951</v>
      </c>
      <c r="I117" s="7">
        <v>-155000</v>
      </c>
      <c r="J117" s="7">
        <v>-14867.560299999999</v>
      </c>
      <c r="K117" s="31">
        <v>6.6515000999999998</v>
      </c>
      <c r="L117" s="31">
        <v>6.6515000000000004</v>
      </c>
      <c r="M117" s="33">
        <v>1.2849999999999999</v>
      </c>
      <c r="N117" s="32">
        <v>-98891.5772</v>
      </c>
      <c r="O117" s="34">
        <v>0</v>
      </c>
      <c r="U117" s="62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66"/>
      <c r="AI117" s="66"/>
      <c r="AJ117" s="66"/>
      <c r="AK117" s="66"/>
      <c r="AL117" s="66"/>
      <c r="AM117" s="66"/>
      <c r="AN117" s="66"/>
      <c r="AO117" s="66"/>
      <c r="AP117" s="66"/>
      <c r="AQ117" s="66"/>
      <c r="AR117" s="66"/>
      <c r="AS117" s="66"/>
      <c r="AT117" s="66"/>
      <c r="AU117" s="66"/>
      <c r="AV117" s="66"/>
      <c r="AW117" s="66"/>
      <c r="AX117" s="66"/>
      <c r="AY117" s="66"/>
      <c r="AZ117" s="66"/>
      <c r="BA117" s="66"/>
      <c r="BB117" s="66"/>
      <c r="BC117" s="66"/>
      <c r="BD117" s="66"/>
      <c r="BE117" s="66"/>
      <c r="BF117" s="66"/>
      <c r="BG117" s="66"/>
      <c r="BH117" s="66"/>
      <c r="BI117" s="66"/>
      <c r="BJ117" s="66"/>
      <c r="BK117" s="66"/>
      <c r="BL117" s="66"/>
      <c r="BM117" s="66"/>
      <c r="BN117" s="66"/>
      <c r="BO117" s="66"/>
      <c r="BP117" s="66"/>
      <c r="BQ117" s="66"/>
      <c r="BR117" s="66"/>
      <c r="BS117" s="66"/>
      <c r="BT117" s="66"/>
      <c r="BU117" s="66"/>
      <c r="BV117" s="66"/>
      <c r="BW117" s="66"/>
      <c r="BX117" s="66"/>
      <c r="BY117" s="66"/>
      <c r="BZ117" s="66"/>
      <c r="CA117" s="66"/>
      <c r="CB117" s="66"/>
    </row>
    <row r="118" spans="1:80" x14ac:dyDescent="0.2">
      <c r="A118" s="30" t="s">
        <v>74</v>
      </c>
      <c r="B118" s="30" t="s">
        <v>93</v>
      </c>
      <c r="C118" s="30" t="s">
        <v>79</v>
      </c>
      <c r="D118" s="30" t="s">
        <v>76</v>
      </c>
      <c r="E118" s="6" t="s">
        <v>85</v>
      </c>
      <c r="F118" s="30" t="s">
        <v>86</v>
      </c>
      <c r="G118" s="6">
        <v>36892</v>
      </c>
      <c r="H118" s="6">
        <v>36892</v>
      </c>
      <c r="I118" s="7">
        <v>0</v>
      </c>
      <c r="J118" s="7">
        <v>0</v>
      </c>
      <c r="K118" s="31">
        <v>9.9100000999999995</v>
      </c>
      <c r="L118" s="31">
        <v>10.53</v>
      </c>
      <c r="M118" s="33">
        <v>1.43</v>
      </c>
      <c r="N118" s="32">
        <v>0</v>
      </c>
      <c r="O118" s="34">
        <v>0</v>
      </c>
      <c r="U118" s="62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66"/>
      <c r="AI118" s="66"/>
      <c r="AJ118" s="66"/>
      <c r="AK118" s="66"/>
      <c r="AL118" s="66"/>
      <c r="AM118" s="66"/>
      <c r="AN118" s="66"/>
      <c r="AO118" s="66"/>
      <c r="AP118" s="66"/>
      <c r="AQ118" s="66"/>
      <c r="AR118" s="66"/>
      <c r="AS118" s="66"/>
      <c r="AT118" s="66"/>
      <c r="AU118" s="66"/>
      <c r="AV118" s="66"/>
      <c r="AW118" s="66"/>
      <c r="AX118" s="66"/>
      <c r="AY118" s="66"/>
      <c r="AZ118" s="66"/>
      <c r="BA118" s="66"/>
      <c r="BB118" s="66"/>
      <c r="BC118" s="66"/>
      <c r="BD118" s="66"/>
      <c r="BE118" s="66"/>
      <c r="BF118" s="66"/>
      <c r="BG118" s="66"/>
      <c r="BH118" s="66"/>
      <c r="BI118" s="66"/>
      <c r="BJ118" s="66"/>
      <c r="BK118" s="66"/>
      <c r="BL118" s="66"/>
      <c r="BM118" s="66"/>
      <c r="BN118" s="66"/>
      <c r="BO118" s="66"/>
      <c r="BP118" s="66"/>
      <c r="BQ118" s="66"/>
      <c r="BR118" s="66"/>
      <c r="BS118" s="66"/>
      <c r="BT118" s="66"/>
      <c r="BU118" s="66"/>
      <c r="BV118" s="66"/>
      <c r="BW118" s="66"/>
      <c r="BX118" s="66"/>
      <c r="BY118" s="66"/>
      <c r="BZ118" s="66"/>
      <c r="CA118" s="66"/>
      <c r="CB118" s="66"/>
    </row>
    <row r="119" spans="1:80" x14ac:dyDescent="0.2">
      <c r="A119" s="30" t="s">
        <v>74</v>
      </c>
      <c r="B119" s="30" t="s">
        <v>93</v>
      </c>
      <c r="C119" s="30" t="s">
        <v>79</v>
      </c>
      <c r="D119" s="30" t="s">
        <v>76</v>
      </c>
      <c r="E119" s="6" t="s">
        <v>85</v>
      </c>
      <c r="F119" s="30" t="s">
        <v>86</v>
      </c>
      <c r="G119" s="6">
        <v>36893</v>
      </c>
      <c r="H119" s="6">
        <v>36893</v>
      </c>
      <c r="I119" s="7">
        <v>0</v>
      </c>
      <c r="J119" s="7">
        <v>0</v>
      </c>
      <c r="K119" s="31">
        <v>9.9100000999999995</v>
      </c>
      <c r="L119" s="31">
        <v>10.53</v>
      </c>
      <c r="M119" s="33">
        <v>1.43</v>
      </c>
      <c r="N119" s="32">
        <v>0</v>
      </c>
      <c r="O119" s="34">
        <v>0</v>
      </c>
      <c r="U119" s="62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66"/>
      <c r="AN119" s="66"/>
      <c r="AO119" s="66"/>
      <c r="AP119" s="66"/>
      <c r="AQ119" s="66"/>
      <c r="AR119" s="66"/>
      <c r="AS119" s="66"/>
      <c r="AT119" s="66"/>
      <c r="AU119" s="66"/>
      <c r="AV119" s="66"/>
      <c r="AW119" s="66"/>
      <c r="AX119" s="66"/>
      <c r="AY119" s="66"/>
      <c r="AZ119" s="66"/>
      <c r="BA119" s="66"/>
      <c r="BB119" s="66"/>
      <c r="BC119" s="66"/>
      <c r="BD119" s="66"/>
      <c r="BE119" s="66"/>
      <c r="BF119" s="66"/>
      <c r="BG119" s="66"/>
      <c r="BH119" s="66"/>
      <c r="BI119" s="66"/>
      <c r="BJ119" s="66"/>
      <c r="BK119" s="66"/>
      <c r="BL119" s="66"/>
      <c r="BM119" s="66"/>
      <c r="BN119" s="66"/>
      <c r="BO119" s="66"/>
      <c r="BP119" s="66"/>
      <c r="BQ119" s="66"/>
      <c r="BR119" s="66"/>
      <c r="BS119" s="66"/>
      <c r="BT119" s="66"/>
      <c r="BU119" s="66"/>
      <c r="BV119" s="66"/>
      <c r="BW119" s="66"/>
      <c r="BX119" s="66"/>
      <c r="BY119" s="66"/>
      <c r="BZ119" s="66"/>
      <c r="CA119" s="66"/>
      <c r="CB119" s="66"/>
    </row>
    <row r="120" spans="1:80" x14ac:dyDescent="0.2">
      <c r="A120" s="30" t="s">
        <v>74</v>
      </c>
      <c r="B120" s="30" t="s">
        <v>93</v>
      </c>
      <c r="C120" s="30" t="s">
        <v>79</v>
      </c>
      <c r="D120" s="30" t="s">
        <v>76</v>
      </c>
      <c r="E120" s="6" t="s">
        <v>85</v>
      </c>
      <c r="F120" s="30" t="s">
        <v>86</v>
      </c>
      <c r="G120" s="6">
        <v>36894</v>
      </c>
      <c r="H120" s="6">
        <v>36894</v>
      </c>
      <c r="I120" s="7">
        <v>0</v>
      </c>
      <c r="J120" s="7">
        <v>0</v>
      </c>
      <c r="K120" s="31">
        <v>9.9100000999999995</v>
      </c>
      <c r="L120" s="31">
        <v>9.76</v>
      </c>
      <c r="M120" s="33">
        <v>1.43</v>
      </c>
      <c r="N120" s="32">
        <v>-750.00049999999999</v>
      </c>
      <c r="O120" s="34">
        <v>0</v>
      </c>
      <c r="U120" s="62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66"/>
      <c r="AN120" s="66"/>
      <c r="AO120" s="66"/>
      <c r="AP120" s="66"/>
      <c r="AQ120" s="66"/>
      <c r="AR120" s="66"/>
      <c r="AS120" s="66"/>
      <c r="AT120" s="66"/>
      <c r="AU120" s="66"/>
      <c r="AV120" s="66"/>
      <c r="AW120" s="66"/>
      <c r="AX120" s="66"/>
      <c r="AY120" s="66"/>
      <c r="AZ120" s="66"/>
      <c r="BA120" s="66"/>
      <c r="BB120" s="66"/>
      <c r="BC120" s="66"/>
      <c r="BD120" s="66"/>
      <c r="BE120" s="66"/>
      <c r="BF120" s="66"/>
      <c r="BG120" s="66"/>
      <c r="BH120" s="66"/>
      <c r="BI120" s="66"/>
      <c r="BJ120" s="66"/>
      <c r="BK120" s="66"/>
      <c r="BL120" s="66"/>
      <c r="BM120" s="66"/>
      <c r="BN120" s="66"/>
      <c r="BO120" s="66"/>
      <c r="BP120" s="66"/>
      <c r="BQ120" s="66"/>
      <c r="BR120" s="66"/>
      <c r="BS120" s="66"/>
      <c r="BT120" s="66"/>
      <c r="BU120" s="66"/>
      <c r="BV120" s="66"/>
      <c r="BW120" s="66"/>
      <c r="BX120" s="66"/>
      <c r="BY120" s="66"/>
      <c r="BZ120" s="66"/>
      <c r="CA120" s="66"/>
      <c r="CB120" s="66"/>
    </row>
    <row r="121" spans="1:80" x14ac:dyDescent="0.2">
      <c r="A121" s="30" t="s">
        <v>74</v>
      </c>
      <c r="B121" s="30" t="s">
        <v>93</v>
      </c>
      <c r="C121" s="30" t="s">
        <v>79</v>
      </c>
      <c r="D121" s="30" t="s">
        <v>76</v>
      </c>
      <c r="E121" s="6" t="s">
        <v>85</v>
      </c>
      <c r="F121" s="30" t="s">
        <v>86</v>
      </c>
      <c r="G121" s="6">
        <v>36895</v>
      </c>
      <c r="H121" s="6">
        <v>36895</v>
      </c>
      <c r="I121" s="7">
        <v>0</v>
      </c>
      <c r="J121" s="7">
        <v>0</v>
      </c>
      <c r="K121" s="31">
        <v>9.9100000999999995</v>
      </c>
      <c r="L121" s="31">
        <v>9.6649999999999991</v>
      </c>
      <c r="M121" s="33">
        <v>1.43</v>
      </c>
      <c r="N121" s="32">
        <v>-1225.0005000000001</v>
      </c>
      <c r="O121" s="34">
        <v>0</v>
      </c>
      <c r="U121" s="62"/>
      <c r="V121" s="66"/>
      <c r="W121" s="66"/>
      <c r="X121" s="66"/>
      <c r="Y121" s="66"/>
      <c r="Z121" s="66"/>
      <c r="AA121" s="66"/>
      <c r="AB121" s="66"/>
      <c r="AC121" s="66"/>
      <c r="AD121" s="66"/>
      <c r="AE121" s="66"/>
      <c r="AF121" s="66"/>
      <c r="AG121" s="66"/>
      <c r="AH121" s="66"/>
      <c r="AI121" s="66"/>
      <c r="AJ121" s="66"/>
      <c r="AK121" s="66"/>
      <c r="AL121" s="66"/>
      <c r="AM121" s="66"/>
      <c r="AN121" s="66"/>
      <c r="AO121" s="66"/>
      <c r="AP121" s="66"/>
      <c r="AQ121" s="66"/>
      <c r="AR121" s="66"/>
      <c r="AS121" s="66"/>
      <c r="AT121" s="66"/>
      <c r="AU121" s="66"/>
      <c r="AV121" s="66"/>
      <c r="AW121" s="66"/>
      <c r="AX121" s="66"/>
      <c r="AY121" s="66"/>
      <c r="AZ121" s="66"/>
      <c r="BA121" s="66"/>
      <c r="BB121" s="66"/>
      <c r="BC121" s="66"/>
      <c r="BD121" s="66"/>
      <c r="BE121" s="66"/>
      <c r="BF121" s="66"/>
      <c r="BG121" s="66"/>
      <c r="BH121" s="66"/>
      <c r="BI121" s="66"/>
      <c r="BJ121" s="66"/>
      <c r="BK121" s="66"/>
      <c r="BL121" s="66"/>
      <c r="BM121" s="66"/>
      <c r="BN121" s="66"/>
      <c r="BO121" s="66"/>
      <c r="BP121" s="66"/>
      <c r="BQ121" s="66"/>
      <c r="BR121" s="66"/>
      <c r="BS121" s="66"/>
      <c r="BT121" s="66"/>
      <c r="BU121" s="66"/>
      <c r="BV121" s="66"/>
      <c r="BW121" s="66"/>
      <c r="BX121" s="66"/>
      <c r="BY121" s="66"/>
      <c r="BZ121" s="66"/>
      <c r="CA121" s="66"/>
      <c r="CB121" s="66"/>
    </row>
    <row r="122" spans="1:80" x14ac:dyDescent="0.2">
      <c r="A122" s="30" t="s">
        <v>74</v>
      </c>
      <c r="B122" s="30" t="s">
        <v>93</v>
      </c>
      <c r="C122" s="30" t="s">
        <v>79</v>
      </c>
      <c r="D122" s="30" t="s">
        <v>76</v>
      </c>
      <c r="E122" s="6" t="s">
        <v>85</v>
      </c>
      <c r="F122" s="30" t="s">
        <v>86</v>
      </c>
      <c r="G122" s="6">
        <v>36896</v>
      </c>
      <c r="H122" s="6">
        <v>36896</v>
      </c>
      <c r="I122" s="7">
        <v>0</v>
      </c>
      <c r="J122" s="7">
        <v>0</v>
      </c>
      <c r="K122" s="31">
        <v>9.9100000999999995</v>
      </c>
      <c r="L122" s="31">
        <v>9.4049999999999994</v>
      </c>
      <c r="M122" s="33">
        <v>1.43</v>
      </c>
      <c r="N122" s="32">
        <v>-2525.0005000000001</v>
      </c>
      <c r="O122" s="34">
        <v>0</v>
      </c>
      <c r="U122" s="62"/>
      <c r="V122" s="66"/>
      <c r="W122" s="66"/>
      <c r="X122" s="66"/>
      <c r="Y122" s="66"/>
      <c r="Z122" s="66"/>
      <c r="AA122" s="66"/>
      <c r="AB122" s="66"/>
      <c r="AC122" s="66"/>
      <c r="AD122" s="66"/>
      <c r="AE122" s="66"/>
      <c r="AF122" s="66"/>
      <c r="AG122" s="66"/>
      <c r="AH122" s="66"/>
      <c r="AI122" s="66"/>
      <c r="AJ122" s="66"/>
      <c r="AK122" s="66"/>
      <c r="AL122" s="66"/>
      <c r="AM122" s="66"/>
      <c r="AN122" s="66"/>
      <c r="AO122" s="66"/>
      <c r="AP122" s="66"/>
      <c r="AQ122" s="66"/>
      <c r="AR122" s="66"/>
      <c r="AS122" s="66"/>
      <c r="AT122" s="66"/>
      <c r="AU122" s="66"/>
      <c r="AV122" s="66"/>
      <c r="AW122" s="66"/>
      <c r="AX122" s="66"/>
      <c r="AY122" s="66"/>
      <c r="AZ122" s="66"/>
      <c r="BA122" s="66"/>
      <c r="BB122" s="66"/>
      <c r="BC122" s="66"/>
      <c r="BD122" s="66"/>
      <c r="BE122" s="66"/>
      <c r="BF122" s="66"/>
      <c r="BG122" s="66"/>
      <c r="BH122" s="66"/>
      <c r="BI122" s="66"/>
      <c r="BJ122" s="66"/>
      <c r="BK122" s="66"/>
      <c r="BL122" s="66"/>
      <c r="BM122" s="66"/>
      <c r="BN122" s="66"/>
      <c r="BO122" s="66"/>
      <c r="BP122" s="66"/>
      <c r="BQ122" s="66"/>
      <c r="BR122" s="66"/>
      <c r="BS122" s="66"/>
      <c r="BT122" s="66"/>
      <c r="BU122" s="66"/>
      <c r="BV122" s="66"/>
      <c r="BW122" s="66"/>
      <c r="BX122" s="66"/>
      <c r="BY122" s="66"/>
      <c r="BZ122" s="66"/>
      <c r="CA122" s="66"/>
      <c r="CB122" s="66"/>
    </row>
    <row r="123" spans="1:80" x14ac:dyDescent="0.2">
      <c r="A123" s="30" t="s">
        <v>74</v>
      </c>
      <c r="B123" s="30" t="s">
        <v>93</v>
      </c>
      <c r="C123" s="30" t="s">
        <v>79</v>
      </c>
      <c r="D123" s="30" t="s">
        <v>76</v>
      </c>
      <c r="E123" s="6" t="s">
        <v>85</v>
      </c>
      <c r="F123" s="30" t="s">
        <v>86</v>
      </c>
      <c r="G123" s="6">
        <v>36897</v>
      </c>
      <c r="H123" s="6">
        <v>36897</v>
      </c>
      <c r="I123" s="7">
        <v>0</v>
      </c>
      <c r="J123" s="7">
        <v>0</v>
      </c>
      <c r="K123" s="31">
        <v>9.9100000999999995</v>
      </c>
      <c r="L123" s="31">
        <v>9.8249999999999993</v>
      </c>
      <c r="M123" s="33">
        <v>1.43</v>
      </c>
      <c r="N123" s="32">
        <v>-425.00049999999999</v>
      </c>
      <c r="O123" s="34">
        <v>0</v>
      </c>
      <c r="U123" s="62"/>
      <c r="V123" s="66"/>
      <c r="W123" s="66"/>
      <c r="X123" s="66"/>
      <c r="Y123" s="66"/>
      <c r="Z123" s="66"/>
      <c r="AA123" s="66"/>
      <c r="AB123" s="66"/>
      <c r="AC123" s="66"/>
      <c r="AD123" s="66"/>
      <c r="AE123" s="66"/>
      <c r="AF123" s="66"/>
      <c r="AG123" s="66"/>
      <c r="AH123" s="66"/>
      <c r="AI123" s="66"/>
      <c r="AJ123" s="66"/>
      <c r="AK123" s="66"/>
      <c r="AL123" s="66"/>
      <c r="AM123" s="66"/>
      <c r="AN123" s="66"/>
      <c r="AO123" s="66"/>
      <c r="AP123" s="66"/>
      <c r="AQ123" s="66"/>
      <c r="AR123" s="66"/>
      <c r="AS123" s="66"/>
      <c r="AT123" s="66"/>
      <c r="AU123" s="66"/>
      <c r="AV123" s="66"/>
      <c r="AW123" s="66"/>
      <c r="AX123" s="66"/>
      <c r="AY123" s="66"/>
      <c r="AZ123" s="66"/>
      <c r="BA123" s="66"/>
      <c r="BB123" s="66"/>
      <c r="BC123" s="66"/>
      <c r="BD123" s="66"/>
      <c r="BE123" s="66"/>
      <c r="BF123" s="66"/>
      <c r="BG123" s="66"/>
      <c r="BH123" s="66"/>
      <c r="BI123" s="66"/>
      <c r="BJ123" s="66"/>
      <c r="BK123" s="66"/>
      <c r="BL123" s="66"/>
      <c r="BM123" s="66"/>
      <c r="BN123" s="66"/>
      <c r="BO123" s="66"/>
      <c r="BP123" s="66"/>
      <c r="BQ123" s="66"/>
      <c r="BR123" s="66"/>
      <c r="BS123" s="66"/>
      <c r="BT123" s="66"/>
      <c r="BU123" s="66"/>
      <c r="BV123" s="66"/>
      <c r="BW123" s="66"/>
      <c r="BX123" s="66"/>
      <c r="BY123" s="66"/>
      <c r="BZ123" s="66"/>
      <c r="CA123" s="66"/>
      <c r="CB123" s="66"/>
    </row>
    <row r="124" spans="1:80" x14ac:dyDescent="0.2">
      <c r="A124" s="30" t="s">
        <v>74</v>
      </c>
      <c r="B124" s="30" t="s">
        <v>93</v>
      </c>
      <c r="C124" s="30" t="s">
        <v>79</v>
      </c>
      <c r="D124" s="30" t="s">
        <v>76</v>
      </c>
      <c r="E124" s="6" t="s">
        <v>85</v>
      </c>
      <c r="F124" s="30" t="s">
        <v>86</v>
      </c>
      <c r="G124" s="6">
        <v>36898</v>
      </c>
      <c r="H124" s="6">
        <v>36898</v>
      </c>
      <c r="I124" s="7">
        <v>0</v>
      </c>
      <c r="J124" s="7">
        <v>0</v>
      </c>
      <c r="K124" s="31">
        <v>9.9100000999999995</v>
      </c>
      <c r="L124" s="31">
        <v>9.8249999999999993</v>
      </c>
      <c r="M124" s="33">
        <v>1.43</v>
      </c>
      <c r="N124" s="32">
        <v>-425.00049999999999</v>
      </c>
      <c r="O124" s="34">
        <v>0</v>
      </c>
      <c r="U124" s="62"/>
      <c r="V124" s="66"/>
      <c r="W124" s="66"/>
      <c r="X124" s="66"/>
      <c r="Y124" s="66"/>
      <c r="Z124" s="66"/>
      <c r="AA124" s="66"/>
      <c r="AB124" s="66"/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66"/>
      <c r="AN124" s="66"/>
      <c r="AO124" s="66"/>
      <c r="AP124" s="66"/>
      <c r="AQ124" s="66"/>
      <c r="AR124" s="66"/>
      <c r="AS124" s="66"/>
      <c r="AT124" s="66"/>
      <c r="AU124" s="66"/>
      <c r="AV124" s="66"/>
      <c r="AW124" s="66"/>
      <c r="AX124" s="66"/>
      <c r="AY124" s="66"/>
      <c r="AZ124" s="66"/>
      <c r="BA124" s="66"/>
      <c r="BB124" s="66"/>
      <c r="BC124" s="66"/>
      <c r="BD124" s="66"/>
      <c r="BE124" s="66"/>
      <c r="BF124" s="66"/>
      <c r="BG124" s="66"/>
      <c r="BH124" s="66"/>
      <c r="BI124" s="66"/>
      <c r="BJ124" s="66"/>
      <c r="BK124" s="66"/>
      <c r="BL124" s="66"/>
      <c r="BM124" s="66"/>
      <c r="BN124" s="66"/>
      <c r="BO124" s="66"/>
      <c r="BP124" s="66"/>
      <c r="BQ124" s="66"/>
      <c r="BR124" s="66"/>
      <c r="BS124" s="66"/>
      <c r="BT124" s="66"/>
      <c r="BU124" s="66"/>
      <c r="BV124" s="66"/>
      <c r="BW124" s="66"/>
      <c r="BX124" s="66"/>
      <c r="BY124" s="66"/>
      <c r="BZ124" s="66"/>
      <c r="CA124" s="66"/>
      <c r="CB124" s="66"/>
    </row>
    <row r="125" spans="1:80" x14ac:dyDescent="0.2">
      <c r="A125" s="30" t="s">
        <v>74</v>
      </c>
      <c r="B125" s="30" t="s">
        <v>93</v>
      </c>
      <c r="C125" s="30" t="s">
        <v>79</v>
      </c>
      <c r="D125" s="30" t="s">
        <v>76</v>
      </c>
      <c r="E125" s="6" t="s">
        <v>85</v>
      </c>
      <c r="F125" s="30" t="s">
        <v>86</v>
      </c>
      <c r="G125" s="6">
        <v>36899</v>
      </c>
      <c r="H125" s="6">
        <v>36899</v>
      </c>
      <c r="I125" s="7">
        <v>0</v>
      </c>
      <c r="J125" s="7">
        <v>0</v>
      </c>
      <c r="K125" s="31">
        <v>9.9100000999999995</v>
      </c>
      <c r="L125" s="31">
        <v>9.8249999999999993</v>
      </c>
      <c r="M125" s="33">
        <v>1.43</v>
      </c>
      <c r="N125" s="32">
        <v>-425.00049999999999</v>
      </c>
      <c r="O125" s="34">
        <v>0</v>
      </c>
      <c r="U125" s="62"/>
      <c r="V125" s="66"/>
      <c r="W125" s="66"/>
      <c r="X125" s="66"/>
      <c r="Y125" s="66"/>
      <c r="Z125" s="66"/>
      <c r="AA125" s="66"/>
      <c r="AB125" s="66"/>
      <c r="AC125" s="66"/>
      <c r="AD125" s="66"/>
      <c r="AE125" s="66"/>
      <c r="AF125" s="66"/>
      <c r="AG125" s="66"/>
      <c r="AH125" s="66"/>
      <c r="AI125" s="66"/>
      <c r="AJ125" s="66"/>
      <c r="AK125" s="66"/>
      <c r="AL125" s="66"/>
      <c r="AM125" s="66"/>
      <c r="AN125" s="66"/>
      <c r="AO125" s="66"/>
      <c r="AP125" s="66"/>
      <c r="AQ125" s="66"/>
      <c r="AR125" s="66"/>
      <c r="AS125" s="66"/>
      <c r="AT125" s="66"/>
      <c r="AU125" s="66"/>
      <c r="AV125" s="66"/>
      <c r="AW125" s="66"/>
      <c r="AX125" s="66"/>
      <c r="AY125" s="66"/>
      <c r="AZ125" s="66"/>
      <c r="BA125" s="66"/>
      <c r="BB125" s="66"/>
      <c r="BC125" s="66"/>
      <c r="BD125" s="66"/>
      <c r="BE125" s="66"/>
      <c r="BF125" s="66"/>
      <c r="BG125" s="66"/>
      <c r="BH125" s="66"/>
      <c r="BI125" s="66"/>
      <c r="BJ125" s="66"/>
      <c r="BK125" s="66"/>
      <c r="BL125" s="66"/>
      <c r="BM125" s="66"/>
      <c r="BN125" s="66"/>
      <c r="BO125" s="66"/>
      <c r="BP125" s="66"/>
      <c r="BQ125" s="66"/>
      <c r="BR125" s="66"/>
      <c r="BS125" s="66"/>
      <c r="BT125" s="66"/>
      <c r="BU125" s="66"/>
      <c r="BV125" s="66"/>
      <c r="BW125" s="66"/>
      <c r="BX125" s="66"/>
      <c r="BY125" s="66"/>
      <c r="BZ125" s="66"/>
      <c r="CA125" s="66"/>
      <c r="CB125" s="66"/>
    </row>
    <row r="126" spans="1:80" x14ac:dyDescent="0.2">
      <c r="A126" s="30" t="s">
        <v>74</v>
      </c>
      <c r="B126" s="30" t="s">
        <v>93</v>
      </c>
      <c r="C126" s="30" t="s">
        <v>79</v>
      </c>
      <c r="D126" s="30" t="s">
        <v>76</v>
      </c>
      <c r="E126" s="6" t="s">
        <v>85</v>
      </c>
      <c r="F126" s="30" t="s">
        <v>86</v>
      </c>
      <c r="G126" s="6">
        <v>36900</v>
      </c>
      <c r="H126" s="6">
        <v>36900</v>
      </c>
      <c r="I126" s="7">
        <v>0</v>
      </c>
      <c r="J126" s="7">
        <v>0</v>
      </c>
      <c r="K126" s="31">
        <v>9.9100000999999995</v>
      </c>
      <c r="L126" s="31">
        <v>10.34</v>
      </c>
      <c r="M126" s="33">
        <v>1.43</v>
      </c>
      <c r="N126" s="32">
        <v>0</v>
      </c>
      <c r="O126" s="34">
        <v>0</v>
      </c>
      <c r="U126" s="62"/>
      <c r="V126" s="66"/>
      <c r="W126" s="66"/>
      <c r="X126" s="66"/>
      <c r="Y126" s="66"/>
      <c r="Z126" s="66"/>
      <c r="AA126" s="66"/>
      <c r="AB126" s="66"/>
      <c r="AC126" s="66"/>
      <c r="AD126" s="66"/>
      <c r="AE126" s="66"/>
      <c r="AF126" s="66"/>
      <c r="AG126" s="66"/>
      <c r="AH126" s="66"/>
      <c r="AI126" s="66"/>
      <c r="AJ126" s="66"/>
      <c r="AK126" s="66"/>
      <c r="AL126" s="66"/>
      <c r="AM126" s="66"/>
      <c r="AN126" s="66"/>
      <c r="AO126" s="66"/>
      <c r="AP126" s="66"/>
      <c r="AQ126" s="66"/>
      <c r="AR126" s="66"/>
      <c r="AS126" s="66"/>
      <c r="AT126" s="66"/>
      <c r="AU126" s="66"/>
      <c r="AV126" s="66"/>
      <c r="AW126" s="66"/>
      <c r="AX126" s="66"/>
      <c r="AY126" s="66"/>
      <c r="AZ126" s="66"/>
      <c r="BA126" s="66"/>
      <c r="BB126" s="66"/>
      <c r="BC126" s="66"/>
      <c r="BD126" s="66"/>
      <c r="BE126" s="66"/>
      <c r="BF126" s="66"/>
      <c r="BG126" s="66"/>
      <c r="BH126" s="66"/>
      <c r="BI126" s="66"/>
      <c r="BJ126" s="66"/>
      <c r="BK126" s="66"/>
      <c r="BL126" s="66"/>
      <c r="BM126" s="66"/>
      <c r="BN126" s="66"/>
      <c r="BO126" s="66"/>
      <c r="BP126" s="66"/>
      <c r="BQ126" s="66"/>
      <c r="BR126" s="66"/>
      <c r="BS126" s="66"/>
      <c r="BT126" s="66"/>
      <c r="BU126" s="66"/>
      <c r="BV126" s="66"/>
      <c r="BW126" s="66"/>
      <c r="BX126" s="66"/>
      <c r="BY126" s="66"/>
      <c r="BZ126" s="66"/>
      <c r="CA126" s="66"/>
      <c r="CB126" s="66"/>
    </row>
    <row r="127" spans="1:80" x14ac:dyDescent="0.2">
      <c r="A127" s="30" t="s">
        <v>74</v>
      </c>
      <c r="B127" s="30" t="s">
        <v>93</v>
      </c>
      <c r="C127" s="30" t="s">
        <v>79</v>
      </c>
      <c r="D127" s="30" t="s">
        <v>76</v>
      </c>
      <c r="E127" s="6" t="s">
        <v>85</v>
      </c>
      <c r="F127" s="30" t="s">
        <v>86</v>
      </c>
      <c r="G127" s="6">
        <v>36901</v>
      </c>
      <c r="H127" s="6">
        <v>36901</v>
      </c>
      <c r="I127" s="7">
        <v>0</v>
      </c>
      <c r="J127" s="7">
        <v>0</v>
      </c>
      <c r="K127" s="31">
        <v>9.9100000999999995</v>
      </c>
      <c r="L127" s="31">
        <v>9.9450000000000003</v>
      </c>
      <c r="M127" s="33">
        <v>1.43</v>
      </c>
      <c r="N127" s="32">
        <v>0</v>
      </c>
      <c r="O127" s="34">
        <v>0</v>
      </c>
      <c r="U127" s="62"/>
      <c r="V127" s="66"/>
      <c r="W127" s="66"/>
      <c r="X127" s="66"/>
      <c r="Y127" s="66"/>
      <c r="Z127" s="66"/>
      <c r="AA127" s="66"/>
      <c r="AB127" s="66"/>
      <c r="AC127" s="66"/>
      <c r="AD127" s="66"/>
      <c r="AE127" s="66"/>
      <c r="AF127" s="66"/>
      <c r="AG127" s="66"/>
      <c r="AH127" s="66"/>
      <c r="AI127" s="66"/>
      <c r="AJ127" s="66"/>
      <c r="AK127" s="66"/>
      <c r="AL127" s="66"/>
      <c r="AM127" s="66"/>
      <c r="AN127" s="66"/>
      <c r="AO127" s="66"/>
      <c r="AP127" s="66"/>
      <c r="AQ127" s="66"/>
      <c r="AR127" s="66"/>
      <c r="AS127" s="66"/>
      <c r="AT127" s="66"/>
      <c r="AU127" s="66"/>
      <c r="AV127" s="66"/>
      <c r="AW127" s="66"/>
      <c r="AX127" s="66"/>
      <c r="AY127" s="66"/>
      <c r="AZ127" s="66"/>
      <c r="BA127" s="66"/>
      <c r="BB127" s="66"/>
      <c r="BC127" s="66"/>
      <c r="BD127" s="66"/>
      <c r="BE127" s="66"/>
      <c r="BF127" s="66"/>
      <c r="BG127" s="66"/>
      <c r="BH127" s="66"/>
      <c r="BI127" s="66"/>
      <c r="BJ127" s="66"/>
      <c r="BK127" s="66"/>
      <c r="BL127" s="66"/>
      <c r="BM127" s="66"/>
      <c r="BN127" s="66"/>
      <c r="BO127" s="66"/>
      <c r="BP127" s="66"/>
      <c r="BQ127" s="66"/>
      <c r="BR127" s="66"/>
      <c r="BS127" s="66"/>
      <c r="BT127" s="66"/>
      <c r="BU127" s="66"/>
      <c r="BV127" s="66"/>
      <c r="BW127" s="66"/>
      <c r="BX127" s="66"/>
      <c r="BY127" s="66"/>
      <c r="BZ127" s="66"/>
      <c r="CA127" s="66"/>
      <c r="CB127" s="66"/>
    </row>
    <row r="128" spans="1:80" x14ac:dyDescent="0.2">
      <c r="A128" s="30" t="s">
        <v>74</v>
      </c>
      <c r="B128" s="30" t="s">
        <v>93</v>
      </c>
      <c r="C128" s="30" t="s">
        <v>79</v>
      </c>
      <c r="D128" s="30" t="s">
        <v>76</v>
      </c>
      <c r="E128" s="6" t="s">
        <v>85</v>
      </c>
      <c r="F128" s="30" t="s">
        <v>86</v>
      </c>
      <c r="G128" s="6">
        <v>36902</v>
      </c>
      <c r="H128" s="6">
        <v>36902</v>
      </c>
      <c r="I128" s="7">
        <v>0</v>
      </c>
      <c r="J128" s="7">
        <v>0</v>
      </c>
      <c r="K128" s="31">
        <v>9.9100000999999995</v>
      </c>
      <c r="L128" s="31">
        <v>9.9</v>
      </c>
      <c r="M128" s="33">
        <v>1.43</v>
      </c>
      <c r="N128" s="32">
        <v>-50.000500000000002</v>
      </c>
      <c r="O128" s="34">
        <v>0</v>
      </c>
      <c r="U128" s="62"/>
      <c r="V128" s="66"/>
      <c r="W128" s="66"/>
      <c r="X128" s="66"/>
      <c r="Y128" s="66"/>
      <c r="Z128" s="66"/>
      <c r="AA128" s="66"/>
      <c r="AB128" s="66"/>
      <c r="AC128" s="66"/>
      <c r="AD128" s="66"/>
      <c r="AE128" s="66"/>
      <c r="AF128" s="66"/>
      <c r="AG128" s="66"/>
      <c r="AH128" s="66"/>
      <c r="AI128" s="66"/>
      <c r="AJ128" s="66"/>
      <c r="AK128" s="66"/>
      <c r="AL128" s="66"/>
      <c r="AM128" s="66"/>
      <c r="AN128" s="66"/>
      <c r="AO128" s="66"/>
      <c r="AP128" s="66"/>
      <c r="AQ128" s="66"/>
      <c r="AR128" s="66"/>
      <c r="AS128" s="66"/>
      <c r="AT128" s="66"/>
      <c r="AU128" s="66"/>
      <c r="AV128" s="66"/>
      <c r="AW128" s="66"/>
      <c r="AX128" s="66"/>
      <c r="AY128" s="66"/>
      <c r="AZ128" s="66"/>
      <c r="BA128" s="66"/>
      <c r="BB128" s="66"/>
      <c r="BC128" s="66"/>
      <c r="BD128" s="66"/>
      <c r="BE128" s="66"/>
      <c r="BF128" s="66"/>
      <c r="BG128" s="66"/>
      <c r="BH128" s="66"/>
      <c r="BI128" s="66"/>
      <c r="BJ128" s="66"/>
      <c r="BK128" s="66"/>
      <c r="BL128" s="66"/>
      <c r="BM128" s="66"/>
      <c r="BN128" s="66"/>
      <c r="BO128" s="66"/>
      <c r="BP128" s="66"/>
      <c r="BQ128" s="66"/>
      <c r="BR128" s="66"/>
      <c r="BS128" s="66"/>
      <c r="BT128" s="66"/>
      <c r="BU128" s="66"/>
      <c r="BV128" s="66"/>
      <c r="BW128" s="66"/>
      <c r="BX128" s="66"/>
      <c r="BY128" s="66"/>
      <c r="BZ128" s="66"/>
      <c r="CA128" s="66"/>
      <c r="CB128" s="66"/>
    </row>
    <row r="129" spans="1:80" x14ac:dyDescent="0.2">
      <c r="A129" s="30" t="s">
        <v>74</v>
      </c>
      <c r="B129" s="30" t="s">
        <v>93</v>
      </c>
      <c r="C129" s="30" t="s">
        <v>79</v>
      </c>
      <c r="D129" s="30" t="s">
        <v>76</v>
      </c>
      <c r="E129" s="6" t="s">
        <v>85</v>
      </c>
      <c r="F129" s="30" t="s">
        <v>86</v>
      </c>
      <c r="G129" s="6">
        <v>36903</v>
      </c>
      <c r="H129" s="6">
        <v>36903</v>
      </c>
      <c r="I129" s="7">
        <v>0</v>
      </c>
      <c r="J129" s="7">
        <v>0</v>
      </c>
      <c r="K129" s="31">
        <v>9.9100000999999995</v>
      </c>
      <c r="L129" s="31">
        <v>8.9749999999999996</v>
      </c>
      <c r="M129" s="33">
        <v>1.43</v>
      </c>
      <c r="N129" s="32">
        <v>-4675.0005000000001</v>
      </c>
      <c r="O129" s="34">
        <v>0</v>
      </c>
      <c r="U129" s="62"/>
      <c r="V129" s="66"/>
      <c r="W129" s="66"/>
      <c r="X129" s="66"/>
      <c r="Y129" s="66"/>
      <c r="Z129" s="66"/>
      <c r="AA129" s="66"/>
      <c r="AB129" s="66"/>
      <c r="AC129" s="66"/>
      <c r="AD129" s="66"/>
      <c r="AE129" s="66"/>
      <c r="AF129" s="66"/>
      <c r="AG129" s="66"/>
      <c r="AH129" s="66"/>
      <c r="AI129" s="66"/>
      <c r="AJ129" s="66"/>
      <c r="AK129" s="66"/>
      <c r="AL129" s="66"/>
      <c r="AM129" s="66"/>
      <c r="AN129" s="66"/>
      <c r="AO129" s="66"/>
      <c r="AP129" s="66"/>
      <c r="AQ129" s="66"/>
      <c r="AR129" s="66"/>
      <c r="AS129" s="66"/>
      <c r="AT129" s="66"/>
      <c r="AU129" s="66"/>
      <c r="AV129" s="66"/>
      <c r="AW129" s="66"/>
      <c r="AX129" s="66"/>
      <c r="AY129" s="66"/>
      <c r="AZ129" s="66"/>
      <c r="BA129" s="66"/>
      <c r="BB129" s="66"/>
      <c r="BC129" s="66"/>
      <c r="BD129" s="66"/>
      <c r="BE129" s="66"/>
      <c r="BF129" s="66"/>
      <c r="BG129" s="66"/>
      <c r="BH129" s="66"/>
      <c r="BI129" s="66"/>
      <c r="BJ129" s="66"/>
      <c r="BK129" s="66"/>
      <c r="BL129" s="66"/>
      <c r="BM129" s="66"/>
      <c r="BN129" s="66"/>
      <c r="BO129" s="66"/>
      <c r="BP129" s="66"/>
      <c r="BQ129" s="66"/>
      <c r="BR129" s="66"/>
      <c r="BS129" s="66"/>
      <c r="BT129" s="66"/>
      <c r="BU129" s="66"/>
      <c r="BV129" s="66"/>
      <c r="BW129" s="66"/>
      <c r="BX129" s="66"/>
      <c r="BY129" s="66"/>
      <c r="BZ129" s="66"/>
      <c r="CA129" s="66"/>
      <c r="CB129" s="66"/>
    </row>
    <row r="130" spans="1:80" x14ac:dyDescent="0.2">
      <c r="A130" s="30" t="s">
        <v>74</v>
      </c>
      <c r="B130" s="30" t="s">
        <v>93</v>
      </c>
      <c r="C130" s="30" t="s">
        <v>79</v>
      </c>
      <c r="D130" s="30" t="s">
        <v>76</v>
      </c>
      <c r="E130" s="6" t="s">
        <v>85</v>
      </c>
      <c r="F130" s="30" t="s">
        <v>86</v>
      </c>
      <c r="G130" s="6">
        <v>36904</v>
      </c>
      <c r="H130" s="6">
        <v>36904</v>
      </c>
      <c r="I130" s="7">
        <v>0</v>
      </c>
      <c r="J130" s="7">
        <v>0</v>
      </c>
      <c r="K130" s="31">
        <v>9.9100000999999995</v>
      </c>
      <c r="L130" s="31">
        <v>8.76</v>
      </c>
      <c r="M130" s="33">
        <v>1.43</v>
      </c>
      <c r="N130" s="32">
        <v>-5750.0005000000001</v>
      </c>
      <c r="O130" s="34">
        <v>0</v>
      </c>
      <c r="U130" s="62"/>
      <c r="V130" s="66"/>
      <c r="W130" s="66"/>
      <c r="X130" s="66"/>
      <c r="Y130" s="66"/>
      <c r="Z130" s="66"/>
      <c r="AA130" s="66"/>
      <c r="AB130" s="66"/>
      <c r="AC130" s="66"/>
      <c r="AD130" s="66"/>
      <c r="AE130" s="66"/>
      <c r="AF130" s="66"/>
      <c r="AG130" s="66"/>
      <c r="AH130" s="66"/>
      <c r="AI130" s="66"/>
      <c r="AJ130" s="66"/>
      <c r="AK130" s="66"/>
      <c r="AL130" s="66"/>
      <c r="AM130" s="66"/>
      <c r="AN130" s="66"/>
      <c r="AO130" s="66"/>
      <c r="AP130" s="66"/>
      <c r="AQ130" s="66"/>
      <c r="AR130" s="66"/>
      <c r="AS130" s="66"/>
      <c r="AT130" s="66"/>
      <c r="AU130" s="66"/>
      <c r="AV130" s="66"/>
      <c r="AW130" s="66"/>
      <c r="AX130" s="66"/>
      <c r="AY130" s="66"/>
      <c r="AZ130" s="66"/>
      <c r="BA130" s="66"/>
      <c r="BB130" s="66"/>
      <c r="BC130" s="66"/>
      <c r="BD130" s="66"/>
      <c r="BE130" s="66"/>
      <c r="BF130" s="66"/>
      <c r="BG130" s="66"/>
      <c r="BH130" s="66"/>
      <c r="BI130" s="66"/>
      <c r="BJ130" s="66"/>
      <c r="BK130" s="66"/>
      <c r="BL130" s="66"/>
      <c r="BM130" s="66"/>
      <c r="BN130" s="66"/>
      <c r="BO130" s="66"/>
      <c r="BP130" s="66"/>
      <c r="BQ130" s="66"/>
      <c r="BR130" s="66"/>
      <c r="BS130" s="66"/>
      <c r="BT130" s="66"/>
      <c r="BU130" s="66"/>
      <c r="BV130" s="66"/>
      <c r="BW130" s="66"/>
      <c r="BX130" s="66"/>
      <c r="BY130" s="66"/>
      <c r="BZ130" s="66"/>
      <c r="CA130" s="66"/>
      <c r="CB130" s="66"/>
    </row>
    <row r="131" spans="1:80" x14ac:dyDescent="0.2">
      <c r="A131" s="30" t="s">
        <v>74</v>
      </c>
      <c r="B131" s="30" t="s">
        <v>93</v>
      </c>
      <c r="C131" s="30" t="s">
        <v>79</v>
      </c>
      <c r="D131" s="30" t="s">
        <v>76</v>
      </c>
      <c r="E131" s="6" t="s">
        <v>85</v>
      </c>
      <c r="F131" s="30" t="s">
        <v>86</v>
      </c>
      <c r="G131" s="6">
        <v>36905</v>
      </c>
      <c r="H131" s="6">
        <v>36905</v>
      </c>
      <c r="I131" s="7">
        <v>0</v>
      </c>
      <c r="J131" s="7">
        <v>0</v>
      </c>
      <c r="K131" s="31">
        <v>9.9100000999999995</v>
      </c>
      <c r="L131" s="31">
        <v>8.76</v>
      </c>
      <c r="M131" s="33">
        <v>1.43</v>
      </c>
      <c r="N131" s="32">
        <v>-5750.0005000000001</v>
      </c>
      <c r="O131" s="34">
        <v>0</v>
      </c>
      <c r="U131" s="62"/>
      <c r="V131" s="66"/>
      <c r="W131" s="66"/>
      <c r="X131" s="66"/>
      <c r="Y131" s="66"/>
      <c r="Z131" s="66"/>
      <c r="AA131" s="66"/>
      <c r="AB131" s="66"/>
      <c r="AC131" s="66"/>
      <c r="AD131" s="66"/>
      <c r="AE131" s="66"/>
      <c r="AF131" s="66"/>
      <c r="AG131" s="66"/>
      <c r="AH131" s="66"/>
      <c r="AI131" s="66"/>
      <c r="AJ131" s="66"/>
      <c r="AK131" s="66"/>
      <c r="AL131" s="66"/>
      <c r="AM131" s="66"/>
      <c r="AN131" s="66"/>
      <c r="AO131" s="66"/>
      <c r="AP131" s="66"/>
      <c r="AQ131" s="66"/>
      <c r="AR131" s="66"/>
      <c r="AS131" s="66"/>
      <c r="AT131" s="66"/>
      <c r="AU131" s="66"/>
      <c r="AV131" s="66"/>
      <c r="AW131" s="66"/>
      <c r="AX131" s="66"/>
      <c r="AY131" s="66"/>
      <c r="AZ131" s="66"/>
      <c r="BA131" s="66"/>
      <c r="BB131" s="66"/>
      <c r="BC131" s="66"/>
      <c r="BD131" s="66"/>
      <c r="BE131" s="66"/>
      <c r="BF131" s="66"/>
      <c r="BG131" s="66"/>
      <c r="BH131" s="66"/>
      <c r="BI131" s="66"/>
      <c r="BJ131" s="66"/>
      <c r="BK131" s="66"/>
      <c r="BL131" s="66"/>
      <c r="BM131" s="66"/>
      <c r="BN131" s="66"/>
      <c r="BO131" s="66"/>
      <c r="BP131" s="66"/>
      <c r="BQ131" s="66"/>
      <c r="BR131" s="66"/>
      <c r="BS131" s="66"/>
      <c r="BT131" s="66"/>
      <c r="BU131" s="66"/>
      <c r="BV131" s="66"/>
      <c r="BW131" s="66"/>
      <c r="BX131" s="66"/>
      <c r="BY131" s="66"/>
      <c r="BZ131" s="66"/>
      <c r="CA131" s="66"/>
      <c r="CB131" s="66"/>
    </row>
    <row r="132" spans="1:80" x14ac:dyDescent="0.2">
      <c r="A132" s="30" t="s">
        <v>74</v>
      </c>
      <c r="B132" s="30" t="s">
        <v>93</v>
      </c>
      <c r="C132" s="30" t="s">
        <v>79</v>
      </c>
      <c r="D132" s="30" t="s">
        <v>76</v>
      </c>
      <c r="E132" s="6" t="s">
        <v>85</v>
      </c>
      <c r="F132" s="30" t="s">
        <v>86</v>
      </c>
      <c r="G132" s="6">
        <v>36906</v>
      </c>
      <c r="H132" s="6">
        <v>36906</v>
      </c>
      <c r="I132" s="7">
        <v>0</v>
      </c>
      <c r="J132" s="7">
        <v>0</v>
      </c>
      <c r="K132" s="31">
        <v>9.9100000999999995</v>
      </c>
      <c r="L132" s="31">
        <v>8.76</v>
      </c>
      <c r="M132" s="33">
        <v>1.43</v>
      </c>
      <c r="N132" s="32">
        <v>-5750.0005000000001</v>
      </c>
      <c r="O132" s="34">
        <v>0</v>
      </c>
      <c r="U132" s="62"/>
      <c r="V132" s="66"/>
      <c r="W132" s="66"/>
      <c r="X132" s="66"/>
      <c r="Y132" s="66"/>
      <c r="Z132" s="66"/>
      <c r="AA132" s="66"/>
      <c r="AB132" s="66"/>
      <c r="AC132" s="66"/>
      <c r="AD132" s="66"/>
      <c r="AE132" s="66"/>
      <c r="AF132" s="66"/>
      <c r="AG132" s="66"/>
      <c r="AH132" s="66"/>
      <c r="AI132" s="66"/>
      <c r="AJ132" s="66"/>
      <c r="AK132" s="66"/>
      <c r="AL132" s="66"/>
      <c r="AM132" s="66"/>
      <c r="AN132" s="66"/>
      <c r="AO132" s="66"/>
      <c r="AP132" s="66"/>
      <c r="AQ132" s="66"/>
      <c r="AR132" s="66"/>
      <c r="AS132" s="66"/>
      <c r="AT132" s="66"/>
      <c r="AU132" s="66"/>
      <c r="AV132" s="66"/>
      <c r="AW132" s="66"/>
      <c r="AX132" s="66"/>
      <c r="AY132" s="66"/>
      <c r="AZ132" s="66"/>
      <c r="BA132" s="66"/>
      <c r="BB132" s="66"/>
      <c r="BC132" s="66"/>
      <c r="BD132" s="66"/>
      <c r="BE132" s="66"/>
      <c r="BF132" s="66"/>
      <c r="BG132" s="66"/>
      <c r="BH132" s="66"/>
      <c r="BI132" s="66"/>
      <c r="BJ132" s="66"/>
      <c r="BK132" s="66"/>
      <c r="BL132" s="66"/>
      <c r="BM132" s="66"/>
      <c r="BN132" s="66"/>
      <c r="BO132" s="66"/>
      <c r="BP132" s="66"/>
      <c r="BQ132" s="66"/>
      <c r="BR132" s="66"/>
      <c r="BS132" s="66"/>
      <c r="BT132" s="66"/>
      <c r="BU132" s="66"/>
      <c r="BV132" s="66"/>
      <c r="BW132" s="66"/>
      <c r="BX132" s="66"/>
      <c r="BY132" s="66"/>
      <c r="BZ132" s="66"/>
      <c r="CA132" s="66"/>
      <c r="CB132" s="66"/>
    </row>
    <row r="133" spans="1:80" x14ac:dyDescent="0.2">
      <c r="A133" s="30" t="s">
        <v>74</v>
      </c>
      <c r="B133" s="30" t="s">
        <v>93</v>
      </c>
      <c r="C133" s="30" t="s">
        <v>79</v>
      </c>
      <c r="D133" s="30" t="s">
        <v>76</v>
      </c>
      <c r="E133" s="6" t="s">
        <v>85</v>
      </c>
      <c r="F133" s="30" t="s">
        <v>86</v>
      </c>
      <c r="G133" s="6">
        <v>36907</v>
      </c>
      <c r="H133" s="6">
        <v>36907</v>
      </c>
      <c r="I133" s="7">
        <v>0</v>
      </c>
      <c r="J133" s="7">
        <v>0</v>
      </c>
      <c r="K133" s="31">
        <v>9.9100000999999995</v>
      </c>
      <c r="L133" s="31">
        <v>8.76</v>
      </c>
      <c r="M133" s="33">
        <v>1.43</v>
      </c>
      <c r="N133" s="32">
        <v>-5750.0005000000001</v>
      </c>
      <c r="O133" s="34">
        <v>0</v>
      </c>
      <c r="U133" s="62"/>
      <c r="V133" s="66"/>
      <c r="W133" s="66"/>
      <c r="X133" s="66"/>
      <c r="Y133" s="66"/>
      <c r="Z133" s="66"/>
      <c r="AA133" s="66"/>
      <c r="AB133" s="66"/>
      <c r="AC133" s="66"/>
      <c r="AD133" s="66"/>
      <c r="AE133" s="66"/>
      <c r="AF133" s="66"/>
      <c r="AG133" s="66"/>
      <c r="AH133" s="66"/>
      <c r="AI133" s="66"/>
      <c r="AJ133" s="66"/>
      <c r="AK133" s="66"/>
      <c r="AL133" s="66"/>
      <c r="AM133" s="66"/>
      <c r="AN133" s="66"/>
      <c r="AO133" s="66"/>
      <c r="AP133" s="66"/>
      <c r="AQ133" s="66"/>
      <c r="AR133" s="66"/>
      <c r="AS133" s="66"/>
      <c r="AT133" s="66"/>
      <c r="AU133" s="66"/>
      <c r="AV133" s="66"/>
      <c r="AW133" s="66"/>
      <c r="AX133" s="66"/>
      <c r="AY133" s="66"/>
      <c r="AZ133" s="66"/>
      <c r="BA133" s="66"/>
      <c r="BB133" s="66"/>
      <c r="BC133" s="66"/>
      <c r="BD133" s="66"/>
      <c r="BE133" s="66"/>
      <c r="BF133" s="66"/>
      <c r="BG133" s="66"/>
      <c r="BH133" s="66"/>
      <c r="BI133" s="66"/>
      <c r="BJ133" s="66"/>
      <c r="BK133" s="66"/>
      <c r="BL133" s="66"/>
      <c r="BM133" s="66"/>
      <c r="BN133" s="66"/>
      <c r="BO133" s="66"/>
      <c r="BP133" s="66"/>
      <c r="BQ133" s="66"/>
      <c r="BR133" s="66"/>
      <c r="BS133" s="66"/>
      <c r="BT133" s="66"/>
      <c r="BU133" s="66"/>
      <c r="BV133" s="66"/>
      <c r="BW133" s="66"/>
      <c r="BX133" s="66"/>
      <c r="BY133" s="66"/>
      <c r="BZ133" s="66"/>
      <c r="CA133" s="66"/>
      <c r="CB133" s="66"/>
    </row>
    <row r="134" spans="1:80" x14ac:dyDescent="0.2">
      <c r="A134" s="30" t="s">
        <v>74</v>
      </c>
      <c r="B134" s="30" t="s">
        <v>93</v>
      </c>
      <c r="C134" s="30" t="s">
        <v>79</v>
      </c>
      <c r="D134" s="30" t="s">
        <v>76</v>
      </c>
      <c r="E134" s="6" t="s">
        <v>85</v>
      </c>
      <c r="F134" s="30" t="s">
        <v>86</v>
      </c>
      <c r="G134" s="6">
        <v>36908</v>
      </c>
      <c r="H134" s="6">
        <v>36908</v>
      </c>
      <c r="I134" s="7">
        <v>0</v>
      </c>
      <c r="J134" s="7">
        <v>0</v>
      </c>
      <c r="K134" s="31">
        <v>9.9100000999999995</v>
      </c>
      <c r="L134" s="31">
        <v>8.19</v>
      </c>
      <c r="M134" s="33">
        <v>1.43</v>
      </c>
      <c r="N134" s="32">
        <v>-8600.0005000000001</v>
      </c>
      <c r="O134" s="34">
        <v>0</v>
      </c>
      <c r="U134" s="62"/>
      <c r="V134" s="66"/>
      <c r="W134" s="66"/>
      <c r="X134" s="66"/>
      <c r="Y134" s="66"/>
      <c r="Z134" s="66"/>
      <c r="AA134" s="66"/>
      <c r="AB134" s="66"/>
      <c r="AC134" s="66"/>
      <c r="AD134" s="66"/>
      <c r="AE134" s="66"/>
      <c r="AF134" s="66"/>
      <c r="AG134" s="66"/>
      <c r="AH134" s="66"/>
      <c r="AI134" s="66"/>
      <c r="AJ134" s="66"/>
      <c r="AK134" s="66"/>
      <c r="AL134" s="66"/>
      <c r="AM134" s="66"/>
      <c r="AN134" s="66"/>
      <c r="AO134" s="66"/>
      <c r="AP134" s="66"/>
      <c r="AQ134" s="66"/>
      <c r="AR134" s="66"/>
      <c r="AS134" s="66"/>
      <c r="AT134" s="66"/>
      <c r="AU134" s="66"/>
      <c r="AV134" s="66"/>
      <c r="AW134" s="66"/>
      <c r="AX134" s="66"/>
      <c r="AY134" s="66"/>
      <c r="AZ134" s="66"/>
      <c r="BA134" s="66"/>
      <c r="BB134" s="66"/>
      <c r="BC134" s="66"/>
      <c r="BD134" s="66"/>
      <c r="BE134" s="66"/>
      <c r="BF134" s="66"/>
      <c r="BG134" s="66"/>
      <c r="BH134" s="66"/>
      <c r="BI134" s="66"/>
      <c r="BJ134" s="66"/>
      <c r="BK134" s="66"/>
      <c r="BL134" s="66"/>
      <c r="BM134" s="66"/>
      <c r="BN134" s="66"/>
      <c r="BO134" s="66"/>
      <c r="BP134" s="66"/>
      <c r="BQ134" s="66"/>
      <c r="BR134" s="66"/>
      <c r="BS134" s="66"/>
      <c r="BT134" s="66"/>
      <c r="BU134" s="66"/>
      <c r="BV134" s="66"/>
      <c r="BW134" s="66"/>
      <c r="BX134" s="66"/>
      <c r="BY134" s="66"/>
      <c r="BZ134" s="66"/>
      <c r="CA134" s="66"/>
      <c r="CB134" s="66"/>
    </row>
    <row r="135" spans="1:80" x14ac:dyDescent="0.2">
      <c r="A135" s="30" t="s">
        <v>74</v>
      </c>
      <c r="B135" s="30" t="s">
        <v>93</v>
      </c>
      <c r="C135" s="30" t="s">
        <v>79</v>
      </c>
      <c r="D135" s="30" t="s">
        <v>76</v>
      </c>
      <c r="E135" s="6" t="s">
        <v>85</v>
      </c>
      <c r="F135" s="30" t="s">
        <v>86</v>
      </c>
      <c r="G135" s="6">
        <v>36909</v>
      </c>
      <c r="H135" s="6">
        <v>36909</v>
      </c>
      <c r="I135" s="7">
        <v>0</v>
      </c>
      <c r="J135" s="7">
        <v>0</v>
      </c>
      <c r="K135" s="31">
        <v>9.9100000999999995</v>
      </c>
      <c r="L135" s="31">
        <v>7.86</v>
      </c>
      <c r="M135" s="33">
        <v>1.43</v>
      </c>
      <c r="N135" s="32">
        <v>-10250.0005</v>
      </c>
      <c r="O135" s="34">
        <v>0</v>
      </c>
      <c r="U135" s="62"/>
      <c r="V135" s="66"/>
      <c r="W135" s="66"/>
      <c r="X135" s="66"/>
      <c r="Y135" s="66"/>
      <c r="Z135" s="66"/>
      <c r="AA135" s="66"/>
      <c r="AB135" s="66"/>
      <c r="AC135" s="66"/>
      <c r="AD135" s="66"/>
      <c r="AE135" s="66"/>
      <c r="AF135" s="66"/>
      <c r="AG135" s="66"/>
      <c r="AH135" s="66"/>
      <c r="AI135" s="66"/>
      <c r="AJ135" s="66"/>
      <c r="AK135" s="66"/>
      <c r="AL135" s="66"/>
      <c r="AM135" s="66"/>
      <c r="AN135" s="66"/>
      <c r="AO135" s="66"/>
      <c r="AP135" s="66"/>
      <c r="AQ135" s="66"/>
      <c r="AR135" s="66"/>
      <c r="AS135" s="66"/>
      <c r="AT135" s="66"/>
      <c r="AU135" s="66"/>
      <c r="AV135" s="66"/>
      <c r="AW135" s="66"/>
      <c r="AX135" s="66"/>
      <c r="AY135" s="66"/>
      <c r="AZ135" s="66"/>
      <c r="BA135" s="66"/>
      <c r="BB135" s="66"/>
      <c r="BC135" s="66"/>
      <c r="BD135" s="66"/>
      <c r="BE135" s="66"/>
      <c r="BF135" s="66"/>
      <c r="BG135" s="66"/>
      <c r="BH135" s="66"/>
      <c r="BI135" s="66"/>
      <c r="BJ135" s="66"/>
      <c r="BK135" s="66"/>
      <c r="BL135" s="66"/>
      <c r="BM135" s="66"/>
      <c r="BN135" s="66"/>
      <c r="BO135" s="66"/>
      <c r="BP135" s="66"/>
      <c r="BQ135" s="66"/>
      <c r="BR135" s="66"/>
      <c r="BS135" s="66"/>
      <c r="BT135" s="66"/>
      <c r="BU135" s="66"/>
      <c r="BV135" s="66"/>
      <c r="BW135" s="66"/>
      <c r="BX135" s="66"/>
      <c r="BY135" s="66"/>
      <c r="BZ135" s="66"/>
      <c r="CA135" s="66"/>
      <c r="CB135" s="66"/>
    </row>
    <row r="136" spans="1:80" x14ac:dyDescent="0.2">
      <c r="A136" s="30" t="s">
        <v>74</v>
      </c>
      <c r="B136" s="30" t="s">
        <v>93</v>
      </c>
      <c r="C136" s="30" t="s">
        <v>79</v>
      </c>
      <c r="D136" s="30" t="s">
        <v>76</v>
      </c>
      <c r="E136" s="6" t="s">
        <v>85</v>
      </c>
      <c r="F136" s="30" t="s">
        <v>86</v>
      </c>
      <c r="G136" s="6">
        <v>36910</v>
      </c>
      <c r="H136" s="6">
        <v>36910</v>
      </c>
      <c r="I136" s="7">
        <v>0</v>
      </c>
      <c r="J136" s="7">
        <v>0</v>
      </c>
      <c r="K136" s="31">
        <v>9.9100000999999995</v>
      </c>
      <c r="L136" s="31">
        <v>7.0650000000000004</v>
      </c>
      <c r="M136" s="33">
        <v>1.43</v>
      </c>
      <c r="N136" s="32">
        <v>-14225.0005</v>
      </c>
      <c r="O136" s="34">
        <v>0</v>
      </c>
      <c r="U136" s="62"/>
      <c r="V136" s="66"/>
      <c r="W136" s="66"/>
      <c r="X136" s="66"/>
      <c r="Y136" s="66"/>
      <c r="Z136" s="66"/>
      <c r="AA136" s="66"/>
      <c r="AB136" s="66"/>
      <c r="AC136" s="66"/>
      <c r="AD136" s="66"/>
      <c r="AE136" s="66"/>
      <c r="AF136" s="66"/>
      <c r="AG136" s="66"/>
      <c r="AH136" s="66"/>
      <c r="AI136" s="66"/>
      <c r="AJ136" s="66"/>
      <c r="AK136" s="66"/>
      <c r="AL136" s="66"/>
      <c r="AM136" s="66"/>
      <c r="AN136" s="66"/>
      <c r="AO136" s="66"/>
      <c r="AP136" s="66"/>
      <c r="AQ136" s="66"/>
      <c r="AR136" s="66"/>
      <c r="AS136" s="66"/>
      <c r="AT136" s="66"/>
      <c r="AU136" s="66"/>
      <c r="AV136" s="66"/>
      <c r="AW136" s="66"/>
      <c r="AX136" s="66"/>
      <c r="AY136" s="66"/>
      <c r="AZ136" s="66"/>
      <c r="BA136" s="66"/>
      <c r="BB136" s="66"/>
      <c r="BC136" s="66"/>
      <c r="BD136" s="66"/>
      <c r="BE136" s="66"/>
      <c r="BF136" s="66"/>
      <c r="BG136" s="66"/>
      <c r="BH136" s="66"/>
      <c r="BI136" s="66"/>
      <c r="BJ136" s="66"/>
      <c r="BK136" s="66"/>
      <c r="BL136" s="66"/>
      <c r="BM136" s="66"/>
      <c r="BN136" s="66"/>
      <c r="BO136" s="66"/>
      <c r="BP136" s="66"/>
      <c r="BQ136" s="66"/>
      <c r="BR136" s="66"/>
      <c r="BS136" s="66"/>
      <c r="BT136" s="66"/>
      <c r="BU136" s="66"/>
      <c r="BV136" s="66"/>
      <c r="BW136" s="66"/>
      <c r="BX136" s="66"/>
      <c r="BY136" s="66"/>
      <c r="BZ136" s="66"/>
      <c r="CA136" s="66"/>
      <c r="CB136" s="66"/>
    </row>
    <row r="137" spans="1:80" x14ac:dyDescent="0.2">
      <c r="A137" s="30" t="s">
        <v>74</v>
      </c>
      <c r="B137" s="30" t="s">
        <v>93</v>
      </c>
      <c r="C137" s="30" t="s">
        <v>79</v>
      </c>
      <c r="D137" s="30" t="s">
        <v>76</v>
      </c>
      <c r="E137" s="6" t="s">
        <v>85</v>
      </c>
      <c r="F137" s="30" t="s">
        <v>86</v>
      </c>
      <c r="G137" s="6">
        <v>36911</v>
      </c>
      <c r="H137" s="6">
        <v>36911</v>
      </c>
      <c r="I137" s="7">
        <v>0</v>
      </c>
      <c r="J137" s="7">
        <v>0</v>
      </c>
      <c r="K137" s="31">
        <v>9.9100000999999995</v>
      </c>
      <c r="L137" s="31">
        <v>7.5750000000000002</v>
      </c>
      <c r="M137" s="33">
        <v>1.43</v>
      </c>
      <c r="N137" s="32">
        <v>-11675.0005</v>
      </c>
      <c r="O137" s="34">
        <v>0</v>
      </c>
      <c r="U137" s="62"/>
      <c r="V137" s="66"/>
      <c r="W137" s="66"/>
      <c r="X137" s="66"/>
      <c r="Y137" s="66"/>
      <c r="Z137" s="66"/>
      <c r="AA137" s="66"/>
      <c r="AB137" s="66"/>
      <c r="AC137" s="66"/>
      <c r="AD137" s="66"/>
      <c r="AE137" s="66"/>
      <c r="AF137" s="66"/>
      <c r="AG137" s="66"/>
      <c r="AH137" s="66"/>
      <c r="AI137" s="66"/>
      <c r="AJ137" s="66"/>
      <c r="AK137" s="66"/>
      <c r="AL137" s="66"/>
      <c r="AM137" s="66"/>
      <c r="AN137" s="66"/>
      <c r="AO137" s="66"/>
      <c r="AP137" s="66"/>
      <c r="AQ137" s="66"/>
      <c r="AR137" s="66"/>
      <c r="AS137" s="66"/>
      <c r="AT137" s="66"/>
      <c r="AU137" s="66"/>
      <c r="AV137" s="66"/>
      <c r="AW137" s="66"/>
      <c r="AX137" s="66"/>
      <c r="AY137" s="66"/>
      <c r="AZ137" s="66"/>
      <c r="BA137" s="66"/>
      <c r="BB137" s="66"/>
      <c r="BC137" s="66"/>
      <c r="BD137" s="66"/>
      <c r="BE137" s="66"/>
      <c r="BF137" s="66"/>
      <c r="BG137" s="66"/>
      <c r="BH137" s="66"/>
      <c r="BI137" s="66"/>
      <c r="BJ137" s="66"/>
      <c r="BK137" s="66"/>
      <c r="BL137" s="66"/>
      <c r="BM137" s="66"/>
      <c r="BN137" s="66"/>
      <c r="BO137" s="66"/>
      <c r="BP137" s="66"/>
      <c r="BQ137" s="66"/>
      <c r="BR137" s="66"/>
      <c r="BS137" s="66"/>
      <c r="BT137" s="66"/>
      <c r="BU137" s="66"/>
      <c r="BV137" s="66"/>
      <c r="BW137" s="66"/>
      <c r="BX137" s="66"/>
      <c r="BY137" s="66"/>
      <c r="BZ137" s="66"/>
      <c r="CA137" s="66"/>
      <c r="CB137" s="66"/>
    </row>
    <row r="138" spans="1:80" x14ac:dyDescent="0.2">
      <c r="A138" s="30" t="s">
        <v>74</v>
      </c>
      <c r="B138" s="30" t="s">
        <v>93</v>
      </c>
      <c r="C138" s="30" t="s">
        <v>79</v>
      </c>
      <c r="D138" s="30" t="s">
        <v>76</v>
      </c>
      <c r="E138" s="6" t="s">
        <v>85</v>
      </c>
      <c r="F138" s="30" t="s">
        <v>86</v>
      </c>
      <c r="G138" s="6">
        <v>36912</v>
      </c>
      <c r="H138" s="6">
        <v>36912</v>
      </c>
      <c r="I138" s="7">
        <v>0</v>
      </c>
      <c r="J138" s="7">
        <v>0</v>
      </c>
      <c r="K138" s="31">
        <v>9.9100000999999995</v>
      </c>
      <c r="L138" s="31">
        <v>7.5750000000000002</v>
      </c>
      <c r="M138" s="33">
        <v>1.43</v>
      </c>
      <c r="N138" s="32">
        <v>-11675.0005</v>
      </c>
      <c r="O138" s="34">
        <v>0</v>
      </c>
      <c r="U138" s="62"/>
      <c r="V138" s="66"/>
      <c r="W138" s="66"/>
      <c r="X138" s="66"/>
      <c r="Y138" s="66"/>
      <c r="Z138" s="66"/>
      <c r="AA138" s="66"/>
      <c r="AB138" s="66"/>
      <c r="AC138" s="66"/>
      <c r="AD138" s="66"/>
      <c r="AE138" s="66"/>
      <c r="AF138" s="66"/>
      <c r="AG138" s="66"/>
      <c r="AH138" s="66"/>
      <c r="AI138" s="66"/>
      <c r="AJ138" s="66"/>
      <c r="AK138" s="66"/>
      <c r="AL138" s="66"/>
      <c r="AM138" s="66"/>
      <c r="AN138" s="66"/>
      <c r="AO138" s="66"/>
      <c r="AP138" s="66"/>
      <c r="AQ138" s="66"/>
      <c r="AR138" s="66"/>
      <c r="AS138" s="66"/>
      <c r="AT138" s="66"/>
      <c r="AU138" s="66"/>
      <c r="AV138" s="66"/>
      <c r="AW138" s="66"/>
      <c r="AX138" s="66"/>
      <c r="AY138" s="66"/>
      <c r="AZ138" s="66"/>
      <c r="BA138" s="66"/>
      <c r="BB138" s="66"/>
      <c r="BC138" s="66"/>
      <c r="BD138" s="66"/>
      <c r="BE138" s="66"/>
      <c r="BF138" s="66"/>
      <c r="BG138" s="66"/>
      <c r="BH138" s="66"/>
      <c r="BI138" s="66"/>
      <c r="BJ138" s="66"/>
      <c r="BK138" s="66"/>
      <c r="BL138" s="66"/>
      <c r="BM138" s="66"/>
      <c r="BN138" s="66"/>
      <c r="BO138" s="66"/>
      <c r="BP138" s="66"/>
      <c r="BQ138" s="66"/>
      <c r="BR138" s="66"/>
      <c r="BS138" s="66"/>
      <c r="BT138" s="66"/>
      <c r="BU138" s="66"/>
      <c r="BV138" s="66"/>
      <c r="BW138" s="66"/>
      <c r="BX138" s="66"/>
      <c r="BY138" s="66"/>
      <c r="BZ138" s="66"/>
      <c r="CA138" s="66"/>
      <c r="CB138" s="66"/>
    </row>
    <row r="139" spans="1:80" x14ac:dyDescent="0.2">
      <c r="A139" s="30" t="s">
        <v>74</v>
      </c>
      <c r="B139" s="30" t="s">
        <v>93</v>
      </c>
      <c r="C139" s="30" t="s">
        <v>79</v>
      </c>
      <c r="D139" s="30" t="s">
        <v>76</v>
      </c>
      <c r="E139" s="6" t="s">
        <v>85</v>
      </c>
      <c r="F139" s="30" t="s">
        <v>86</v>
      </c>
      <c r="G139" s="6">
        <v>36913</v>
      </c>
      <c r="H139" s="6">
        <v>36913</v>
      </c>
      <c r="I139" s="7">
        <v>0</v>
      </c>
      <c r="J139" s="7">
        <v>0</v>
      </c>
      <c r="K139" s="31">
        <v>9.9100000999999995</v>
      </c>
      <c r="L139" s="31">
        <v>7.5750000000000002</v>
      </c>
      <c r="M139" s="33">
        <v>1.43</v>
      </c>
      <c r="N139" s="32">
        <v>-11675.0005</v>
      </c>
      <c r="O139" s="34">
        <v>0</v>
      </c>
      <c r="U139" s="62"/>
      <c r="V139" s="66"/>
      <c r="W139" s="66"/>
      <c r="X139" s="66"/>
      <c r="Y139" s="66"/>
      <c r="Z139" s="66"/>
      <c r="AA139" s="66"/>
      <c r="AB139" s="66"/>
      <c r="AC139" s="66"/>
      <c r="AD139" s="66"/>
      <c r="AE139" s="66"/>
      <c r="AF139" s="66"/>
      <c r="AG139" s="66"/>
      <c r="AH139" s="66"/>
      <c r="AI139" s="66"/>
      <c r="AJ139" s="66"/>
      <c r="AK139" s="66"/>
      <c r="AL139" s="66"/>
      <c r="AM139" s="66"/>
      <c r="AN139" s="66"/>
      <c r="AO139" s="66"/>
      <c r="AP139" s="66"/>
      <c r="AQ139" s="66"/>
      <c r="AR139" s="66"/>
      <c r="AS139" s="66"/>
      <c r="AT139" s="66"/>
      <c r="AU139" s="66"/>
      <c r="AV139" s="66"/>
      <c r="AW139" s="66"/>
      <c r="AX139" s="66"/>
      <c r="AY139" s="66"/>
      <c r="AZ139" s="66"/>
      <c r="BA139" s="66"/>
      <c r="BB139" s="66"/>
      <c r="BC139" s="66"/>
      <c r="BD139" s="66"/>
      <c r="BE139" s="66"/>
      <c r="BF139" s="66"/>
      <c r="BG139" s="66"/>
      <c r="BH139" s="66"/>
      <c r="BI139" s="66"/>
      <c r="BJ139" s="66"/>
      <c r="BK139" s="66"/>
      <c r="BL139" s="66"/>
      <c r="BM139" s="66"/>
      <c r="BN139" s="66"/>
      <c r="BO139" s="66"/>
      <c r="BP139" s="66"/>
      <c r="BQ139" s="66"/>
      <c r="BR139" s="66"/>
      <c r="BS139" s="66"/>
      <c r="BT139" s="66"/>
      <c r="BU139" s="66"/>
      <c r="BV139" s="66"/>
      <c r="BW139" s="66"/>
      <c r="BX139" s="66"/>
      <c r="BY139" s="66"/>
      <c r="BZ139" s="66"/>
      <c r="CA139" s="66"/>
      <c r="CB139" s="66"/>
    </row>
    <row r="140" spans="1:80" x14ac:dyDescent="0.2">
      <c r="A140" s="30" t="s">
        <v>74</v>
      </c>
      <c r="B140" s="30" t="s">
        <v>93</v>
      </c>
      <c r="C140" s="30" t="s">
        <v>79</v>
      </c>
      <c r="D140" s="30" t="s">
        <v>76</v>
      </c>
      <c r="E140" s="6" t="s">
        <v>85</v>
      </c>
      <c r="F140" s="30" t="s">
        <v>86</v>
      </c>
      <c r="G140" s="6">
        <v>36914</v>
      </c>
      <c r="H140" s="6">
        <v>36914</v>
      </c>
      <c r="I140" s="7">
        <v>0</v>
      </c>
      <c r="J140" s="7">
        <v>0</v>
      </c>
      <c r="K140" s="31">
        <v>9.9100000999999995</v>
      </c>
      <c r="L140" s="31">
        <v>7.6749999999999998</v>
      </c>
      <c r="M140" s="33">
        <v>1.43</v>
      </c>
      <c r="N140" s="32">
        <v>-11175.0005</v>
      </c>
      <c r="O140" s="34">
        <v>0</v>
      </c>
      <c r="U140" s="62"/>
      <c r="V140" s="66"/>
      <c r="W140" s="66"/>
      <c r="X140" s="66"/>
      <c r="Y140" s="66"/>
      <c r="Z140" s="66"/>
      <c r="AA140" s="66"/>
      <c r="AB140" s="66"/>
      <c r="AC140" s="66"/>
      <c r="AD140" s="66"/>
      <c r="AE140" s="66"/>
      <c r="AF140" s="66"/>
      <c r="AG140" s="66"/>
      <c r="AH140" s="66"/>
      <c r="AI140" s="66"/>
      <c r="AJ140" s="66"/>
      <c r="AK140" s="66"/>
      <c r="AL140" s="66"/>
      <c r="AM140" s="66"/>
      <c r="AN140" s="66"/>
      <c r="AO140" s="66"/>
      <c r="AP140" s="66"/>
      <c r="AQ140" s="66"/>
      <c r="AR140" s="66"/>
      <c r="AS140" s="66"/>
      <c r="AT140" s="66"/>
      <c r="AU140" s="66"/>
      <c r="AV140" s="66"/>
      <c r="AW140" s="66"/>
      <c r="AX140" s="66"/>
      <c r="AY140" s="66"/>
      <c r="AZ140" s="66"/>
      <c r="BA140" s="66"/>
      <c r="BB140" s="66"/>
      <c r="BC140" s="66"/>
      <c r="BD140" s="66"/>
      <c r="BE140" s="66"/>
      <c r="BF140" s="66"/>
      <c r="BG140" s="66"/>
      <c r="BH140" s="66"/>
      <c r="BI140" s="66"/>
      <c r="BJ140" s="66"/>
      <c r="BK140" s="66"/>
      <c r="BL140" s="66"/>
      <c r="BM140" s="66"/>
      <c r="BN140" s="66"/>
      <c r="BO140" s="66"/>
      <c r="BP140" s="66"/>
      <c r="BQ140" s="66"/>
      <c r="BR140" s="66"/>
      <c r="BS140" s="66"/>
      <c r="BT140" s="66"/>
      <c r="BU140" s="66"/>
      <c r="BV140" s="66"/>
      <c r="BW140" s="66"/>
      <c r="BX140" s="66"/>
      <c r="BY140" s="66"/>
      <c r="BZ140" s="66"/>
      <c r="CA140" s="66"/>
      <c r="CB140" s="66"/>
    </row>
    <row r="141" spans="1:80" x14ac:dyDescent="0.2">
      <c r="A141" s="30" t="s">
        <v>74</v>
      </c>
      <c r="B141" s="30" t="s">
        <v>93</v>
      </c>
      <c r="C141" s="30" t="s">
        <v>79</v>
      </c>
      <c r="D141" s="30" t="s">
        <v>76</v>
      </c>
      <c r="E141" s="6" t="s">
        <v>85</v>
      </c>
      <c r="F141" s="30" t="s">
        <v>86</v>
      </c>
      <c r="G141" s="6">
        <v>36915</v>
      </c>
      <c r="H141" s="6">
        <v>36915</v>
      </c>
      <c r="I141" s="7">
        <v>-5000</v>
      </c>
      <c r="J141" s="7">
        <v>4999.1390000000001</v>
      </c>
      <c r="K141" s="31">
        <v>9.9100000999999995</v>
      </c>
      <c r="L141" s="31">
        <v>7.0549999999999997</v>
      </c>
      <c r="M141" s="33">
        <v>1.43</v>
      </c>
      <c r="N141" s="32">
        <v>-14272.592199999999</v>
      </c>
      <c r="O141" s="34">
        <v>0</v>
      </c>
      <c r="U141" s="62"/>
      <c r="V141" s="66"/>
      <c r="W141" s="66"/>
      <c r="X141" s="66"/>
      <c r="Y141" s="66"/>
      <c r="Z141" s="66"/>
      <c r="AA141" s="66"/>
      <c r="AB141" s="66"/>
      <c r="AC141" s="66"/>
      <c r="AD141" s="66"/>
      <c r="AE141" s="66"/>
      <c r="AF141" s="66"/>
      <c r="AG141" s="66"/>
      <c r="AH141" s="66"/>
      <c r="AI141" s="66"/>
      <c r="AJ141" s="66"/>
      <c r="AK141" s="66"/>
      <c r="AL141" s="66"/>
      <c r="AM141" s="66"/>
      <c r="AN141" s="66"/>
      <c r="AO141" s="66"/>
      <c r="AP141" s="66"/>
      <c r="AQ141" s="66"/>
      <c r="AR141" s="66"/>
      <c r="AS141" s="66"/>
      <c r="AT141" s="66"/>
      <c r="AU141" s="66"/>
      <c r="AV141" s="66"/>
      <c r="AW141" s="66"/>
      <c r="AX141" s="66"/>
      <c r="AY141" s="66"/>
      <c r="AZ141" s="66"/>
      <c r="BA141" s="66"/>
      <c r="BB141" s="66"/>
      <c r="BC141" s="66"/>
      <c r="BD141" s="66"/>
      <c r="BE141" s="66"/>
      <c r="BF141" s="66"/>
      <c r="BG141" s="66"/>
      <c r="BH141" s="66"/>
      <c r="BI141" s="66"/>
      <c r="BJ141" s="66"/>
      <c r="BK141" s="66"/>
      <c r="BL141" s="66"/>
      <c r="BM141" s="66"/>
      <c r="BN141" s="66"/>
      <c r="BO141" s="66"/>
      <c r="BP141" s="66"/>
      <c r="BQ141" s="66"/>
      <c r="BR141" s="66"/>
      <c r="BS141" s="66"/>
      <c r="BT141" s="66"/>
      <c r="BU141" s="66"/>
      <c r="BV141" s="66"/>
      <c r="BW141" s="66"/>
      <c r="BX141" s="66"/>
      <c r="BY141" s="66"/>
      <c r="BZ141" s="66"/>
      <c r="CA141" s="66"/>
      <c r="CB141" s="66"/>
    </row>
    <row r="142" spans="1:80" x14ac:dyDescent="0.2">
      <c r="A142" s="30" t="s">
        <v>74</v>
      </c>
      <c r="B142" s="30" t="s">
        <v>93</v>
      </c>
      <c r="C142" s="30" t="s">
        <v>79</v>
      </c>
      <c r="D142" s="30" t="s">
        <v>76</v>
      </c>
      <c r="E142" s="6" t="s">
        <v>85</v>
      </c>
      <c r="F142" s="30" t="s">
        <v>86</v>
      </c>
      <c r="G142" s="6">
        <v>36916</v>
      </c>
      <c r="H142" s="6">
        <v>36916</v>
      </c>
      <c r="I142" s="7">
        <v>-5000</v>
      </c>
      <c r="J142" s="7">
        <v>4995.5069999999996</v>
      </c>
      <c r="K142" s="31">
        <v>9.9100000999999995</v>
      </c>
      <c r="L142" s="31">
        <v>6.98</v>
      </c>
      <c r="M142" s="33">
        <v>1.43</v>
      </c>
      <c r="N142" s="32">
        <v>-14645.5787</v>
      </c>
      <c r="O142" s="34">
        <v>0</v>
      </c>
      <c r="U142" s="62"/>
      <c r="V142" s="66"/>
      <c r="W142" s="66"/>
      <c r="X142" s="66"/>
      <c r="Y142" s="66"/>
      <c r="Z142" s="66"/>
      <c r="AA142" s="66"/>
      <c r="AB142" s="66"/>
      <c r="AC142" s="66"/>
      <c r="AD142" s="66"/>
      <c r="AE142" s="66"/>
      <c r="AF142" s="66"/>
      <c r="AG142" s="66"/>
      <c r="AH142" s="66"/>
      <c r="AI142" s="66"/>
      <c r="AJ142" s="66"/>
      <c r="AK142" s="66"/>
      <c r="AL142" s="66"/>
      <c r="AM142" s="66"/>
      <c r="AN142" s="66"/>
      <c r="AO142" s="66"/>
      <c r="AP142" s="66"/>
      <c r="AQ142" s="66"/>
      <c r="AR142" s="66"/>
      <c r="AS142" s="66"/>
      <c r="AT142" s="66"/>
      <c r="AU142" s="66"/>
      <c r="AV142" s="66"/>
      <c r="AW142" s="66"/>
      <c r="AX142" s="66"/>
      <c r="AY142" s="66"/>
      <c r="AZ142" s="66"/>
      <c r="BA142" s="66"/>
      <c r="BB142" s="66"/>
      <c r="BC142" s="66"/>
      <c r="BD142" s="66"/>
      <c r="BE142" s="66"/>
      <c r="BF142" s="66"/>
      <c r="BG142" s="66"/>
      <c r="BH142" s="66"/>
      <c r="BI142" s="66"/>
      <c r="BJ142" s="66"/>
      <c r="BK142" s="66"/>
      <c r="BL142" s="66"/>
      <c r="BM142" s="66"/>
      <c r="BN142" s="66"/>
      <c r="BO142" s="66"/>
      <c r="BP142" s="66"/>
      <c r="BQ142" s="66"/>
      <c r="BR142" s="66"/>
      <c r="BS142" s="66"/>
      <c r="BT142" s="66"/>
      <c r="BU142" s="66"/>
      <c r="BV142" s="66"/>
      <c r="BW142" s="66"/>
      <c r="BX142" s="66"/>
      <c r="BY142" s="66"/>
      <c r="BZ142" s="66"/>
      <c r="CA142" s="66"/>
      <c r="CB142" s="66"/>
    </row>
    <row r="143" spans="1:80" x14ac:dyDescent="0.2">
      <c r="A143" s="30" t="s">
        <v>74</v>
      </c>
      <c r="B143" s="30" t="s">
        <v>93</v>
      </c>
      <c r="C143" s="30" t="s">
        <v>79</v>
      </c>
      <c r="D143" s="30" t="s">
        <v>76</v>
      </c>
      <c r="E143" s="6" t="s">
        <v>85</v>
      </c>
      <c r="F143" s="30" t="s">
        <v>86</v>
      </c>
      <c r="G143" s="6">
        <v>36917</v>
      </c>
      <c r="H143" s="6">
        <v>36917</v>
      </c>
      <c r="I143" s="7">
        <v>-5000</v>
      </c>
      <c r="J143" s="7">
        <v>4976.6873999999998</v>
      </c>
      <c r="K143" s="31">
        <v>9.9100000999999995</v>
      </c>
      <c r="L143" s="31">
        <v>6.98</v>
      </c>
      <c r="M143" s="33">
        <v>1.43</v>
      </c>
      <c r="N143" s="32">
        <v>-14648.1386</v>
      </c>
      <c r="O143" s="34">
        <v>0</v>
      </c>
      <c r="U143" s="62"/>
      <c r="V143" s="66"/>
      <c r="W143" s="66"/>
      <c r="X143" s="66"/>
      <c r="Y143" s="66"/>
      <c r="Z143" s="66"/>
      <c r="AA143" s="66"/>
      <c r="AB143" s="66"/>
      <c r="AC143" s="66"/>
      <c r="AD143" s="66"/>
      <c r="AE143" s="66"/>
      <c r="AF143" s="66"/>
      <c r="AG143" s="66"/>
      <c r="AH143" s="66"/>
      <c r="AI143" s="66"/>
      <c r="AJ143" s="66"/>
      <c r="AK143" s="66"/>
      <c r="AL143" s="66"/>
      <c r="AM143" s="66"/>
      <c r="AN143" s="66"/>
      <c r="AO143" s="66"/>
      <c r="AP143" s="66"/>
      <c r="AQ143" s="66"/>
      <c r="AR143" s="66"/>
      <c r="AS143" s="66"/>
      <c r="AT143" s="66"/>
      <c r="AU143" s="66"/>
      <c r="AV143" s="66"/>
      <c r="AW143" s="66"/>
      <c r="AX143" s="66"/>
      <c r="AY143" s="66"/>
      <c r="AZ143" s="66"/>
      <c r="BA143" s="66"/>
      <c r="BB143" s="66"/>
      <c r="BC143" s="66"/>
      <c r="BD143" s="66"/>
      <c r="BE143" s="66"/>
      <c r="BF143" s="66"/>
      <c r="BG143" s="66"/>
      <c r="BH143" s="66"/>
      <c r="BI143" s="66"/>
      <c r="BJ143" s="66"/>
      <c r="BK143" s="66"/>
      <c r="BL143" s="66"/>
      <c r="BM143" s="66"/>
      <c r="BN143" s="66"/>
      <c r="BO143" s="66"/>
      <c r="BP143" s="66"/>
      <c r="BQ143" s="66"/>
      <c r="BR143" s="66"/>
      <c r="BS143" s="66"/>
      <c r="BT143" s="66"/>
      <c r="BU143" s="66"/>
      <c r="BV143" s="66"/>
      <c r="BW143" s="66"/>
      <c r="BX143" s="66"/>
      <c r="BY143" s="66"/>
      <c r="BZ143" s="66"/>
      <c r="CA143" s="66"/>
      <c r="CB143" s="66"/>
    </row>
    <row r="144" spans="1:80" x14ac:dyDescent="0.2">
      <c r="A144" s="30" t="s">
        <v>74</v>
      </c>
      <c r="B144" s="30" t="s">
        <v>93</v>
      </c>
      <c r="C144" s="30" t="s">
        <v>79</v>
      </c>
      <c r="D144" s="30" t="s">
        <v>76</v>
      </c>
      <c r="E144" s="6" t="s">
        <v>85</v>
      </c>
      <c r="F144" s="30" t="s">
        <v>86</v>
      </c>
      <c r="G144" s="6">
        <v>36918</v>
      </c>
      <c r="H144" s="6">
        <v>36918</v>
      </c>
      <c r="I144" s="7">
        <v>-5000</v>
      </c>
      <c r="J144" s="7">
        <v>4938.1805000000004</v>
      </c>
      <c r="K144" s="31">
        <v>9.9100000999999995</v>
      </c>
      <c r="L144" s="31">
        <v>6.98</v>
      </c>
      <c r="M144" s="33">
        <v>1.43</v>
      </c>
      <c r="N144" s="32">
        <v>-14660.0335</v>
      </c>
      <c r="O144" s="34">
        <v>0</v>
      </c>
      <c r="U144" s="62"/>
      <c r="V144" s="66"/>
      <c r="W144" s="66"/>
      <c r="X144" s="66"/>
      <c r="Y144" s="66"/>
      <c r="Z144" s="66"/>
      <c r="AA144" s="66"/>
      <c r="AB144" s="66"/>
      <c r="AC144" s="66"/>
      <c r="AD144" s="66"/>
      <c r="AE144" s="66"/>
      <c r="AF144" s="66"/>
      <c r="AG144" s="66"/>
      <c r="AH144" s="66"/>
      <c r="AI144" s="66"/>
      <c r="AJ144" s="66"/>
      <c r="AK144" s="66"/>
      <c r="AL144" s="66"/>
      <c r="AM144" s="66"/>
      <c r="AN144" s="66"/>
      <c r="AO144" s="66"/>
      <c r="AP144" s="66"/>
      <c r="AQ144" s="66"/>
      <c r="AR144" s="66"/>
      <c r="AS144" s="66"/>
      <c r="AT144" s="66"/>
      <c r="AU144" s="66"/>
      <c r="AV144" s="66"/>
      <c r="AW144" s="66"/>
      <c r="AX144" s="66"/>
      <c r="AY144" s="66"/>
      <c r="AZ144" s="66"/>
      <c r="BA144" s="66"/>
      <c r="BB144" s="66"/>
      <c r="BC144" s="66"/>
      <c r="BD144" s="66"/>
      <c r="BE144" s="66"/>
      <c r="BF144" s="66"/>
      <c r="BG144" s="66"/>
      <c r="BH144" s="66"/>
      <c r="BI144" s="66"/>
      <c r="BJ144" s="66"/>
      <c r="BK144" s="66"/>
      <c r="BL144" s="66"/>
      <c r="BM144" s="66"/>
      <c r="BN144" s="66"/>
      <c r="BO144" s="66"/>
      <c r="BP144" s="66"/>
      <c r="BQ144" s="66"/>
      <c r="BR144" s="66"/>
      <c r="BS144" s="66"/>
      <c r="BT144" s="66"/>
      <c r="BU144" s="66"/>
      <c r="BV144" s="66"/>
      <c r="BW144" s="66"/>
      <c r="BX144" s="66"/>
      <c r="BY144" s="66"/>
      <c r="BZ144" s="66"/>
      <c r="CA144" s="66"/>
      <c r="CB144" s="66"/>
    </row>
    <row r="145" spans="1:80" x14ac:dyDescent="0.2">
      <c r="A145" s="30" t="s">
        <v>74</v>
      </c>
      <c r="B145" s="30" t="s">
        <v>93</v>
      </c>
      <c r="C145" s="30" t="s">
        <v>79</v>
      </c>
      <c r="D145" s="30" t="s">
        <v>76</v>
      </c>
      <c r="E145" s="6" t="s">
        <v>85</v>
      </c>
      <c r="F145" s="30" t="s">
        <v>86</v>
      </c>
      <c r="G145" s="6">
        <v>36919</v>
      </c>
      <c r="H145" s="6">
        <v>36919</v>
      </c>
      <c r="I145" s="7">
        <v>-5000</v>
      </c>
      <c r="J145" s="7">
        <v>4885.0720000000001</v>
      </c>
      <c r="K145" s="31">
        <v>9.9100000999999995</v>
      </c>
      <c r="L145" s="31">
        <v>6.98</v>
      </c>
      <c r="M145" s="33">
        <v>1.43</v>
      </c>
      <c r="N145" s="32">
        <v>-14682.899600000001</v>
      </c>
      <c r="O145" s="34">
        <v>0</v>
      </c>
      <c r="U145" s="62"/>
      <c r="V145" s="66"/>
      <c r="W145" s="66"/>
      <c r="X145" s="66"/>
      <c r="Y145" s="66"/>
      <c r="Z145" s="66"/>
      <c r="AA145" s="66"/>
      <c r="AB145" s="66"/>
      <c r="AC145" s="66"/>
      <c r="AD145" s="66"/>
      <c r="AE145" s="66"/>
      <c r="AF145" s="66"/>
      <c r="AG145" s="66"/>
      <c r="AH145" s="66"/>
      <c r="AI145" s="66"/>
      <c r="AJ145" s="66"/>
      <c r="AK145" s="66"/>
      <c r="AL145" s="66"/>
      <c r="AM145" s="66"/>
      <c r="AN145" s="66"/>
      <c r="AO145" s="66"/>
      <c r="AP145" s="66"/>
      <c r="AQ145" s="66"/>
      <c r="AR145" s="66"/>
      <c r="AS145" s="66"/>
      <c r="AT145" s="66"/>
      <c r="AU145" s="66"/>
      <c r="AV145" s="66"/>
      <c r="AW145" s="66"/>
      <c r="AX145" s="66"/>
      <c r="AY145" s="66"/>
      <c r="AZ145" s="66"/>
      <c r="BA145" s="66"/>
      <c r="BB145" s="66"/>
      <c r="BC145" s="66"/>
      <c r="BD145" s="66"/>
      <c r="BE145" s="66"/>
      <c r="BF145" s="66"/>
      <c r="BG145" s="66"/>
      <c r="BH145" s="66"/>
      <c r="BI145" s="66"/>
      <c r="BJ145" s="66"/>
      <c r="BK145" s="66"/>
      <c r="BL145" s="66"/>
      <c r="BM145" s="66"/>
      <c r="BN145" s="66"/>
      <c r="BO145" s="66"/>
      <c r="BP145" s="66"/>
      <c r="BQ145" s="66"/>
      <c r="BR145" s="66"/>
      <c r="BS145" s="66"/>
      <c r="BT145" s="66"/>
      <c r="BU145" s="66"/>
      <c r="BV145" s="66"/>
      <c r="BW145" s="66"/>
      <c r="BX145" s="66"/>
      <c r="BY145" s="66"/>
      <c r="BZ145" s="66"/>
      <c r="CA145" s="66"/>
      <c r="CB145" s="66"/>
    </row>
    <row r="146" spans="1:80" x14ac:dyDescent="0.2">
      <c r="A146" s="30" t="s">
        <v>74</v>
      </c>
      <c r="B146" s="30" t="s">
        <v>93</v>
      </c>
      <c r="C146" s="30" t="s">
        <v>79</v>
      </c>
      <c r="D146" s="30" t="s">
        <v>76</v>
      </c>
      <c r="E146" s="6" t="s">
        <v>85</v>
      </c>
      <c r="F146" s="30" t="s">
        <v>86</v>
      </c>
      <c r="G146" s="6">
        <v>36920</v>
      </c>
      <c r="H146" s="6">
        <v>36920</v>
      </c>
      <c r="I146" s="7">
        <v>-5000</v>
      </c>
      <c r="J146" s="7">
        <v>4823.4575999999997</v>
      </c>
      <c r="K146" s="31">
        <v>9.9100000999999995</v>
      </c>
      <c r="L146" s="31">
        <v>6.98</v>
      </c>
      <c r="M146" s="33">
        <v>1.43</v>
      </c>
      <c r="N146" s="32">
        <v>-14716.138300000001</v>
      </c>
      <c r="O146" s="34">
        <v>0</v>
      </c>
      <c r="U146" s="62"/>
      <c r="V146" s="66"/>
      <c r="W146" s="66"/>
      <c r="X146" s="66"/>
      <c r="Y146" s="66"/>
      <c r="Z146" s="66"/>
      <c r="AA146" s="66"/>
      <c r="AB146" s="66"/>
      <c r="AC146" s="66"/>
      <c r="AD146" s="66"/>
      <c r="AE146" s="66"/>
      <c r="AF146" s="66"/>
      <c r="AG146" s="66"/>
      <c r="AH146" s="66"/>
      <c r="AI146" s="66"/>
      <c r="AJ146" s="66"/>
      <c r="AK146" s="66"/>
      <c r="AL146" s="66"/>
      <c r="AM146" s="66"/>
      <c r="AN146" s="66"/>
      <c r="AO146" s="66"/>
      <c r="AP146" s="66"/>
      <c r="AQ146" s="66"/>
      <c r="AR146" s="66"/>
      <c r="AS146" s="66"/>
      <c r="AT146" s="66"/>
      <c r="AU146" s="66"/>
      <c r="AV146" s="66"/>
      <c r="AW146" s="66"/>
      <c r="AX146" s="66"/>
      <c r="AY146" s="66"/>
      <c r="AZ146" s="66"/>
      <c r="BA146" s="66"/>
      <c r="BB146" s="66"/>
      <c r="BC146" s="66"/>
      <c r="BD146" s="66"/>
      <c r="BE146" s="66"/>
      <c r="BF146" s="66"/>
      <c r="BG146" s="66"/>
      <c r="BH146" s="66"/>
      <c r="BI146" s="66"/>
      <c r="BJ146" s="66"/>
      <c r="BK146" s="66"/>
      <c r="BL146" s="66"/>
      <c r="BM146" s="66"/>
      <c r="BN146" s="66"/>
      <c r="BO146" s="66"/>
      <c r="BP146" s="66"/>
      <c r="BQ146" s="66"/>
      <c r="BR146" s="66"/>
      <c r="BS146" s="66"/>
      <c r="BT146" s="66"/>
      <c r="BU146" s="66"/>
      <c r="BV146" s="66"/>
      <c r="BW146" s="66"/>
      <c r="BX146" s="66"/>
      <c r="BY146" s="66"/>
      <c r="BZ146" s="66"/>
      <c r="CA146" s="66"/>
      <c r="CB146" s="66"/>
    </row>
    <row r="147" spans="1:80" x14ac:dyDescent="0.2">
      <c r="A147" s="30" t="s">
        <v>74</v>
      </c>
      <c r="B147" s="30" t="s">
        <v>93</v>
      </c>
      <c r="C147" s="30" t="s">
        <v>79</v>
      </c>
      <c r="D147" s="30" t="s">
        <v>76</v>
      </c>
      <c r="E147" s="6" t="s">
        <v>85</v>
      </c>
      <c r="F147" s="30" t="s">
        <v>86</v>
      </c>
      <c r="G147" s="6">
        <v>36921</v>
      </c>
      <c r="H147" s="6">
        <v>36921</v>
      </c>
      <c r="I147" s="7">
        <v>-5000</v>
      </c>
      <c r="J147" s="7">
        <v>4757.8166000000001</v>
      </c>
      <c r="K147" s="31">
        <v>9.9100000999999995</v>
      </c>
      <c r="L147" s="31">
        <v>6.98</v>
      </c>
      <c r="M147" s="33">
        <v>1.43</v>
      </c>
      <c r="N147" s="32">
        <v>-14758.3282</v>
      </c>
      <c r="O147" s="34">
        <v>0</v>
      </c>
      <c r="U147" s="62"/>
      <c r="V147" s="66"/>
      <c r="W147" s="66"/>
      <c r="X147" s="66"/>
      <c r="Y147" s="66"/>
      <c r="Z147" s="66"/>
      <c r="AA147" s="66"/>
      <c r="AB147" s="66"/>
      <c r="AC147" s="66"/>
      <c r="AD147" s="66"/>
      <c r="AE147" s="66"/>
      <c r="AF147" s="66"/>
      <c r="AG147" s="66"/>
      <c r="AH147" s="66"/>
      <c r="AI147" s="66"/>
      <c r="AJ147" s="66"/>
      <c r="AK147" s="66"/>
      <c r="AL147" s="66"/>
      <c r="AM147" s="66"/>
      <c r="AN147" s="66"/>
      <c r="AO147" s="66"/>
      <c r="AP147" s="66"/>
      <c r="AQ147" s="66"/>
      <c r="AR147" s="66"/>
      <c r="AS147" s="66"/>
      <c r="AT147" s="66"/>
      <c r="AU147" s="66"/>
      <c r="AV147" s="66"/>
      <c r="AW147" s="66"/>
      <c r="AX147" s="66"/>
      <c r="AY147" s="66"/>
      <c r="AZ147" s="66"/>
      <c r="BA147" s="66"/>
      <c r="BB147" s="66"/>
      <c r="BC147" s="66"/>
      <c r="BD147" s="66"/>
      <c r="BE147" s="66"/>
      <c r="BF147" s="66"/>
      <c r="BG147" s="66"/>
      <c r="BH147" s="66"/>
      <c r="BI147" s="66"/>
      <c r="BJ147" s="66"/>
      <c r="BK147" s="66"/>
      <c r="BL147" s="66"/>
      <c r="BM147" s="66"/>
      <c r="BN147" s="66"/>
      <c r="BO147" s="66"/>
      <c r="BP147" s="66"/>
      <c r="BQ147" s="66"/>
      <c r="BR147" s="66"/>
      <c r="BS147" s="66"/>
      <c r="BT147" s="66"/>
      <c r="BU147" s="66"/>
      <c r="BV147" s="66"/>
      <c r="BW147" s="66"/>
      <c r="BX147" s="66"/>
      <c r="BY147" s="66"/>
      <c r="BZ147" s="66"/>
      <c r="CA147" s="66"/>
      <c r="CB147" s="66"/>
    </row>
    <row r="148" spans="1:80" x14ac:dyDescent="0.2">
      <c r="A148" s="30" t="s">
        <v>74</v>
      </c>
      <c r="B148" s="30" t="s">
        <v>93</v>
      </c>
      <c r="C148" s="30" t="s">
        <v>79</v>
      </c>
      <c r="D148" s="30" t="s">
        <v>76</v>
      </c>
      <c r="E148" s="6" t="s">
        <v>85</v>
      </c>
      <c r="F148" s="30" t="s">
        <v>86</v>
      </c>
      <c r="G148" s="6">
        <v>36922</v>
      </c>
      <c r="H148" s="6">
        <v>36922</v>
      </c>
      <c r="I148" s="7">
        <v>-5000</v>
      </c>
      <c r="J148" s="7">
        <v>4691.0167000000001</v>
      </c>
      <c r="K148" s="31">
        <v>9.9100000999999995</v>
      </c>
      <c r="L148" s="31">
        <v>6.98</v>
      </c>
      <c r="M148" s="33">
        <v>1.43</v>
      </c>
      <c r="N148" s="32">
        <v>-14807.9267</v>
      </c>
      <c r="O148" s="34">
        <v>0</v>
      </c>
      <c r="U148" s="62"/>
      <c r="V148" s="66"/>
      <c r="W148" s="66"/>
      <c r="X148" s="66"/>
      <c r="Y148" s="66"/>
      <c r="Z148" s="66"/>
      <c r="AA148" s="66"/>
      <c r="AB148" s="66"/>
      <c r="AC148" s="66"/>
      <c r="AD148" s="66"/>
      <c r="AE148" s="66"/>
      <c r="AF148" s="66"/>
      <c r="AG148" s="66"/>
      <c r="AH148" s="66"/>
      <c r="AI148" s="66"/>
      <c r="AJ148" s="66"/>
      <c r="AK148" s="66"/>
      <c r="AL148" s="66"/>
      <c r="AM148" s="66"/>
      <c r="AN148" s="66"/>
      <c r="AO148" s="66"/>
      <c r="AP148" s="66"/>
      <c r="AQ148" s="66"/>
      <c r="AR148" s="66"/>
      <c r="AS148" s="66"/>
      <c r="AT148" s="66"/>
      <c r="AU148" s="66"/>
      <c r="AV148" s="66"/>
      <c r="AW148" s="66"/>
      <c r="AX148" s="66"/>
      <c r="AY148" s="66"/>
      <c r="AZ148" s="66"/>
      <c r="BA148" s="66"/>
      <c r="BB148" s="66"/>
      <c r="BC148" s="66"/>
      <c r="BD148" s="66"/>
      <c r="BE148" s="66"/>
      <c r="BF148" s="66"/>
      <c r="BG148" s="66"/>
      <c r="BH148" s="66"/>
      <c r="BI148" s="66"/>
      <c r="BJ148" s="66"/>
      <c r="BK148" s="66"/>
      <c r="BL148" s="66"/>
      <c r="BM148" s="66"/>
      <c r="BN148" s="66"/>
      <c r="BO148" s="66"/>
      <c r="BP148" s="66"/>
      <c r="BQ148" s="66"/>
      <c r="BR148" s="66"/>
      <c r="BS148" s="66"/>
      <c r="BT148" s="66"/>
      <c r="BU148" s="66"/>
      <c r="BV148" s="66"/>
      <c r="BW148" s="66"/>
      <c r="BX148" s="66"/>
      <c r="BY148" s="66"/>
      <c r="BZ148" s="66"/>
      <c r="CA148" s="66"/>
      <c r="CB148" s="66"/>
    </row>
    <row r="149" spans="1:80" x14ac:dyDescent="0.2">
      <c r="A149" s="30" t="s">
        <v>74</v>
      </c>
      <c r="B149" s="30" t="s">
        <v>93</v>
      </c>
      <c r="C149" s="30" t="s">
        <v>79</v>
      </c>
      <c r="D149" s="30" t="s">
        <v>76</v>
      </c>
      <c r="E149" s="6" t="s">
        <v>85</v>
      </c>
      <c r="F149" s="30" t="s">
        <v>86</v>
      </c>
      <c r="G149" s="6">
        <v>36923</v>
      </c>
      <c r="H149" s="6">
        <v>36923</v>
      </c>
      <c r="I149" s="7">
        <v>-140000</v>
      </c>
      <c r="J149" s="7">
        <v>-12938.485500000001</v>
      </c>
      <c r="K149" s="31">
        <v>6.9485001000000004</v>
      </c>
      <c r="L149" s="31">
        <v>6.9485000000000001</v>
      </c>
      <c r="M149" s="33">
        <v>1.3</v>
      </c>
      <c r="N149" s="32">
        <v>-89903.066200000001</v>
      </c>
      <c r="O149" s="34">
        <v>0</v>
      </c>
      <c r="U149" s="62"/>
      <c r="V149" s="66"/>
      <c r="W149" s="66"/>
      <c r="X149" s="66"/>
      <c r="Y149" s="66"/>
      <c r="Z149" s="66"/>
      <c r="AA149" s="66"/>
      <c r="AB149" s="66"/>
      <c r="AC149" s="66"/>
      <c r="AD149" s="66"/>
      <c r="AE149" s="66"/>
      <c r="AF149" s="66"/>
      <c r="AG149" s="66"/>
      <c r="AH149" s="66"/>
      <c r="AI149" s="66"/>
      <c r="AJ149" s="66"/>
      <c r="AK149" s="66"/>
      <c r="AL149" s="66"/>
      <c r="AM149" s="66"/>
      <c r="AN149" s="66"/>
      <c r="AO149" s="66"/>
      <c r="AP149" s="66"/>
      <c r="AQ149" s="66"/>
      <c r="AR149" s="66"/>
      <c r="AS149" s="66"/>
      <c r="AT149" s="66"/>
      <c r="AU149" s="66"/>
      <c r="AV149" s="66"/>
      <c r="AW149" s="66"/>
      <c r="AX149" s="66"/>
      <c r="AY149" s="66"/>
      <c r="AZ149" s="66"/>
      <c r="BA149" s="66"/>
      <c r="BB149" s="66"/>
      <c r="BC149" s="66"/>
      <c r="BD149" s="66"/>
      <c r="BE149" s="66"/>
      <c r="BF149" s="66"/>
      <c r="BG149" s="66"/>
      <c r="BH149" s="66"/>
      <c r="BI149" s="66"/>
      <c r="BJ149" s="66"/>
      <c r="BK149" s="66"/>
      <c r="BL149" s="66"/>
      <c r="BM149" s="66"/>
      <c r="BN149" s="66"/>
      <c r="BO149" s="66"/>
      <c r="BP149" s="66"/>
      <c r="BQ149" s="66"/>
      <c r="BR149" s="66"/>
      <c r="BS149" s="66"/>
      <c r="BT149" s="66"/>
      <c r="BU149" s="66"/>
      <c r="BV149" s="66"/>
      <c r="BW149" s="66"/>
      <c r="BX149" s="66"/>
      <c r="BY149" s="66"/>
      <c r="BZ149" s="66"/>
      <c r="CA149" s="66"/>
      <c r="CB149" s="66"/>
    </row>
    <row r="150" spans="1:80" x14ac:dyDescent="0.2">
      <c r="A150" s="30" t="s">
        <v>74</v>
      </c>
      <c r="B150" s="30" t="s">
        <v>93</v>
      </c>
      <c r="C150" s="30" t="s">
        <v>79</v>
      </c>
      <c r="D150" s="30" t="s">
        <v>76</v>
      </c>
      <c r="E150" s="6" t="s">
        <v>85</v>
      </c>
      <c r="F150" s="30" t="s">
        <v>86</v>
      </c>
      <c r="G150" s="6">
        <v>36951</v>
      </c>
      <c r="H150" s="6">
        <v>36951</v>
      </c>
      <c r="I150" s="7">
        <v>-155000</v>
      </c>
      <c r="J150" s="7">
        <v>-14867.560299999999</v>
      </c>
      <c r="K150" s="31">
        <v>6.6515000999999998</v>
      </c>
      <c r="L150" s="31">
        <v>6.6515000000000004</v>
      </c>
      <c r="M150" s="33">
        <v>1.2849999999999999</v>
      </c>
      <c r="N150" s="32">
        <v>-98891.5772</v>
      </c>
      <c r="O150" s="34">
        <v>0</v>
      </c>
      <c r="U150" s="62"/>
      <c r="V150" s="66"/>
      <c r="W150" s="66"/>
      <c r="X150" s="66"/>
      <c r="Y150" s="66"/>
      <c r="Z150" s="66"/>
      <c r="AA150" s="66"/>
      <c r="AB150" s="66"/>
      <c r="AC150" s="66"/>
      <c r="AD150" s="66"/>
      <c r="AE150" s="66"/>
      <c r="AF150" s="66"/>
      <c r="AG150" s="66"/>
      <c r="AH150" s="66"/>
      <c r="AI150" s="66"/>
      <c r="AJ150" s="66"/>
      <c r="AK150" s="66"/>
      <c r="AL150" s="66"/>
      <c r="AM150" s="66"/>
      <c r="AN150" s="66"/>
      <c r="AO150" s="66"/>
      <c r="AP150" s="66"/>
      <c r="AQ150" s="66"/>
      <c r="AR150" s="66"/>
      <c r="AS150" s="66"/>
      <c r="AT150" s="66"/>
      <c r="AU150" s="66"/>
      <c r="AV150" s="66"/>
      <c r="AW150" s="66"/>
      <c r="AX150" s="66"/>
      <c r="AY150" s="66"/>
      <c r="AZ150" s="66"/>
      <c r="BA150" s="66"/>
      <c r="BB150" s="66"/>
      <c r="BC150" s="66"/>
      <c r="BD150" s="66"/>
      <c r="BE150" s="66"/>
      <c r="BF150" s="66"/>
      <c r="BG150" s="66"/>
      <c r="BH150" s="66"/>
      <c r="BI150" s="66"/>
      <c r="BJ150" s="66"/>
      <c r="BK150" s="66"/>
      <c r="BL150" s="66"/>
      <c r="BM150" s="66"/>
      <c r="BN150" s="66"/>
      <c r="BO150" s="66"/>
      <c r="BP150" s="66"/>
      <c r="BQ150" s="66"/>
      <c r="BR150" s="66"/>
      <c r="BS150" s="66"/>
      <c r="BT150" s="66"/>
      <c r="BU150" s="66"/>
      <c r="BV150" s="66"/>
      <c r="BW150" s="66"/>
      <c r="BX150" s="66"/>
      <c r="BY150" s="66"/>
      <c r="BZ150" s="66"/>
      <c r="CA150" s="66"/>
      <c r="CB150" s="66"/>
    </row>
    <row r="151" spans="1:80" x14ac:dyDescent="0.2">
      <c r="A151" s="30"/>
      <c r="B151" s="30"/>
      <c r="C151" s="30"/>
      <c r="D151" s="30"/>
      <c r="F151" s="30"/>
      <c r="U151" s="62"/>
      <c r="V151" s="66"/>
      <c r="W151" s="66"/>
      <c r="X151" s="66"/>
      <c r="Y151" s="66"/>
      <c r="Z151" s="66"/>
      <c r="AA151" s="66"/>
      <c r="AB151" s="66"/>
      <c r="AC151" s="66"/>
      <c r="AD151" s="66"/>
      <c r="AE151" s="66"/>
      <c r="AF151" s="66"/>
      <c r="AG151" s="66"/>
      <c r="AH151" s="66"/>
      <c r="AI151" s="66"/>
      <c r="AJ151" s="66"/>
      <c r="AK151" s="66"/>
      <c r="AL151" s="66"/>
      <c r="AM151" s="66"/>
      <c r="AN151" s="66"/>
      <c r="AO151" s="66"/>
      <c r="AP151" s="66"/>
      <c r="AQ151" s="66"/>
      <c r="AR151" s="66"/>
      <c r="AS151" s="66"/>
      <c r="AT151" s="66"/>
      <c r="AU151" s="66"/>
      <c r="AV151" s="66"/>
      <c r="AW151" s="66"/>
      <c r="AX151" s="66"/>
      <c r="AY151" s="66"/>
      <c r="AZ151" s="66"/>
      <c r="BA151" s="66"/>
      <c r="BB151" s="66"/>
      <c r="BC151" s="66"/>
      <c r="BD151" s="66"/>
      <c r="BE151" s="66"/>
      <c r="BF151" s="66"/>
      <c r="BG151" s="66"/>
      <c r="BH151" s="66"/>
      <c r="BI151" s="66"/>
      <c r="BJ151" s="66"/>
      <c r="BK151" s="66"/>
      <c r="BL151" s="66"/>
      <c r="BM151" s="66"/>
      <c r="BN151" s="66"/>
      <c r="BO151" s="66"/>
      <c r="BP151" s="66"/>
      <c r="BQ151" s="66"/>
      <c r="BR151" s="66"/>
      <c r="BS151" s="66"/>
      <c r="BT151" s="66"/>
      <c r="BU151" s="66"/>
      <c r="BV151" s="66"/>
      <c r="BW151" s="66"/>
      <c r="BX151" s="66"/>
      <c r="BY151" s="66"/>
      <c r="BZ151" s="66"/>
      <c r="CA151" s="66"/>
      <c r="CB151" s="66"/>
    </row>
    <row r="152" spans="1:80" x14ac:dyDescent="0.2">
      <c r="A152" s="30"/>
      <c r="B152" s="30"/>
      <c r="C152" s="30"/>
      <c r="D152" s="30"/>
      <c r="F152" s="30"/>
      <c r="U152" s="62"/>
      <c r="V152" s="66"/>
      <c r="W152" s="66"/>
      <c r="X152" s="66"/>
      <c r="Y152" s="66"/>
      <c r="Z152" s="66"/>
      <c r="AA152" s="66"/>
      <c r="AB152" s="66"/>
      <c r="AC152" s="66"/>
      <c r="AD152" s="66"/>
      <c r="AE152" s="66"/>
      <c r="AF152" s="66"/>
      <c r="AG152" s="66"/>
      <c r="AH152" s="66"/>
      <c r="AI152" s="66"/>
      <c r="AJ152" s="66"/>
      <c r="AK152" s="66"/>
      <c r="AL152" s="66"/>
      <c r="AM152" s="66"/>
      <c r="AN152" s="66"/>
      <c r="AO152" s="66"/>
      <c r="AP152" s="66"/>
      <c r="AQ152" s="66"/>
      <c r="AR152" s="66"/>
      <c r="AS152" s="66"/>
      <c r="AT152" s="66"/>
      <c r="AU152" s="66"/>
      <c r="AV152" s="66"/>
      <c r="AW152" s="66"/>
      <c r="AX152" s="66"/>
      <c r="AY152" s="66"/>
      <c r="AZ152" s="66"/>
      <c r="BA152" s="66"/>
      <c r="BB152" s="66"/>
      <c r="BC152" s="66"/>
      <c r="BD152" s="66"/>
      <c r="BE152" s="66"/>
      <c r="BF152" s="66"/>
      <c r="BG152" s="66"/>
      <c r="BH152" s="66"/>
      <c r="BI152" s="66"/>
      <c r="BJ152" s="66"/>
      <c r="BK152" s="66"/>
      <c r="BL152" s="66"/>
      <c r="BM152" s="66"/>
      <c r="BN152" s="66"/>
      <c r="BO152" s="66"/>
      <c r="BP152" s="66"/>
      <c r="BQ152" s="66"/>
      <c r="BR152" s="66"/>
      <c r="BS152" s="66"/>
      <c r="BT152" s="66"/>
      <c r="BU152" s="66"/>
      <c r="BV152" s="66"/>
      <c r="BW152" s="66"/>
      <c r="BX152" s="66"/>
      <c r="BY152" s="66"/>
      <c r="BZ152" s="66"/>
      <c r="CA152" s="66"/>
      <c r="CB152" s="66"/>
    </row>
    <row r="153" spans="1:80" x14ac:dyDescent="0.2">
      <c r="A153" s="30"/>
      <c r="B153" s="30"/>
      <c r="C153" s="30"/>
      <c r="D153" s="30"/>
      <c r="F153" s="30"/>
      <c r="U153" s="62"/>
      <c r="V153" s="66"/>
      <c r="W153" s="66"/>
      <c r="X153" s="66"/>
      <c r="Y153" s="66"/>
      <c r="Z153" s="66"/>
      <c r="AA153" s="66"/>
      <c r="AB153" s="66"/>
      <c r="AC153" s="66"/>
      <c r="AD153" s="66"/>
      <c r="AE153" s="66"/>
      <c r="AF153" s="66"/>
      <c r="AG153" s="66"/>
      <c r="AH153" s="66"/>
      <c r="AI153" s="66"/>
      <c r="AJ153" s="66"/>
      <c r="AK153" s="66"/>
      <c r="AL153" s="66"/>
      <c r="AM153" s="66"/>
      <c r="AN153" s="66"/>
      <c r="AO153" s="66"/>
      <c r="AP153" s="66"/>
      <c r="AQ153" s="66"/>
      <c r="AR153" s="66"/>
      <c r="AS153" s="66"/>
      <c r="AT153" s="66"/>
      <c r="AU153" s="66"/>
      <c r="AV153" s="66"/>
      <c r="AW153" s="66"/>
      <c r="AX153" s="66"/>
      <c r="AY153" s="66"/>
      <c r="AZ153" s="66"/>
      <c r="BA153" s="66"/>
      <c r="BB153" s="66"/>
      <c r="BC153" s="66"/>
      <c r="BD153" s="66"/>
      <c r="BE153" s="66"/>
      <c r="BF153" s="66"/>
      <c r="BG153" s="66"/>
      <c r="BH153" s="66"/>
      <c r="BI153" s="66"/>
      <c r="BJ153" s="66"/>
      <c r="BK153" s="66"/>
      <c r="BL153" s="66"/>
      <c r="BM153" s="66"/>
      <c r="BN153" s="66"/>
      <c r="BO153" s="66"/>
      <c r="BP153" s="66"/>
      <c r="BQ153" s="66"/>
      <c r="BR153" s="66"/>
      <c r="BS153" s="66"/>
      <c r="BT153" s="66"/>
      <c r="BU153" s="66"/>
      <c r="BV153" s="66"/>
      <c r="BW153" s="66"/>
      <c r="BX153" s="66"/>
      <c r="BY153" s="66"/>
      <c r="BZ153" s="66"/>
      <c r="CA153" s="66"/>
      <c r="CB153" s="66"/>
    </row>
    <row r="154" spans="1:80" x14ac:dyDescent="0.2">
      <c r="A154" s="30"/>
      <c r="B154" s="30"/>
      <c r="C154" s="30"/>
      <c r="D154" s="30"/>
      <c r="F154" s="30"/>
      <c r="U154" s="62"/>
      <c r="V154" s="66"/>
      <c r="W154" s="66"/>
      <c r="X154" s="66"/>
      <c r="Y154" s="66"/>
      <c r="Z154" s="66"/>
      <c r="AA154" s="66"/>
      <c r="AB154" s="66"/>
      <c r="AC154" s="66"/>
      <c r="AD154" s="66"/>
      <c r="AE154" s="66"/>
      <c r="AF154" s="66"/>
      <c r="AG154" s="66"/>
      <c r="AH154" s="66"/>
      <c r="AI154" s="66"/>
      <c r="AJ154" s="66"/>
      <c r="AK154" s="66"/>
      <c r="AL154" s="66"/>
      <c r="AM154" s="66"/>
      <c r="AN154" s="66"/>
      <c r="AO154" s="66"/>
      <c r="AP154" s="66"/>
      <c r="AQ154" s="66"/>
      <c r="AR154" s="66"/>
      <c r="AS154" s="66"/>
      <c r="AT154" s="66"/>
      <c r="AU154" s="66"/>
      <c r="AV154" s="66"/>
      <c r="AW154" s="66"/>
      <c r="AX154" s="66"/>
      <c r="AY154" s="66"/>
      <c r="AZ154" s="66"/>
      <c r="BA154" s="66"/>
      <c r="BB154" s="66"/>
      <c r="BC154" s="66"/>
      <c r="BD154" s="66"/>
      <c r="BE154" s="66"/>
      <c r="BF154" s="66"/>
      <c r="BG154" s="66"/>
      <c r="BH154" s="66"/>
      <c r="BI154" s="66"/>
      <c r="BJ154" s="66"/>
      <c r="BK154" s="66"/>
      <c r="BL154" s="66"/>
      <c r="BM154" s="66"/>
      <c r="BN154" s="66"/>
      <c r="BO154" s="66"/>
      <c r="BP154" s="66"/>
      <c r="BQ154" s="66"/>
      <c r="BR154" s="66"/>
      <c r="BS154" s="66"/>
      <c r="BT154" s="66"/>
      <c r="BU154" s="66"/>
      <c r="BV154" s="66"/>
      <c r="BW154" s="66"/>
      <c r="BX154" s="66"/>
      <c r="BY154" s="66"/>
      <c r="BZ154" s="66"/>
      <c r="CA154" s="66"/>
      <c r="CB154" s="66"/>
    </row>
    <row r="155" spans="1:80" x14ac:dyDescent="0.2">
      <c r="A155" s="30"/>
      <c r="B155" s="30"/>
      <c r="C155" s="30"/>
      <c r="D155" s="30"/>
      <c r="F155" s="30"/>
      <c r="U155" s="62"/>
      <c r="V155" s="66"/>
      <c r="W155" s="66"/>
      <c r="X155" s="66"/>
      <c r="Y155" s="66"/>
      <c r="Z155" s="66"/>
      <c r="AA155" s="66"/>
      <c r="AB155" s="66"/>
      <c r="AC155" s="66"/>
      <c r="AD155" s="66"/>
      <c r="AE155" s="66"/>
      <c r="AF155" s="66"/>
      <c r="AG155" s="66"/>
      <c r="AH155" s="66"/>
      <c r="AI155" s="66"/>
      <c r="AJ155" s="66"/>
      <c r="AK155" s="66"/>
      <c r="AL155" s="66"/>
      <c r="AM155" s="66"/>
      <c r="AN155" s="66"/>
      <c r="AO155" s="66"/>
      <c r="AP155" s="66"/>
      <c r="AQ155" s="66"/>
      <c r="AR155" s="66"/>
      <c r="AS155" s="66"/>
      <c r="AT155" s="66"/>
      <c r="AU155" s="66"/>
      <c r="AV155" s="66"/>
      <c r="AW155" s="66"/>
      <c r="AX155" s="66"/>
      <c r="AY155" s="66"/>
      <c r="AZ155" s="66"/>
      <c r="BA155" s="66"/>
      <c r="BB155" s="66"/>
      <c r="BC155" s="66"/>
      <c r="BD155" s="66"/>
      <c r="BE155" s="66"/>
      <c r="BF155" s="66"/>
      <c r="BG155" s="66"/>
      <c r="BH155" s="66"/>
      <c r="BI155" s="66"/>
      <c r="BJ155" s="66"/>
      <c r="BK155" s="66"/>
      <c r="BL155" s="66"/>
      <c r="BM155" s="66"/>
      <c r="BN155" s="66"/>
      <c r="BO155" s="66"/>
      <c r="BP155" s="66"/>
      <c r="BQ155" s="66"/>
      <c r="BR155" s="66"/>
      <c r="BS155" s="66"/>
      <c r="BT155" s="66"/>
      <c r="BU155" s="66"/>
      <c r="BV155" s="66"/>
      <c r="BW155" s="66"/>
      <c r="BX155" s="66"/>
      <c r="BY155" s="66"/>
      <c r="BZ155" s="66"/>
      <c r="CA155" s="66"/>
      <c r="CB155" s="66"/>
    </row>
    <row r="156" spans="1:80" x14ac:dyDescent="0.2">
      <c r="A156" s="30"/>
      <c r="B156" s="30"/>
      <c r="C156" s="30"/>
      <c r="D156" s="30"/>
      <c r="F156" s="30"/>
      <c r="U156" s="62"/>
      <c r="V156" s="66"/>
      <c r="W156" s="66"/>
      <c r="X156" s="66"/>
      <c r="Y156" s="66"/>
      <c r="Z156" s="66"/>
      <c r="AA156" s="66"/>
      <c r="AB156" s="66"/>
      <c r="AC156" s="66"/>
      <c r="AD156" s="66"/>
      <c r="AE156" s="66"/>
      <c r="AF156" s="66"/>
      <c r="AG156" s="66"/>
      <c r="AH156" s="66"/>
      <c r="AI156" s="66"/>
      <c r="AJ156" s="66"/>
      <c r="AK156" s="66"/>
      <c r="AL156" s="66"/>
      <c r="AM156" s="66"/>
      <c r="AN156" s="66"/>
      <c r="AO156" s="66"/>
      <c r="AP156" s="66"/>
      <c r="AQ156" s="66"/>
      <c r="AR156" s="66"/>
      <c r="AS156" s="66"/>
      <c r="AT156" s="66"/>
      <c r="AU156" s="66"/>
      <c r="AV156" s="66"/>
      <c r="AW156" s="66"/>
      <c r="AX156" s="66"/>
      <c r="AY156" s="66"/>
      <c r="AZ156" s="66"/>
      <c r="BA156" s="66"/>
      <c r="BB156" s="66"/>
      <c r="BC156" s="66"/>
      <c r="BD156" s="66"/>
      <c r="BE156" s="66"/>
      <c r="BF156" s="66"/>
      <c r="BG156" s="66"/>
      <c r="BH156" s="66"/>
      <c r="BI156" s="66"/>
      <c r="BJ156" s="66"/>
      <c r="BK156" s="66"/>
      <c r="BL156" s="66"/>
      <c r="BM156" s="66"/>
      <c r="BN156" s="66"/>
      <c r="BO156" s="66"/>
      <c r="BP156" s="66"/>
      <c r="BQ156" s="66"/>
      <c r="BR156" s="66"/>
      <c r="BS156" s="66"/>
      <c r="BT156" s="66"/>
      <c r="BU156" s="66"/>
      <c r="BV156" s="66"/>
      <c r="BW156" s="66"/>
      <c r="BX156" s="66"/>
      <c r="BY156" s="66"/>
      <c r="BZ156" s="66"/>
      <c r="CA156" s="66"/>
      <c r="CB156" s="66"/>
    </row>
    <row r="157" spans="1:80" x14ac:dyDescent="0.2">
      <c r="A157" s="30"/>
      <c r="B157" s="30"/>
      <c r="C157" s="30"/>
      <c r="D157" s="30"/>
      <c r="F157" s="30"/>
      <c r="U157" s="62"/>
      <c r="V157" s="66"/>
      <c r="W157" s="66"/>
      <c r="X157" s="66"/>
      <c r="Y157" s="66"/>
      <c r="Z157" s="66"/>
      <c r="AA157" s="66"/>
      <c r="AB157" s="66"/>
      <c r="AC157" s="66"/>
      <c r="AD157" s="66"/>
      <c r="AE157" s="66"/>
      <c r="AF157" s="66"/>
      <c r="AG157" s="66"/>
      <c r="AH157" s="66"/>
      <c r="AI157" s="66"/>
      <c r="AJ157" s="66"/>
      <c r="AK157" s="66"/>
      <c r="AL157" s="66"/>
      <c r="AM157" s="66"/>
      <c r="AN157" s="66"/>
      <c r="AO157" s="66"/>
      <c r="AP157" s="66"/>
      <c r="AQ157" s="66"/>
      <c r="AR157" s="66"/>
      <c r="AS157" s="66"/>
      <c r="AT157" s="66"/>
      <c r="AU157" s="66"/>
      <c r="AV157" s="66"/>
      <c r="AW157" s="66"/>
      <c r="AX157" s="66"/>
      <c r="AY157" s="66"/>
      <c r="AZ157" s="66"/>
      <c r="BA157" s="66"/>
      <c r="BB157" s="66"/>
      <c r="BC157" s="66"/>
      <c r="BD157" s="66"/>
      <c r="BE157" s="66"/>
      <c r="BF157" s="66"/>
      <c r="BG157" s="66"/>
      <c r="BH157" s="66"/>
      <c r="BI157" s="66"/>
      <c r="BJ157" s="66"/>
      <c r="BK157" s="66"/>
      <c r="BL157" s="66"/>
      <c r="BM157" s="66"/>
      <c r="BN157" s="66"/>
      <c r="BO157" s="66"/>
      <c r="BP157" s="66"/>
      <c r="BQ157" s="66"/>
      <c r="BR157" s="66"/>
      <c r="BS157" s="66"/>
      <c r="BT157" s="66"/>
      <c r="BU157" s="66"/>
      <c r="BV157" s="66"/>
      <c r="BW157" s="66"/>
      <c r="BX157" s="66"/>
      <c r="BY157" s="66"/>
      <c r="BZ157" s="66"/>
      <c r="CA157" s="66"/>
      <c r="CB157" s="66"/>
    </row>
    <row r="158" spans="1:80" x14ac:dyDescent="0.2">
      <c r="A158" s="30"/>
      <c r="B158" s="30"/>
      <c r="C158" s="30"/>
      <c r="D158" s="30"/>
      <c r="F158" s="30"/>
      <c r="U158" s="62"/>
      <c r="V158" s="66"/>
      <c r="W158" s="66"/>
      <c r="X158" s="66"/>
      <c r="Y158" s="66"/>
      <c r="Z158" s="66"/>
      <c r="AA158" s="66"/>
      <c r="AB158" s="66"/>
      <c r="AC158" s="66"/>
      <c r="AD158" s="66"/>
      <c r="AE158" s="66"/>
      <c r="AF158" s="66"/>
      <c r="AG158" s="66"/>
      <c r="AH158" s="66"/>
      <c r="AI158" s="66"/>
      <c r="AJ158" s="66"/>
      <c r="AK158" s="66"/>
      <c r="AL158" s="66"/>
      <c r="AM158" s="66"/>
      <c r="AN158" s="66"/>
      <c r="AO158" s="66"/>
      <c r="AP158" s="66"/>
      <c r="AQ158" s="66"/>
      <c r="AR158" s="66"/>
      <c r="AS158" s="66"/>
      <c r="AT158" s="66"/>
      <c r="AU158" s="66"/>
      <c r="AV158" s="66"/>
      <c r="AW158" s="66"/>
      <c r="AX158" s="66"/>
      <c r="AY158" s="66"/>
      <c r="AZ158" s="66"/>
      <c r="BA158" s="66"/>
      <c r="BB158" s="66"/>
      <c r="BC158" s="66"/>
      <c r="BD158" s="66"/>
      <c r="BE158" s="66"/>
      <c r="BF158" s="66"/>
      <c r="BG158" s="66"/>
      <c r="BH158" s="66"/>
      <c r="BI158" s="66"/>
      <c r="BJ158" s="66"/>
      <c r="BK158" s="66"/>
      <c r="BL158" s="66"/>
      <c r="BM158" s="66"/>
      <c r="BN158" s="66"/>
      <c r="BO158" s="66"/>
      <c r="BP158" s="66"/>
      <c r="BQ158" s="66"/>
      <c r="BR158" s="66"/>
      <c r="BS158" s="66"/>
      <c r="BT158" s="66"/>
      <c r="BU158" s="66"/>
      <c r="BV158" s="66"/>
      <c r="BW158" s="66"/>
      <c r="BX158" s="66"/>
      <c r="BY158" s="66"/>
      <c r="BZ158" s="66"/>
      <c r="CA158" s="66"/>
      <c r="CB158" s="66"/>
    </row>
    <row r="159" spans="1:80" x14ac:dyDescent="0.2">
      <c r="A159" s="30"/>
      <c r="B159" s="30"/>
      <c r="C159" s="30"/>
      <c r="D159" s="30"/>
      <c r="F159" s="30"/>
      <c r="U159" s="62"/>
      <c r="V159" s="66"/>
      <c r="W159" s="66"/>
      <c r="X159" s="66"/>
      <c r="Y159" s="66"/>
      <c r="Z159" s="66"/>
      <c r="AA159" s="66"/>
      <c r="AB159" s="66"/>
      <c r="AC159" s="66"/>
      <c r="AD159" s="66"/>
      <c r="AE159" s="66"/>
      <c r="AF159" s="66"/>
      <c r="AG159" s="66"/>
      <c r="AH159" s="66"/>
      <c r="AI159" s="66"/>
      <c r="AJ159" s="66"/>
      <c r="AK159" s="66"/>
      <c r="AL159" s="66"/>
      <c r="AM159" s="66"/>
      <c r="AN159" s="66"/>
      <c r="AO159" s="66"/>
      <c r="AP159" s="66"/>
      <c r="AQ159" s="66"/>
      <c r="AR159" s="66"/>
      <c r="AS159" s="66"/>
      <c r="AT159" s="66"/>
      <c r="AU159" s="66"/>
      <c r="AV159" s="66"/>
      <c r="AW159" s="66"/>
      <c r="AX159" s="66"/>
      <c r="AY159" s="66"/>
      <c r="AZ159" s="66"/>
      <c r="BA159" s="66"/>
      <c r="BB159" s="66"/>
      <c r="BC159" s="66"/>
      <c r="BD159" s="66"/>
      <c r="BE159" s="66"/>
      <c r="BF159" s="66"/>
      <c r="BG159" s="66"/>
      <c r="BH159" s="66"/>
      <c r="BI159" s="66"/>
      <c r="BJ159" s="66"/>
      <c r="BK159" s="66"/>
      <c r="BL159" s="66"/>
      <c r="BM159" s="66"/>
      <c r="BN159" s="66"/>
      <c r="BO159" s="66"/>
      <c r="BP159" s="66"/>
      <c r="BQ159" s="66"/>
      <c r="BR159" s="66"/>
      <c r="BS159" s="66"/>
      <c r="BT159" s="66"/>
      <c r="BU159" s="66"/>
      <c r="BV159" s="66"/>
      <c r="BW159" s="66"/>
      <c r="BX159" s="66"/>
      <c r="BY159" s="66"/>
      <c r="BZ159" s="66"/>
      <c r="CA159" s="66"/>
      <c r="CB159" s="66"/>
    </row>
    <row r="160" spans="1:80" x14ac:dyDescent="0.2">
      <c r="A160" s="30"/>
      <c r="B160" s="30"/>
      <c r="C160" s="30"/>
      <c r="D160" s="30"/>
      <c r="F160" s="30"/>
      <c r="U160" s="62"/>
      <c r="V160" s="66"/>
      <c r="W160" s="66"/>
      <c r="X160" s="66"/>
      <c r="Y160" s="66"/>
      <c r="Z160" s="66"/>
      <c r="AA160" s="66"/>
      <c r="AB160" s="66"/>
      <c r="AC160" s="66"/>
      <c r="AD160" s="66"/>
      <c r="AE160" s="66"/>
      <c r="AF160" s="66"/>
      <c r="AG160" s="66"/>
      <c r="AH160" s="66"/>
      <c r="AI160" s="66"/>
      <c r="AJ160" s="66"/>
      <c r="AK160" s="66"/>
      <c r="AL160" s="66"/>
      <c r="AM160" s="66"/>
      <c r="AN160" s="66"/>
      <c r="AO160" s="66"/>
      <c r="AP160" s="66"/>
      <c r="AQ160" s="66"/>
      <c r="AR160" s="66"/>
      <c r="AS160" s="66"/>
      <c r="AT160" s="66"/>
      <c r="AU160" s="66"/>
      <c r="AV160" s="66"/>
      <c r="AW160" s="66"/>
      <c r="AX160" s="66"/>
      <c r="AY160" s="66"/>
      <c r="AZ160" s="66"/>
      <c r="BA160" s="66"/>
      <c r="BB160" s="66"/>
      <c r="BC160" s="66"/>
      <c r="BD160" s="66"/>
      <c r="BE160" s="66"/>
      <c r="BF160" s="66"/>
      <c r="BG160" s="66"/>
      <c r="BH160" s="66"/>
      <c r="BI160" s="66"/>
      <c r="BJ160" s="66"/>
      <c r="BK160" s="66"/>
      <c r="BL160" s="66"/>
      <c r="BM160" s="66"/>
      <c r="BN160" s="66"/>
      <c r="BO160" s="66"/>
      <c r="BP160" s="66"/>
      <c r="BQ160" s="66"/>
      <c r="BR160" s="66"/>
      <c r="BS160" s="66"/>
      <c r="BT160" s="66"/>
      <c r="BU160" s="66"/>
      <c r="BV160" s="66"/>
      <c r="BW160" s="66"/>
      <c r="BX160" s="66"/>
      <c r="BY160" s="66"/>
      <c r="BZ160" s="66"/>
      <c r="CA160" s="66"/>
      <c r="CB160" s="66"/>
    </row>
    <row r="161" spans="1:80" x14ac:dyDescent="0.2">
      <c r="A161" s="30"/>
      <c r="B161" s="30"/>
      <c r="C161" s="30"/>
      <c r="D161" s="30"/>
      <c r="F161" s="30"/>
      <c r="U161" s="62"/>
      <c r="V161" s="66"/>
      <c r="W161" s="66"/>
      <c r="X161" s="66"/>
      <c r="Y161" s="66"/>
      <c r="Z161" s="66"/>
      <c r="AA161" s="66"/>
      <c r="AB161" s="66"/>
      <c r="AC161" s="66"/>
      <c r="AD161" s="66"/>
      <c r="AE161" s="66"/>
      <c r="AF161" s="66"/>
      <c r="AG161" s="66"/>
      <c r="AH161" s="66"/>
      <c r="AI161" s="66"/>
      <c r="AJ161" s="66"/>
      <c r="AK161" s="66"/>
      <c r="AL161" s="66"/>
      <c r="AM161" s="66"/>
      <c r="AN161" s="66"/>
      <c r="AO161" s="66"/>
      <c r="AP161" s="66"/>
      <c r="AQ161" s="66"/>
      <c r="AR161" s="66"/>
      <c r="AS161" s="66"/>
      <c r="AT161" s="66"/>
      <c r="AU161" s="66"/>
      <c r="AV161" s="66"/>
      <c r="AW161" s="66"/>
      <c r="AX161" s="66"/>
      <c r="AY161" s="66"/>
      <c r="AZ161" s="66"/>
      <c r="BA161" s="66"/>
      <c r="BB161" s="66"/>
      <c r="BC161" s="66"/>
      <c r="BD161" s="66"/>
      <c r="BE161" s="66"/>
      <c r="BF161" s="66"/>
      <c r="BG161" s="66"/>
      <c r="BH161" s="66"/>
      <c r="BI161" s="66"/>
      <c r="BJ161" s="66"/>
      <c r="BK161" s="66"/>
      <c r="BL161" s="66"/>
      <c r="BM161" s="66"/>
      <c r="BN161" s="66"/>
      <c r="BO161" s="66"/>
      <c r="BP161" s="66"/>
      <c r="BQ161" s="66"/>
      <c r="BR161" s="66"/>
      <c r="BS161" s="66"/>
      <c r="BT161" s="66"/>
      <c r="BU161" s="66"/>
      <c r="BV161" s="66"/>
      <c r="BW161" s="66"/>
      <c r="BX161" s="66"/>
      <c r="BY161" s="66"/>
      <c r="BZ161" s="66"/>
      <c r="CA161" s="66"/>
      <c r="CB161" s="66"/>
    </row>
    <row r="162" spans="1:80" x14ac:dyDescent="0.2">
      <c r="A162" s="30"/>
      <c r="B162" s="30"/>
      <c r="C162" s="30"/>
      <c r="D162" s="30"/>
      <c r="F162" s="30"/>
      <c r="U162" s="62"/>
      <c r="V162" s="66"/>
      <c r="W162" s="66"/>
      <c r="X162" s="66"/>
      <c r="Y162" s="66"/>
      <c r="Z162" s="66"/>
      <c r="AA162" s="66"/>
      <c r="AB162" s="66"/>
      <c r="AC162" s="66"/>
      <c r="AD162" s="66"/>
      <c r="AE162" s="66"/>
      <c r="AF162" s="66"/>
      <c r="AG162" s="66"/>
      <c r="AH162" s="66"/>
      <c r="AI162" s="66"/>
      <c r="AJ162" s="66"/>
      <c r="AK162" s="66"/>
      <c r="AL162" s="66"/>
      <c r="AM162" s="66"/>
      <c r="AN162" s="66"/>
      <c r="AO162" s="66"/>
      <c r="AP162" s="66"/>
      <c r="AQ162" s="66"/>
      <c r="AR162" s="66"/>
      <c r="AS162" s="66"/>
      <c r="AT162" s="66"/>
      <c r="AU162" s="66"/>
      <c r="AV162" s="66"/>
      <c r="AW162" s="66"/>
      <c r="AX162" s="66"/>
      <c r="AY162" s="66"/>
      <c r="AZ162" s="66"/>
      <c r="BA162" s="66"/>
      <c r="BB162" s="66"/>
      <c r="BC162" s="66"/>
      <c r="BD162" s="66"/>
      <c r="BE162" s="66"/>
      <c r="BF162" s="66"/>
      <c r="BG162" s="66"/>
      <c r="BH162" s="66"/>
      <c r="BI162" s="66"/>
      <c r="BJ162" s="66"/>
      <c r="BK162" s="66"/>
      <c r="BL162" s="66"/>
      <c r="BM162" s="66"/>
      <c r="BN162" s="66"/>
      <c r="BO162" s="66"/>
      <c r="BP162" s="66"/>
      <c r="BQ162" s="66"/>
      <c r="BR162" s="66"/>
      <c r="BS162" s="66"/>
      <c r="BT162" s="66"/>
      <c r="BU162" s="66"/>
      <c r="BV162" s="66"/>
      <c r="BW162" s="66"/>
      <c r="BX162" s="66"/>
      <c r="BY162" s="66"/>
      <c r="BZ162" s="66"/>
      <c r="CA162" s="66"/>
      <c r="CB162" s="66"/>
    </row>
    <row r="163" spans="1:80" x14ac:dyDescent="0.2">
      <c r="A163" s="30"/>
      <c r="B163" s="30"/>
      <c r="C163" s="30"/>
      <c r="D163" s="30"/>
      <c r="F163" s="30"/>
      <c r="U163" s="62"/>
      <c r="V163" s="66"/>
      <c r="W163" s="66"/>
      <c r="X163" s="66"/>
      <c r="Y163" s="66"/>
      <c r="Z163" s="66"/>
      <c r="AA163" s="66"/>
      <c r="AB163" s="66"/>
      <c r="AC163" s="66"/>
      <c r="AD163" s="66"/>
      <c r="AE163" s="66"/>
      <c r="AF163" s="66"/>
      <c r="AG163" s="66"/>
      <c r="AH163" s="66"/>
      <c r="AI163" s="66"/>
      <c r="AJ163" s="66"/>
      <c r="AK163" s="66"/>
      <c r="AL163" s="66"/>
      <c r="AM163" s="66"/>
      <c r="AN163" s="66"/>
      <c r="AO163" s="66"/>
      <c r="AP163" s="66"/>
      <c r="AQ163" s="66"/>
      <c r="AR163" s="66"/>
      <c r="AS163" s="66"/>
      <c r="AT163" s="66"/>
      <c r="AU163" s="66"/>
      <c r="AV163" s="66"/>
      <c r="AW163" s="66"/>
      <c r="AX163" s="66"/>
      <c r="AY163" s="66"/>
      <c r="AZ163" s="66"/>
      <c r="BA163" s="66"/>
      <c r="BB163" s="66"/>
      <c r="BC163" s="66"/>
      <c r="BD163" s="66"/>
      <c r="BE163" s="66"/>
      <c r="BF163" s="66"/>
      <c r="BG163" s="66"/>
      <c r="BH163" s="66"/>
      <c r="BI163" s="66"/>
      <c r="BJ163" s="66"/>
      <c r="BK163" s="66"/>
      <c r="BL163" s="66"/>
      <c r="BM163" s="66"/>
      <c r="BN163" s="66"/>
      <c r="BO163" s="66"/>
      <c r="BP163" s="66"/>
      <c r="BQ163" s="66"/>
      <c r="BR163" s="66"/>
      <c r="BS163" s="66"/>
      <c r="BT163" s="66"/>
      <c r="BU163" s="66"/>
      <c r="BV163" s="66"/>
      <c r="BW163" s="66"/>
      <c r="BX163" s="66"/>
      <c r="BY163" s="66"/>
      <c r="BZ163" s="66"/>
      <c r="CA163" s="66"/>
      <c r="CB163" s="66"/>
    </row>
    <row r="164" spans="1:80" x14ac:dyDescent="0.2">
      <c r="A164" s="30"/>
      <c r="B164" s="30"/>
      <c r="C164" s="30"/>
      <c r="D164" s="30"/>
      <c r="F164" s="30"/>
      <c r="U164" s="62"/>
      <c r="V164" s="66"/>
      <c r="W164" s="66"/>
      <c r="X164" s="66"/>
      <c r="Y164" s="66"/>
      <c r="Z164" s="66"/>
      <c r="AA164" s="66"/>
      <c r="AB164" s="66"/>
      <c r="AC164" s="66"/>
      <c r="AD164" s="66"/>
      <c r="AE164" s="66"/>
      <c r="AF164" s="66"/>
      <c r="AG164" s="66"/>
      <c r="AH164" s="66"/>
      <c r="AI164" s="66"/>
      <c r="AJ164" s="66"/>
      <c r="AK164" s="66"/>
      <c r="AL164" s="66"/>
      <c r="AM164" s="66"/>
      <c r="AN164" s="66"/>
      <c r="AO164" s="66"/>
      <c r="AP164" s="66"/>
      <c r="AQ164" s="66"/>
      <c r="AR164" s="66"/>
      <c r="AS164" s="66"/>
      <c r="AT164" s="66"/>
      <c r="AU164" s="66"/>
      <c r="AV164" s="66"/>
      <c r="AW164" s="66"/>
      <c r="AX164" s="66"/>
      <c r="AY164" s="66"/>
      <c r="AZ164" s="66"/>
      <c r="BA164" s="66"/>
      <c r="BB164" s="66"/>
      <c r="BC164" s="66"/>
      <c r="BD164" s="66"/>
      <c r="BE164" s="66"/>
      <c r="BF164" s="66"/>
      <c r="BG164" s="66"/>
      <c r="BH164" s="66"/>
      <c r="BI164" s="66"/>
      <c r="BJ164" s="66"/>
      <c r="BK164" s="66"/>
      <c r="BL164" s="66"/>
      <c r="BM164" s="66"/>
      <c r="BN164" s="66"/>
      <c r="BO164" s="66"/>
      <c r="BP164" s="66"/>
      <c r="BQ164" s="66"/>
      <c r="BR164" s="66"/>
      <c r="BS164" s="66"/>
      <c r="BT164" s="66"/>
      <c r="BU164" s="66"/>
      <c r="BV164" s="66"/>
      <c r="BW164" s="66"/>
      <c r="BX164" s="66"/>
      <c r="BY164" s="66"/>
      <c r="BZ164" s="66"/>
      <c r="CA164" s="66"/>
      <c r="CB164" s="66"/>
    </row>
    <row r="165" spans="1:80" x14ac:dyDescent="0.2">
      <c r="A165" s="30"/>
      <c r="B165" s="30"/>
      <c r="C165" s="30"/>
      <c r="D165" s="30"/>
      <c r="F165" s="30"/>
      <c r="U165" s="62"/>
      <c r="V165" s="66"/>
      <c r="W165" s="66"/>
      <c r="X165" s="66"/>
      <c r="Y165" s="66"/>
      <c r="Z165" s="66"/>
      <c r="AA165" s="66"/>
      <c r="AB165" s="66"/>
      <c r="AC165" s="66"/>
      <c r="AD165" s="66"/>
      <c r="AE165" s="66"/>
      <c r="AF165" s="66"/>
      <c r="AG165" s="66"/>
      <c r="AH165" s="66"/>
      <c r="AI165" s="66"/>
      <c r="AJ165" s="66"/>
      <c r="AK165" s="66"/>
      <c r="AL165" s="66"/>
      <c r="AM165" s="66"/>
      <c r="AN165" s="66"/>
      <c r="AO165" s="66"/>
      <c r="AP165" s="66"/>
      <c r="AQ165" s="66"/>
      <c r="AR165" s="66"/>
      <c r="AS165" s="66"/>
      <c r="AT165" s="66"/>
      <c r="AU165" s="66"/>
      <c r="AV165" s="66"/>
      <c r="AW165" s="66"/>
      <c r="AX165" s="66"/>
      <c r="AY165" s="66"/>
      <c r="AZ165" s="66"/>
      <c r="BA165" s="66"/>
      <c r="BB165" s="66"/>
      <c r="BC165" s="66"/>
      <c r="BD165" s="66"/>
      <c r="BE165" s="66"/>
      <c r="BF165" s="66"/>
      <c r="BG165" s="66"/>
      <c r="BH165" s="66"/>
      <c r="BI165" s="66"/>
      <c r="BJ165" s="66"/>
      <c r="BK165" s="66"/>
      <c r="BL165" s="66"/>
      <c r="BM165" s="66"/>
      <c r="BN165" s="66"/>
      <c r="BO165" s="66"/>
      <c r="BP165" s="66"/>
      <c r="BQ165" s="66"/>
      <c r="BR165" s="66"/>
      <c r="BS165" s="66"/>
      <c r="BT165" s="66"/>
      <c r="BU165" s="66"/>
      <c r="BV165" s="66"/>
      <c r="BW165" s="66"/>
      <c r="BX165" s="66"/>
      <c r="BY165" s="66"/>
      <c r="BZ165" s="66"/>
      <c r="CA165" s="66"/>
      <c r="CB165" s="66"/>
    </row>
    <row r="166" spans="1:80" x14ac:dyDescent="0.2">
      <c r="A166" s="30"/>
      <c r="B166" s="30"/>
      <c r="C166" s="30"/>
      <c r="D166" s="30"/>
      <c r="F166" s="30"/>
      <c r="U166" s="62"/>
      <c r="V166" s="66"/>
      <c r="W166" s="66"/>
      <c r="X166" s="66"/>
      <c r="Y166" s="66"/>
      <c r="Z166" s="66"/>
      <c r="AA166" s="66"/>
      <c r="AB166" s="66"/>
      <c r="AC166" s="66"/>
      <c r="AD166" s="66"/>
      <c r="AE166" s="66"/>
      <c r="AF166" s="66"/>
      <c r="AG166" s="66"/>
      <c r="AH166" s="66"/>
      <c r="AI166" s="66"/>
      <c r="AJ166" s="66"/>
      <c r="AK166" s="66"/>
      <c r="AL166" s="66"/>
      <c r="AM166" s="66"/>
      <c r="AN166" s="66"/>
      <c r="AO166" s="66"/>
      <c r="AP166" s="66"/>
      <c r="AQ166" s="66"/>
      <c r="AR166" s="66"/>
      <c r="AS166" s="66"/>
      <c r="AT166" s="66"/>
      <c r="AU166" s="66"/>
      <c r="AV166" s="66"/>
      <c r="AW166" s="66"/>
      <c r="AX166" s="66"/>
      <c r="AY166" s="66"/>
      <c r="AZ166" s="66"/>
      <c r="BA166" s="66"/>
      <c r="BB166" s="66"/>
      <c r="BC166" s="66"/>
      <c r="BD166" s="66"/>
      <c r="BE166" s="66"/>
      <c r="BF166" s="66"/>
      <c r="BG166" s="66"/>
      <c r="BH166" s="66"/>
      <c r="BI166" s="66"/>
      <c r="BJ166" s="66"/>
      <c r="BK166" s="66"/>
      <c r="BL166" s="66"/>
      <c r="BM166" s="66"/>
      <c r="BN166" s="66"/>
      <c r="BO166" s="66"/>
      <c r="BP166" s="66"/>
      <c r="BQ166" s="66"/>
      <c r="BR166" s="66"/>
      <c r="BS166" s="66"/>
      <c r="BT166" s="66"/>
      <c r="BU166" s="66"/>
      <c r="BV166" s="66"/>
      <c r="BW166" s="66"/>
      <c r="BX166" s="66"/>
      <c r="BY166" s="66"/>
      <c r="BZ166" s="66"/>
      <c r="CA166" s="66"/>
      <c r="CB166" s="66"/>
    </row>
    <row r="167" spans="1:80" x14ac:dyDescent="0.2">
      <c r="A167" s="30"/>
      <c r="B167" s="30"/>
      <c r="C167" s="30"/>
      <c r="D167" s="30"/>
      <c r="F167" s="30"/>
      <c r="U167" s="62"/>
      <c r="V167" s="66"/>
      <c r="W167" s="66"/>
      <c r="X167" s="66"/>
      <c r="Y167" s="66"/>
      <c r="Z167" s="66"/>
      <c r="AA167" s="66"/>
      <c r="AB167" s="66"/>
      <c r="AC167" s="66"/>
      <c r="AD167" s="66"/>
      <c r="AE167" s="66"/>
      <c r="AF167" s="66"/>
      <c r="AG167" s="66"/>
      <c r="AH167" s="66"/>
      <c r="AI167" s="66"/>
      <c r="AJ167" s="66"/>
      <c r="AK167" s="66"/>
      <c r="AL167" s="66"/>
      <c r="AM167" s="66"/>
      <c r="AN167" s="66"/>
      <c r="AO167" s="66"/>
      <c r="AP167" s="66"/>
      <c r="AQ167" s="66"/>
      <c r="AR167" s="66"/>
      <c r="AS167" s="66"/>
      <c r="AT167" s="66"/>
      <c r="AU167" s="66"/>
      <c r="AV167" s="66"/>
      <c r="AW167" s="66"/>
      <c r="AX167" s="66"/>
      <c r="AY167" s="66"/>
      <c r="AZ167" s="66"/>
      <c r="BA167" s="66"/>
      <c r="BB167" s="66"/>
      <c r="BC167" s="66"/>
      <c r="BD167" s="66"/>
      <c r="BE167" s="66"/>
      <c r="BF167" s="66"/>
      <c r="BG167" s="66"/>
      <c r="BH167" s="66"/>
      <c r="BI167" s="66"/>
      <c r="BJ167" s="66"/>
      <c r="BK167" s="66"/>
      <c r="BL167" s="66"/>
      <c r="BM167" s="66"/>
      <c r="BN167" s="66"/>
      <c r="BO167" s="66"/>
      <c r="BP167" s="66"/>
      <c r="BQ167" s="66"/>
      <c r="BR167" s="66"/>
      <c r="BS167" s="66"/>
      <c r="BT167" s="66"/>
      <c r="BU167" s="66"/>
      <c r="BV167" s="66"/>
      <c r="BW167" s="66"/>
      <c r="BX167" s="66"/>
      <c r="BY167" s="66"/>
      <c r="BZ167" s="66"/>
      <c r="CA167" s="66"/>
      <c r="CB167" s="66"/>
    </row>
    <row r="168" spans="1:80" x14ac:dyDescent="0.2">
      <c r="A168" s="30"/>
      <c r="B168" s="30"/>
      <c r="C168" s="30"/>
      <c r="D168" s="30"/>
      <c r="F168" s="30"/>
      <c r="U168" s="62"/>
      <c r="V168" s="66"/>
      <c r="W168" s="66"/>
      <c r="X168" s="66"/>
      <c r="Y168" s="66"/>
      <c r="Z168" s="66"/>
      <c r="AA168" s="66"/>
      <c r="AB168" s="66"/>
      <c r="AC168" s="66"/>
      <c r="AD168" s="66"/>
      <c r="AE168" s="66"/>
      <c r="AF168" s="66"/>
      <c r="AG168" s="66"/>
      <c r="AH168" s="66"/>
      <c r="AI168" s="66"/>
      <c r="AJ168" s="66"/>
      <c r="AK168" s="66"/>
      <c r="AL168" s="66"/>
      <c r="AM168" s="66"/>
      <c r="AN168" s="66"/>
      <c r="AO168" s="66"/>
      <c r="AP168" s="66"/>
      <c r="AQ168" s="66"/>
      <c r="AR168" s="66"/>
      <c r="AS168" s="66"/>
      <c r="AT168" s="66"/>
      <c r="AU168" s="66"/>
      <c r="AV168" s="66"/>
      <c r="AW168" s="66"/>
      <c r="AX168" s="66"/>
      <c r="AY168" s="66"/>
      <c r="AZ168" s="66"/>
      <c r="BA168" s="66"/>
      <c r="BB168" s="66"/>
      <c r="BC168" s="66"/>
      <c r="BD168" s="66"/>
      <c r="BE168" s="66"/>
      <c r="BF168" s="66"/>
      <c r="BG168" s="66"/>
      <c r="BH168" s="66"/>
      <c r="BI168" s="66"/>
      <c r="BJ168" s="66"/>
      <c r="BK168" s="66"/>
      <c r="BL168" s="66"/>
      <c r="BM168" s="66"/>
      <c r="BN168" s="66"/>
      <c r="BO168" s="66"/>
      <c r="BP168" s="66"/>
      <c r="BQ168" s="66"/>
      <c r="BR168" s="66"/>
      <c r="BS168" s="66"/>
      <c r="BT168" s="66"/>
      <c r="BU168" s="66"/>
      <c r="BV168" s="66"/>
      <c r="BW168" s="66"/>
      <c r="BX168" s="66"/>
      <c r="BY168" s="66"/>
      <c r="BZ168" s="66"/>
      <c r="CA168" s="66"/>
      <c r="CB168" s="66"/>
    </row>
    <row r="169" spans="1:80" x14ac:dyDescent="0.2">
      <c r="A169" s="30"/>
      <c r="B169" s="30"/>
      <c r="C169" s="30"/>
      <c r="D169" s="30"/>
      <c r="F169" s="30"/>
      <c r="U169" s="62"/>
      <c r="V169" s="66"/>
      <c r="W169" s="66"/>
      <c r="X169" s="66"/>
      <c r="Y169" s="66"/>
      <c r="Z169" s="66"/>
      <c r="AA169" s="66"/>
      <c r="AB169" s="66"/>
      <c r="AC169" s="66"/>
      <c r="AD169" s="66"/>
      <c r="AE169" s="66"/>
      <c r="AF169" s="66"/>
      <c r="AG169" s="66"/>
      <c r="AH169" s="66"/>
      <c r="AI169" s="66"/>
      <c r="AJ169" s="66"/>
      <c r="AK169" s="66"/>
      <c r="AL169" s="66"/>
      <c r="AM169" s="66"/>
      <c r="AN169" s="66"/>
      <c r="AO169" s="66"/>
      <c r="AP169" s="66"/>
      <c r="AQ169" s="66"/>
      <c r="AR169" s="66"/>
      <c r="AS169" s="66"/>
      <c r="AT169" s="66"/>
      <c r="AU169" s="66"/>
      <c r="AV169" s="66"/>
      <c r="AW169" s="66"/>
      <c r="AX169" s="66"/>
      <c r="AY169" s="66"/>
      <c r="AZ169" s="66"/>
      <c r="BA169" s="66"/>
      <c r="BB169" s="66"/>
      <c r="BC169" s="66"/>
      <c r="BD169" s="66"/>
      <c r="BE169" s="66"/>
      <c r="BF169" s="66"/>
      <c r="BG169" s="66"/>
      <c r="BH169" s="66"/>
      <c r="BI169" s="66"/>
      <c r="BJ169" s="66"/>
      <c r="BK169" s="66"/>
      <c r="BL169" s="66"/>
      <c r="BM169" s="66"/>
      <c r="BN169" s="66"/>
      <c r="BO169" s="66"/>
      <c r="BP169" s="66"/>
      <c r="BQ169" s="66"/>
      <c r="BR169" s="66"/>
      <c r="BS169" s="66"/>
      <c r="BT169" s="66"/>
      <c r="BU169" s="66"/>
      <c r="BV169" s="66"/>
      <c r="BW169" s="66"/>
      <c r="BX169" s="66"/>
      <c r="BY169" s="66"/>
      <c r="BZ169" s="66"/>
      <c r="CA169" s="66"/>
      <c r="CB169" s="66"/>
    </row>
    <row r="170" spans="1:80" x14ac:dyDescent="0.2">
      <c r="A170" s="30"/>
      <c r="B170" s="30"/>
      <c r="C170" s="30"/>
      <c r="D170" s="30"/>
      <c r="F170" s="30"/>
      <c r="U170" s="62"/>
      <c r="V170" s="66"/>
      <c r="W170" s="66"/>
      <c r="X170" s="66"/>
      <c r="Y170" s="66"/>
      <c r="Z170" s="66"/>
      <c r="AA170" s="66"/>
      <c r="AB170" s="66"/>
      <c r="AC170" s="66"/>
      <c r="AD170" s="66"/>
      <c r="AE170" s="66"/>
      <c r="AF170" s="66"/>
      <c r="AG170" s="66"/>
      <c r="AH170" s="66"/>
      <c r="AI170" s="66"/>
      <c r="AJ170" s="66"/>
      <c r="AK170" s="66"/>
      <c r="AL170" s="66"/>
      <c r="AM170" s="66"/>
      <c r="AN170" s="66"/>
      <c r="AO170" s="66"/>
      <c r="AP170" s="66"/>
      <c r="AQ170" s="66"/>
      <c r="AR170" s="66"/>
      <c r="AS170" s="66"/>
      <c r="AT170" s="66"/>
      <c r="AU170" s="66"/>
      <c r="AV170" s="66"/>
      <c r="AW170" s="66"/>
      <c r="AX170" s="66"/>
      <c r="AY170" s="66"/>
      <c r="AZ170" s="66"/>
      <c r="BA170" s="66"/>
      <c r="BB170" s="66"/>
      <c r="BC170" s="66"/>
      <c r="BD170" s="66"/>
      <c r="BE170" s="66"/>
      <c r="BF170" s="66"/>
      <c r="BG170" s="66"/>
      <c r="BH170" s="66"/>
      <c r="BI170" s="66"/>
      <c r="BJ170" s="66"/>
      <c r="BK170" s="66"/>
      <c r="BL170" s="66"/>
      <c r="BM170" s="66"/>
      <c r="BN170" s="66"/>
      <c r="BO170" s="66"/>
      <c r="BP170" s="66"/>
      <c r="BQ170" s="66"/>
      <c r="BR170" s="66"/>
      <c r="BS170" s="66"/>
      <c r="BT170" s="66"/>
      <c r="BU170" s="66"/>
      <c r="BV170" s="66"/>
      <c r="BW170" s="66"/>
      <c r="BX170" s="66"/>
      <c r="BY170" s="66"/>
      <c r="BZ170" s="66"/>
      <c r="CA170" s="66"/>
      <c r="CB170" s="66"/>
    </row>
    <row r="171" spans="1:80" x14ac:dyDescent="0.2">
      <c r="A171" s="30"/>
      <c r="B171" s="30"/>
      <c r="C171" s="30"/>
      <c r="D171" s="30"/>
      <c r="F171" s="30"/>
      <c r="U171" s="62"/>
      <c r="V171" s="66"/>
      <c r="W171" s="66"/>
      <c r="X171" s="66"/>
      <c r="Y171" s="66"/>
      <c r="Z171" s="66"/>
      <c r="AA171" s="66"/>
      <c r="AB171" s="66"/>
      <c r="AC171" s="66"/>
      <c r="AD171" s="66"/>
      <c r="AE171" s="66"/>
      <c r="AF171" s="66"/>
      <c r="AG171" s="66"/>
      <c r="AH171" s="66"/>
      <c r="AI171" s="66"/>
      <c r="AJ171" s="66"/>
      <c r="AK171" s="66"/>
      <c r="AL171" s="66"/>
      <c r="AM171" s="66"/>
      <c r="AN171" s="66"/>
      <c r="AO171" s="66"/>
      <c r="AP171" s="66"/>
      <c r="AQ171" s="66"/>
      <c r="AR171" s="66"/>
      <c r="AS171" s="66"/>
      <c r="AT171" s="66"/>
      <c r="AU171" s="66"/>
      <c r="AV171" s="66"/>
      <c r="AW171" s="66"/>
      <c r="AX171" s="66"/>
      <c r="AY171" s="66"/>
      <c r="AZ171" s="66"/>
      <c r="BA171" s="66"/>
      <c r="BB171" s="66"/>
      <c r="BC171" s="66"/>
      <c r="BD171" s="66"/>
      <c r="BE171" s="66"/>
      <c r="BF171" s="66"/>
      <c r="BG171" s="66"/>
      <c r="BH171" s="66"/>
      <c r="BI171" s="66"/>
      <c r="BJ171" s="66"/>
      <c r="BK171" s="66"/>
      <c r="BL171" s="66"/>
      <c r="BM171" s="66"/>
      <c r="BN171" s="66"/>
      <c r="BO171" s="66"/>
      <c r="BP171" s="66"/>
      <c r="BQ171" s="66"/>
      <c r="BR171" s="66"/>
      <c r="BS171" s="66"/>
      <c r="BT171" s="66"/>
      <c r="BU171" s="66"/>
      <c r="BV171" s="66"/>
      <c r="BW171" s="66"/>
      <c r="BX171" s="66"/>
      <c r="BY171" s="66"/>
      <c r="BZ171" s="66"/>
      <c r="CA171" s="66"/>
      <c r="CB171" s="66"/>
    </row>
    <row r="172" spans="1:80" x14ac:dyDescent="0.2">
      <c r="A172" s="30"/>
      <c r="B172" s="30"/>
      <c r="C172" s="30"/>
      <c r="D172" s="30"/>
      <c r="F172" s="30"/>
      <c r="U172" s="62"/>
      <c r="V172" s="66"/>
      <c r="W172" s="66"/>
      <c r="X172" s="66"/>
      <c r="Y172" s="66"/>
      <c r="Z172" s="66"/>
      <c r="AA172" s="66"/>
      <c r="AB172" s="66"/>
      <c r="AC172" s="66"/>
      <c r="AD172" s="66"/>
      <c r="AE172" s="66"/>
      <c r="AF172" s="66"/>
      <c r="AG172" s="66"/>
      <c r="AH172" s="66"/>
      <c r="AI172" s="66"/>
      <c r="AJ172" s="66"/>
      <c r="AK172" s="66"/>
      <c r="AL172" s="66"/>
      <c r="AM172" s="66"/>
      <c r="AN172" s="66"/>
      <c r="AO172" s="66"/>
      <c r="AP172" s="66"/>
      <c r="AQ172" s="66"/>
      <c r="AR172" s="66"/>
      <c r="AS172" s="66"/>
      <c r="AT172" s="66"/>
      <c r="AU172" s="66"/>
      <c r="AV172" s="66"/>
      <c r="AW172" s="66"/>
      <c r="AX172" s="66"/>
      <c r="AY172" s="66"/>
      <c r="AZ172" s="66"/>
      <c r="BA172" s="66"/>
      <c r="BB172" s="66"/>
      <c r="BC172" s="66"/>
      <c r="BD172" s="66"/>
      <c r="BE172" s="66"/>
      <c r="BF172" s="66"/>
      <c r="BG172" s="66"/>
      <c r="BH172" s="66"/>
      <c r="BI172" s="66"/>
      <c r="BJ172" s="66"/>
      <c r="BK172" s="66"/>
      <c r="BL172" s="66"/>
      <c r="BM172" s="66"/>
      <c r="BN172" s="66"/>
      <c r="BO172" s="66"/>
      <c r="BP172" s="66"/>
      <c r="BQ172" s="66"/>
      <c r="BR172" s="66"/>
      <c r="BS172" s="66"/>
      <c r="BT172" s="66"/>
      <c r="BU172" s="66"/>
      <c r="BV172" s="66"/>
      <c r="BW172" s="66"/>
      <c r="BX172" s="66"/>
      <c r="BY172" s="66"/>
      <c r="BZ172" s="66"/>
      <c r="CA172" s="66"/>
      <c r="CB172" s="66"/>
    </row>
    <row r="173" spans="1:80" x14ac:dyDescent="0.2">
      <c r="A173" s="30"/>
      <c r="B173" s="30"/>
      <c r="C173" s="30"/>
      <c r="D173" s="30"/>
      <c r="F173" s="30"/>
      <c r="U173" s="62"/>
      <c r="V173" s="66"/>
      <c r="W173" s="66"/>
      <c r="X173" s="66"/>
      <c r="Y173" s="66"/>
      <c r="Z173" s="66"/>
      <c r="AA173" s="66"/>
      <c r="AB173" s="66"/>
      <c r="AC173" s="66"/>
      <c r="AD173" s="66"/>
      <c r="AE173" s="66"/>
      <c r="AF173" s="66"/>
      <c r="AG173" s="66"/>
      <c r="AH173" s="66"/>
      <c r="AI173" s="66"/>
      <c r="AJ173" s="66"/>
      <c r="AK173" s="66"/>
      <c r="AL173" s="66"/>
      <c r="AM173" s="66"/>
      <c r="AN173" s="66"/>
      <c r="AO173" s="66"/>
      <c r="AP173" s="66"/>
      <c r="AQ173" s="66"/>
      <c r="AR173" s="66"/>
      <c r="AS173" s="66"/>
      <c r="AT173" s="66"/>
      <c r="AU173" s="66"/>
      <c r="AV173" s="66"/>
      <c r="AW173" s="66"/>
      <c r="AX173" s="66"/>
      <c r="AY173" s="66"/>
      <c r="AZ173" s="66"/>
      <c r="BA173" s="66"/>
      <c r="BB173" s="66"/>
      <c r="BC173" s="66"/>
      <c r="BD173" s="66"/>
      <c r="BE173" s="66"/>
      <c r="BF173" s="66"/>
      <c r="BG173" s="66"/>
      <c r="BH173" s="66"/>
      <c r="BI173" s="66"/>
      <c r="BJ173" s="66"/>
      <c r="BK173" s="66"/>
      <c r="BL173" s="66"/>
      <c r="BM173" s="66"/>
      <c r="BN173" s="66"/>
      <c r="BO173" s="66"/>
      <c r="BP173" s="66"/>
      <c r="BQ173" s="66"/>
      <c r="BR173" s="66"/>
      <c r="BS173" s="66"/>
      <c r="BT173" s="66"/>
      <c r="BU173" s="66"/>
      <c r="BV173" s="66"/>
      <c r="BW173" s="66"/>
      <c r="BX173" s="66"/>
      <c r="BY173" s="66"/>
      <c r="BZ173" s="66"/>
      <c r="CA173" s="66"/>
      <c r="CB173" s="66"/>
    </row>
    <row r="174" spans="1:80" x14ac:dyDescent="0.2">
      <c r="A174" s="30"/>
      <c r="B174" s="30"/>
      <c r="C174" s="30"/>
      <c r="D174" s="30"/>
      <c r="F174" s="30"/>
      <c r="U174" s="62"/>
      <c r="V174" s="66"/>
      <c r="W174" s="66"/>
      <c r="X174" s="66"/>
      <c r="Y174" s="66"/>
      <c r="Z174" s="66"/>
      <c r="AA174" s="66"/>
      <c r="AB174" s="66"/>
      <c r="AC174" s="66"/>
      <c r="AD174" s="66"/>
      <c r="AE174" s="66"/>
      <c r="AF174" s="66"/>
      <c r="AG174" s="66"/>
      <c r="AH174" s="66"/>
      <c r="AI174" s="66"/>
      <c r="AJ174" s="66"/>
      <c r="AK174" s="66"/>
      <c r="AL174" s="66"/>
      <c r="AM174" s="66"/>
      <c r="AN174" s="66"/>
      <c r="AO174" s="66"/>
      <c r="AP174" s="66"/>
      <c r="AQ174" s="66"/>
      <c r="AR174" s="66"/>
      <c r="AS174" s="66"/>
      <c r="AT174" s="66"/>
      <c r="AU174" s="66"/>
      <c r="AV174" s="66"/>
      <c r="AW174" s="66"/>
      <c r="AX174" s="66"/>
      <c r="AY174" s="66"/>
      <c r="AZ174" s="66"/>
      <c r="BA174" s="66"/>
      <c r="BB174" s="66"/>
      <c r="BC174" s="66"/>
      <c r="BD174" s="66"/>
      <c r="BE174" s="66"/>
      <c r="BF174" s="66"/>
      <c r="BG174" s="66"/>
      <c r="BH174" s="66"/>
      <c r="BI174" s="66"/>
      <c r="BJ174" s="66"/>
      <c r="BK174" s="66"/>
      <c r="BL174" s="66"/>
      <c r="BM174" s="66"/>
      <c r="BN174" s="66"/>
      <c r="BO174" s="66"/>
      <c r="BP174" s="66"/>
      <c r="BQ174" s="66"/>
      <c r="BR174" s="66"/>
      <c r="BS174" s="66"/>
      <c r="BT174" s="66"/>
      <c r="BU174" s="66"/>
      <c r="BV174" s="66"/>
      <c r="BW174" s="66"/>
      <c r="BX174" s="66"/>
      <c r="BY174" s="66"/>
      <c r="BZ174" s="66"/>
      <c r="CA174" s="66"/>
      <c r="CB174" s="66"/>
    </row>
    <row r="175" spans="1:80" x14ac:dyDescent="0.2">
      <c r="A175" s="30"/>
      <c r="B175" s="30"/>
      <c r="C175" s="30"/>
      <c r="D175" s="30"/>
      <c r="F175" s="30"/>
      <c r="U175" s="62"/>
      <c r="V175" s="66"/>
      <c r="W175" s="66"/>
      <c r="X175" s="66"/>
      <c r="Y175" s="66"/>
      <c r="Z175" s="66"/>
      <c r="AA175" s="66"/>
      <c r="AB175" s="66"/>
      <c r="AC175" s="66"/>
      <c r="AD175" s="66"/>
      <c r="AE175" s="66"/>
      <c r="AF175" s="66"/>
      <c r="AG175" s="66"/>
      <c r="AH175" s="66"/>
      <c r="AI175" s="66"/>
      <c r="AJ175" s="66"/>
      <c r="AK175" s="66"/>
      <c r="AL175" s="66"/>
      <c r="AM175" s="66"/>
      <c r="AN175" s="66"/>
      <c r="AO175" s="66"/>
      <c r="AP175" s="66"/>
      <c r="AQ175" s="66"/>
      <c r="AR175" s="66"/>
      <c r="AS175" s="66"/>
      <c r="AT175" s="66"/>
      <c r="AU175" s="66"/>
      <c r="AV175" s="66"/>
      <c r="AW175" s="66"/>
      <c r="AX175" s="66"/>
      <c r="AY175" s="66"/>
      <c r="AZ175" s="66"/>
      <c r="BA175" s="66"/>
      <c r="BB175" s="66"/>
      <c r="BC175" s="66"/>
      <c r="BD175" s="66"/>
      <c r="BE175" s="66"/>
      <c r="BF175" s="66"/>
      <c r="BG175" s="66"/>
      <c r="BH175" s="66"/>
      <c r="BI175" s="66"/>
      <c r="BJ175" s="66"/>
      <c r="BK175" s="66"/>
      <c r="BL175" s="66"/>
      <c r="BM175" s="66"/>
      <c r="BN175" s="66"/>
      <c r="BO175" s="66"/>
      <c r="BP175" s="66"/>
      <c r="BQ175" s="66"/>
      <c r="BR175" s="66"/>
      <c r="BS175" s="66"/>
      <c r="BT175" s="66"/>
      <c r="BU175" s="66"/>
      <c r="BV175" s="66"/>
      <c r="BW175" s="66"/>
      <c r="BX175" s="66"/>
      <c r="BY175" s="66"/>
      <c r="BZ175" s="66"/>
      <c r="CA175" s="66"/>
      <c r="CB175" s="66"/>
    </row>
    <row r="176" spans="1:80" x14ac:dyDescent="0.2">
      <c r="A176" s="30"/>
      <c r="B176" s="30"/>
      <c r="C176" s="30"/>
      <c r="D176" s="30"/>
      <c r="F176" s="30"/>
      <c r="U176" s="62"/>
      <c r="V176" s="66"/>
      <c r="W176" s="66"/>
      <c r="X176" s="66"/>
      <c r="Y176" s="66"/>
      <c r="Z176" s="66"/>
      <c r="AA176" s="66"/>
      <c r="AB176" s="66"/>
      <c r="AC176" s="66"/>
      <c r="AD176" s="66"/>
      <c r="AE176" s="66"/>
      <c r="AF176" s="66"/>
      <c r="AG176" s="66"/>
      <c r="AH176" s="66"/>
      <c r="AI176" s="66"/>
      <c r="AJ176" s="66"/>
      <c r="AK176" s="66"/>
      <c r="AL176" s="66"/>
      <c r="AM176" s="66"/>
      <c r="AN176" s="66"/>
      <c r="AO176" s="66"/>
      <c r="AP176" s="66"/>
      <c r="AQ176" s="66"/>
      <c r="AR176" s="66"/>
      <c r="AS176" s="66"/>
      <c r="AT176" s="66"/>
      <c r="AU176" s="66"/>
      <c r="AV176" s="66"/>
      <c r="AW176" s="66"/>
      <c r="AX176" s="66"/>
      <c r="AY176" s="66"/>
      <c r="AZ176" s="66"/>
      <c r="BA176" s="66"/>
      <c r="BB176" s="66"/>
      <c r="BC176" s="66"/>
      <c r="BD176" s="66"/>
      <c r="BE176" s="66"/>
      <c r="BF176" s="66"/>
      <c r="BG176" s="66"/>
      <c r="BH176" s="66"/>
      <c r="BI176" s="66"/>
      <c r="BJ176" s="66"/>
      <c r="BK176" s="66"/>
      <c r="BL176" s="66"/>
      <c r="BM176" s="66"/>
      <c r="BN176" s="66"/>
      <c r="BO176" s="66"/>
      <c r="BP176" s="66"/>
      <c r="BQ176" s="66"/>
      <c r="BR176" s="66"/>
      <c r="BS176" s="66"/>
      <c r="BT176" s="66"/>
      <c r="BU176" s="66"/>
      <c r="BV176" s="66"/>
      <c r="BW176" s="66"/>
      <c r="BX176" s="66"/>
      <c r="BY176" s="66"/>
      <c r="BZ176" s="66"/>
      <c r="CA176" s="66"/>
      <c r="CB176" s="66"/>
    </row>
    <row r="177" spans="1:80" x14ac:dyDescent="0.2">
      <c r="A177" s="30"/>
      <c r="B177" s="30"/>
      <c r="C177" s="30"/>
      <c r="D177" s="30"/>
      <c r="F177" s="30"/>
      <c r="U177" s="62"/>
      <c r="V177" s="66"/>
      <c r="W177" s="66"/>
      <c r="X177" s="66"/>
      <c r="Y177" s="66"/>
      <c r="Z177" s="66"/>
      <c r="AA177" s="66"/>
      <c r="AB177" s="66"/>
      <c r="AC177" s="66"/>
      <c r="AD177" s="66"/>
      <c r="AE177" s="66"/>
      <c r="AF177" s="66"/>
      <c r="AG177" s="66"/>
      <c r="AH177" s="66"/>
      <c r="AI177" s="66"/>
      <c r="AJ177" s="66"/>
      <c r="AK177" s="66"/>
      <c r="AL177" s="66"/>
      <c r="AM177" s="66"/>
      <c r="AN177" s="66"/>
      <c r="AO177" s="66"/>
      <c r="AP177" s="66"/>
      <c r="AQ177" s="66"/>
      <c r="AR177" s="66"/>
      <c r="AS177" s="66"/>
      <c r="AT177" s="66"/>
      <c r="AU177" s="66"/>
      <c r="AV177" s="66"/>
      <c r="AW177" s="66"/>
      <c r="AX177" s="66"/>
      <c r="AY177" s="66"/>
      <c r="AZ177" s="66"/>
      <c r="BA177" s="66"/>
      <c r="BB177" s="66"/>
      <c r="BC177" s="66"/>
      <c r="BD177" s="66"/>
      <c r="BE177" s="66"/>
      <c r="BF177" s="66"/>
      <c r="BG177" s="66"/>
      <c r="BH177" s="66"/>
      <c r="BI177" s="66"/>
      <c r="BJ177" s="66"/>
      <c r="BK177" s="66"/>
      <c r="BL177" s="66"/>
      <c r="BM177" s="66"/>
      <c r="BN177" s="66"/>
      <c r="BO177" s="66"/>
      <c r="BP177" s="66"/>
      <c r="BQ177" s="66"/>
      <c r="BR177" s="66"/>
      <c r="BS177" s="66"/>
      <c r="BT177" s="66"/>
      <c r="BU177" s="66"/>
      <c r="BV177" s="66"/>
      <c r="BW177" s="66"/>
      <c r="BX177" s="66"/>
      <c r="BY177" s="66"/>
      <c r="BZ177" s="66"/>
      <c r="CA177" s="66"/>
      <c r="CB177" s="66"/>
    </row>
    <row r="178" spans="1:80" x14ac:dyDescent="0.2">
      <c r="A178" s="30"/>
      <c r="B178" s="30"/>
      <c r="C178" s="30"/>
      <c r="D178" s="30"/>
      <c r="F178" s="30"/>
      <c r="U178" s="62"/>
      <c r="V178" s="66"/>
      <c r="W178" s="66"/>
      <c r="X178" s="66"/>
      <c r="Y178" s="66"/>
      <c r="Z178" s="66"/>
      <c r="AA178" s="66"/>
      <c r="AB178" s="66"/>
      <c r="AC178" s="66"/>
      <c r="AD178" s="66"/>
      <c r="AE178" s="66"/>
      <c r="AF178" s="66"/>
      <c r="AG178" s="66"/>
      <c r="AH178" s="66"/>
      <c r="AI178" s="66"/>
      <c r="AJ178" s="66"/>
      <c r="AK178" s="66"/>
      <c r="AL178" s="66"/>
      <c r="AM178" s="66"/>
      <c r="AN178" s="66"/>
      <c r="AO178" s="66"/>
      <c r="AP178" s="66"/>
      <c r="AQ178" s="66"/>
      <c r="AR178" s="66"/>
      <c r="AS178" s="66"/>
      <c r="AT178" s="66"/>
      <c r="AU178" s="66"/>
      <c r="AV178" s="66"/>
      <c r="AW178" s="66"/>
      <c r="AX178" s="66"/>
      <c r="AY178" s="66"/>
      <c r="AZ178" s="66"/>
      <c r="BA178" s="66"/>
      <c r="BB178" s="66"/>
      <c r="BC178" s="66"/>
      <c r="BD178" s="66"/>
      <c r="BE178" s="66"/>
      <c r="BF178" s="66"/>
      <c r="BG178" s="66"/>
      <c r="BH178" s="66"/>
      <c r="BI178" s="66"/>
      <c r="BJ178" s="66"/>
      <c r="BK178" s="66"/>
      <c r="BL178" s="66"/>
      <c r="BM178" s="66"/>
      <c r="BN178" s="66"/>
      <c r="BO178" s="66"/>
      <c r="BP178" s="66"/>
      <c r="BQ178" s="66"/>
      <c r="BR178" s="66"/>
      <c r="BS178" s="66"/>
      <c r="BT178" s="66"/>
      <c r="BU178" s="66"/>
      <c r="BV178" s="66"/>
      <c r="BW178" s="66"/>
      <c r="BX178" s="66"/>
      <c r="BY178" s="66"/>
      <c r="BZ178" s="66"/>
      <c r="CA178" s="66"/>
      <c r="CB178" s="66"/>
    </row>
    <row r="179" spans="1:80" x14ac:dyDescent="0.2">
      <c r="A179" s="30"/>
      <c r="B179" s="30"/>
      <c r="C179" s="30"/>
      <c r="D179" s="30"/>
      <c r="F179" s="30"/>
      <c r="U179" s="62"/>
      <c r="V179" s="66"/>
      <c r="W179" s="66"/>
      <c r="X179" s="66"/>
      <c r="Y179" s="66"/>
      <c r="Z179" s="66"/>
      <c r="AA179" s="66"/>
      <c r="AB179" s="66"/>
      <c r="AC179" s="66"/>
      <c r="AD179" s="66"/>
      <c r="AE179" s="66"/>
      <c r="AF179" s="66"/>
      <c r="AG179" s="66"/>
      <c r="AH179" s="66"/>
      <c r="AI179" s="66"/>
      <c r="AJ179" s="66"/>
      <c r="AK179" s="66"/>
      <c r="AL179" s="66"/>
      <c r="AM179" s="66"/>
      <c r="AN179" s="66"/>
      <c r="AO179" s="66"/>
      <c r="AP179" s="66"/>
      <c r="AQ179" s="66"/>
      <c r="AR179" s="66"/>
      <c r="AS179" s="66"/>
      <c r="AT179" s="66"/>
      <c r="AU179" s="66"/>
      <c r="AV179" s="66"/>
      <c r="AW179" s="66"/>
      <c r="AX179" s="66"/>
      <c r="AY179" s="66"/>
      <c r="AZ179" s="66"/>
      <c r="BA179" s="66"/>
      <c r="BB179" s="66"/>
      <c r="BC179" s="66"/>
      <c r="BD179" s="66"/>
      <c r="BE179" s="66"/>
      <c r="BF179" s="66"/>
      <c r="BG179" s="66"/>
      <c r="BH179" s="66"/>
      <c r="BI179" s="66"/>
      <c r="BJ179" s="66"/>
      <c r="BK179" s="66"/>
      <c r="BL179" s="66"/>
      <c r="BM179" s="66"/>
      <c r="BN179" s="66"/>
      <c r="BO179" s="66"/>
      <c r="BP179" s="66"/>
      <c r="BQ179" s="66"/>
      <c r="BR179" s="66"/>
      <c r="BS179" s="66"/>
      <c r="BT179" s="66"/>
      <c r="BU179" s="66"/>
      <c r="BV179" s="66"/>
      <c r="BW179" s="66"/>
      <c r="BX179" s="66"/>
      <c r="BY179" s="66"/>
      <c r="BZ179" s="66"/>
      <c r="CA179" s="66"/>
      <c r="CB179" s="66"/>
    </row>
    <row r="180" spans="1:80" x14ac:dyDescent="0.2">
      <c r="A180" s="30"/>
      <c r="B180" s="30"/>
      <c r="C180" s="30"/>
      <c r="D180" s="30"/>
      <c r="F180" s="30"/>
      <c r="U180" s="62"/>
      <c r="V180" s="66"/>
      <c r="W180" s="66"/>
      <c r="X180" s="66"/>
      <c r="Y180" s="66"/>
      <c r="Z180" s="66"/>
      <c r="AA180" s="66"/>
      <c r="AB180" s="66"/>
      <c r="AC180" s="66"/>
      <c r="AD180" s="66"/>
      <c r="AE180" s="66"/>
      <c r="AF180" s="66"/>
      <c r="AG180" s="66"/>
      <c r="AH180" s="66"/>
      <c r="AI180" s="66"/>
      <c r="AJ180" s="66"/>
      <c r="AK180" s="66"/>
      <c r="AL180" s="66"/>
      <c r="AM180" s="66"/>
      <c r="AN180" s="66"/>
      <c r="AO180" s="66"/>
      <c r="AP180" s="66"/>
      <c r="AQ180" s="66"/>
      <c r="AR180" s="66"/>
      <c r="AS180" s="66"/>
      <c r="AT180" s="66"/>
      <c r="AU180" s="66"/>
      <c r="AV180" s="66"/>
      <c r="AW180" s="66"/>
      <c r="AX180" s="66"/>
      <c r="AY180" s="66"/>
      <c r="AZ180" s="66"/>
      <c r="BA180" s="66"/>
      <c r="BB180" s="66"/>
      <c r="BC180" s="66"/>
      <c r="BD180" s="66"/>
      <c r="BE180" s="66"/>
      <c r="BF180" s="66"/>
      <c r="BG180" s="66"/>
      <c r="BH180" s="66"/>
      <c r="BI180" s="66"/>
      <c r="BJ180" s="66"/>
      <c r="BK180" s="66"/>
      <c r="BL180" s="66"/>
      <c r="BM180" s="66"/>
      <c r="BN180" s="66"/>
      <c r="BO180" s="66"/>
      <c r="BP180" s="66"/>
      <c r="BQ180" s="66"/>
      <c r="BR180" s="66"/>
      <c r="BS180" s="66"/>
      <c r="BT180" s="66"/>
      <c r="BU180" s="66"/>
      <c r="BV180" s="66"/>
      <c r="BW180" s="66"/>
      <c r="BX180" s="66"/>
      <c r="BY180" s="66"/>
      <c r="BZ180" s="66"/>
      <c r="CA180" s="66"/>
      <c r="CB180" s="66"/>
    </row>
    <row r="181" spans="1:80" x14ac:dyDescent="0.2">
      <c r="A181" s="30"/>
      <c r="B181" s="30"/>
      <c r="C181" s="30"/>
      <c r="D181" s="30"/>
      <c r="F181" s="30"/>
      <c r="U181" s="62"/>
      <c r="V181" s="66"/>
      <c r="W181" s="66"/>
      <c r="X181" s="66"/>
      <c r="Y181" s="66"/>
      <c r="Z181" s="66"/>
      <c r="AA181" s="66"/>
      <c r="AB181" s="66"/>
      <c r="AC181" s="66"/>
      <c r="AD181" s="66"/>
      <c r="AE181" s="66"/>
      <c r="AF181" s="66"/>
      <c r="AG181" s="66"/>
      <c r="AH181" s="66"/>
      <c r="AI181" s="66"/>
      <c r="AJ181" s="66"/>
      <c r="AK181" s="66"/>
      <c r="AL181" s="66"/>
      <c r="AM181" s="66"/>
      <c r="AN181" s="66"/>
      <c r="AO181" s="66"/>
      <c r="AP181" s="66"/>
      <c r="AQ181" s="66"/>
      <c r="AR181" s="66"/>
      <c r="AS181" s="66"/>
      <c r="AT181" s="66"/>
      <c r="AU181" s="66"/>
      <c r="AV181" s="66"/>
      <c r="AW181" s="66"/>
      <c r="AX181" s="66"/>
      <c r="AY181" s="66"/>
      <c r="AZ181" s="66"/>
      <c r="BA181" s="66"/>
      <c r="BB181" s="66"/>
      <c r="BC181" s="66"/>
      <c r="BD181" s="66"/>
      <c r="BE181" s="66"/>
      <c r="BF181" s="66"/>
      <c r="BG181" s="66"/>
      <c r="BH181" s="66"/>
      <c r="BI181" s="66"/>
      <c r="BJ181" s="66"/>
      <c r="BK181" s="66"/>
      <c r="BL181" s="66"/>
      <c r="BM181" s="66"/>
      <c r="BN181" s="66"/>
      <c r="BO181" s="66"/>
      <c r="BP181" s="66"/>
      <c r="BQ181" s="66"/>
      <c r="BR181" s="66"/>
      <c r="BS181" s="66"/>
      <c r="BT181" s="66"/>
      <c r="BU181" s="66"/>
      <c r="BV181" s="66"/>
      <c r="BW181" s="66"/>
      <c r="BX181" s="66"/>
      <c r="BY181" s="66"/>
      <c r="BZ181" s="66"/>
      <c r="CA181" s="66"/>
      <c r="CB181" s="66"/>
    </row>
    <row r="182" spans="1:80" x14ac:dyDescent="0.2">
      <c r="A182" s="30"/>
      <c r="B182" s="30"/>
      <c r="C182" s="30"/>
      <c r="D182" s="30"/>
      <c r="F182" s="30"/>
      <c r="U182" s="62"/>
      <c r="V182" s="66"/>
      <c r="W182" s="66"/>
      <c r="X182" s="66"/>
      <c r="Y182" s="66"/>
      <c r="Z182" s="66"/>
      <c r="AA182" s="66"/>
      <c r="AB182" s="66"/>
      <c r="AC182" s="66"/>
      <c r="AD182" s="66"/>
      <c r="AE182" s="66"/>
      <c r="AF182" s="66"/>
      <c r="AG182" s="66"/>
      <c r="AH182" s="66"/>
      <c r="AI182" s="66"/>
      <c r="AJ182" s="66"/>
      <c r="AK182" s="66"/>
      <c r="AL182" s="66"/>
      <c r="AM182" s="66"/>
      <c r="AN182" s="66"/>
      <c r="AO182" s="66"/>
      <c r="AP182" s="66"/>
      <c r="AQ182" s="66"/>
      <c r="AR182" s="66"/>
      <c r="AS182" s="66"/>
      <c r="AT182" s="66"/>
      <c r="AU182" s="66"/>
      <c r="AV182" s="66"/>
      <c r="AW182" s="66"/>
      <c r="AX182" s="66"/>
      <c r="AY182" s="66"/>
      <c r="AZ182" s="66"/>
      <c r="BA182" s="66"/>
      <c r="BB182" s="66"/>
      <c r="BC182" s="66"/>
      <c r="BD182" s="66"/>
      <c r="BE182" s="66"/>
      <c r="BF182" s="66"/>
      <c r="BG182" s="66"/>
      <c r="BH182" s="66"/>
      <c r="BI182" s="66"/>
      <c r="BJ182" s="66"/>
      <c r="BK182" s="66"/>
      <c r="BL182" s="66"/>
      <c r="BM182" s="66"/>
      <c r="BN182" s="66"/>
      <c r="BO182" s="66"/>
      <c r="BP182" s="66"/>
      <c r="BQ182" s="66"/>
      <c r="BR182" s="66"/>
      <c r="BS182" s="66"/>
      <c r="BT182" s="66"/>
      <c r="BU182" s="66"/>
      <c r="BV182" s="66"/>
      <c r="BW182" s="66"/>
      <c r="BX182" s="66"/>
      <c r="BY182" s="66"/>
      <c r="BZ182" s="66"/>
      <c r="CA182" s="66"/>
      <c r="CB182" s="66"/>
    </row>
    <row r="183" spans="1:80" x14ac:dyDescent="0.2">
      <c r="A183" s="30"/>
      <c r="B183" s="30"/>
      <c r="C183" s="30"/>
      <c r="D183" s="30"/>
      <c r="F183" s="30"/>
      <c r="U183" s="62"/>
      <c r="V183" s="66"/>
      <c r="W183" s="66"/>
      <c r="X183" s="66"/>
      <c r="Y183" s="66"/>
      <c r="Z183" s="66"/>
      <c r="AA183" s="66"/>
      <c r="AB183" s="66"/>
      <c r="AC183" s="66"/>
      <c r="AD183" s="66"/>
      <c r="AE183" s="66"/>
      <c r="AF183" s="66"/>
      <c r="AG183" s="66"/>
      <c r="AH183" s="66"/>
      <c r="AI183" s="66"/>
      <c r="AJ183" s="66"/>
      <c r="AK183" s="66"/>
      <c r="AL183" s="66"/>
      <c r="AM183" s="66"/>
      <c r="AN183" s="66"/>
      <c r="AO183" s="66"/>
      <c r="AP183" s="66"/>
      <c r="AQ183" s="66"/>
      <c r="AR183" s="66"/>
      <c r="AS183" s="66"/>
      <c r="AT183" s="66"/>
      <c r="AU183" s="66"/>
      <c r="AV183" s="66"/>
      <c r="AW183" s="66"/>
      <c r="AX183" s="66"/>
      <c r="AY183" s="66"/>
      <c r="AZ183" s="66"/>
      <c r="BA183" s="66"/>
      <c r="BB183" s="66"/>
      <c r="BC183" s="66"/>
      <c r="BD183" s="66"/>
      <c r="BE183" s="66"/>
      <c r="BF183" s="66"/>
      <c r="BG183" s="66"/>
      <c r="BH183" s="66"/>
      <c r="BI183" s="66"/>
      <c r="BJ183" s="66"/>
      <c r="BK183" s="66"/>
      <c r="BL183" s="66"/>
      <c r="BM183" s="66"/>
      <c r="BN183" s="66"/>
      <c r="BO183" s="66"/>
      <c r="BP183" s="66"/>
      <c r="BQ183" s="66"/>
      <c r="BR183" s="66"/>
      <c r="BS183" s="66"/>
      <c r="BT183" s="66"/>
      <c r="BU183" s="66"/>
      <c r="BV183" s="66"/>
      <c r="BW183" s="66"/>
      <c r="BX183" s="66"/>
      <c r="BY183" s="66"/>
      <c r="BZ183" s="66"/>
      <c r="CA183" s="66"/>
      <c r="CB183" s="66"/>
    </row>
    <row r="184" spans="1:80" x14ac:dyDescent="0.2">
      <c r="A184" s="30"/>
      <c r="B184" s="30"/>
      <c r="C184" s="30"/>
      <c r="D184" s="30"/>
      <c r="F184" s="30"/>
      <c r="U184" s="62"/>
      <c r="V184" s="66"/>
      <c r="W184" s="66"/>
      <c r="X184" s="66"/>
      <c r="Y184" s="66"/>
      <c r="Z184" s="66"/>
      <c r="AA184" s="66"/>
      <c r="AB184" s="66"/>
      <c r="AC184" s="66"/>
      <c r="AD184" s="66"/>
      <c r="AE184" s="66"/>
      <c r="AF184" s="66"/>
      <c r="AG184" s="66"/>
      <c r="AH184" s="66"/>
      <c r="AI184" s="66"/>
      <c r="AJ184" s="66"/>
      <c r="AK184" s="66"/>
      <c r="AL184" s="66"/>
      <c r="AM184" s="66"/>
      <c r="AN184" s="66"/>
      <c r="AO184" s="66"/>
      <c r="AP184" s="66"/>
      <c r="AQ184" s="66"/>
      <c r="AR184" s="66"/>
      <c r="AS184" s="66"/>
      <c r="AT184" s="66"/>
      <c r="AU184" s="66"/>
      <c r="AV184" s="66"/>
      <c r="AW184" s="66"/>
      <c r="AX184" s="66"/>
      <c r="AY184" s="66"/>
      <c r="AZ184" s="66"/>
      <c r="BA184" s="66"/>
      <c r="BB184" s="66"/>
      <c r="BC184" s="66"/>
      <c r="BD184" s="66"/>
      <c r="BE184" s="66"/>
      <c r="BF184" s="66"/>
      <c r="BG184" s="66"/>
      <c r="BH184" s="66"/>
      <c r="BI184" s="66"/>
      <c r="BJ184" s="66"/>
      <c r="BK184" s="66"/>
      <c r="BL184" s="66"/>
      <c r="BM184" s="66"/>
      <c r="BN184" s="66"/>
      <c r="BO184" s="66"/>
      <c r="BP184" s="66"/>
      <c r="BQ184" s="66"/>
      <c r="BR184" s="66"/>
      <c r="BS184" s="66"/>
      <c r="BT184" s="66"/>
      <c r="BU184" s="66"/>
      <c r="BV184" s="66"/>
      <c r="BW184" s="66"/>
      <c r="BX184" s="66"/>
      <c r="BY184" s="66"/>
      <c r="BZ184" s="66"/>
      <c r="CA184" s="66"/>
      <c r="CB184" s="66"/>
    </row>
    <row r="185" spans="1:80" x14ac:dyDescent="0.2">
      <c r="A185" s="30"/>
      <c r="B185" s="30"/>
      <c r="C185" s="30"/>
      <c r="D185" s="30"/>
      <c r="F185" s="30"/>
      <c r="U185" s="62"/>
      <c r="V185" s="66"/>
      <c r="W185" s="66"/>
      <c r="X185" s="66"/>
      <c r="Y185" s="66"/>
      <c r="Z185" s="66"/>
      <c r="AA185" s="66"/>
      <c r="AB185" s="66"/>
      <c r="AC185" s="66"/>
      <c r="AD185" s="66"/>
      <c r="AE185" s="66"/>
      <c r="AF185" s="66"/>
      <c r="AG185" s="66"/>
      <c r="AH185" s="66"/>
      <c r="AI185" s="66"/>
      <c r="AJ185" s="66"/>
      <c r="AK185" s="66"/>
      <c r="AL185" s="66"/>
      <c r="AM185" s="66"/>
      <c r="AN185" s="66"/>
      <c r="AO185" s="66"/>
      <c r="AP185" s="66"/>
      <c r="AQ185" s="66"/>
      <c r="AR185" s="66"/>
      <c r="AS185" s="66"/>
      <c r="AT185" s="66"/>
      <c r="AU185" s="66"/>
      <c r="AV185" s="66"/>
      <c r="AW185" s="66"/>
      <c r="AX185" s="66"/>
      <c r="AY185" s="66"/>
      <c r="AZ185" s="66"/>
      <c r="BA185" s="66"/>
      <c r="BB185" s="66"/>
      <c r="BC185" s="66"/>
      <c r="BD185" s="66"/>
      <c r="BE185" s="66"/>
      <c r="BF185" s="66"/>
      <c r="BG185" s="66"/>
      <c r="BH185" s="66"/>
      <c r="BI185" s="66"/>
      <c r="BJ185" s="66"/>
      <c r="BK185" s="66"/>
      <c r="BL185" s="66"/>
      <c r="BM185" s="66"/>
      <c r="BN185" s="66"/>
      <c r="BO185" s="66"/>
      <c r="BP185" s="66"/>
      <c r="BQ185" s="66"/>
      <c r="BR185" s="66"/>
      <c r="BS185" s="66"/>
      <c r="BT185" s="66"/>
      <c r="BU185" s="66"/>
      <c r="BV185" s="66"/>
      <c r="BW185" s="66"/>
      <c r="BX185" s="66"/>
      <c r="BY185" s="66"/>
      <c r="BZ185" s="66"/>
      <c r="CA185" s="66"/>
      <c r="CB185" s="66"/>
    </row>
    <row r="186" spans="1:80" x14ac:dyDescent="0.2">
      <c r="A186" s="30"/>
      <c r="B186" s="30"/>
      <c r="C186" s="30"/>
      <c r="D186" s="30"/>
      <c r="F186" s="30"/>
      <c r="U186" s="62"/>
      <c r="V186" s="66"/>
      <c r="W186" s="66"/>
      <c r="X186" s="66"/>
      <c r="Y186" s="66"/>
      <c r="Z186" s="66"/>
      <c r="AA186" s="66"/>
      <c r="AB186" s="66"/>
      <c r="AC186" s="66"/>
      <c r="AD186" s="66"/>
      <c r="AE186" s="66"/>
      <c r="AF186" s="66"/>
      <c r="AG186" s="66"/>
      <c r="AH186" s="66"/>
      <c r="AI186" s="66"/>
      <c r="AJ186" s="66"/>
      <c r="AK186" s="66"/>
      <c r="AL186" s="66"/>
      <c r="AM186" s="66"/>
      <c r="AN186" s="66"/>
      <c r="AO186" s="66"/>
      <c r="AP186" s="66"/>
      <c r="AQ186" s="66"/>
      <c r="AR186" s="66"/>
      <c r="AS186" s="66"/>
      <c r="AT186" s="66"/>
      <c r="AU186" s="66"/>
      <c r="AV186" s="66"/>
      <c r="AW186" s="66"/>
      <c r="AX186" s="66"/>
      <c r="AY186" s="66"/>
      <c r="AZ186" s="66"/>
      <c r="BA186" s="66"/>
      <c r="BB186" s="66"/>
      <c r="BC186" s="66"/>
      <c r="BD186" s="66"/>
      <c r="BE186" s="66"/>
      <c r="BF186" s="66"/>
      <c r="BG186" s="66"/>
      <c r="BH186" s="66"/>
      <c r="BI186" s="66"/>
      <c r="BJ186" s="66"/>
      <c r="BK186" s="66"/>
      <c r="BL186" s="66"/>
      <c r="BM186" s="66"/>
      <c r="BN186" s="66"/>
      <c r="BO186" s="66"/>
      <c r="BP186" s="66"/>
      <c r="BQ186" s="66"/>
      <c r="BR186" s="66"/>
      <c r="BS186" s="66"/>
      <c r="BT186" s="66"/>
      <c r="BU186" s="66"/>
      <c r="BV186" s="66"/>
      <c r="BW186" s="66"/>
      <c r="BX186" s="66"/>
      <c r="BY186" s="66"/>
      <c r="BZ186" s="66"/>
      <c r="CA186" s="66"/>
      <c r="CB186" s="66"/>
    </row>
    <row r="187" spans="1:80" x14ac:dyDescent="0.2">
      <c r="A187" s="30"/>
      <c r="B187" s="30"/>
      <c r="C187" s="30"/>
      <c r="D187" s="30"/>
      <c r="F187" s="30"/>
      <c r="U187" s="62"/>
      <c r="V187" s="66"/>
      <c r="W187" s="66"/>
      <c r="X187" s="66"/>
      <c r="Y187" s="66"/>
      <c r="Z187" s="66"/>
      <c r="AA187" s="66"/>
      <c r="AB187" s="66"/>
      <c r="AC187" s="66"/>
      <c r="AD187" s="66"/>
      <c r="AE187" s="66"/>
      <c r="AF187" s="66"/>
      <c r="AG187" s="66"/>
      <c r="AH187" s="66"/>
      <c r="AI187" s="66"/>
      <c r="AJ187" s="66"/>
      <c r="AK187" s="66"/>
      <c r="AL187" s="66"/>
      <c r="AM187" s="66"/>
      <c r="AN187" s="66"/>
      <c r="AO187" s="66"/>
      <c r="AP187" s="66"/>
      <c r="AQ187" s="66"/>
      <c r="AR187" s="66"/>
      <c r="AS187" s="66"/>
      <c r="AT187" s="66"/>
      <c r="AU187" s="66"/>
      <c r="AV187" s="66"/>
      <c r="AW187" s="66"/>
      <c r="AX187" s="66"/>
      <c r="AY187" s="66"/>
      <c r="AZ187" s="66"/>
      <c r="BA187" s="66"/>
      <c r="BB187" s="66"/>
      <c r="BC187" s="66"/>
      <c r="BD187" s="66"/>
      <c r="BE187" s="66"/>
      <c r="BF187" s="66"/>
      <c r="BG187" s="66"/>
      <c r="BH187" s="66"/>
      <c r="BI187" s="66"/>
      <c r="BJ187" s="66"/>
      <c r="BK187" s="66"/>
      <c r="BL187" s="66"/>
      <c r="BM187" s="66"/>
      <c r="BN187" s="66"/>
      <c r="BO187" s="66"/>
      <c r="BP187" s="66"/>
      <c r="BQ187" s="66"/>
      <c r="BR187" s="66"/>
      <c r="BS187" s="66"/>
      <c r="BT187" s="66"/>
      <c r="BU187" s="66"/>
      <c r="BV187" s="66"/>
      <c r="BW187" s="66"/>
      <c r="BX187" s="66"/>
      <c r="BY187" s="66"/>
      <c r="BZ187" s="66"/>
      <c r="CA187" s="66"/>
      <c r="CB187" s="66"/>
    </row>
    <row r="188" spans="1:80" x14ac:dyDescent="0.2">
      <c r="A188" s="30"/>
      <c r="B188" s="30"/>
      <c r="C188" s="30"/>
      <c r="D188" s="30"/>
      <c r="F188" s="30"/>
      <c r="U188" s="62"/>
      <c r="V188" s="66"/>
      <c r="W188" s="66"/>
      <c r="X188" s="66"/>
      <c r="Y188" s="66"/>
      <c r="Z188" s="66"/>
      <c r="AA188" s="66"/>
      <c r="AB188" s="66"/>
      <c r="AC188" s="66"/>
      <c r="AD188" s="66"/>
      <c r="AE188" s="66"/>
      <c r="AF188" s="66"/>
      <c r="AG188" s="66"/>
      <c r="AH188" s="66"/>
      <c r="AI188" s="66"/>
      <c r="AJ188" s="66"/>
      <c r="AK188" s="66"/>
      <c r="AL188" s="66"/>
      <c r="AM188" s="66"/>
      <c r="AN188" s="66"/>
      <c r="AO188" s="66"/>
      <c r="AP188" s="66"/>
      <c r="AQ188" s="66"/>
      <c r="AR188" s="66"/>
      <c r="AS188" s="66"/>
      <c r="AT188" s="66"/>
      <c r="AU188" s="66"/>
      <c r="AV188" s="66"/>
      <c r="AW188" s="66"/>
      <c r="AX188" s="66"/>
      <c r="AY188" s="66"/>
      <c r="AZ188" s="66"/>
      <c r="BA188" s="66"/>
      <c r="BB188" s="66"/>
      <c r="BC188" s="66"/>
      <c r="BD188" s="66"/>
      <c r="BE188" s="66"/>
      <c r="BF188" s="66"/>
      <c r="BG188" s="66"/>
      <c r="BH188" s="66"/>
      <c r="BI188" s="66"/>
      <c r="BJ188" s="66"/>
      <c r="BK188" s="66"/>
      <c r="BL188" s="66"/>
      <c r="BM188" s="66"/>
      <c r="BN188" s="66"/>
      <c r="BO188" s="66"/>
      <c r="BP188" s="66"/>
      <c r="BQ188" s="66"/>
      <c r="BR188" s="66"/>
      <c r="BS188" s="66"/>
      <c r="BT188" s="66"/>
      <c r="BU188" s="66"/>
      <c r="BV188" s="66"/>
      <c r="BW188" s="66"/>
      <c r="BX188" s="66"/>
      <c r="BY188" s="66"/>
      <c r="BZ188" s="66"/>
      <c r="CA188" s="66"/>
      <c r="CB188" s="66"/>
    </row>
    <row r="189" spans="1:80" x14ac:dyDescent="0.2">
      <c r="A189" s="30"/>
      <c r="B189" s="30"/>
      <c r="C189" s="30"/>
      <c r="D189" s="30"/>
      <c r="F189" s="30"/>
      <c r="U189" s="62"/>
      <c r="V189" s="66"/>
      <c r="W189" s="66"/>
      <c r="X189" s="66"/>
      <c r="Y189" s="66"/>
      <c r="Z189" s="66"/>
      <c r="AA189" s="66"/>
      <c r="AB189" s="66"/>
      <c r="AC189" s="66"/>
      <c r="AD189" s="66"/>
      <c r="AE189" s="66"/>
      <c r="AF189" s="66"/>
      <c r="AG189" s="66"/>
      <c r="AH189" s="66"/>
      <c r="AI189" s="66"/>
      <c r="AJ189" s="66"/>
      <c r="AK189" s="66"/>
      <c r="AL189" s="66"/>
      <c r="AM189" s="66"/>
      <c r="AN189" s="66"/>
      <c r="AO189" s="66"/>
      <c r="AP189" s="66"/>
      <c r="AQ189" s="66"/>
      <c r="AR189" s="66"/>
      <c r="AS189" s="66"/>
      <c r="AT189" s="66"/>
      <c r="AU189" s="66"/>
      <c r="AV189" s="66"/>
      <c r="AW189" s="66"/>
      <c r="AX189" s="66"/>
      <c r="AY189" s="66"/>
      <c r="AZ189" s="66"/>
      <c r="BA189" s="66"/>
      <c r="BB189" s="66"/>
      <c r="BC189" s="66"/>
      <c r="BD189" s="66"/>
      <c r="BE189" s="66"/>
      <c r="BF189" s="66"/>
      <c r="BG189" s="66"/>
      <c r="BH189" s="66"/>
      <c r="BI189" s="66"/>
      <c r="BJ189" s="66"/>
      <c r="BK189" s="66"/>
      <c r="BL189" s="66"/>
      <c r="BM189" s="66"/>
      <c r="BN189" s="66"/>
      <c r="BO189" s="66"/>
      <c r="BP189" s="66"/>
      <c r="BQ189" s="66"/>
      <c r="BR189" s="66"/>
      <c r="BS189" s="66"/>
      <c r="BT189" s="66"/>
      <c r="BU189" s="66"/>
      <c r="BV189" s="66"/>
      <c r="BW189" s="66"/>
      <c r="BX189" s="66"/>
      <c r="BY189" s="66"/>
      <c r="BZ189" s="66"/>
      <c r="CA189" s="66"/>
      <c r="CB189" s="66"/>
    </row>
    <row r="190" spans="1:80" x14ac:dyDescent="0.2">
      <c r="A190" s="30"/>
      <c r="B190" s="30"/>
      <c r="C190" s="30"/>
      <c r="D190" s="30"/>
      <c r="F190" s="30"/>
      <c r="U190" s="62"/>
      <c r="V190" s="66"/>
      <c r="W190" s="66"/>
      <c r="X190" s="66"/>
      <c r="Y190" s="66"/>
      <c r="Z190" s="66"/>
      <c r="AA190" s="66"/>
      <c r="AB190" s="66"/>
      <c r="AC190" s="66"/>
      <c r="AD190" s="66"/>
      <c r="AE190" s="66"/>
      <c r="AF190" s="66"/>
      <c r="AG190" s="66"/>
      <c r="AH190" s="66"/>
      <c r="AI190" s="66"/>
      <c r="AJ190" s="66"/>
      <c r="AK190" s="66"/>
      <c r="AL190" s="66"/>
      <c r="AM190" s="66"/>
      <c r="AN190" s="66"/>
      <c r="AO190" s="66"/>
      <c r="AP190" s="66"/>
      <c r="AQ190" s="66"/>
      <c r="AR190" s="66"/>
      <c r="AS190" s="66"/>
      <c r="AT190" s="66"/>
      <c r="AU190" s="66"/>
      <c r="AV190" s="66"/>
      <c r="AW190" s="66"/>
      <c r="AX190" s="66"/>
      <c r="AY190" s="66"/>
      <c r="AZ190" s="66"/>
      <c r="BA190" s="66"/>
      <c r="BB190" s="66"/>
      <c r="BC190" s="66"/>
      <c r="BD190" s="66"/>
      <c r="BE190" s="66"/>
      <c r="BF190" s="66"/>
      <c r="BG190" s="66"/>
      <c r="BH190" s="66"/>
      <c r="BI190" s="66"/>
      <c r="BJ190" s="66"/>
      <c r="BK190" s="66"/>
      <c r="BL190" s="66"/>
      <c r="BM190" s="66"/>
      <c r="BN190" s="66"/>
      <c r="BO190" s="66"/>
      <c r="BP190" s="66"/>
      <c r="BQ190" s="66"/>
      <c r="BR190" s="66"/>
      <c r="BS190" s="66"/>
      <c r="BT190" s="66"/>
      <c r="BU190" s="66"/>
      <c r="BV190" s="66"/>
      <c r="BW190" s="66"/>
      <c r="BX190" s="66"/>
      <c r="BY190" s="66"/>
      <c r="BZ190" s="66"/>
      <c r="CA190" s="66"/>
      <c r="CB190" s="66"/>
    </row>
    <row r="191" spans="1:80" x14ac:dyDescent="0.2">
      <c r="A191" s="30"/>
      <c r="B191" s="30"/>
      <c r="C191" s="30"/>
      <c r="D191" s="30"/>
      <c r="F191" s="30"/>
      <c r="U191" s="62"/>
      <c r="V191" s="66"/>
      <c r="W191" s="66"/>
      <c r="X191" s="66"/>
      <c r="Y191" s="66"/>
      <c r="Z191" s="66"/>
      <c r="AA191" s="66"/>
      <c r="AB191" s="66"/>
      <c r="AC191" s="66"/>
      <c r="AD191" s="66"/>
      <c r="AE191" s="66"/>
      <c r="AF191" s="66"/>
      <c r="AG191" s="66"/>
      <c r="AH191" s="66"/>
      <c r="AI191" s="66"/>
      <c r="AJ191" s="66"/>
      <c r="AK191" s="66"/>
      <c r="AL191" s="66"/>
      <c r="AM191" s="66"/>
      <c r="AN191" s="66"/>
      <c r="AO191" s="66"/>
      <c r="AP191" s="66"/>
      <c r="AQ191" s="66"/>
      <c r="AR191" s="66"/>
      <c r="AS191" s="66"/>
      <c r="AT191" s="66"/>
      <c r="AU191" s="66"/>
      <c r="AV191" s="66"/>
      <c r="AW191" s="66"/>
      <c r="AX191" s="66"/>
      <c r="AY191" s="66"/>
      <c r="AZ191" s="66"/>
      <c r="BA191" s="66"/>
      <c r="BB191" s="66"/>
      <c r="BC191" s="66"/>
      <c r="BD191" s="66"/>
      <c r="BE191" s="66"/>
      <c r="BF191" s="66"/>
      <c r="BG191" s="66"/>
      <c r="BH191" s="66"/>
      <c r="BI191" s="66"/>
      <c r="BJ191" s="66"/>
      <c r="BK191" s="66"/>
      <c r="BL191" s="66"/>
      <c r="BM191" s="66"/>
      <c r="BN191" s="66"/>
      <c r="BO191" s="66"/>
      <c r="BP191" s="66"/>
      <c r="BQ191" s="66"/>
      <c r="BR191" s="66"/>
      <c r="BS191" s="66"/>
      <c r="BT191" s="66"/>
      <c r="BU191" s="66"/>
      <c r="BV191" s="66"/>
      <c r="BW191" s="66"/>
      <c r="BX191" s="66"/>
      <c r="BY191" s="66"/>
      <c r="BZ191" s="66"/>
      <c r="CA191" s="66"/>
      <c r="CB191" s="66"/>
    </row>
    <row r="192" spans="1:80" x14ac:dyDescent="0.2">
      <c r="A192" s="30"/>
      <c r="B192" s="30"/>
      <c r="C192" s="30"/>
      <c r="D192" s="30"/>
      <c r="F192" s="30"/>
      <c r="U192" s="62"/>
      <c r="V192" s="66"/>
      <c r="W192" s="66"/>
      <c r="X192" s="66"/>
      <c r="Y192" s="66"/>
      <c r="Z192" s="66"/>
      <c r="AA192" s="66"/>
      <c r="AB192" s="66"/>
      <c r="AC192" s="66"/>
      <c r="AD192" s="66"/>
      <c r="AE192" s="66"/>
      <c r="AF192" s="66"/>
      <c r="AG192" s="66"/>
      <c r="AH192" s="66"/>
      <c r="AI192" s="66"/>
      <c r="AJ192" s="66"/>
      <c r="AK192" s="66"/>
      <c r="AL192" s="66"/>
      <c r="AM192" s="66"/>
      <c r="AN192" s="66"/>
      <c r="AO192" s="66"/>
      <c r="AP192" s="66"/>
      <c r="AQ192" s="66"/>
      <c r="AR192" s="66"/>
      <c r="AS192" s="66"/>
      <c r="AT192" s="66"/>
      <c r="AU192" s="66"/>
      <c r="AV192" s="66"/>
      <c r="AW192" s="66"/>
      <c r="AX192" s="66"/>
      <c r="AY192" s="66"/>
      <c r="AZ192" s="66"/>
      <c r="BA192" s="66"/>
      <c r="BB192" s="66"/>
      <c r="BC192" s="66"/>
      <c r="BD192" s="66"/>
      <c r="BE192" s="66"/>
      <c r="BF192" s="66"/>
      <c r="BG192" s="66"/>
      <c r="BH192" s="66"/>
      <c r="BI192" s="66"/>
      <c r="BJ192" s="66"/>
      <c r="BK192" s="66"/>
      <c r="BL192" s="66"/>
      <c r="BM192" s="66"/>
      <c r="BN192" s="66"/>
      <c r="BO192" s="66"/>
      <c r="BP192" s="66"/>
      <c r="BQ192" s="66"/>
      <c r="BR192" s="66"/>
      <c r="BS192" s="66"/>
      <c r="BT192" s="66"/>
      <c r="BU192" s="66"/>
      <c r="BV192" s="66"/>
      <c r="BW192" s="66"/>
      <c r="BX192" s="66"/>
      <c r="BY192" s="66"/>
      <c r="BZ192" s="66"/>
      <c r="CA192" s="66"/>
      <c r="CB192" s="66"/>
    </row>
    <row r="193" spans="21:80" x14ac:dyDescent="0.2">
      <c r="U193" s="62"/>
      <c r="V193" s="66"/>
      <c r="W193" s="66"/>
      <c r="X193" s="66"/>
      <c r="Y193" s="66"/>
      <c r="Z193" s="66"/>
      <c r="AA193" s="66"/>
      <c r="AB193" s="66"/>
      <c r="AC193" s="66"/>
      <c r="AD193" s="66"/>
      <c r="AE193" s="66"/>
      <c r="AF193" s="66"/>
      <c r="AG193" s="66"/>
      <c r="AH193" s="66"/>
      <c r="AI193" s="66"/>
      <c r="AJ193" s="66"/>
      <c r="AK193" s="66"/>
      <c r="AL193" s="66"/>
      <c r="AM193" s="66"/>
      <c r="AN193" s="66"/>
      <c r="AO193" s="66"/>
      <c r="AP193" s="66"/>
      <c r="AQ193" s="66"/>
      <c r="AR193" s="66"/>
      <c r="AS193" s="66"/>
      <c r="AT193" s="66"/>
      <c r="AU193" s="66"/>
      <c r="AV193" s="66"/>
      <c r="AW193" s="66"/>
      <c r="AX193" s="66"/>
      <c r="AY193" s="66"/>
      <c r="AZ193" s="66"/>
      <c r="BA193" s="66"/>
      <c r="BB193" s="66"/>
      <c r="BC193" s="66"/>
      <c r="BD193" s="66"/>
      <c r="BE193" s="66"/>
      <c r="BF193" s="66"/>
      <c r="BG193" s="66"/>
      <c r="BH193" s="66"/>
      <c r="BI193" s="66"/>
      <c r="BJ193" s="66"/>
      <c r="BK193" s="66"/>
      <c r="BL193" s="66"/>
      <c r="BM193" s="66"/>
      <c r="BN193" s="66"/>
      <c r="BO193" s="66"/>
      <c r="BP193" s="66"/>
      <c r="BQ193" s="66"/>
      <c r="BR193" s="66"/>
      <c r="BS193" s="66"/>
      <c r="BT193" s="66"/>
      <c r="BU193" s="66"/>
      <c r="BV193" s="66"/>
      <c r="BW193" s="66"/>
      <c r="BX193" s="66"/>
      <c r="BY193" s="66"/>
      <c r="BZ193" s="66"/>
      <c r="CA193" s="66"/>
      <c r="CB193" s="66"/>
    </row>
    <row r="194" spans="21:80" x14ac:dyDescent="0.2">
      <c r="U194" s="62"/>
      <c r="V194" s="66"/>
      <c r="W194" s="66"/>
      <c r="X194" s="66"/>
      <c r="Y194" s="66"/>
      <c r="Z194" s="66"/>
      <c r="AA194" s="66"/>
      <c r="AB194" s="66"/>
      <c r="AC194" s="66"/>
      <c r="AD194" s="66"/>
      <c r="AE194" s="66"/>
      <c r="AF194" s="66"/>
      <c r="AG194" s="66"/>
      <c r="AH194" s="66"/>
      <c r="AI194" s="66"/>
      <c r="AJ194" s="66"/>
      <c r="AK194" s="66"/>
      <c r="AL194" s="66"/>
      <c r="AM194" s="66"/>
      <c r="AN194" s="66"/>
      <c r="AO194" s="66"/>
      <c r="AP194" s="66"/>
      <c r="AQ194" s="66"/>
      <c r="AR194" s="66"/>
      <c r="AS194" s="66"/>
      <c r="AT194" s="66"/>
      <c r="AU194" s="66"/>
      <c r="AV194" s="66"/>
      <c r="AW194" s="66"/>
      <c r="AX194" s="66"/>
      <c r="AY194" s="66"/>
      <c r="AZ194" s="66"/>
      <c r="BA194" s="66"/>
      <c r="BB194" s="66"/>
      <c r="BC194" s="66"/>
      <c r="BD194" s="66"/>
      <c r="BE194" s="66"/>
      <c r="BF194" s="66"/>
      <c r="BG194" s="66"/>
      <c r="BH194" s="66"/>
      <c r="BI194" s="66"/>
      <c r="BJ194" s="66"/>
      <c r="BK194" s="66"/>
      <c r="BL194" s="66"/>
      <c r="BM194" s="66"/>
      <c r="BN194" s="66"/>
      <c r="BO194" s="66"/>
      <c r="BP194" s="66"/>
      <c r="BQ194" s="66"/>
      <c r="BR194" s="66"/>
      <c r="BS194" s="66"/>
      <c r="BT194" s="66"/>
      <c r="BU194" s="66"/>
      <c r="BV194" s="66"/>
      <c r="BW194" s="66"/>
      <c r="BX194" s="66"/>
      <c r="BY194" s="66"/>
      <c r="BZ194" s="66"/>
      <c r="CA194" s="66"/>
      <c r="CB194" s="66"/>
    </row>
    <row r="195" spans="21:80" x14ac:dyDescent="0.2">
      <c r="U195" s="62"/>
      <c r="V195" s="66"/>
      <c r="W195" s="66"/>
      <c r="X195" s="66"/>
      <c r="Y195" s="66"/>
      <c r="Z195" s="66"/>
      <c r="AA195" s="66"/>
      <c r="AB195" s="66"/>
      <c r="AC195" s="66"/>
      <c r="AD195" s="66"/>
      <c r="AE195" s="66"/>
      <c r="AF195" s="66"/>
      <c r="AG195" s="66"/>
      <c r="AH195" s="66"/>
      <c r="AI195" s="66"/>
      <c r="AJ195" s="66"/>
      <c r="AK195" s="66"/>
      <c r="AL195" s="66"/>
      <c r="AM195" s="66"/>
      <c r="AN195" s="66"/>
      <c r="AO195" s="66"/>
      <c r="AP195" s="66"/>
      <c r="AQ195" s="66"/>
      <c r="AR195" s="66"/>
      <c r="AS195" s="66"/>
      <c r="AT195" s="66"/>
      <c r="AU195" s="66"/>
      <c r="AV195" s="66"/>
      <c r="AW195" s="66"/>
      <c r="AX195" s="66"/>
      <c r="AY195" s="66"/>
      <c r="AZ195" s="66"/>
      <c r="BA195" s="66"/>
      <c r="BB195" s="66"/>
      <c r="BC195" s="66"/>
      <c r="BD195" s="66"/>
      <c r="BE195" s="66"/>
      <c r="BF195" s="66"/>
      <c r="BG195" s="66"/>
      <c r="BH195" s="66"/>
      <c r="BI195" s="66"/>
      <c r="BJ195" s="66"/>
      <c r="BK195" s="66"/>
      <c r="BL195" s="66"/>
      <c r="BM195" s="66"/>
      <c r="BN195" s="66"/>
      <c r="BO195" s="66"/>
      <c r="BP195" s="66"/>
      <c r="BQ195" s="66"/>
      <c r="BR195" s="66"/>
      <c r="BS195" s="66"/>
      <c r="BT195" s="66"/>
      <c r="BU195" s="66"/>
      <c r="BV195" s="66"/>
      <c r="BW195" s="66"/>
      <c r="BX195" s="66"/>
      <c r="BY195" s="66"/>
      <c r="BZ195" s="66"/>
      <c r="CA195" s="66"/>
      <c r="CB195" s="66"/>
    </row>
    <row r="196" spans="21:80" x14ac:dyDescent="0.2">
      <c r="U196" s="62"/>
      <c r="V196" s="66"/>
      <c r="W196" s="66"/>
      <c r="X196" s="66"/>
      <c r="Y196" s="66"/>
      <c r="Z196" s="66"/>
      <c r="AA196" s="66"/>
      <c r="AB196" s="66"/>
      <c r="AC196" s="66"/>
      <c r="AD196" s="66"/>
      <c r="AE196" s="66"/>
      <c r="AF196" s="66"/>
      <c r="AG196" s="66"/>
      <c r="AH196" s="66"/>
      <c r="AI196" s="66"/>
      <c r="AJ196" s="66"/>
      <c r="AK196" s="66"/>
      <c r="AL196" s="66"/>
      <c r="AM196" s="66"/>
      <c r="AN196" s="66"/>
      <c r="AO196" s="66"/>
      <c r="AP196" s="66"/>
      <c r="AQ196" s="66"/>
      <c r="AR196" s="66"/>
      <c r="AS196" s="66"/>
      <c r="AT196" s="66"/>
      <c r="AU196" s="66"/>
      <c r="AV196" s="66"/>
      <c r="AW196" s="66"/>
      <c r="AX196" s="66"/>
      <c r="AY196" s="66"/>
      <c r="AZ196" s="66"/>
      <c r="BA196" s="66"/>
      <c r="BB196" s="66"/>
      <c r="BC196" s="66"/>
      <c r="BD196" s="66"/>
      <c r="BE196" s="66"/>
      <c r="BF196" s="66"/>
      <c r="BG196" s="66"/>
      <c r="BH196" s="66"/>
      <c r="BI196" s="66"/>
      <c r="BJ196" s="66"/>
      <c r="BK196" s="66"/>
      <c r="BL196" s="66"/>
      <c r="BM196" s="66"/>
      <c r="BN196" s="66"/>
      <c r="BO196" s="66"/>
      <c r="BP196" s="66"/>
      <c r="BQ196" s="66"/>
      <c r="BR196" s="66"/>
      <c r="BS196" s="66"/>
      <c r="BT196" s="66"/>
      <c r="BU196" s="66"/>
      <c r="BV196" s="66"/>
      <c r="BW196" s="66"/>
      <c r="BX196" s="66"/>
      <c r="BY196" s="66"/>
      <c r="BZ196" s="66"/>
      <c r="CA196" s="66"/>
      <c r="CB196" s="66"/>
    </row>
    <row r="197" spans="21:80" x14ac:dyDescent="0.2">
      <c r="U197" s="62"/>
      <c r="V197" s="66"/>
      <c r="W197" s="66"/>
      <c r="X197" s="66"/>
      <c r="Y197" s="66"/>
      <c r="Z197" s="66"/>
      <c r="AA197" s="66"/>
      <c r="AB197" s="66"/>
      <c r="AC197" s="66"/>
      <c r="AD197" s="66"/>
      <c r="AE197" s="66"/>
      <c r="AF197" s="66"/>
      <c r="AG197" s="66"/>
      <c r="AH197" s="66"/>
      <c r="AI197" s="66"/>
      <c r="AJ197" s="66"/>
      <c r="AK197" s="66"/>
      <c r="AL197" s="66"/>
      <c r="AM197" s="66"/>
      <c r="AN197" s="66"/>
      <c r="AO197" s="66"/>
      <c r="AP197" s="66"/>
      <c r="AQ197" s="66"/>
      <c r="AR197" s="66"/>
      <c r="AS197" s="66"/>
      <c r="AT197" s="66"/>
      <c r="AU197" s="66"/>
      <c r="AV197" s="66"/>
      <c r="AW197" s="66"/>
      <c r="AX197" s="66"/>
      <c r="AY197" s="66"/>
      <c r="AZ197" s="66"/>
      <c r="BA197" s="66"/>
      <c r="BB197" s="66"/>
      <c r="BC197" s="66"/>
      <c r="BD197" s="66"/>
      <c r="BE197" s="66"/>
      <c r="BF197" s="66"/>
      <c r="BG197" s="66"/>
      <c r="BH197" s="66"/>
      <c r="BI197" s="66"/>
      <c r="BJ197" s="66"/>
      <c r="BK197" s="66"/>
      <c r="BL197" s="66"/>
      <c r="BM197" s="66"/>
      <c r="BN197" s="66"/>
      <c r="BO197" s="66"/>
      <c r="BP197" s="66"/>
      <c r="BQ197" s="66"/>
      <c r="BR197" s="66"/>
      <c r="BS197" s="66"/>
      <c r="BT197" s="66"/>
      <c r="BU197" s="66"/>
      <c r="BV197" s="66"/>
      <c r="BW197" s="66"/>
      <c r="BX197" s="66"/>
      <c r="BY197" s="66"/>
      <c r="BZ197" s="66"/>
      <c r="CA197" s="66"/>
      <c r="CB197" s="66"/>
    </row>
    <row r="198" spans="21:80" x14ac:dyDescent="0.2">
      <c r="U198" s="62"/>
      <c r="V198" s="66"/>
      <c r="W198" s="66"/>
      <c r="X198" s="66"/>
      <c r="Y198" s="66"/>
      <c r="Z198" s="66"/>
      <c r="AA198" s="66"/>
      <c r="AB198" s="66"/>
      <c r="AC198" s="66"/>
      <c r="AD198" s="66"/>
      <c r="AE198" s="66"/>
      <c r="AF198" s="66"/>
      <c r="AG198" s="66"/>
      <c r="AH198" s="66"/>
      <c r="AI198" s="66"/>
      <c r="AJ198" s="66"/>
      <c r="AK198" s="66"/>
      <c r="AL198" s="66"/>
      <c r="AM198" s="66"/>
      <c r="AN198" s="66"/>
      <c r="AO198" s="66"/>
      <c r="AP198" s="66"/>
      <c r="AQ198" s="66"/>
      <c r="AR198" s="66"/>
      <c r="AS198" s="66"/>
      <c r="AT198" s="66"/>
      <c r="AU198" s="66"/>
      <c r="AV198" s="66"/>
      <c r="AW198" s="66"/>
      <c r="AX198" s="66"/>
      <c r="AY198" s="66"/>
      <c r="AZ198" s="66"/>
      <c r="BA198" s="66"/>
      <c r="BB198" s="66"/>
      <c r="BC198" s="66"/>
      <c r="BD198" s="66"/>
      <c r="BE198" s="66"/>
      <c r="BF198" s="66"/>
      <c r="BG198" s="66"/>
      <c r="BH198" s="66"/>
      <c r="BI198" s="66"/>
      <c r="BJ198" s="66"/>
      <c r="BK198" s="66"/>
      <c r="BL198" s="66"/>
      <c r="BM198" s="66"/>
      <c r="BN198" s="66"/>
      <c r="BO198" s="66"/>
      <c r="BP198" s="66"/>
      <c r="BQ198" s="66"/>
      <c r="BR198" s="66"/>
      <c r="BS198" s="66"/>
      <c r="BT198" s="66"/>
      <c r="BU198" s="66"/>
      <c r="BV198" s="66"/>
      <c r="BW198" s="66"/>
      <c r="BX198" s="66"/>
      <c r="BY198" s="66"/>
      <c r="BZ198" s="66"/>
      <c r="CA198" s="66"/>
      <c r="CB198" s="66"/>
    </row>
    <row r="199" spans="21:80" x14ac:dyDescent="0.2">
      <c r="U199" s="62"/>
      <c r="V199" s="66"/>
      <c r="W199" s="66"/>
      <c r="X199" s="66"/>
      <c r="Y199" s="66"/>
      <c r="Z199" s="66"/>
      <c r="AA199" s="66"/>
      <c r="AB199" s="66"/>
      <c r="AC199" s="66"/>
      <c r="AD199" s="66"/>
      <c r="AE199" s="66"/>
      <c r="AF199" s="66"/>
      <c r="AG199" s="66"/>
      <c r="AH199" s="66"/>
      <c r="AI199" s="66"/>
      <c r="AJ199" s="66"/>
      <c r="AK199" s="66"/>
      <c r="AL199" s="66"/>
      <c r="AM199" s="66"/>
      <c r="AN199" s="66"/>
      <c r="AO199" s="66"/>
      <c r="AP199" s="66"/>
      <c r="AQ199" s="66"/>
      <c r="AR199" s="66"/>
      <c r="AS199" s="66"/>
      <c r="AT199" s="66"/>
      <c r="AU199" s="66"/>
      <c r="AV199" s="66"/>
      <c r="AW199" s="66"/>
      <c r="AX199" s="66"/>
      <c r="AY199" s="66"/>
      <c r="AZ199" s="66"/>
      <c r="BA199" s="66"/>
      <c r="BB199" s="66"/>
      <c r="BC199" s="66"/>
      <c r="BD199" s="66"/>
      <c r="BE199" s="66"/>
      <c r="BF199" s="66"/>
      <c r="BG199" s="66"/>
      <c r="BH199" s="66"/>
      <c r="BI199" s="66"/>
      <c r="BJ199" s="66"/>
      <c r="BK199" s="66"/>
      <c r="BL199" s="66"/>
      <c r="BM199" s="66"/>
      <c r="BN199" s="66"/>
      <c r="BO199" s="66"/>
      <c r="BP199" s="66"/>
      <c r="BQ199" s="66"/>
      <c r="BR199" s="66"/>
      <c r="BS199" s="66"/>
      <c r="BT199" s="66"/>
      <c r="BU199" s="66"/>
      <c r="BV199" s="66"/>
      <c r="BW199" s="66"/>
      <c r="BX199" s="66"/>
      <c r="BY199" s="66"/>
      <c r="BZ199" s="66"/>
      <c r="CA199" s="66"/>
      <c r="CB199" s="66"/>
    </row>
    <row r="200" spans="21:80" x14ac:dyDescent="0.2">
      <c r="U200" s="62"/>
      <c r="V200" s="66"/>
      <c r="W200" s="66"/>
      <c r="X200" s="66"/>
      <c r="Y200" s="66"/>
      <c r="Z200" s="66"/>
      <c r="AA200" s="66"/>
      <c r="AB200" s="66"/>
      <c r="AC200" s="66"/>
      <c r="AD200" s="66"/>
      <c r="AE200" s="66"/>
      <c r="AF200" s="66"/>
      <c r="AG200" s="66"/>
      <c r="AH200" s="66"/>
      <c r="AI200" s="66"/>
      <c r="AJ200" s="66"/>
      <c r="AK200" s="66"/>
      <c r="AL200" s="66"/>
      <c r="AM200" s="66"/>
      <c r="AN200" s="66"/>
      <c r="AO200" s="66"/>
      <c r="AP200" s="66"/>
      <c r="AQ200" s="66"/>
      <c r="AR200" s="66"/>
      <c r="AS200" s="66"/>
      <c r="AT200" s="66"/>
      <c r="AU200" s="66"/>
      <c r="AV200" s="66"/>
      <c r="AW200" s="66"/>
      <c r="AX200" s="66"/>
      <c r="AY200" s="66"/>
      <c r="AZ200" s="66"/>
      <c r="BA200" s="66"/>
      <c r="BB200" s="66"/>
      <c r="BC200" s="66"/>
      <c r="BD200" s="66"/>
      <c r="BE200" s="66"/>
      <c r="BF200" s="66"/>
      <c r="BG200" s="66"/>
      <c r="BH200" s="66"/>
      <c r="BI200" s="66"/>
      <c r="BJ200" s="66"/>
      <c r="BK200" s="66"/>
      <c r="BL200" s="66"/>
      <c r="BM200" s="66"/>
      <c r="BN200" s="66"/>
      <c r="BO200" s="66"/>
      <c r="BP200" s="66"/>
      <c r="BQ200" s="66"/>
      <c r="BR200" s="66"/>
      <c r="BS200" s="66"/>
      <c r="BT200" s="66"/>
      <c r="BU200" s="66"/>
      <c r="BV200" s="66"/>
      <c r="BW200" s="66"/>
      <c r="BX200" s="66"/>
      <c r="BY200" s="66"/>
      <c r="BZ200" s="66"/>
      <c r="CA200" s="66"/>
      <c r="CB200" s="66"/>
    </row>
    <row r="201" spans="21:80" x14ac:dyDescent="0.2">
      <c r="U201" s="62"/>
      <c r="V201" s="66"/>
      <c r="W201" s="66"/>
      <c r="X201" s="66"/>
      <c r="Y201" s="66"/>
      <c r="Z201" s="66"/>
      <c r="AA201" s="66"/>
      <c r="AB201" s="66"/>
      <c r="AC201" s="66"/>
      <c r="AD201" s="66"/>
      <c r="AE201" s="66"/>
      <c r="AF201" s="66"/>
      <c r="AG201" s="66"/>
      <c r="AH201" s="66"/>
      <c r="AI201" s="66"/>
      <c r="AJ201" s="66"/>
      <c r="AK201" s="66"/>
      <c r="AL201" s="66"/>
      <c r="AM201" s="66"/>
      <c r="AN201" s="66"/>
      <c r="AO201" s="66"/>
      <c r="AP201" s="66"/>
      <c r="AQ201" s="66"/>
      <c r="AR201" s="66"/>
      <c r="AS201" s="66"/>
      <c r="AT201" s="66"/>
      <c r="AU201" s="66"/>
      <c r="AV201" s="66"/>
      <c r="AW201" s="66"/>
      <c r="AX201" s="66"/>
      <c r="AY201" s="66"/>
      <c r="AZ201" s="66"/>
      <c r="BA201" s="66"/>
      <c r="BB201" s="66"/>
      <c r="BC201" s="66"/>
      <c r="BD201" s="66"/>
      <c r="BE201" s="66"/>
      <c r="BF201" s="66"/>
      <c r="BG201" s="66"/>
      <c r="BH201" s="66"/>
      <c r="BI201" s="66"/>
      <c r="BJ201" s="66"/>
      <c r="BK201" s="66"/>
      <c r="BL201" s="66"/>
      <c r="BM201" s="66"/>
      <c r="BN201" s="66"/>
      <c r="BO201" s="66"/>
      <c r="BP201" s="66"/>
      <c r="BQ201" s="66"/>
      <c r="BR201" s="66"/>
      <c r="BS201" s="66"/>
      <c r="BT201" s="66"/>
      <c r="BU201" s="66"/>
      <c r="BV201" s="66"/>
      <c r="BW201" s="66"/>
      <c r="BX201" s="66"/>
      <c r="BY201" s="66"/>
      <c r="BZ201" s="66"/>
      <c r="CA201" s="66"/>
      <c r="CB201" s="66"/>
    </row>
    <row r="202" spans="21:80" x14ac:dyDescent="0.2">
      <c r="U202" s="62"/>
      <c r="V202" s="66"/>
      <c r="W202" s="66"/>
      <c r="X202" s="66"/>
      <c r="Y202" s="66"/>
      <c r="Z202" s="66"/>
      <c r="AA202" s="66"/>
      <c r="AB202" s="66"/>
      <c r="AC202" s="66"/>
      <c r="AD202" s="66"/>
      <c r="AE202" s="66"/>
      <c r="AF202" s="66"/>
      <c r="AG202" s="66"/>
      <c r="AH202" s="66"/>
      <c r="AI202" s="66"/>
      <c r="AJ202" s="66"/>
      <c r="AK202" s="66"/>
      <c r="AL202" s="66"/>
      <c r="AM202" s="66"/>
      <c r="AN202" s="66"/>
      <c r="AO202" s="66"/>
      <c r="AP202" s="66"/>
      <c r="AQ202" s="66"/>
      <c r="AR202" s="66"/>
      <c r="AS202" s="66"/>
      <c r="AT202" s="66"/>
      <c r="AU202" s="66"/>
      <c r="AV202" s="66"/>
      <c r="AW202" s="66"/>
      <c r="AX202" s="66"/>
      <c r="AY202" s="66"/>
      <c r="AZ202" s="66"/>
      <c r="BA202" s="66"/>
      <c r="BB202" s="66"/>
      <c r="BC202" s="66"/>
      <c r="BD202" s="66"/>
      <c r="BE202" s="66"/>
      <c r="BF202" s="66"/>
      <c r="BG202" s="66"/>
      <c r="BH202" s="66"/>
      <c r="BI202" s="66"/>
      <c r="BJ202" s="66"/>
      <c r="BK202" s="66"/>
      <c r="BL202" s="66"/>
      <c r="BM202" s="66"/>
      <c r="BN202" s="66"/>
      <c r="BO202" s="66"/>
      <c r="BP202" s="66"/>
      <c r="BQ202" s="66"/>
      <c r="BR202" s="66"/>
      <c r="BS202" s="66"/>
      <c r="BT202" s="66"/>
      <c r="BU202" s="66"/>
      <c r="BV202" s="66"/>
      <c r="BW202" s="66"/>
      <c r="BX202" s="66"/>
      <c r="BY202" s="66"/>
      <c r="BZ202" s="66"/>
      <c r="CA202" s="66"/>
      <c r="CB202" s="66"/>
    </row>
    <row r="203" spans="21:80" x14ac:dyDescent="0.2">
      <c r="U203" s="62"/>
      <c r="V203" s="66"/>
      <c r="W203" s="66"/>
      <c r="X203" s="66"/>
      <c r="Y203" s="66"/>
      <c r="Z203" s="66"/>
      <c r="AA203" s="66"/>
      <c r="AB203" s="66"/>
      <c r="AC203" s="66"/>
      <c r="AD203" s="66"/>
      <c r="AE203" s="66"/>
      <c r="AF203" s="66"/>
      <c r="AG203" s="66"/>
      <c r="AH203" s="66"/>
      <c r="AI203" s="66"/>
      <c r="AJ203" s="66"/>
      <c r="AK203" s="66"/>
      <c r="AL203" s="66"/>
      <c r="AM203" s="66"/>
      <c r="AN203" s="66"/>
      <c r="AO203" s="66"/>
      <c r="AP203" s="66"/>
      <c r="AQ203" s="66"/>
      <c r="AR203" s="66"/>
      <c r="AS203" s="66"/>
      <c r="AT203" s="66"/>
      <c r="AU203" s="66"/>
      <c r="AV203" s="66"/>
      <c r="AW203" s="66"/>
      <c r="AX203" s="66"/>
      <c r="AY203" s="66"/>
      <c r="AZ203" s="66"/>
      <c r="BA203" s="66"/>
      <c r="BB203" s="66"/>
      <c r="BC203" s="66"/>
      <c r="BD203" s="66"/>
      <c r="BE203" s="66"/>
      <c r="BF203" s="66"/>
      <c r="BG203" s="66"/>
      <c r="BH203" s="66"/>
      <c r="BI203" s="66"/>
      <c r="BJ203" s="66"/>
      <c r="BK203" s="66"/>
      <c r="BL203" s="66"/>
      <c r="BM203" s="66"/>
      <c r="BN203" s="66"/>
      <c r="BO203" s="66"/>
      <c r="BP203" s="66"/>
      <c r="BQ203" s="66"/>
      <c r="BR203" s="66"/>
      <c r="BS203" s="66"/>
      <c r="BT203" s="66"/>
      <c r="BU203" s="66"/>
      <c r="BV203" s="66"/>
      <c r="BW203" s="66"/>
      <c r="BX203" s="66"/>
      <c r="BY203" s="66"/>
      <c r="BZ203" s="66"/>
      <c r="CA203" s="66"/>
      <c r="CB203" s="66"/>
    </row>
    <row r="204" spans="21:80" x14ac:dyDescent="0.2">
      <c r="U204" s="62"/>
      <c r="V204" s="66"/>
      <c r="W204" s="66"/>
      <c r="X204" s="66"/>
      <c r="Y204" s="66"/>
      <c r="Z204" s="66"/>
      <c r="AA204" s="66"/>
      <c r="AB204" s="66"/>
      <c r="AC204" s="66"/>
      <c r="AD204" s="66"/>
      <c r="AE204" s="66"/>
      <c r="AF204" s="66"/>
      <c r="AG204" s="66"/>
      <c r="AH204" s="66"/>
      <c r="AI204" s="66"/>
      <c r="AJ204" s="66"/>
      <c r="AK204" s="66"/>
      <c r="AL204" s="66"/>
      <c r="AM204" s="66"/>
      <c r="AN204" s="66"/>
      <c r="AO204" s="66"/>
      <c r="AP204" s="66"/>
      <c r="AQ204" s="66"/>
      <c r="AR204" s="66"/>
      <c r="AS204" s="66"/>
      <c r="AT204" s="66"/>
      <c r="AU204" s="66"/>
      <c r="AV204" s="66"/>
      <c r="AW204" s="66"/>
      <c r="AX204" s="66"/>
      <c r="AY204" s="66"/>
      <c r="AZ204" s="66"/>
      <c r="BA204" s="66"/>
      <c r="BB204" s="66"/>
      <c r="BC204" s="66"/>
      <c r="BD204" s="66"/>
      <c r="BE204" s="66"/>
      <c r="BF204" s="66"/>
      <c r="BG204" s="66"/>
      <c r="BH204" s="66"/>
      <c r="BI204" s="66"/>
      <c r="BJ204" s="66"/>
      <c r="BK204" s="66"/>
      <c r="BL204" s="66"/>
      <c r="BM204" s="66"/>
      <c r="BN204" s="66"/>
      <c r="BO204" s="66"/>
      <c r="BP204" s="66"/>
      <c r="BQ204" s="66"/>
      <c r="BR204" s="66"/>
      <c r="BS204" s="66"/>
      <c r="BT204" s="66"/>
      <c r="BU204" s="66"/>
      <c r="BV204" s="66"/>
      <c r="BW204" s="66"/>
      <c r="BX204" s="66"/>
      <c r="BY204" s="66"/>
      <c r="BZ204" s="66"/>
      <c r="CA204" s="66"/>
      <c r="CB204" s="66"/>
    </row>
    <row r="205" spans="21:80" x14ac:dyDescent="0.2">
      <c r="U205" s="62"/>
      <c r="V205" s="66"/>
      <c r="W205" s="66"/>
      <c r="X205" s="66"/>
      <c r="Y205" s="66"/>
      <c r="Z205" s="66"/>
      <c r="AA205" s="66"/>
      <c r="AB205" s="66"/>
      <c r="AC205" s="66"/>
      <c r="AD205" s="66"/>
      <c r="AE205" s="66"/>
      <c r="AF205" s="66"/>
      <c r="AG205" s="66"/>
      <c r="AH205" s="66"/>
      <c r="AI205" s="66"/>
      <c r="AJ205" s="66"/>
      <c r="AK205" s="66"/>
      <c r="AL205" s="66"/>
      <c r="AM205" s="66"/>
      <c r="AN205" s="66"/>
      <c r="AO205" s="66"/>
      <c r="AP205" s="66"/>
      <c r="AQ205" s="66"/>
      <c r="AR205" s="66"/>
      <c r="AS205" s="66"/>
      <c r="AT205" s="66"/>
      <c r="AU205" s="66"/>
      <c r="AV205" s="66"/>
      <c r="AW205" s="66"/>
      <c r="AX205" s="66"/>
      <c r="AY205" s="66"/>
      <c r="AZ205" s="66"/>
      <c r="BA205" s="66"/>
      <c r="BB205" s="66"/>
      <c r="BC205" s="66"/>
      <c r="BD205" s="66"/>
      <c r="BE205" s="66"/>
      <c r="BF205" s="66"/>
      <c r="BG205" s="66"/>
      <c r="BH205" s="66"/>
      <c r="BI205" s="66"/>
      <c r="BJ205" s="66"/>
      <c r="BK205" s="66"/>
      <c r="BL205" s="66"/>
      <c r="BM205" s="66"/>
      <c r="BN205" s="66"/>
      <c r="BO205" s="66"/>
      <c r="BP205" s="66"/>
      <c r="BQ205" s="66"/>
      <c r="BR205" s="66"/>
      <c r="BS205" s="66"/>
      <c r="BT205" s="66"/>
      <c r="BU205" s="66"/>
      <c r="BV205" s="66"/>
      <c r="BW205" s="66"/>
      <c r="BX205" s="66"/>
      <c r="BY205" s="66"/>
      <c r="BZ205" s="66"/>
      <c r="CA205" s="66"/>
      <c r="CB205" s="66"/>
    </row>
    <row r="206" spans="21:80" x14ac:dyDescent="0.2">
      <c r="U206" s="62"/>
      <c r="V206" s="66"/>
      <c r="W206" s="66"/>
      <c r="X206" s="66"/>
      <c r="Y206" s="66"/>
      <c r="Z206" s="66"/>
      <c r="AA206" s="66"/>
      <c r="AB206" s="66"/>
      <c r="AC206" s="66"/>
      <c r="AD206" s="66"/>
      <c r="AE206" s="66"/>
      <c r="AF206" s="66"/>
      <c r="AG206" s="66"/>
      <c r="AH206" s="66"/>
      <c r="AI206" s="66"/>
      <c r="AJ206" s="66"/>
      <c r="AK206" s="66"/>
      <c r="AL206" s="66"/>
      <c r="AM206" s="66"/>
      <c r="AN206" s="66"/>
      <c r="AO206" s="66"/>
      <c r="AP206" s="66"/>
      <c r="AQ206" s="66"/>
      <c r="AR206" s="66"/>
      <c r="AS206" s="66"/>
      <c r="AT206" s="66"/>
      <c r="AU206" s="66"/>
      <c r="AV206" s="66"/>
      <c r="AW206" s="66"/>
      <c r="AX206" s="66"/>
      <c r="AY206" s="66"/>
      <c r="AZ206" s="66"/>
      <c r="BA206" s="66"/>
      <c r="BB206" s="66"/>
      <c r="BC206" s="66"/>
      <c r="BD206" s="66"/>
      <c r="BE206" s="66"/>
      <c r="BF206" s="66"/>
      <c r="BG206" s="66"/>
      <c r="BH206" s="66"/>
      <c r="BI206" s="66"/>
      <c r="BJ206" s="66"/>
      <c r="BK206" s="66"/>
      <c r="BL206" s="66"/>
      <c r="BM206" s="66"/>
      <c r="BN206" s="66"/>
      <c r="BO206" s="66"/>
      <c r="BP206" s="66"/>
      <c r="BQ206" s="66"/>
      <c r="BR206" s="66"/>
      <c r="BS206" s="66"/>
      <c r="BT206" s="66"/>
      <c r="BU206" s="66"/>
      <c r="BV206" s="66"/>
      <c r="BW206" s="66"/>
      <c r="BX206" s="66"/>
      <c r="BY206" s="66"/>
      <c r="BZ206" s="66"/>
      <c r="CA206" s="66"/>
      <c r="CB206" s="66"/>
    </row>
    <row r="207" spans="21:80" x14ac:dyDescent="0.2">
      <c r="U207" s="62"/>
      <c r="V207" s="66"/>
      <c r="W207" s="66"/>
      <c r="X207" s="66"/>
      <c r="Y207" s="66"/>
      <c r="Z207" s="66"/>
      <c r="AA207" s="66"/>
      <c r="AB207" s="66"/>
      <c r="AC207" s="66"/>
      <c r="AD207" s="66"/>
      <c r="AE207" s="66"/>
      <c r="AF207" s="66"/>
      <c r="AG207" s="66"/>
      <c r="AH207" s="66"/>
      <c r="AI207" s="66"/>
      <c r="AJ207" s="66"/>
      <c r="AK207" s="66"/>
      <c r="AL207" s="66"/>
      <c r="AM207" s="66"/>
      <c r="AN207" s="66"/>
      <c r="AO207" s="66"/>
      <c r="AP207" s="66"/>
      <c r="AQ207" s="66"/>
      <c r="AR207" s="66"/>
      <c r="AS207" s="66"/>
      <c r="AT207" s="66"/>
      <c r="AU207" s="66"/>
      <c r="AV207" s="66"/>
      <c r="AW207" s="66"/>
      <c r="AX207" s="66"/>
      <c r="AY207" s="66"/>
      <c r="AZ207" s="66"/>
      <c r="BA207" s="66"/>
      <c r="BB207" s="66"/>
      <c r="BC207" s="66"/>
      <c r="BD207" s="66"/>
      <c r="BE207" s="66"/>
      <c r="BF207" s="66"/>
      <c r="BG207" s="66"/>
      <c r="BH207" s="66"/>
      <c r="BI207" s="66"/>
      <c r="BJ207" s="66"/>
      <c r="BK207" s="66"/>
      <c r="BL207" s="66"/>
      <c r="BM207" s="66"/>
      <c r="BN207" s="66"/>
      <c r="BO207" s="66"/>
      <c r="BP207" s="66"/>
      <c r="BQ207" s="66"/>
      <c r="BR207" s="66"/>
      <c r="BS207" s="66"/>
      <c r="BT207" s="66"/>
      <c r="BU207" s="66"/>
      <c r="BV207" s="66"/>
      <c r="BW207" s="66"/>
      <c r="BX207" s="66"/>
      <c r="BY207" s="66"/>
      <c r="BZ207" s="66"/>
      <c r="CA207" s="66"/>
      <c r="CB207" s="66"/>
    </row>
    <row r="208" spans="21:80" x14ac:dyDescent="0.2">
      <c r="U208" s="62"/>
      <c r="V208" s="66"/>
      <c r="W208" s="66"/>
      <c r="X208" s="66"/>
      <c r="Y208" s="66"/>
      <c r="Z208" s="66"/>
      <c r="AA208" s="66"/>
      <c r="AB208" s="66"/>
      <c r="AC208" s="66"/>
      <c r="AD208" s="66"/>
      <c r="AE208" s="66"/>
      <c r="AF208" s="66"/>
      <c r="AG208" s="66"/>
      <c r="AH208" s="66"/>
      <c r="AI208" s="66"/>
      <c r="AJ208" s="66"/>
      <c r="AK208" s="66"/>
      <c r="AL208" s="66"/>
      <c r="AM208" s="66"/>
      <c r="AN208" s="66"/>
      <c r="AO208" s="66"/>
      <c r="AP208" s="66"/>
      <c r="AQ208" s="66"/>
      <c r="AR208" s="66"/>
      <c r="AS208" s="66"/>
      <c r="AT208" s="66"/>
      <c r="AU208" s="66"/>
      <c r="AV208" s="66"/>
      <c r="AW208" s="66"/>
      <c r="AX208" s="66"/>
      <c r="AY208" s="66"/>
      <c r="AZ208" s="66"/>
      <c r="BA208" s="66"/>
      <c r="BB208" s="66"/>
      <c r="BC208" s="66"/>
      <c r="BD208" s="66"/>
      <c r="BE208" s="66"/>
      <c r="BF208" s="66"/>
      <c r="BG208" s="66"/>
      <c r="BH208" s="66"/>
      <c r="BI208" s="66"/>
      <c r="BJ208" s="66"/>
      <c r="BK208" s="66"/>
      <c r="BL208" s="66"/>
      <c r="BM208" s="66"/>
      <c r="BN208" s="66"/>
      <c r="BO208" s="66"/>
      <c r="BP208" s="66"/>
      <c r="BQ208" s="66"/>
      <c r="BR208" s="66"/>
      <c r="BS208" s="66"/>
      <c r="BT208" s="66"/>
      <c r="BU208" s="66"/>
      <c r="BV208" s="66"/>
      <c r="BW208" s="66"/>
      <c r="BX208" s="66"/>
      <c r="BY208" s="66"/>
      <c r="BZ208" s="66"/>
      <c r="CA208" s="66"/>
      <c r="CB208" s="66"/>
    </row>
    <row r="209" spans="21:80" x14ac:dyDescent="0.2">
      <c r="U209" s="62"/>
      <c r="V209" s="66"/>
      <c r="W209" s="66"/>
      <c r="X209" s="66"/>
      <c r="Y209" s="66"/>
      <c r="Z209" s="66"/>
      <c r="AA209" s="66"/>
      <c r="AB209" s="66"/>
      <c r="AC209" s="66"/>
      <c r="AD209" s="66"/>
      <c r="AE209" s="66"/>
      <c r="AF209" s="66"/>
      <c r="AG209" s="66"/>
      <c r="AH209" s="66"/>
      <c r="AI209" s="66"/>
      <c r="AJ209" s="66"/>
      <c r="AK209" s="66"/>
      <c r="AL209" s="66"/>
      <c r="AM209" s="66"/>
      <c r="AN209" s="66"/>
      <c r="AO209" s="66"/>
      <c r="AP209" s="66"/>
      <c r="AQ209" s="66"/>
      <c r="AR209" s="66"/>
      <c r="AS209" s="66"/>
      <c r="AT209" s="66"/>
      <c r="AU209" s="66"/>
      <c r="AV209" s="66"/>
      <c r="AW209" s="66"/>
      <c r="AX209" s="66"/>
      <c r="AY209" s="66"/>
      <c r="AZ209" s="66"/>
      <c r="BA209" s="66"/>
      <c r="BB209" s="66"/>
      <c r="BC209" s="66"/>
      <c r="BD209" s="66"/>
      <c r="BE209" s="66"/>
      <c r="BF209" s="66"/>
      <c r="BG209" s="66"/>
      <c r="BH209" s="66"/>
      <c r="BI209" s="66"/>
      <c r="BJ209" s="66"/>
      <c r="BK209" s="66"/>
      <c r="BL209" s="66"/>
      <c r="BM209" s="66"/>
      <c r="BN209" s="66"/>
      <c r="BO209" s="66"/>
      <c r="BP209" s="66"/>
      <c r="BQ209" s="66"/>
      <c r="BR209" s="66"/>
      <c r="BS209" s="66"/>
      <c r="BT209" s="66"/>
      <c r="BU209" s="66"/>
      <c r="BV209" s="66"/>
      <c r="BW209" s="66"/>
      <c r="BX209" s="66"/>
      <c r="BY209" s="66"/>
      <c r="BZ209" s="66"/>
      <c r="CA209" s="66"/>
      <c r="CB209" s="66"/>
    </row>
    <row r="210" spans="21:80" x14ac:dyDescent="0.2">
      <c r="U210" s="62"/>
      <c r="V210" s="66"/>
      <c r="W210" s="66"/>
      <c r="X210" s="66"/>
      <c r="Y210" s="66"/>
      <c r="Z210" s="66"/>
      <c r="AA210" s="66"/>
      <c r="AB210" s="66"/>
      <c r="AC210" s="66"/>
      <c r="AD210" s="66"/>
      <c r="AE210" s="66"/>
      <c r="AF210" s="66"/>
      <c r="AG210" s="66"/>
      <c r="AH210" s="66"/>
      <c r="AI210" s="66"/>
      <c r="AJ210" s="66"/>
      <c r="AK210" s="66"/>
      <c r="AL210" s="66"/>
      <c r="AM210" s="66"/>
      <c r="AN210" s="66"/>
      <c r="AO210" s="66"/>
      <c r="AP210" s="66"/>
      <c r="AQ210" s="66"/>
      <c r="AR210" s="66"/>
      <c r="AS210" s="66"/>
      <c r="AT210" s="66"/>
      <c r="AU210" s="66"/>
      <c r="AV210" s="66"/>
      <c r="AW210" s="66"/>
      <c r="AX210" s="66"/>
      <c r="AY210" s="66"/>
      <c r="AZ210" s="66"/>
      <c r="BA210" s="66"/>
      <c r="BB210" s="66"/>
      <c r="BC210" s="66"/>
      <c r="BD210" s="66"/>
      <c r="BE210" s="66"/>
      <c r="BF210" s="66"/>
      <c r="BG210" s="66"/>
      <c r="BH210" s="66"/>
      <c r="BI210" s="66"/>
      <c r="BJ210" s="66"/>
      <c r="BK210" s="66"/>
      <c r="BL210" s="66"/>
      <c r="BM210" s="66"/>
      <c r="BN210" s="66"/>
      <c r="BO210" s="66"/>
      <c r="BP210" s="66"/>
      <c r="BQ210" s="66"/>
      <c r="BR210" s="66"/>
      <c r="BS210" s="66"/>
      <c r="BT210" s="66"/>
      <c r="BU210" s="66"/>
      <c r="BV210" s="66"/>
      <c r="BW210" s="66"/>
      <c r="BX210" s="66"/>
      <c r="BY210" s="66"/>
      <c r="BZ210" s="66"/>
      <c r="CA210" s="66"/>
      <c r="CB210" s="66"/>
    </row>
    <row r="211" spans="21:80" x14ac:dyDescent="0.2">
      <c r="U211" s="62"/>
      <c r="V211" s="66"/>
      <c r="W211" s="66"/>
      <c r="X211" s="66"/>
      <c r="Y211" s="66"/>
      <c r="Z211" s="66"/>
      <c r="AA211" s="66"/>
      <c r="AB211" s="66"/>
      <c r="AC211" s="66"/>
      <c r="AD211" s="66"/>
      <c r="AE211" s="66"/>
      <c r="AF211" s="66"/>
      <c r="AG211" s="66"/>
      <c r="AH211" s="66"/>
      <c r="AI211" s="66"/>
      <c r="AJ211" s="66"/>
      <c r="AK211" s="66"/>
      <c r="AL211" s="66"/>
      <c r="AM211" s="66"/>
      <c r="AN211" s="66"/>
      <c r="AO211" s="66"/>
      <c r="AP211" s="66"/>
      <c r="AQ211" s="66"/>
      <c r="AR211" s="66"/>
      <c r="AS211" s="66"/>
      <c r="AT211" s="66"/>
      <c r="AU211" s="66"/>
      <c r="AV211" s="66"/>
      <c r="AW211" s="66"/>
      <c r="AX211" s="66"/>
      <c r="AY211" s="66"/>
      <c r="AZ211" s="66"/>
      <c r="BA211" s="66"/>
      <c r="BB211" s="66"/>
      <c r="BC211" s="66"/>
      <c r="BD211" s="66"/>
      <c r="BE211" s="66"/>
      <c r="BF211" s="66"/>
      <c r="BG211" s="66"/>
      <c r="BH211" s="66"/>
      <c r="BI211" s="66"/>
      <c r="BJ211" s="66"/>
      <c r="BK211" s="66"/>
      <c r="BL211" s="66"/>
      <c r="BM211" s="66"/>
      <c r="BN211" s="66"/>
      <c r="BO211" s="66"/>
      <c r="BP211" s="66"/>
      <c r="BQ211" s="66"/>
      <c r="BR211" s="66"/>
      <c r="BS211" s="66"/>
      <c r="BT211" s="66"/>
      <c r="BU211" s="66"/>
      <c r="BV211" s="66"/>
      <c r="BW211" s="66"/>
      <c r="BX211" s="66"/>
      <c r="BY211" s="66"/>
      <c r="BZ211" s="66"/>
      <c r="CA211" s="66"/>
      <c r="CB211" s="66"/>
    </row>
    <row r="212" spans="21:80" x14ac:dyDescent="0.2">
      <c r="U212" s="62"/>
      <c r="V212" s="66"/>
      <c r="W212" s="66"/>
      <c r="X212" s="66"/>
      <c r="Y212" s="66"/>
      <c r="Z212" s="66"/>
      <c r="AA212" s="66"/>
      <c r="AB212" s="66"/>
      <c r="AC212" s="66"/>
      <c r="AD212" s="66"/>
      <c r="AE212" s="66"/>
      <c r="AF212" s="66"/>
      <c r="AG212" s="66"/>
      <c r="AH212" s="66"/>
      <c r="AI212" s="66"/>
      <c r="AJ212" s="66"/>
      <c r="AK212" s="66"/>
      <c r="AL212" s="66"/>
      <c r="AM212" s="66"/>
      <c r="AN212" s="66"/>
      <c r="AO212" s="66"/>
      <c r="AP212" s="66"/>
      <c r="AQ212" s="66"/>
      <c r="AR212" s="66"/>
      <c r="AS212" s="66"/>
      <c r="AT212" s="66"/>
      <c r="AU212" s="66"/>
      <c r="AV212" s="66"/>
      <c r="AW212" s="66"/>
      <c r="AX212" s="66"/>
      <c r="AY212" s="66"/>
      <c r="AZ212" s="66"/>
      <c r="BA212" s="66"/>
      <c r="BB212" s="66"/>
      <c r="BC212" s="66"/>
      <c r="BD212" s="66"/>
      <c r="BE212" s="66"/>
      <c r="BF212" s="66"/>
      <c r="BG212" s="66"/>
      <c r="BH212" s="66"/>
      <c r="BI212" s="66"/>
      <c r="BJ212" s="66"/>
      <c r="BK212" s="66"/>
      <c r="BL212" s="66"/>
      <c r="BM212" s="66"/>
      <c r="BN212" s="66"/>
      <c r="BO212" s="66"/>
      <c r="BP212" s="66"/>
      <c r="BQ212" s="66"/>
      <c r="BR212" s="66"/>
      <c r="BS212" s="66"/>
      <c r="BT212" s="66"/>
      <c r="BU212" s="66"/>
      <c r="BV212" s="66"/>
      <c r="BW212" s="66"/>
      <c r="BX212" s="66"/>
      <c r="BY212" s="66"/>
      <c r="BZ212" s="66"/>
      <c r="CA212" s="66"/>
      <c r="CB212" s="66"/>
    </row>
    <row r="213" spans="21:80" x14ac:dyDescent="0.2">
      <c r="U213" s="62"/>
      <c r="V213" s="66"/>
      <c r="W213" s="66"/>
      <c r="X213" s="66"/>
      <c r="Y213" s="66"/>
      <c r="Z213" s="66"/>
      <c r="AA213" s="66"/>
      <c r="AB213" s="66"/>
      <c r="AC213" s="66"/>
      <c r="AD213" s="66"/>
      <c r="AE213" s="66"/>
      <c r="AF213" s="66"/>
      <c r="AG213" s="66"/>
      <c r="AH213" s="66"/>
      <c r="AI213" s="66"/>
      <c r="AJ213" s="66"/>
      <c r="AK213" s="66"/>
      <c r="AL213" s="66"/>
      <c r="AM213" s="66"/>
      <c r="AN213" s="66"/>
      <c r="AO213" s="66"/>
      <c r="AP213" s="66"/>
      <c r="AQ213" s="66"/>
      <c r="AR213" s="66"/>
      <c r="AS213" s="66"/>
      <c r="AT213" s="66"/>
      <c r="AU213" s="66"/>
      <c r="AV213" s="66"/>
      <c r="AW213" s="66"/>
      <c r="AX213" s="66"/>
      <c r="AY213" s="66"/>
      <c r="AZ213" s="66"/>
      <c r="BA213" s="66"/>
      <c r="BB213" s="66"/>
      <c r="BC213" s="66"/>
      <c r="BD213" s="66"/>
      <c r="BE213" s="66"/>
      <c r="BF213" s="66"/>
      <c r="BG213" s="66"/>
      <c r="BH213" s="66"/>
      <c r="BI213" s="66"/>
      <c r="BJ213" s="66"/>
      <c r="BK213" s="66"/>
      <c r="BL213" s="66"/>
      <c r="BM213" s="66"/>
      <c r="BN213" s="66"/>
      <c r="BO213" s="66"/>
      <c r="BP213" s="66"/>
      <c r="BQ213" s="66"/>
      <c r="BR213" s="66"/>
      <c r="BS213" s="66"/>
      <c r="BT213" s="66"/>
      <c r="BU213" s="66"/>
      <c r="BV213" s="66"/>
      <c r="BW213" s="66"/>
      <c r="BX213" s="66"/>
      <c r="BY213" s="66"/>
      <c r="BZ213" s="66"/>
      <c r="CA213" s="66"/>
      <c r="CB213" s="66"/>
    </row>
    <row r="214" spans="21:80" x14ac:dyDescent="0.2">
      <c r="U214" s="62"/>
      <c r="V214" s="66"/>
      <c r="W214" s="66"/>
      <c r="X214" s="66"/>
      <c r="Y214" s="66"/>
      <c r="Z214" s="66"/>
      <c r="AA214" s="66"/>
      <c r="AB214" s="66"/>
      <c r="AC214" s="66"/>
      <c r="AD214" s="66"/>
      <c r="AE214" s="66"/>
      <c r="AF214" s="66"/>
      <c r="AG214" s="66"/>
      <c r="AH214" s="66"/>
      <c r="AI214" s="66"/>
      <c r="AJ214" s="66"/>
      <c r="AK214" s="66"/>
      <c r="AL214" s="66"/>
      <c r="AM214" s="66"/>
      <c r="AN214" s="66"/>
      <c r="AO214" s="66"/>
      <c r="AP214" s="66"/>
      <c r="AQ214" s="66"/>
      <c r="AR214" s="66"/>
      <c r="AS214" s="66"/>
      <c r="AT214" s="66"/>
      <c r="AU214" s="66"/>
      <c r="AV214" s="66"/>
      <c r="AW214" s="66"/>
      <c r="AX214" s="66"/>
      <c r="AY214" s="66"/>
      <c r="AZ214" s="66"/>
      <c r="BA214" s="66"/>
      <c r="BB214" s="66"/>
      <c r="BC214" s="66"/>
      <c r="BD214" s="66"/>
      <c r="BE214" s="66"/>
      <c r="BF214" s="66"/>
      <c r="BG214" s="66"/>
      <c r="BH214" s="66"/>
      <c r="BI214" s="66"/>
      <c r="BJ214" s="66"/>
      <c r="BK214" s="66"/>
      <c r="BL214" s="66"/>
      <c r="BM214" s="66"/>
      <c r="BN214" s="66"/>
      <c r="BO214" s="66"/>
      <c r="BP214" s="66"/>
      <c r="BQ214" s="66"/>
      <c r="BR214" s="66"/>
      <c r="BS214" s="66"/>
      <c r="BT214" s="66"/>
      <c r="BU214" s="66"/>
      <c r="BV214" s="66"/>
      <c r="BW214" s="66"/>
      <c r="BX214" s="66"/>
      <c r="BY214" s="66"/>
      <c r="BZ214" s="66"/>
      <c r="CA214" s="66"/>
      <c r="CB214" s="66"/>
    </row>
    <row r="215" spans="21:80" x14ac:dyDescent="0.2">
      <c r="U215" s="62"/>
      <c r="V215" s="66"/>
      <c r="W215" s="66"/>
      <c r="X215" s="66"/>
      <c r="Y215" s="66"/>
      <c r="Z215" s="66"/>
      <c r="AA215" s="66"/>
      <c r="AB215" s="66"/>
      <c r="AC215" s="66"/>
      <c r="AD215" s="66"/>
      <c r="AE215" s="66"/>
      <c r="AF215" s="66"/>
      <c r="AG215" s="66"/>
      <c r="AH215" s="66"/>
      <c r="AI215" s="66"/>
      <c r="AJ215" s="66"/>
      <c r="AK215" s="66"/>
      <c r="AL215" s="66"/>
      <c r="AM215" s="66"/>
      <c r="AN215" s="66"/>
      <c r="AO215" s="66"/>
      <c r="AP215" s="66"/>
      <c r="AQ215" s="66"/>
      <c r="AR215" s="66"/>
      <c r="AS215" s="66"/>
      <c r="AT215" s="66"/>
      <c r="AU215" s="66"/>
      <c r="AV215" s="66"/>
      <c r="AW215" s="66"/>
      <c r="AX215" s="66"/>
      <c r="AY215" s="66"/>
      <c r="AZ215" s="66"/>
      <c r="BA215" s="66"/>
      <c r="BB215" s="66"/>
      <c r="BC215" s="66"/>
      <c r="BD215" s="66"/>
      <c r="BE215" s="66"/>
      <c r="BF215" s="66"/>
      <c r="BG215" s="66"/>
      <c r="BH215" s="66"/>
      <c r="BI215" s="66"/>
      <c r="BJ215" s="66"/>
      <c r="BK215" s="66"/>
      <c r="BL215" s="66"/>
      <c r="BM215" s="66"/>
      <c r="BN215" s="66"/>
      <c r="BO215" s="66"/>
      <c r="BP215" s="66"/>
      <c r="BQ215" s="66"/>
      <c r="BR215" s="66"/>
      <c r="BS215" s="66"/>
      <c r="BT215" s="66"/>
      <c r="BU215" s="66"/>
      <c r="BV215" s="66"/>
      <c r="BW215" s="66"/>
      <c r="BX215" s="66"/>
      <c r="BY215" s="66"/>
      <c r="BZ215" s="66"/>
      <c r="CA215" s="66"/>
      <c r="CB215" s="66"/>
    </row>
    <row r="216" spans="21:80" x14ac:dyDescent="0.2">
      <c r="U216" s="62"/>
      <c r="V216" s="66"/>
      <c r="W216" s="66"/>
      <c r="X216" s="66"/>
      <c r="Y216" s="66"/>
      <c r="Z216" s="66"/>
      <c r="AA216" s="66"/>
      <c r="AB216" s="66"/>
      <c r="AC216" s="66"/>
      <c r="AD216" s="66"/>
      <c r="AE216" s="66"/>
      <c r="AF216" s="66"/>
      <c r="AG216" s="66"/>
      <c r="AH216" s="66"/>
      <c r="AI216" s="66"/>
      <c r="AJ216" s="66"/>
      <c r="AK216" s="66"/>
      <c r="AL216" s="66"/>
      <c r="AM216" s="66"/>
      <c r="AN216" s="66"/>
      <c r="AO216" s="66"/>
      <c r="AP216" s="66"/>
      <c r="AQ216" s="66"/>
      <c r="AR216" s="66"/>
      <c r="AS216" s="66"/>
      <c r="AT216" s="66"/>
      <c r="AU216" s="66"/>
      <c r="AV216" s="66"/>
      <c r="AW216" s="66"/>
      <c r="AX216" s="66"/>
      <c r="AY216" s="66"/>
      <c r="AZ216" s="66"/>
      <c r="BA216" s="66"/>
      <c r="BB216" s="66"/>
      <c r="BC216" s="66"/>
      <c r="BD216" s="66"/>
      <c r="BE216" s="66"/>
      <c r="BF216" s="66"/>
      <c r="BG216" s="66"/>
      <c r="BH216" s="66"/>
      <c r="BI216" s="66"/>
      <c r="BJ216" s="66"/>
      <c r="BK216" s="66"/>
      <c r="BL216" s="66"/>
      <c r="BM216" s="66"/>
      <c r="BN216" s="66"/>
      <c r="BO216" s="66"/>
      <c r="BP216" s="66"/>
      <c r="BQ216" s="66"/>
      <c r="BR216" s="66"/>
      <c r="BS216" s="66"/>
      <c r="BT216" s="66"/>
      <c r="BU216" s="66"/>
      <c r="BV216" s="66"/>
      <c r="BW216" s="66"/>
      <c r="BX216" s="66"/>
      <c r="BY216" s="66"/>
      <c r="BZ216" s="66"/>
      <c r="CA216" s="66"/>
      <c r="CB216" s="66"/>
    </row>
    <row r="217" spans="21:80" x14ac:dyDescent="0.2">
      <c r="U217" s="62"/>
      <c r="V217" s="66"/>
      <c r="W217" s="66"/>
      <c r="X217" s="66"/>
      <c r="Y217" s="66"/>
      <c r="Z217" s="66"/>
      <c r="AA217" s="66"/>
      <c r="AB217" s="66"/>
      <c r="AC217" s="66"/>
      <c r="AD217" s="66"/>
      <c r="AE217" s="66"/>
      <c r="AF217" s="66"/>
      <c r="AG217" s="66"/>
      <c r="AH217" s="66"/>
      <c r="AI217" s="66"/>
      <c r="AJ217" s="66"/>
      <c r="AK217" s="66"/>
      <c r="AL217" s="66"/>
      <c r="AM217" s="66"/>
      <c r="AN217" s="66"/>
      <c r="AO217" s="66"/>
      <c r="AP217" s="66"/>
      <c r="AQ217" s="66"/>
      <c r="AR217" s="66"/>
      <c r="AS217" s="66"/>
      <c r="AT217" s="66"/>
      <c r="AU217" s="66"/>
      <c r="AV217" s="66"/>
      <c r="AW217" s="66"/>
      <c r="AX217" s="66"/>
      <c r="AY217" s="66"/>
      <c r="AZ217" s="66"/>
      <c r="BA217" s="66"/>
      <c r="BB217" s="66"/>
      <c r="BC217" s="66"/>
      <c r="BD217" s="66"/>
      <c r="BE217" s="66"/>
      <c r="BF217" s="66"/>
      <c r="BG217" s="66"/>
      <c r="BH217" s="66"/>
      <c r="BI217" s="66"/>
      <c r="BJ217" s="66"/>
      <c r="BK217" s="66"/>
      <c r="BL217" s="66"/>
      <c r="BM217" s="66"/>
      <c r="BN217" s="66"/>
      <c r="BO217" s="66"/>
      <c r="BP217" s="66"/>
      <c r="BQ217" s="66"/>
      <c r="BR217" s="66"/>
      <c r="BS217" s="66"/>
      <c r="BT217" s="66"/>
      <c r="BU217" s="66"/>
      <c r="BV217" s="66"/>
      <c r="BW217" s="66"/>
      <c r="BX217" s="66"/>
      <c r="BY217" s="66"/>
      <c r="BZ217" s="66"/>
      <c r="CA217" s="66"/>
      <c r="CB217" s="66"/>
    </row>
    <row r="218" spans="21:80" x14ac:dyDescent="0.2">
      <c r="U218" s="62"/>
      <c r="V218" s="66"/>
      <c r="W218" s="66"/>
      <c r="X218" s="66"/>
      <c r="Y218" s="66"/>
      <c r="Z218" s="66"/>
      <c r="AA218" s="66"/>
      <c r="AB218" s="66"/>
      <c r="AC218" s="66"/>
      <c r="AD218" s="66"/>
      <c r="AE218" s="66"/>
      <c r="AF218" s="66"/>
      <c r="AG218" s="66"/>
      <c r="AH218" s="66"/>
      <c r="AI218" s="66"/>
      <c r="AJ218" s="66"/>
      <c r="AK218" s="66"/>
      <c r="AL218" s="66"/>
      <c r="AM218" s="66"/>
      <c r="AN218" s="66"/>
      <c r="AO218" s="66"/>
      <c r="AP218" s="66"/>
      <c r="AQ218" s="66"/>
      <c r="AR218" s="66"/>
      <c r="AS218" s="66"/>
      <c r="AT218" s="66"/>
      <c r="AU218" s="66"/>
      <c r="AV218" s="66"/>
      <c r="AW218" s="66"/>
      <c r="AX218" s="66"/>
      <c r="AY218" s="66"/>
      <c r="AZ218" s="66"/>
      <c r="BA218" s="66"/>
      <c r="BB218" s="66"/>
      <c r="BC218" s="66"/>
      <c r="BD218" s="66"/>
      <c r="BE218" s="66"/>
      <c r="BF218" s="66"/>
      <c r="BG218" s="66"/>
      <c r="BH218" s="66"/>
      <c r="BI218" s="66"/>
      <c r="BJ218" s="66"/>
      <c r="BK218" s="66"/>
      <c r="BL218" s="66"/>
      <c r="BM218" s="66"/>
      <c r="BN218" s="66"/>
      <c r="BO218" s="66"/>
      <c r="BP218" s="66"/>
      <c r="BQ218" s="66"/>
      <c r="BR218" s="66"/>
      <c r="BS218" s="66"/>
      <c r="BT218" s="66"/>
      <c r="BU218" s="66"/>
      <c r="BV218" s="66"/>
      <c r="BW218" s="66"/>
      <c r="BX218" s="66"/>
      <c r="BY218" s="66"/>
      <c r="BZ218" s="66"/>
      <c r="CA218" s="66"/>
      <c r="CB218" s="66"/>
    </row>
    <row r="219" spans="21:80" x14ac:dyDescent="0.2">
      <c r="U219" s="62"/>
      <c r="V219" s="66"/>
      <c r="W219" s="66"/>
      <c r="X219" s="66"/>
      <c r="Y219" s="66"/>
      <c r="Z219" s="66"/>
      <c r="AA219" s="66"/>
      <c r="AB219" s="66"/>
      <c r="AC219" s="66"/>
      <c r="AD219" s="66"/>
      <c r="AE219" s="66"/>
      <c r="AF219" s="66"/>
      <c r="AG219" s="66"/>
      <c r="AH219" s="66"/>
      <c r="AI219" s="66"/>
      <c r="AJ219" s="66"/>
      <c r="AK219" s="66"/>
      <c r="AL219" s="66"/>
      <c r="AM219" s="66"/>
      <c r="AN219" s="66"/>
      <c r="AO219" s="66"/>
      <c r="AP219" s="66"/>
      <c r="AQ219" s="66"/>
      <c r="AR219" s="66"/>
      <c r="AS219" s="66"/>
      <c r="AT219" s="66"/>
      <c r="AU219" s="66"/>
      <c r="AV219" s="66"/>
      <c r="AW219" s="66"/>
      <c r="AX219" s="66"/>
      <c r="AY219" s="66"/>
      <c r="AZ219" s="66"/>
      <c r="BA219" s="66"/>
      <c r="BB219" s="66"/>
      <c r="BC219" s="66"/>
      <c r="BD219" s="66"/>
      <c r="BE219" s="66"/>
      <c r="BF219" s="66"/>
      <c r="BG219" s="66"/>
      <c r="BH219" s="66"/>
      <c r="BI219" s="66"/>
      <c r="BJ219" s="66"/>
      <c r="BK219" s="66"/>
      <c r="BL219" s="66"/>
      <c r="BM219" s="66"/>
      <c r="BN219" s="66"/>
      <c r="BO219" s="66"/>
      <c r="BP219" s="66"/>
      <c r="BQ219" s="66"/>
      <c r="BR219" s="66"/>
      <c r="BS219" s="66"/>
      <c r="BT219" s="66"/>
      <c r="BU219" s="66"/>
      <c r="BV219" s="66"/>
      <c r="BW219" s="66"/>
      <c r="BX219" s="66"/>
      <c r="BY219" s="66"/>
      <c r="BZ219" s="66"/>
      <c r="CA219" s="66"/>
      <c r="CB219" s="66"/>
    </row>
    <row r="220" spans="21:80" x14ac:dyDescent="0.2">
      <c r="U220" s="62"/>
      <c r="V220" s="66"/>
      <c r="W220" s="66"/>
      <c r="X220" s="66"/>
      <c r="Y220" s="66"/>
      <c r="Z220" s="66"/>
      <c r="AA220" s="66"/>
      <c r="AB220" s="66"/>
      <c r="AC220" s="66"/>
      <c r="AD220" s="66"/>
      <c r="AE220" s="66"/>
      <c r="AF220" s="66"/>
      <c r="AG220" s="66"/>
      <c r="AH220" s="66"/>
      <c r="AI220" s="66"/>
      <c r="AJ220" s="66"/>
      <c r="AK220" s="66"/>
      <c r="AL220" s="66"/>
      <c r="AM220" s="66"/>
      <c r="AN220" s="66"/>
      <c r="AO220" s="66"/>
      <c r="AP220" s="66"/>
      <c r="AQ220" s="66"/>
      <c r="AR220" s="66"/>
      <c r="AS220" s="66"/>
      <c r="AT220" s="66"/>
      <c r="AU220" s="66"/>
      <c r="AV220" s="66"/>
      <c r="AW220" s="66"/>
      <c r="AX220" s="66"/>
      <c r="AY220" s="66"/>
      <c r="AZ220" s="66"/>
      <c r="BA220" s="66"/>
      <c r="BB220" s="66"/>
      <c r="BC220" s="66"/>
      <c r="BD220" s="66"/>
      <c r="BE220" s="66"/>
      <c r="BF220" s="66"/>
      <c r="BG220" s="66"/>
      <c r="BH220" s="66"/>
      <c r="BI220" s="66"/>
      <c r="BJ220" s="66"/>
      <c r="BK220" s="66"/>
      <c r="BL220" s="66"/>
      <c r="BM220" s="66"/>
      <c r="BN220" s="66"/>
      <c r="BO220" s="66"/>
      <c r="BP220" s="66"/>
      <c r="BQ220" s="66"/>
      <c r="BR220" s="66"/>
      <c r="BS220" s="66"/>
      <c r="BT220" s="66"/>
      <c r="BU220" s="66"/>
      <c r="BV220" s="66"/>
      <c r="BW220" s="66"/>
      <c r="BX220" s="66"/>
      <c r="BY220" s="66"/>
      <c r="BZ220" s="66"/>
      <c r="CA220" s="66"/>
      <c r="CB220" s="66"/>
    </row>
    <row r="221" spans="21:80" x14ac:dyDescent="0.2">
      <c r="U221" s="62"/>
      <c r="V221" s="66"/>
      <c r="W221" s="66"/>
      <c r="X221" s="66"/>
      <c r="Y221" s="66"/>
      <c r="Z221" s="66"/>
      <c r="AA221" s="66"/>
      <c r="AB221" s="66"/>
      <c r="AC221" s="66"/>
      <c r="AD221" s="66"/>
      <c r="AE221" s="66"/>
      <c r="AF221" s="66"/>
      <c r="AG221" s="66"/>
      <c r="AH221" s="66"/>
      <c r="AI221" s="66"/>
      <c r="AJ221" s="66"/>
      <c r="AK221" s="66"/>
      <c r="AL221" s="66"/>
      <c r="AM221" s="66"/>
      <c r="AN221" s="66"/>
      <c r="AO221" s="66"/>
      <c r="AP221" s="66"/>
      <c r="AQ221" s="66"/>
      <c r="AR221" s="66"/>
      <c r="AS221" s="66"/>
      <c r="AT221" s="66"/>
      <c r="AU221" s="66"/>
      <c r="AV221" s="66"/>
      <c r="AW221" s="66"/>
      <c r="AX221" s="66"/>
      <c r="AY221" s="66"/>
      <c r="AZ221" s="66"/>
      <c r="BA221" s="66"/>
      <c r="BB221" s="66"/>
      <c r="BC221" s="66"/>
      <c r="BD221" s="66"/>
      <c r="BE221" s="66"/>
      <c r="BF221" s="66"/>
      <c r="BG221" s="66"/>
      <c r="BH221" s="66"/>
      <c r="BI221" s="66"/>
      <c r="BJ221" s="66"/>
      <c r="BK221" s="66"/>
      <c r="BL221" s="66"/>
      <c r="BM221" s="66"/>
      <c r="BN221" s="66"/>
      <c r="BO221" s="66"/>
      <c r="BP221" s="66"/>
      <c r="BQ221" s="66"/>
      <c r="BR221" s="66"/>
      <c r="BS221" s="66"/>
      <c r="BT221" s="66"/>
      <c r="BU221" s="66"/>
      <c r="BV221" s="66"/>
      <c r="BW221" s="66"/>
      <c r="BX221" s="66"/>
      <c r="BY221" s="66"/>
      <c r="BZ221" s="66"/>
      <c r="CA221" s="66"/>
      <c r="CB221" s="66"/>
    </row>
    <row r="222" spans="21:80" x14ac:dyDescent="0.2">
      <c r="U222" s="62"/>
      <c r="V222" s="66"/>
      <c r="W222" s="66"/>
      <c r="X222" s="66"/>
      <c r="Y222" s="66"/>
      <c r="Z222" s="66"/>
      <c r="AA222" s="66"/>
      <c r="AB222" s="66"/>
      <c r="AC222" s="66"/>
      <c r="AD222" s="66"/>
      <c r="AE222" s="66"/>
      <c r="AF222" s="66"/>
      <c r="AG222" s="66"/>
      <c r="AH222" s="66"/>
      <c r="AI222" s="66"/>
      <c r="AJ222" s="66"/>
      <c r="AK222" s="66"/>
      <c r="AL222" s="66"/>
      <c r="AM222" s="66"/>
      <c r="AN222" s="66"/>
      <c r="AO222" s="66"/>
      <c r="AP222" s="66"/>
      <c r="AQ222" s="66"/>
      <c r="AR222" s="66"/>
      <c r="AS222" s="66"/>
      <c r="AT222" s="66"/>
      <c r="AU222" s="66"/>
      <c r="AV222" s="66"/>
      <c r="AW222" s="66"/>
      <c r="AX222" s="66"/>
      <c r="AY222" s="66"/>
      <c r="AZ222" s="66"/>
      <c r="BA222" s="66"/>
      <c r="BB222" s="66"/>
      <c r="BC222" s="66"/>
      <c r="BD222" s="66"/>
      <c r="BE222" s="66"/>
      <c r="BF222" s="66"/>
      <c r="BG222" s="66"/>
      <c r="BH222" s="66"/>
      <c r="BI222" s="66"/>
      <c r="BJ222" s="66"/>
      <c r="BK222" s="66"/>
      <c r="BL222" s="66"/>
      <c r="BM222" s="66"/>
      <c r="BN222" s="66"/>
      <c r="BO222" s="66"/>
      <c r="BP222" s="66"/>
      <c r="BQ222" s="66"/>
      <c r="BR222" s="66"/>
      <c r="BS222" s="66"/>
      <c r="BT222" s="66"/>
      <c r="BU222" s="66"/>
      <c r="BV222" s="66"/>
      <c r="BW222" s="66"/>
      <c r="BX222" s="66"/>
      <c r="BY222" s="66"/>
      <c r="BZ222" s="66"/>
      <c r="CA222" s="66"/>
      <c r="CB222" s="66"/>
    </row>
    <row r="223" spans="21:80" x14ac:dyDescent="0.2">
      <c r="U223" s="62"/>
      <c r="V223" s="66"/>
      <c r="W223" s="66"/>
      <c r="X223" s="66"/>
      <c r="Y223" s="66"/>
      <c r="Z223" s="66"/>
      <c r="AA223" s="66"/>
      <c r="AB223" s="66"/>
      <c r="AC223" s="66"/>
      <c r="AD223" s="66"/>
      <c r="AE223" s="66"/>
      <c r="AF223" s="66"/>
      <c r="AG223" s="66"/>
      <c r="AH223" s="66"/>
      <c r="AI223" s="66"/>
      <c r="AJ223" s="66"/>
      <c r="AK223" s="66"/>
      <c r="AL223" s="66"/>
      <c r="AM223" s="66"/>
      <c r="AN223" s="66"/>
      <c r="AO223" s="66"/>
      <c r="AP223" s="66"/>
      <c r="AQ223" s="66"/>
      <c r="AR223" s="66"/>
      <c r="AS223" s="66"/>
      <c r="AT223" s="66"/>
      <c r="AU223" s="66"/>
      <c r="AV223" s="66"/>
      <c r="AW223" s="66"/>
      <c r="AX223" s="66"/>
      <c r="AY223" s="66"/>
      <c r="AZ223" s="66"/>
      <c r="BA223" s="66"/>
      <c r="BB223" s="66"/>
      <c r="BC223" s="66"/>
      <c r="BD223" s="66"/>
      <c r="BE223" s="66"/>
      <c r="BF223" s="66"/>
      <c r="BG223" s="66"/>
      <c r="BH223" s="66"/>
      <c r="BI223" s="66"/>
      <c r="BJ223" s="66"/>
      <c r="BK223" s="66"/>
      <c r="BL223" s="66"/>
      <c r="BM223" s="66"/>
      <c r="BN223" s="66"/>
      <c r="BO223" s="66"/>
      <c r="BP223" s="66"/>
      <c r="BQ223" s="66"/>
      <c r="BR223" s="66"/>
      <c r="BS223" s="66"/>
      <c r="BT223" s="66"/>
      <c r="BU223" s="66"/>
      <c r="BV223" s="66"/>
      <c r="BW223" s="66"/>
      <c r="BX223" s="66"/>
      <c r="BY223" s="66"/>
      <c r="BZ223" s="66"/>
      <c r="CA223" s="66"/>
      <c r="CB223" s="66"/>
    </row>
    <row r="224" spans="21:80" x14ac:dyDescent="0.2">
      <c r="U224" s="62"/>
      <c r="V224" s="66"/>
      <c r="W224" s="66"/>
      <c r="X224" s="66"/>
      <c r="Y224" s="66"/>
      <c r="Z224" s="66"/>
      <c r="AA224" s="66"/>
      <c r="AB224" s="66"/>
      <c r="AC224" s="66"/>
      <c r="AD224" s="66"/>
      <c r="AE224" s="66"/>
      <c r="AF224" s="66"/>
      <c r="AG224" s="66"/>
      <c r="AH224" s="66"/>
      <c r="AI224" s="66"/>
      <c r="AJ224" s="66"/>
      <c r="AK224" s="66"/>
      <c r="AL224" s="66"/>
      <c r="AM224" s="66"/>
      <c r="AN224" s="66"/>
      <c r="AO224" s="66"/>
      <c r="AP224" s="66"/>
      <c r="AQ224" s="66"/>
      <c r="AR224" s="66"/>
      <c r="AS224" s="66"/>
      <c r="AT224" s="66"/>
      <c r="AU224" s="66"/>
      <c r="AV224" s="66"/>
      <c r="AW224" s="66"/>
      <c r="AX224" s="66"/>
      <c r="AY224" s="66"/>
      <c r="AZ224" s="66"/>
      <c r="BA224" s="66"/>
      <c r="BB224" s="66"/>
      <c r="BC224" s="66"/>
      <c r="BD224" s="66"/>
      <c r="BE224" s="66"/>
      <c r="BF224" s="66"/>
      <c r="BG224" s="66"/>
      <c r="BH224" s="66"/>
      <c r="BI224" s="66"/>
      <c r="BJ224" s="66"/>
      <c r="BK224" s="66"/>
      <c r="BL224" s="66"/>
      <c r="BM224" s="66"/>
      <c r="BN224" s="66"/>
      <c r="BO224" s="66"/>
      <c r="BP224" s="66"/>
      <c r="BQ224" s="66"/>
      <c r="BR224" s="66"/>
      <c r="BS224" s="66"/>
      <c r="BT224" s="66"/>
      <c r="BU224" s="66"/>
      <c r="BV224" s="66"/>
      <c r="BW224" s="66"/>
      <c r="BX224" s="66"/>
      <c r="BY224" s="66"/>
      <c r="BZ224" s="66"/>
      <c r="CA224" s="66"/>
      <c r="CB224" s="66"/>
    </row>
    <row r="225" spans="21:80" x14ac:dyDescent="0.2">
      <c r="U225" s="62"/>
      <c r="V225" s="66"/>
      <c r="W225" s="66"/>
      <c r="X225" s="66"/>
      <c r="Y225" s="66"/>
      <c r="Z225" s="66"/>
      <c r="AA225" s="66"/>
      <c r="AB225" s="66"/>
      <c r="AC225" s="66"/>
      <c r="AD225" s="66"/>
      <c r="AE225" s="66"/>
      <c r="AF225" s="66"/>
      <c r="AG225" s="66"/>
      <c r="AH225" s="66"/>
      <c r="AI225" s="66"/>
      <c r="AJ225" s="66"/>
      <c r="AK225" s="66"/>
      <c r="AL225" s="66"/>
      <c r="AM225" s="66"/>
      <c r="AN225" s="66"/>
      <c r="AO225" s="66"/>
      <c r="AP225" s="66"/>
      <c r="AQ225" s="66"/>
      <c r="AR225" s="66"/>
      <c r="AS225" s="66"/>
      <c r="AT225" s="66"/>
      <c r="AU225" s="66"/>
      <c r="AV225" s="66"/>
      <c r="AW225" s="66"/>
      <c r="AX225" s="66"/>
      <c r="AY225" s="66"/>
      <c r="AZ225" s="66"/>
      <c r="BA225" s="66"/>
      <c r="BB225" s="66"/>
      <c r="BC225" s="66"/>
      <c r="BD225" s="66"/>
      <c r="BE225" s="66"/>
      <c r="BF225" s="66"/>
      <c r="BG225" s="66"/>
      <c r="BH225" s="66"/>
      <c r="BI225" s="66"/>
      <c r="BJ225" s="66"/>
      <c r="BK225" s="66"/>
      <c r="BL225" s="66"/>
      <c r="BM225" s="66"/>
      <c r="BN225" s="66"/>
      <c r="BO225" s="66"/>
      <c r="BP225" s="66"/>
      <c r="BQ225" s="66"/>
      <c r="BR225" s="66"/>
      <c r="BS225" s="66"/>
      <c r="BT225" s="66"/>
      <c r="BU225" s="66"/>
      <c r="BV225" s="66"/>
      <c r="BW225" s="66"/>
      <c r="BX225" s="66"/>
      <c r="BY225" s="66"/>
      <c r="BZ225" s="66"/>
      <c r="CA225" s="66"/>
      <c r="CB225" s="66"/>
    </row>
    <row r="226" spans="21:80" x14ac:dyDescent="0.2">
      <c r="U226" s="62"/>
      <c r="V226" s="66"/>
      <c r="W226" s="66"/>
      <c r="X226" s="66"/>
      <c r="Y226" s="66"/>
      <c r="Z226" s="66"/>
      <c r="AA226" s="66"/>
      <c r="AB226" s="66"/>
      <c r="AC226" s="66"/>
      <c r="AD226" s="66"/>
      <c r="AE226" s="66"/>
      <c r="AF226" s="66"/>
      <c r="AG226" s="66"/>
      <c r="AH226" s="66"/>
      <c r="AI226" s="66"/>
      <c r="AJ226" s="66"/>
      <c r="AK226" s="66"/>
      <c r="AL226" s="66"/>
      <c r="AM226" s="66"/>
      <c r="AN226" s="66"/>
      <c r="AO226" s="66"/>
      <c r="AP226" s="66"/>
      <c r="AQ226" s="66"/>
      <c r="AR226" s="66"/>
      <c r="AS226" s="66"/>
      <c r="AT226" s="66"/>
      <c r="AU226" s="66"/>
      <c r="AV226" s="66"/>
      <c r="AW226" s="66"/>
      <c r="AX226" s="66"/>
      <c r="AY226" s="66"/>
      <c r="AZ226" s="66"/>
      <c r="BA226" s="66"/>
      <c r="BB226" s="66"/>
      <c r="BC226" s="66"/>
      <c r="BD226" s="66"/>
      <c r="BE226" s="66"/>
      <c r="BF226" s="66"/>
      <c r="BG226" s="66"/>
      <c r="BH226" s="66"/>
      <c r="BI226" s="66"/>
      <c r="BJ226" s="66"/>
      <c r="BK226" s="66"/>
      <c r="BL226" s="66"/>
      <c r="BM226" s="66"/>
      <c r="BN226" s="66"/>
      <c r="BO226" s="66"/>
      <c r="BP226" s="66"/>
      <c r="BQ226" s="66"/>
      <c r="BR226" s="66"/>
      <c r="BS226" s="66"/>
      <c r="BT226" s="66"/>
      <c r="BU226" s="66"/>
      <c r="BV226" s="66"/>
      <c r="BW226" s="66"/>
      <c r="BX226" s="66"/>
      <c r="BY226" s="66"/>
      <c r="BZ226" s="66"/>
      <c r="CA226" s="66"/>
      <c r="CB226" s="66"/>
    </row>
    <row r="227" spans="21:80" x14ac:dyDescent="0.2">
      <c r="U227" s="62"/>
      <c r="V227" s="66"/>
      <c r="W227" s="66"/>
      <c r="X227" s="66"/>
      <c r="Y227" s="66"/>
      <c r="Z227" s="66"/>
      <c r="AA227" s="66"/>
      <c r="AB227" s="66"/>
      <c r="AC227" s="66"/>
      <c r="AD227" s="66"/>
      <c r="AE227" s="66"/>
      <c r="AF227" s="66"/>
      <c r="AG227" s="66"/>
      <c r="AH227" s="66"/>
      <c r="AI227" s="66"/>
      <c r="AJ227" s="66"/>
      <c r="AK227" s="66"/>
      <c r="AL227" s="66"/>
      <c r="AM227" s="66"/>
      <c r="AN227" s="66"/>
      <c r="AO227" s="66"/>
      <c r="AP227" s="66"/>
      <c r="AQ227" s="66"/>
      <c r="AR227" s="66"/>
      <c r="AS227" s="66"/>
      <c r="AT227" s="66"/>
      <c r="AU227" s="66"/>
      <c r="AV227" s="66"/>
      <c r="AW227" s="66"/>
      <c r="AX227" s="66"/>
      <c r="AY227" s="66"/>
      <c r="AZ227" s="66"/>
      <c r="BA227" s="66"/>
      <c r="BB227" s="66"/>
      <c r="BC227" s="66"/>
      <c r="BD227" s="66"/>
      <c r="BE227" s="66"/>
      <c r="BF227" s="66"/>
      <c r="BG227" s="66"/>
      <c r="BH227" s="66"/>
      <c r="BI227" s="66"/>
      <c r="BJ227" s="66"/>
      <c r="BK227" s="66"/>
      <c r="BL227" s="66"/>
      <c r="BM227" s="66"/>
      <c r="BN227" s="66"/>
      <c r="BO227" s="66"/>
      <c r="BP227" s="66"/>
      <c r="BQ227" s="66"/>
      <c r="BR227" s="66"/>
      <c r="BS227" s="66"/>
      <c r="BT227" s="66"/>
      <c r="BU227" s="66"/>
      <c r="BV227" s="66"/>
      <c r="BW227" s="66"/>
      <c r="BX227" s="66"/>
      <c r="BY227" s="66"/>
      <c r="BZ227" s="66"/>
      <c r="CA227" s="66"/>
      <c r="CB227" s="66"/>
    </row>
    <row r="228" spans="21:80" x14ac:dyDescent="0.2">
      <c r="U228" s="62"/>
      <c r="V228" s="66"/>
      <c r="W228" s="66"/>
      <c r="X228" s="66"/>
      <c r="Y228" s="66"/>
      <c r="Z228" s="66"/>
      <c r="AA228" s="66"/>
      <c r="AB228" s="66"/>
      <c r="AC228" s="66"/>
      <c r="AD228" s="66"/>
      <c r="AE228" s="66"/>
      <c r="AF228" s="66"/>
      <c r="AG228" s="66"/>
      <c r="AH228" s="66"/>
      <c r="AI228" s="66"/>
      <c r="AJ228" s="66"/>
      <c r="AK228" s="66"/>
      <c r="AL228" s="66"/>
      <c r="AM228" s="66"/>
      <c r="AN228" s="66"/>
      <c r="AO228" s="66"/>
      <c r="AP228" s="66"/>
      <c r="AQ228" s="66"/>
      <c r="AR228" s="66"/>
      <c r="AS228" s="66"/>
      <c r="AT228" s="66"/>
      <c r="AU228" s="66"/>
      <c r="AV228" s="66"/>
      <c r="AW228" s="66"/>
      <c r="AX228" s="66"/>
      <c r="AY228" s="66"/>
      <c r="AZ228" s="66"/>
      <c r="BA228" s="66"/>
      <c r="BB228" s="66"/>
      <c r="BC228" s="66"/>
      <c r="BD228" s="66"/>
      <c r="BE228" s="66"/>
      <c r="BF228" s="66"/>
      <c r="BG228" s="66"/>
      <c r="BH228" s="66"/>
      <c r="BI228" s="66"/>
      <c r="BJ228" s="66"/>
      <c r="BK228" s="66"/>
      <c r="BL228" s="66"/>
      <c r="BM228" s="66"/>
      <c r="BN228" s="66"/>
      <c r="BO228" s="66"/>
      <c r="BP228" s="66"/>
      <c r="BQ228" s="66"/>
      <c r="BR228" s="66"/>
      <c r="BS228" s="66"/>
      <c r="BT228" s="66"/>
      <c r="BU228" s="66"/>
      <c r="BV228" s="66"/>
      <c r="BW228" s="66"/>
      <c r="BX228" s="66"/>
      <c r="BY228" s="66"/>
      <c r="BZ228" s="66"/>
      <c r="CA228" s="66"/>
      <c r="CB228" s="66"/>
    </row>
    <row r="229" spans="21:80" x14ac:dyDescent="0.2">
      <c r="U229" s="62"/>
      <c r="V229" s="66"/>
      <c r="W229" s="66"/>
      <c r="X229" s="66"/>
      <c r="Y229" s="66"/>
      <c r="Z229" s="66"/>
      <c r="AA229" s="66"/>
      <c r="AB229" s="66"/>
      <c r="AC229" s="66"/>
      <c r="AD229" s="66"/>
      <c r="AE229" s="66"/>
      <c r="AF229" s="66"/>
      <c r="AG229" s="66"/>
      <c r="AH229" s="66"/>
      <c r="AI229" s="66"/>
      <c r="AJ229" s="66"/>
      <c r="AK229" s="66"/>
      <c r="AL229" s="66"/>
      <c r="AM229" s="66"/>
      <c r="AN229" s="66"/>
      <c r="AO229" s="66"/>
      <c r="AP229" s="66"/>
      <c r="AQ229" s="66"/>
      <c r="AR229" s="66"/>
      <c r="AS229" s="66"/>
      <c r="AT229" s="66"/>
      <c r="AU229" s="66"/>
      <c r="AV229" s="66"/>
      <c r="AW229" s="66"/>
      <c r="AX229" s="66"/>
      <c r="AY229" s="66"/>
      <c r="AZ229" s="66"/>
      <c r="BA229" s="66"/>
      <c r="BB229" s="66"/>
      <c r="BC229" s="66"/>
      <c r="BD229" s="66"/>
      <c r="BE229" s="66"/>
      <c r="BF229" s="66"/>
      <c r="BG229" s="66"/>
      <c r="BH229" s="66"/>
      <c r="BI229" s="66"/>
      <c r="BJ229" s="66"/>
      <c r="BK229" s="66"/>
      <c r="BL229" s="66"/>
      <c r="BM229" s="66"/>
      <c r="BN229" s="66"/>
      <c r="BO229" s="66"/>
      <c r="BP229" s="66"/>
      <c r="BQ229" s="66"/>
      <c r="BR229" s="66"/>
      <c r="BS229" s="66"/>
      <c r="BT229" s="66"/>
      <c r="BU229" s="66"/>
      <c r="BV229" s="66"/>
      <c r="BW229" s="66"/>
      <c r="BX229" s="66"/>
      <c r="BY229" s="66"/>
      <c r="BZ229" s="66"/>
      <c r="CA229" s="66"/>
      <c r="CB229" s="66"/>
    </row>
    <row r="230" spans="21:80" x14ac:dyDescent="0.2">
      <c r="U230" s="62"/>
      <c r="V230" s="66"/>
      <c r="W230" s="66"/>
      <c r="X230" s="66"/>
      <c r="Y230" s="66"/>
      <c r="Z230" s="66"/>
      <c r="AA230" s="66"/>
      <c r="AB230" s="66"/>
      <c r="AC230" s="66"/>
      <c r="AD230" s="66"/>
      <c r="AE230" s="66"/>
      <c r="AF230" s="66"/>
      <c r="AG230" s="66"/>
      <c r="AH230" s="66"/>
      <c r="AI230" s="66"/>
      <c r="AJ230" s="66"/>
      <c r="AK230" s="66"/>
      <c r="AL230" s="66"/>
      <c r="AM230" s="66"/>
      <c r="AN230" s="66"/>
      <c r="AO230" s="66"/>
      <c r="AP230" s="66"/>
      <c r="AQ230" s="66"/>
      <c r="AR230" s="66"/>
      <c r="AS230" s="66"/>
      <c r="AT230" s="66"/>
      <c r="AU230" s="66"/>
      <c r="AV230" s="66"/>
      <c r="AW230" s="66"/>
      <c r="AX230" s="66"/>
      <c r="AY230" s="66"/>
      <c r="AZ230" s="66"/>
      <c r="BA230" s="66"/>
      <c r="BB230" s="66"/>
      <c r="BC230" s="66"/>
      <c r="BD230" s="66"/>
      <c r="BE230" s="66"/>
      <c r="BF230" s="66"/>
      <c r="BG230" s="66"/>
      <c r="BH230" s="66"/>
      <c r="BI230" s="66"/>
      <c r="BJ230" s="66"/>
      <c r="BK230" s="66"/>
      <c r="BL230" s="66"/>
      <c r="BM230" s="66"/>
      <c r="BN230" s="66"/>
      <c r="BO230" s="66"/>
      <c r="BP230" s="66"/>
      <c r="BQ230" s="66"/>
      <c r="BR230" s="66"/>
      <c r="BS230" s="66"/>
      <c r="BT230" s="66"/>
      <c r="BU230" s="66"/>
      <c r="BV230" s="66"/>
      <c r="BW230" s="66"/>
      <c r="BX230" s="66"/>
      <c r="BY230" s="66"/>
      <c r="BZ230" s="66"/>
      <c r="CA230" s="66"/>
      <c r="CB230" s="66"/>
    </row>
    <row r="231" spans="21:80" x14ac:dyDescent="0.2">
      <c r="U231" s="62"/>
      <c r="V231" s="66"/>
      <c r="W231" s="66"/>
      <c r="X231" s="66"/>
      <c r="Y231" s="66"/>
      <c r="Z231" s="66"/>
      <c r="AA231" s="66"/>
      <c r="AB231" s="66"/>
      <c r="AC231" s="66"/>
      <c r="AD231" s="66"/>
      <c r="AE231" s="66"/>
      <c r="AF231" s="66"/>
      <c r="AG231" s="66"/>
      <c r="AH231" s="66"/>
      <c r="AI231" s="66"/>
      <c r="AJ231" s="66"/>
      <c r="AK231" s="66"/>
      <c r="AL231" s="66"/>
      <c r="AM231" s="66"/>
      <c r="AN231" s="66"/>
      <c r="AO231" s="66"/>
      <c r="AP231" s="66"/>
      <c r="AQ231" s="66"/>
      <c r="AR231" s="66"/>
      <c r="AS231" s="66"/>
      <c r="AT231" s="66"/>
      <c r="AU231" s="66"/>
      <c r="AV231" s="66"/>
      <c r="AW231" s="66"/>
      <c r="AX231" s="66"/>
      <c r="AY231" s="66"/>
      <c r="AZ231" s="66"/>
      <c r="BA231" s="66"/>
      <c r="BB231" s="66"/>
      <c r="BC231" s="66"/>
      <c r="BD231" s="66"/>
      <c r="BE231" s="66"/>
      <c r="BF231" s="66"/>
      <c r="BG231" s="66"/>
      <c r="BH231" s="66"/>
      <c r="BI231" s="66"/>
      <c r="BJ231" s="66"/>
      <c r="BK231" s="66"/>
      <c r="BL231" s="66"/>
      <c r="BM231" s="66"/>
      <c r="BN231" s="66"/>
      <c r="BO231" s="66"/>
      <c r="BP231" s="66"/>
      <c r="BQ231" s="66"/>
      <c r="BR231" s="66"/>
      <c r="BS231" s="66"/>
      <c r="BT231" s="66"/>
      <c r="BU231" s="66"/>
      <c r="BV231" s="66"/>
      <c r="BW231" s="66"/>
      <c r="BX231" s="66"/>
      <c r="BY231" s="66"/>
      <c r="BZ231" s="66"/>
      <c r="CA231" s="66"/>
      <c r="CB231" s="66"/>
    </row>
    <row r="232" spans="21:80" x14ac:dyDescent="0.2">
      <c r="U232" s="62"/>
      <c r="V232" s="66"/>
      <c r="W232" s="66"/>
      <c r="X232" s="66"/>
      <c r="Y232" s="66"/>
      <c r="Z232" s="66"/>
      <c r="AA232" s="66"/>
      <c r="AB232" s="66"/>
      <c r="AC232" s="66"/>
      <c r="AD232" s="66"/>
      <c r="AE232" s="66"/>
      <c r="AF232" s="66"/>
      <c r="AG232" s="66"/>
      <c r="AH232" s="66"/>
      <c r="AI232" s="66"/>
      <c r="AJ232" s="66"/>
      <c r="AK232" s="66"/>
      <c r="AL232" s="66"/>
      <c r="AM232" s="66"/>
      <c r="AN232" s="66"/>
      <c r="AO232" s="66"/>
      <c r="AP232" s="66"/>
      <c r="AQ232" s="66"/>
      <c r="AR232" s="66"/>
      <c r="AS232" s="66"/>
      <c r="AT232" s="66"/>
      <c r="AU232" s="66"/>
      <c r="AV232" s="66"/>
      <c r="AW232" s="66"/>
      <c r="AX232" s="66"/>
      <c r="AY232" s="66"/>
      <c r="AZ232" s="66"/>
      <c r="BA232" s="66"/>
      <c r="BB232" s="66"/>
      <c r="BC232" s="66"/>
      <c r="BD232" s="66"/>
      <c r="BE232" s="66"/>
      <c r="BF232" s="66"/>
      <c r="BG232" s="66"/>
      <c r="BH232" s="66"/>
      <c r="BI232" s="66"/>
      <c r="BJ232" s="66"/>
      <c r="BK232" s="66"/>
      <c r="BL232" s="66"/>
      <c r="BM232" s="66"/>
      <c r="BN232" s="66"/>
      <c r="BO232" s="66"/>
      <c r="BP232" s="66"/>
      <c r="BQ232" s="66"/>
      <c r="BR232" s="66"/>
      <c r="BS232" s="66"/>
      <c r="BT232" s="66"/>
      <c r="BU232" s="66"/>
      <c r="BV232" s="66"/>
      <c r="BW232" s="66"/>
      <c r="BX232" s="66"/>
      <c r="BY232" s="66"/>
      <c r="BZ232" s="66"/>
      <c r="CA232" s="66"/>
      <c r="CB232" s="66"/>
    </row>
    <row r="233" spans="21:80" x14ac:dyDescent="0.2">
      <c r="U233" s="62"/>
      <c r="V233" s="66"/>
      <c r="W233" s="66"/>
      <c r="X233" s="66"/>
      <c r="Y233" s="66"/>
      <c r="Z233" s="66"/>
      <c r="AA233" s="66"/>
      <c r="AB233" s="66"/>
      <c r="AC233" s="66"/>
      <c r="AD233" s="66"/>
      <c r="AE233" s="66"/>
      <c r="AF233" s="66"/>
      <c r="AG233" s="66"/>
      <c r="AH233" s="66"/>
      <c r="AI233" s="66"/>
      <c r="AJ233" s="66"/>
      <c r="AK233" s="66"/>
      <c r="AL233" s="66"/>
      <c r="AM233" s="66"/>
      <c r="AN233" s="66"/>
      <c r="AO233" s="66"/>
      <c r="AP233" s="66"/>
      <c r="AQ233" s="66"/>
      <c r="AR233" s="66"/>
      <c r="AS233" s="66"/>
      <c r="AT233" s="66"/>
      <c r="AU233" s="66"/>
      <c r="AV233" s="66"/>
      <c r="AW233" s="66"/>
      <c r="AX233" s="66"/>
      <c r="AY233" s="66"/>
      <c r="AZ233" s="66"/>
      <c r="BA233" s="66"/>
      <c r="BB233" s="66"/>
      <c r="BC233" s="66"/>
      <c r="BD233" s="66"/>
      <c r="BE233" s="66"/>
      <c r="BF233" s="66"/>
      <c r="BG233" s="66"/>
      <c r="BH233" s="66"/>
      <c r="BI233" s="66"/>
      <c r="BJ233" s="66"/>
      <c r="BK233" s="66"/>
      <c r="BL233" s="66"/>
      <c r="BM233" s="66"/>
      <c r="BN233" s="66"/>
      <c r="BO233" s="66"/>
      <c r="BP233" s="66"/>
      <c r="BQ233" s="66"/>
      <c r="BR233" s="66"/>
      <c r="BS233" s="66"/>
      <c r="BT233" s="66"/>
      <c r="BU233" s="66"/>
      <c r="BV233" s="66"/>
      <c r="BW233" s="66"/>
      <c r="BX233" s="66"/>
      <c r="BY233" s="66"/>
      <c r="BZ233" s="66"/>
      <c r="CA233" s="66"/>
      <c r="CB233" s="66"/>
    </row>
    <row r="234" spans="21:80" x14ac:dyDescent="0.2">
      <c r="U234" s="62"/>
      <c r="V234" s="66"/>
      <c r="W234" s="66"/>
      <c r="X234" s="66"/>
      <c r="Y234" s="66"/>
      <c r="Z234" s="66"/>
      <c r="AA234" s="66"/>
      <c r="AB234" s="66"/>
      <c r="AC234" s="66"/>
      <c r="AD234" s="66"/>
      <c r="AE234" s="66"/>
      <c r="AF234" s="66"/>
      <c r="AG234" s="66"/>
      <c r="AH234" s="66"/>
      <c r="AI234" s="66"/>
      <c r="AJ234" s="66"/>
      <c r="AK234" s="66"/>
      <c r="AL234" s="66"/>
      <c r="AM234" s="66"/>
      <c r="AN234" s="66"/>
      <c r="AO234" s="66"/>
      <c r="AP234" s="66"/>
      <c r="AQ234" s="66"/>
      <c r="AR234" s="66"/>
      <c r="AS234" s="66"/>
      <c r="AT234" s="66"/>
      <c r="AU234" s="66"/>
      <c r="AV234" s="66"/>
      <c r="AW234" s="66"/>
      <c r="AX234" s="66"/>
      <c r="AY234" s="66"/>
      <c r="AZ234" s="66"/>
      <c r="BA234" s="66"/>
      <c r="BB234" s="66"/>
      <c r="BC234" s="66"/>
      <c r="BD234" s="66"/>
      <c r="BE234" s="66"/>
      <c r="BF234" s="66"/>
      <c r="BG234" s="66"/>
      <c r="BH234" s="66"/>
      <c r="BI234" s="66"/>
      <c r="BJ234" s="66"/>
      <c r="BK234" s="66"/>
      <c r="BL234" s="66"/>
      <c r="BM234" s="66"/>
      <c r="BN234" s="66"/>
      <c r="BO234" s="66"/>
      <c r="BP234" s="66"/>
      <c r="BQ234" s="66"/>
      <c r="BR234" s="66"/>
      <c r="BS234" s="66"/>
      <c r="BT234" s="66"/>
      <c r="BU234" s="66"/>
      <c r="BV234" s="66"/>
      <c r="BW234" s="66"/>
      <c r="BX234" s="66"/>
      <c r="BY234" s="66"/>
      <c r="BZ234" s="66"/>
      <c r="CA234" s="66"/>
      <c r="CB234" s="66"/>
    </row>
    <row r="235" spans="21:80" x14ac:dyDescent="0.2">
      <c r="U235" s="62"/>
      <c r="V235" s="66"/>
      <c r="W235" s="66"/>
      <c r="X235" s="66"/>
      <c r="Y235" s="66"/>
      <c r="Z235" s="66"/>
      <c r="AA235" s="66"/>
      <c r="AB235" s="66"/>
      <c r="AC235" s="66"/>
      <c r="AD235" s="66"/>
      <c r="AE235" s="66"/>
      <c r="AF235" s="66"/>
      <c r="AG235" s="66"/>
      <c r="AH235" s="66"/>
      <c r="AI235" s="66"/>
      <c r="AJ235" s="66"/>
      <c r="AK235" s="66"/>
      <c r="AL235" s="66"/>
      <c r="AM235" s="66"/>
      <c r="AN235" s="66"/>
      <c r="AO235" s="66"/>
      <c r="AP235" s="66"/>
      <c r="AQ235" s="66"/>
      <c r="AR235" s="66"/>
      <c r="AS235" s="66"/>
      <c r="AT235" s="66"/>
      <c r="AU235" s="66"/>
      <c r="AV235" s="66"/>
      <c r="AW235" s="66"/>
      <c r="AX235" s="66"/>
      <c r="AY235" s="66"/>
      <c r="AZ235" s="66"/>
      <c r="BA235" s="66"/>
      <c r="BB235" s="66"/>
      <c r="BC235" s="66"/>
      <c r="BD235" s="66"/>
      <c r="BE235" s="66"/>
      <c r="BF235" s="66"/>
      <c r="BG235" s="66"/>
      <c r="BH235" s="66"/>
      <c r="BI235" s="66"/>
      <c r="BJ235" s="66"/>
      <c r="BK235" s="66"/>
      <c r="BL235" s="66"/>
      <c r="BM235" s="66"/>
      <c r="BN235" s="66"/>
      <c r="BO235" s="66"/>
      <c r="BP235" s="66"/>
      <c r="BQ235" s="66"/>
      <c r="BR235" s="66"/>
      <c r="BS235" s="66"/>
      <c r="BT235" s="66"/>
      <c r="BU235" s="66"/>
      <c r="BV235" s="66"/>
      <c r="BW235" s="66"/>
      <c r="BX235" s="66"/>
      <c r="BY235" s="66"/>
      <c r="BZ235" s="66"/>
      <c r="CA235" s="66"/>
      <c r="CB235" s="66"/>
    </row>
    <row r="236" spans="21:80" x14ac:dyDescent="0.2">
      <c r="U236" s="62"/>
      <c r="V236" s="66"/>
      <c r="W236" s="66"/>
      <c r="X236" s="66"/>
      <c r="Y236" s="66"/>
      <c r="Z236" s="66"/>
      <c r="AA236" s="66"/>
      <c r="AB236" s="66"/>
      <c r="AC236" s="66"/>
      <c r="AD236" s="66"/>
      <c r="AE236" s="66"/>
      <c r="AF236" s="66"/>
      <c r="AG236" s="66"/>
      <c r="AH236" s="66"/>
      <c r="AI236" s="66"/>
      <c r="AJ236" s="66"/>
      <c r="AK236" s="66"/>
      <c r="AL236" s="66"/>
      <c r="AM236" s="66"/>
      <c r="AN236" s="66"/>
      <c r="AO236" s="66"/>
      <c r="AP236" s="66"/>
      <c r="AQ236" s="66"/>
      <c r="AR236" s="66"/>
      <c r="AS236" s="66"/>
      <c r="AT236" s="66"/>
      <c r="AU236" s="66"/>
      <c r="AV236" s="66"/>
      <c r="AW236" s="66"/>
      <c r="AX236" s="66"/>
      <c r="AY236" s="66"/>
      <c r="AZ236" s="66"/>
      <c r="BA236" s="66"/>
      <c r="BB236" s="66"/>
      <c r="BC236" s="66"/>
      <c r="BD236" s="66"/>
      <c r="BE236" s="66"/>
      <c r="BF236" s="66"/>
      <c r="BG236" s="66"/>
      <c r="BH236" s="66"/>
      <c r="BI236" s="66"/>
      <c r="BJ236" s="66"/>
      <c r="BK236" s="66"/>
      <c r="BL236" s="66"/>
      <c r="BM236" s="66"/>
      <c r="BN236" s="66"/>
      <c r="BO236" s="66"/>
      <c r="BP236" s="66"/>
      <c r="BQ236" s="66"/>
      <c r="BR236" s="66"/>
      <c r="BS236" s="66"/>
      <c r="BT236" s="66"/>
      <c r="BU236" s="66"/>
      <c r="BV236" s="66"/>
      <c r="BW236" s="66"/>
      <c r="BX236" s="66"/>
      <c r="BY236" s="66"/>
      <c r="BZ236" s="66"/>
      <c r="CA236" s="66"/>
      <c r="CB236" s="66"/>
    </row>
    <row r="237" spans="21:80" x14ac:dyDescent="0.2">
      <c r="U237" s="2"/>
      <c r="V237" s="66"/>
      <c r="W237" s="66"/>
      <c r="X237" s="66"/>
      <c r="Y237" s="66"/>
      <c r="Z237" s="66"/>
      <c r="AA237" s="66"/>
      <c r="AB237" s="66"/>
      <c r="AC237" s="66"/>
      <c r="AD237" s="66"/>
      <c r="AE237" s="66"/>
      <c r="AF237" s="66"/>
      <c r="AG237" s="66"/>
      <c r="AH237" s="66"/>
      <c r="AI237" s="66"/>
      <c r="AJ237" s="66"/>
      <c r="AK237" s="66"/>
      <c r="AL237" s="66"/>
      <c r="AM237" s="66"/>
      <c r="AN237" s="66"/>
      <c r="AO237" s="66"/>
      <c r="AP237" s="66"/>
      <c r="AQ237" s="66"/>
      <c r="AR237" s="66"/>
      <c r="AS237" s="66"/>
      <c r="AT237" s="66"/>
      <c r="AU237" s="66"/>
      <c r="AV237" s="66"/>
      <c r="AW237" s="66"/>
      <c r="AX237" s="66"/>
      <c r="AY237" s="66"/>
      <c r="AZ237" s="66"/>
      <c r="BA237" s="66"/>
      <c r="BB237" s="66"/>
      <c r="BC237" s="66"/>
      <c r="BD237" s="66"/>
      <c r="BE237" s="66"/>
      <c r="BF237" s="66"/>
      <c r="BG237" s="66"/>
      <c r="BH237" s="66"/>
      <c r="BI237" s="66"/>
      <c r="BJ237" s="66"/>
      <c r="BK237" s="66"/>
      <c r="BL237" s="66"/>
      <c r="BM237" s="66"/>
      <c r="BN237" s="66"/>
      <c r="BO237" s="66"/>
      <c r="BP237" s="66"/>
      <c r="BQ237" s="66"/>
      <c r="BR237" s="66"/>
      <c r="BS237" s="66"/>
      <c r="BT237" s="66"/>
      <c r="BU237" s="66"/>
      <c r="BV237" s="66"/>
      <c r="BW237" s="66"/>
      <c r="BX237" s="66"/>
      <c r="BY237" s="66"/>
      <c r="BZ237" s="66"/>
      <c r="CA237" s="66"/>
      <c r="CB237" s="66"/>
    </row>
    <row r="238" spans="21:80" x14ac:dyDescent="0.2"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</row>
    <row r="239" spans="21:80" x14ac:dyDescent="0.2"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</row>
    <row r="240" spans="21:80" x14ac:dyDescent="0.2"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</row>
    <row r="241" spans="21:57" x14ac:dyDescent="0.2"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</row>
    <row r="242" spans="21:57" x14ac:dyDescent="0.2"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</row>
    <row r="243" spans="21:57" x14ac:dyDescent="0.2"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</row>
    <row r="244" spans="21:57" x14ac:dyDescent="0.2"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</row>
    <row r="245" spans="21:57" x14ac:dyDescent="0.2"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</row>
    <row r="246" spans="21:57" x14ac:dyDescent="0.2"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</row>
    <row r="247" spans="21:57" x14ac:dyDescent="0.2"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</row>
    <row r="248" spans="21:57" x14ac:dyDescent="0.2"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</row>
    <row r="249" spans="21:57" x14ac:dyDescent="0.2"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</row>
    <row r="250" spans="21:57" x14ac:dyDescent="0.2"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</row>
    <row r="251" spans="21:57" x14ac:dyDescent="0.2"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</row>
    <row r="252" spans="21:57" x14ac:dyDescent="0.2"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</row>
    <row r="253" spans="21:57" x14ac:dyDescent="0.2"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</row>
    <row r="254" spans="21:57" x14ac:dyDescent="0.2"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</row>
    <row r="255" spans="21:57" x14ac:dyDescent="0.2"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</row>
    <row r="256" spans="21:57" x14ac:dyDescent="0.2"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</row>
    <row r="257" spans="21:57" x14ac:dyDescent="0.2"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</row>
    <row r="258" spans="21:57" x14ac:dyDescent="0.2"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</row>
    <row r="259" spans="21:57" x14ac:dyDescent="0.2"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</row>
    <row r="260" spans="21:57" x14ac:dyDescent="0.2"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</row>
    <row r="261" spans="21:57" x14ac:dyDescent="0.2"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</row>
    <row r="262" spans="21:57" x14ac:dyDescent="0.2"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</row>
    <row r="263" spans="21:57" x14ac:dyDescent="0.2"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</row>
    <row r="264" spans="21:57" x14ac:dyDescent="0.2"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</row>
    <row r="265" spans="21:57" x14ac:dyDescent="0.2"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</row>
    <row r="266" spans="21:57" x14ac:dyDescent="0.2"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</row>
    <row r="267" spans="21:57" x14ac:dyDescent="0.2"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</row>
    <row r="268" spans="21:57" x14ac:dyDescent="0.2"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</row>
    <row r="269" spans="21:57" x14ac:dyDescent="0.2"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</row>
    <row r="270" spans="21:57" x14ac:dyDescent="0.2"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</row>
    <row r="271" spans="21:57" x14ac:dyDescent="0.2"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</row>
    <row r="272" spans="21:57" x14ac:dyDescent="0.2"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</row>
    <row r="273" spans="21:57" x14ac:dyDescent="0.2"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</row>
    <row r="274" spans="21:57" x14ac:dyDescent="0.2"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</row>
    <row r="275" spans="21:57" x14ac:dyDescent="0.2"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</row>
    <row r="276" spans="21:57" x14ac:dyDescent="0.2"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</row>
    <row r="277" spans="21:57" x14ac:dyDescent="0.2"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</row>
    <row r="278" spans="21:57" x14ac:dyDescent="0.2"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</row>
    <row r="279" spans="21:57" x14ac:dyDescent="0.2"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</row>
    <row r="280" spans="21:57" x14ac:dyDescent="0.2"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</row>
    <row r="281" spans="21:57" x14ac:dyDescent="0.2"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</row>
    <row r="282" spans="21:57" x14ac:dyDescent="0.2"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</row>
    <row r="283" spans="21:57" x14ac:dyDescent="0.2"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</row>
    <row r="284" spans="21:57" x14ac:dyDescent="0.2"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</row>
    <row r="285" spans="21:57" x14ac:dyDescent="0.2"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</row>
    <row r="286" spans="21:57" x14ac:dyDescent="0.2"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</row>
    <row r="287" spans="21:57" x14ac:dyDescent="0.2"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</row>
    <row r="288" spans="21:57" x14ac:dyDescent="0.2"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</row>
    <row r="289" spans="21:57" x14ac:dyDescent="0.2"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</row>
    <row r="290" spans="21:57" x14ac:dyDescent="0.2"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</row>
    <row r="291" spans="21:57" x14ac:dyDescent="0.2"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</row>
    <row r="292" spans="21:57" x14ac:dyDescent="0.2"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</row>
    <row r="293" spans="21:57" x14ac:dyDescent="0.2"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</row>
    <row r="294" spans="21:57" x14ac:dyDescent="0.2"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</row>
    <row r="295" spans="21:57" x14ac:dyDescent="0.2"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</row>
    <row r="296" spans="21:57" x14ac:dyDescent="0.2"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</row>
    <row r="297" spans="21:57" x14ac:dyDescent="0.2"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</row>
    <row r="298" spans="21:57" x14ac:dyDescent="0.2"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</row>
    <row r="299" spans="21:57" x14ac:dyDescent="0.2"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</row>
    <row r="300" spans="21:57" x14ac:dyDescent="0.2"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</row>
    <row r="301" spans="21:57" x14ac:dyDescent="0.2"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</row>
    <row r="302" spans="21:57" x14ac:dyDescent="0.2"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</row>
    <row r="303" spans="21:57" x14ac:dyDescent="0.2"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</row>
    <row r="304" spans="21:57" x14ac:dyDescent="0.2"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</row>
    <row r="305" spans="21:57" x14ac:dyDescent="0.2"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</row>
    <row r="306" spans="21:57" x14ac:dyDescent="0.2"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</row>
    <row r="307" spans="21:57" x14ac:dyDescent="0.2"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</row>
    <row r="308" spans="21:57" x14ac:dyDescent="0.2"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</row>
    <row r="309" spans="21:57" x14ac:dyDescent="0.2"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</row>
    <row r="310" spans="21:57" x14ac:dyDescent="0.2"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</row>
    <row r="311" spans="21:57" x14ac:dyDescent="0.2"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</row>
    <row r="312" spans="21:57" x14ac:dyDescent="0.2"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</row>
    <row r="313" spans="21:57" x14ac:dyDescent="0.2"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</row>
    <row r="314" spans="21:57" x14ac:dyDescent="0.2"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</row>
    <row r="315" spans="21:57" x14ac:dyDescent="0.2"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</row>
    <row r="316" spans="21:57" x14ac:dyDescent="0.2"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</row>
    <row r="317" spans="21:57" x14ac:dyDescent="0.2"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</row>
    <row r="318" spans="21:57" x14ac:dyDescent="0.2"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</row>
    <row r="319" spans="21:57" x14ac:dyDescent="0.2"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</row>
    <row r="320" spans="21:57" x14ac:dyDescent="0.2"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</row>
    <row r="321" spans="21:57" x14ac:dyDescent="0.2"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</row>
    <row r="322" spans="21:57" x14ac:dyDescent="0.2"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</row>
    <row r="323" spans="21:57" x14ac:dyDescent="0.2"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</row>
    <row r="324" spans="21:57" x14ac:dyDescent="0.2"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</row>
    <row r="325" spans="21:57" x14ac:dyDescent="0.2"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</row>
    <row r="326" spans="21:57" x14ac:dyDescent="0.2"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</row>
    <row r="327" spans="21:57" x14ac:dyDescent="0.2"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</row>
    <row r="328" spans="21:57" x14ac:dyDescent="0.2"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</row>
    <row r="329" spans="21:57" x14ac:dyDescent="0.2"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</row>
    <row r="330" spans="21:57" x14ac:dyDescent="0.2"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</row>
    <row r="331" spans="21:57" x14ac:dyDescent="0.2"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</row>
    <row r="332" spans="21:57" x14ac:dyDescent="0.2"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</row>
    <row r="333" spans="21:57" x14ac:dyDescent="0.2"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</row>
    <row r="334" spans="21:57" x14ac:dyDescent="0.2"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</row>
    <row r="335" spans="21:57" x14ac:dyDescent="0.2"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</row>
    <row r="336" spans="21:57" x14ac:dyDescent="0.2"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</row>
    <row r="337" spans="21:57" x14ac:dyDescent="0.2"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</row>
    <row r="338" spans="21:57" x14ac:dyDescent="0.2"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</row>
    <row r="339" spans="21:57" x14ac:dyDescent="0.2"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</row>
    <row r="340" spans="21:57" x14ac:dyDescent="0.2"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</row>
    <row r="341" spans="21:57" x14ac:dyDescent="0.2"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</row>
    <row r="342" spans="21:57" x14ac:dyDescent="0.2"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</row>
    <row r="343" spans="21:57" x14ac:dyDescent="0.2"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</row>
    <row r="344" spans="21:57" x14ac:dyDescent="0.2"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</row>
    <row r="345" spans="21:57" x14ac:dyDescent="0.2"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</row>
    <row r="346" spans="21:57" x14ac:dyDescent="0.2"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</row>
    <row r="347" spans="21:57" x14ac:dyDescent="0.2"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</row>
    <row r="348" spans="21:57" x14ac:dyDescent="0.2"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</row>
    <row r="349" spans="21:57" x14ac:dyDescent="0.2"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</row>
    <row r="350" spans="21:57" x14ac:dyDescent="0.2"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</row>
    <row r="351" spans="21:57" x14ac:dyDescent="0.2"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</row>
    <row r="352" spans="21:57" x14ac:dyDescent="0.2"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</row>
    <row r="353" spans="21:57" x14ac:dyDescent="0.2"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</row>
    <row r="354" spans="21:57" x14ac:dyDescent="0.2"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</row>
    <row r="355" spans="21:57" x14ac:dyDescent="0.2"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</row>
    <row r="356" spans="21:57" x14ac:dyDescent="0.2"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</row>
    <row r="357" spans="21:57" x14ac:dyDescent="0.2"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</row>
    <row r="358" spans="21:57" x14ac:dyDescent="0.2"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</row>
    <row r="359" spans="21:57" x14ac:dyDescent="0.2"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</row>
    <row r="360" spans="21:57" x14ac:dyDescent="0.2"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</row>
    <row r="361" spans="21:57" x14ac:dyDescent="0.2"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</row>
    <row r="362" spans="21:57" x14ac:dyDescent="0.2"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</row>
    <row r="363" spans="21:57" x14ac:dyDescent="0.2"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</row>
    <row r="364" spans="21:57" x14ac:dyDescent="0.2"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</row>
    <row r="365" spans="21:57" x14ac:dyDescent="0.2"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</row>
    <row r="366" spans="21:57" x14ac:dyDescent="0.2"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</row>
    <row r="367" spans="21:57" x14ac:dyDescent="0.2"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</row>
    <row r="368" spans="21:57" x14ac:dyDescent="0.2"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</row>
    <row r="369" spans="21:57" x14ac:dyDescent="0.2"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</row>
    <row r="370" spans="21:57" x14ac:dyDescent="0.2"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</row>
    <row r="371" spans="21:57" x14ac:dyDescent="0.2"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</row>
    <row r="372" spans="21:57" x14ac:dyDescent="0.2"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</row>
    <row r="373" spans="21:57" x14ac:dyDescent="0.2"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</row>
    <row r="374" spans="21:57" x14ac:dyDescent="0.2"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</row>
    <row r="375" spans="21:57" x14ac:dyDescent="0.2"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</row>
    <row r="376" spans="21:57" x14ac:dyDescent="0.2"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</row>
    <row r="377" spans="21:57" x14ac:dyDescent="0.2"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</row>
    <row r="378" spans="21:57" x14ac:dyDescent="0.2"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</row>
    <row r="379" spans="21:57" x14ac:dyDescent="0.2"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</row>
    <row r="380" spans="21:57" x14ac:dyDescent="0.2"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</row>
    <row r="381" spans="21:57" x14ac:dyDescent="0.2"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</row>
    <row r="382" spans="21:57" x14ac:dyDescent="0.2"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</row>
    <row r="383" spans="21:57" x14ac:dyDescent="0.2"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</row>
    <row r="384" spans="21:57" x14ac:dyDescent="0.2"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</row>
    <row r="385" spans="21:57" x14ac:dyDescent="0.2"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</row>
    <row r="386" spans="21:57" x14ac:dyDescent="0.2"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</row>
    <row r="387" spans="21:57" x14ac:dyDescent="0.2"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</row>
    <row r="388" spans="21:57" x14ac:dyDescent="0.2"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</row>
    <row r="389" spans="21:57" x14ac:dyDescent="0.2"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</row>
    <row r="390" spans="21:57" x14ac:dyDescent="0.2"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</row>
    <row r="391" spans="21:57" x14ac:dyDescent="0.2"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</row>
    <row r="392" spans="21:57" x14ac:dyDescent="0.2"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</row>
    <row r="393" spans="21:57" x14ac:dyDescent="0.2"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</row>
    <row r="394" spans="21:57" x14ac:dyDescent="0.2"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</row>
    <row r="395" spans="21:57" x14ac:dyDescent="0.2"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</row>
    <row r="396" spans="21:57" x14ac:dyDescent="0.2"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</row>
    <row r="397" spans="21:57" x14ac:dyDescent="0.2"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</row>
    <row r="398" spans="21:57" x14ac:dyDescent="0.2"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</row>
    <row r="399" spans="21:57" x14ac:dyDescent="0.2"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</row>
    <row r="400" spans="21:57" x14ac:dyDescent="0.2"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</row>
    <row r="401" spans="21:57" x14ac:dyDescent="0.2"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</row>
    <row r="402" spans="21:57" x14ac:dyDescent="0.2"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</row>
    <row r="403" spans="21:57" x14ac:dyDescent="0.2"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</row>
    <row r="404" spans="21:57" x14ac:dyDescent="0.2"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</row>
    <row r="405" spans="21:57" x14ac:dyDescent="0.2"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</row>
    <row r="406" spans="21:57" x14ac:dyDescent="0.2"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</row>
    <row r="407" spans="21:57" x14ac:dyDescent="0.2"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</row>
    <row r="408" spans="21:57" x14ac:dyDescent="0.2"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</row>
    <row r="409" spans="21:57" x14ac:dyDescent="0.2"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</row>
    <row r="410" spans="21:57" x14ac:dyDescent="0.2"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</row>
    <row r="411" spans="21:57" x14ac:dyDescent="0.2"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</row>
    <row r="412" spans="21:57" x14ac:dyDescent="0.2"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</row>
    <row r="413" spans="21:57" x14ac:dyDescent="0.2"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</row>
    <row r="414" spans="21:57" x14ac:dyDescent="0.2"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</row>
    <row r="415" spans="21:57" x14ac:dyDescent="0.2"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</row>
    <row r="416" spans="21:57" x14ac:dyDescent="0.2"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</row>
    <row r="417" spans="21:57" x14ac:dyDescent="0.2"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</row>
    <row r="418" spans="21:57" x14ac:dyDescent="0.2"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</row>
    <row r="419" spans="21:57" x14ac:dyDescent="0.2"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</row>
    <row r="420" spans="21:57" x14ac:dyDescent="0.2"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</row>
    <row r="421" spans="21:57" x14ac:dyDescent="0.2"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</row>
    <row r="422" spans="21:57" x14ac:dyDescent="0.2"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</row>
    <row r="423" spans="21:57" x14ac:dyDescent="0.2"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</row>
    <row r="424" spans="21:57" x14ac:dyDescent="0.2"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</row>
    <row r="425" spans="21:57" x14ac:dyDescent="0.2"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</row>
    <row r="426" spans="21:57" x14ac:dyDescent="0.2"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</row>
    <row r="427" spans="21:57" x14ac:dyDescent="0.2"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</row>
    <row r="428" spans="21:57" x14ac:dyDescent="0.2"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</row>
    <row r="429" spans="21:57" x14ac:dyDescent="0.2"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</row>
    <row r="430" spans="21:57" x14ac:dyDescent="0.2"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</row>
    <row r="431" spans="21:57" x14ac:dyDescent="0.2"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</row>
    <row r="432" spans="21:57" x14ac:dyDescent="0.2"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</row>
    <row r="433" spans="21:57" x14ac:dyDescent="0.2"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</row>
    <row r="434" spans="21:57" x14ac:dyDescent="0.2"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</row>
    <row r="435" spans="21:57" x14ac:dyDescent="0.2"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</row>
    <row r="436" spans="21:57" x14ac:dyDescent="0.2"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</row>
    <row r="437" spans="21:57" x14ac:dyDescent="0.2"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</row>
    <row r="438" spans="21:57" x14ac:dyDescent="0.2"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</row>
    <row r="439" spans="21:57" x14ac:dyDescent="0.2"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</row>
    <row r="440" spans="21:57" x14ac:dyDescent="0.2"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</row>
    <row r="441" spans="21:57" x14ac:dyDescent="0.2"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</row>
    <row r="442" spans="21:57" x14ac:dyDescent="0.2"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</row>
    <row r="443" spans="21:57" x14ac:dyDescent="0.2"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</row>
    <row r="444" spans="21:57" x14ac:dyDescent="0.2"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</row>
    <row r="445" spans="21:57" x14ac:dyDescent="0.2"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</row>
    <row r="446" spans="21:57" x14ac:dyDescent="0.2"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</row>
    <row r="447" spans="21:57" x14ac:dyDescent="0.2"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</row>
    <row r="448" spans="21:57" x14ac:dyDescent="0.2"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</row>
    <row r="449" spans="21:57" x14ac:dyDescent="0.2"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</row>
    <row r="450" spans="21:57" x14ac:dyDescent="0.2"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</row>
    <row r="451" spans="21:57" x14ac:dyDescent="0.2"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</row>
    <row r="452" spans="21:57" x14ac:dyDescent="0.2"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</row>
    <row r="453" spans="21:57" x14ac:dyDescent="0.2"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</row>
    <row r="454" spans="21:57" x14ac:dyDescent="0.2"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</row>
    <row r="455" spans="21:57" x14ac:dyDescent="0.2"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</row>
    <row r="456" spans="21:57" x14ac:dyDescent="0.2"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</row>
    <row r="457" spans="21:57" x14ac:dyDescent="0.2"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</row>
    <row r="458" spans="21:57" x14ac:dyDescent="0.2"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</row>
    <row r="459" spans="21:57" x14ac:dyDescent="0.2"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</row>
    <row r="460" spans="21:57" x14ac:dyDescent="0.2"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</row>
    <row r="461" spans="21:57" x14ac:dyDescent="0.2"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</row>
    <row r="462" spans="21:57" x14ac:dyDescent="0.2"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</row>
    <row r="463" spans="21:57" x14ac:dyDescent="0.2"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</row>
    <row r="464" spans="21:57" x14ac:dyDescent="0.2"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</row>
    <row r="465" spans="21:57" x14ac:dyDescent="0.2"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</row>
    <row r="466" spans="21:57" x14ac:dyDescent="0.2"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</row>
    <row r="467" spans="21:57" x14ac:dyDescent="0.2"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</row>
    <row r="468" spans="21:57" x14ac:dyDescent="0.2"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</row>
    <row r="469" spans="21:57" x14ac:dyDescent="0.2"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</row>
    <row r="470" spans="21:57" x14ac:dyDescent="0.2"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</row>
    <row r="471" spans="21:57" x14ac:dyDescent="0.2"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</row>
    <row r="472" spans="21:57" x14ac:dyDescent="0.2"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</row>
    <row r="473" spans="21:57" x14ac:dyDescent="0.2"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</row>
    <row r="474" spans="21:57" x14ac:dyDescent="0.2"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</row>
    <row r="475" spans="21:57" x14ac:dyDescent="0.2"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</row>
    <row r="476" spans="21:57" x14ac:dyDescent="0.2"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</row>
    <row r="477" spans="21:57" x14ac:dyDescent="0.2"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</row>
    <row r="478" spans="21:57" x14ac:dyDescent="0.2"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</row>
    <row r="479" spans="21:57" x14ac:dyDescent="0.2"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</row>
    <row r="480" spans="21:57" x14ac:dyDescent="0.2"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</row>
    <row r="481" spans="21:57" x14ac:dyDescent="0.2"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</row>
    <row r="482" spans="21:57" x14ac:dyDescent="0.2"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</row>
    <row r="483" spans="21:57" x14ac:dyDescent="0.2"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</row>
    <row r="484" spans="21:57" x14ac:dyDescent="0.2"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</row>
    <row r="485" spans="21:57" x14ac:dyDescent="0.2"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</row>
    <row r="486" spans="21:57" x14ac:dyDescent="0.2"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</row>
    <row r="487" spans="21:57" x14ac:dyDescent="0.2"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</row>
    <row r="488" spans="21:57" x14ac:dyDescent="0.2"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</row>
    <row r="489" spans="21:57" x14ac:dyDescent="0.2"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</row>
    <row r="490" spans="21:57" x14ac:dyDescent="0.2"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</row>
    <row r="491" spans="21:57" x14ac:dyDescent="0.2"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</row>
    <row r="492" spans="21:57" x14ac:dyDescent="0.2"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</row>
    <row r="493" spans="21:57" x14ac:dyDescent="0.2"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</row>
    <row r="494" spans="21:57" x14ac:dyDescent="0.2"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</row>
    <row r="495" spans="21:57" x14ac:dyDescent="0.2"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</row>
    <row r="496" spans="21:57" x14ac:dyDescent="0.2"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</row>
    <row r="497" spans="21:57" x14ac:dyDescent="0.2"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</row>
    <row r="498" spans="21:57" x14ac:dyDescent="0.2"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</row>
    <row r="499" spans="21:57" x14ac:dyDescent="0.2"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</row>
    <row r="500" spans="21:57" x14ac:dyDescent="0.2"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</row>
    <row r="501" spans="21:57" x14ac:dyDescent="0.2"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</row>
    <row r="502" spans="21:57" x14ac:dyDescent="0.2"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</row>
    <row r="503" spans="21:57" x14ac:dyDescent="0.2"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</row>
    <row r="504" spans="21:57" x14ac:dyDescent="0.2"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</row>
    <row r="505" spans="21:57" x14ac:dyDescent="0.2"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</row>
    <row r="506" spans="21:57" x14ac:dyDescent="0.2"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</row>
    <row r="507" spans="21:57" x14ac:dyDescent="0.2"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</row>
    <row r="508" spans="21:57" x14ac:dyDescent="0.2"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</row>
    <row r="509" spans="21:57" x14ac:dyDescent="0.2"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</row>
    <row r="510" spans="21:57" x14ac:dyDescent="0.2"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</row>
    <row r="511" spans="21:57" x14ac:dyDescent="0.2"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</row>
    <row r="512" spans="21:57" x14ac:dyDescent="0.2"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</row>
    <row r="513" spans="21:57" x14ac:dyDescent="0.2"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</row>
    <row r="514" spans="21:57" x14ac:dyDescent="0.2"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</row>
    <row r="515" spans="21:57" x14ac:dyDescent="0.2"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</row>
    <row r="516" spans="21:57" x14ac:dyDescent="0.2"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</row>
    <row r="517" spans="21:57" x14ac:dyDescent="0.2"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</row>
    <row r="518" spans="21:57" x14ac:dyDescent="0.2"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</row>
    <row r="519" spans="21:57" x14ac:dyDescent="0.2"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</row>
    <row r="520" spans="21:57" x14ac:dyDescent="0.2"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</row>
    <row r="521" spans="21:57" x14ac:dyDescent="0.2"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</row>
    <row r="522" spans="21:57" x14ac:dyDescent="0.2"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</row>
    <row r="523" spans="21:57" x14ac:dyDescent="0.2"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</row>
    <row r="524" spans="21:57" x14ac:dyDescent="0.2"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</row>
    <row r="525" spans="21:57" x14ac:dyDescent="0.2"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</row>
    <row r="526" spans="21:57" x14ac:dyDescent="0.2"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</row>
    <row r="527" spans="21:57" x14ac:dyDescent="0.2"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</row>
    <row r="528" spans="21:57" x14ac:dyDescent="0.2"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</row>
    <row r="529" spans="21:57" x14ac:dyDescent="0.2"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</row>
    <row r="530" spans="21:57" x14ac:dyDescent="0.2"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</row>
    <row r="531" spans="21:57" x14ac:dyDescent="0.2"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</row>
    <row r="532" spans="21:57" x14ac:dyDescent="0.2"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</row>
    <row r="533" spans="21:57" x14ac:dyDescent="0.2"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</row>
    <row r="534" spans="21:57" x14ac:dyDescent="0.2"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</row>
    <row r="535" spans="21:57" x14ac:dyDescent="0.2"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</row>
    <row r="536" spans="21:57" x14ac:dyDescent="0.2"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</row>
    <row r="537" spans="21:57" x14ac:dyDescent="0.2"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</row>
    <row r="538" spans="21:57" x14ac:dyDescent="0.2"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</row>
    <row r="539" spans="21:57" x14ac:dyDescent="0.2"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</row>
    <row r="540" spans="21:57" x14ac:dyDescent="0.2"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</row>
    <row r="541" spans="21:57" x14ac:dyDescent="0.2"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</row>
    <row r="542" spans="21:57" x14ac:dyDescent="0.2"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</row>
    <row r="543" spans="21:57" x14ac:dyDescent="0.2"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</row>
    <row r="544" spans="21:57" x14ac:dyDescent="0.2"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</row>
    <row r="545" spans="21:57" x14ac:dyDescent="0.2"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</row>
    <row r="546" spans="21:57" x14ac:dyDescent="0.2"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</row>
    <row r="547" spans="21:57" x14ac:dyDescent="0.2"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</row>
    <row r="548" spans="21:57" x14ac:dyDescent="0.2"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</row>
    <row r="549" spans="21:57" x14ac:dyDescent="0.2"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</row>
    <row r="550" spans="21:57" x14ac:dyDescent="0.2"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</row>
    <row r="551" spans="21:57" x14ac:dyDescent="0.2"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</row>
    <row r="552" spans="21:57" x14ac:dyDescent="0.2"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</row>
    <row r="553" spans="21:57" x14ac:dyDescent="0.2"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</row>
    <row r="554" spans="21:57" x14ac:dyDescent="0.2"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</row>
    <row r="555" spans="21:57" x14ac:dyDescent="0.2"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</row>
    <row r="556" spans="21:57" x14ac:dyDescent="0.2"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</row>
    <row r="557" spans="21:57" x14ac:dyDescent="0.2"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</row>
    <row r="558" spans="21:57" x14ac:dyDescent="0.2"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</row>
    <row r="559" spans="21:57" x14ac:dyDescent="0.2"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</row>
    <row r="560" spans="21:57" x14ac:dyDescent="0.2"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</row>
    <row r="561" spans="21:57" x14ac:dyDescent="0.2"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</row>
    <row r="562" spans="21:57" x14ac:dyDescent="0.2"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</row>
    <row r="563" spans="21:57" x14ac:dyDescent="0.2"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</row>
    <row r="564" spans="21:57" x14ac:dyDescent="0.2"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</row>
    <row r="565" spans="21:57" x14ac:dyDescent="0.2"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</row>
    <row r="566" spans="21:57" x14ac:dyDescent="0.2"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</row>
    <row r="567" spans="21:57" x14ac:dyDescent="0.2"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</row>
    <row r="568" spans="21:57" x14ac:dyDescent="0.2"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</row>
    <row r="569" spans="21:57" x14ac:dyDescent="0.2"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</row>
    <row r="570" spans="21:57" x14ac:dyDescent="0.2"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</row>
    <row r="571" spans="21:57" x14ac:dyDescent="0.2"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</row>
    <row r="572" spans="21:57" x14ac:dyDescent="0.2"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</row>
    <row r="573" spans="21:57" x14ac:dyDescent="0.2"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</row>
    <row r="574" spans="21:57" x14ac:dyDescent="0.2"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</row>
    <row r="575" spans="21:57" x14ac:dyDescent="0.2"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</row>
    <row r="576" spans="21:57" x14ac:dyDescent="0.2"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</row>
    <row r="577" spans="21:57" x14ac:dyDescent="0.2"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</row>
    <row r="578" spans="21:57" x14ac:dyDescent="0.2"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</row>
    <row r="579" spans="21:57" x14ac:dyDescent="0.2">
      <c r="U579" s="2"/>
      <c r="V579" s="2"/>
      <c r="W579" s="2"/>
      <c r="X579" s="2"/>
      <c r="Y579" s="2"/>
      <c r="Z579" s="2"/>
    </row>
    <row r="580" spans="21:57" x14ac:dyDescent="0.2">
      <c r="U580" s="2"/>
      <c r="V580" s="2"/>
      <c r="W580" s="2"/>
      <c r="X580" s="2"/>
      <c r="Y580" s="2"/>
      <c r="Z580" s="2"/>
    </row>
    <row r="581" spans="21:57" x14ac:dyDescent="0.2">
      <c r="U581" s="2"/>
      <c r="V581" s="2"/>
      <c r="W581" s="2"/>
      <c r="X581" s="2"/>
      <c r="Y581" s="2"/>
      <c r="Z581" s="2"/>
    </row>
    <row r="582" spans="21:57" x14ac:dyDescent="0.2">
      <c r="U582" s="2"/>
      <c r="V582" s="2"/>
      <c r="W582" s="2"/>
      <c r="X582" s="2"/>
      <c r="Y582" s="2"/>
      <c r="Z582" s="2"/>
    </row>
    <row r="583" spans="21:57" x14ac:dyDescent="0.2">
      <c r="U583" s="2"/>
      <c r="V583" s="2"/>
      <c r="W583" s="2"/>
      <c r="X583" s="2"/>
      <c r="Y583" s="2"/>
      <c r="Z583" s="2"/>
    </row>
    <row r="584" spans="21:57" x14ac:dyDescent="0.2">
      <c r="U584" s="2"/>
      <c r="V584" s="2"/>
      <c r="W584" s="2"/>
      <c r="X584" s="2"/>
      <c r="Y584" s="2"/>
      <c r="Z584" s="2"/>
    </row>
    <row r="585" spans="21:57" x14ac:dyDescent="0.2">
      <c r="U585" s="2"/>
      <c r="V585" s="2"/>
      <c r="W585" s="2"/>
      <c r="X585" s="2"/>
      <c r="Y585" s="2"/>
      <c r="Z585" s="2"/>
    </row>
    <row r="586" spans="21:57" x14ac:dyDescent="0.2">
      <c r="U586" s="2"/>
      <c r="V586" s="2"/>
      <c r="W586" s="2"/>
      <c r="X586" s="2"/>
      <c r="Y586" s="2"/>
      <c r="Z586" s="2"/>
    </row>
    <row r="587" spans="21:57" x14ac:dyDescent="0.2">
      <c r="U587" s="2"/>
      <c r="V587" s="2"/>
      <c r="W587" s="2"/>
      <c r="X587" s="2"/>
      <c r="Y587" s="2"/>
      <c r="Z587" s="2"/>
    </row>
    <row r="588" spans="21:57" x14ac:dyDescent="0.2">
      <c r="U588" s="2"/>
      <c r="V588" s="2"/>
      <c r="W588" s="2"/>
      <c r="X588" s="2"/>
      <c r="Y588" s="2"/>
      <c r="Z588" s="2"/>
    </row>
    <row r="589" spans="21:57" x14ac:dyDescent="0.2">
      <c r="U589" s="2"/>
      <c r="V589" s="2"/>
      <c r="W589" s="2"/>
      <c r="X589" s="2"/>
      <c r="Y589" s="2"/>
      <c r="Z589" s="2"/>
    </row>
    <row r="590" spans="21:57" x14ac:dyDescent="0.2">
      <c r="U590" s="2"/>
      <c r="V590" s="2"/>
      <c r="W590" s="2"/>
      <c r="X590" s="2"/>
      <c r="Y590" s="2"/>
      <c r="Z590" s="2"/>
    </row>
    <row r="591" spans="21:57" x14ac:dyDescent="0.2">
      <c r="U591" s="2"/>
      <c r="V591" s="2"/>
      <c r="W591" s="2"/>
      <c r="X591" s="2"/>
      <c r="Y591" s="2"/>
      <c r="Z591" s="2"/>
    </row>
    <row r="592" spans="21:57" x14ac:dyDescent="0.2">
      <c r="U592" s="2"/>
      <c r="V592" s="2"/>
      <c r="W592" s="2"/>
      <c r="X592" s="2"/>
      <c r="Y592" s="2"/>
      <c r="Z592" s="2"/>
    </row>
    <row r="593" spans="21:26" x14ac:dyDescent="0.2">
      <c r="U593" s="2"/>
      <c r="V593" s="2"/>
      <c r="W593" s="2"/>
      <c r="X593" s="2"/>
      <c r="Y593" s="2"/>
      <c r="Z593" s="2"/>
    </row>
    <row r="594" spans="21:26" x14ac:dyDescent="0.2">
      <c r="U594" s="2"/>
      <c r="V594" s="2"/>
      <c r="W594" s="2"/>
      <c r="X594" s="2"/>
      <c r="Y594" s="2"/>
      <c r="Z594" s="2"/>
    </row>
    <row r="595" spans="21:26" x14ac:dyDescent="0.2">
      <c r="U595" s="2"/>
      <c r="V595" s="2"/>
      <c r="W595" s="2"/>
      <c r="X595" s="2"/>
      <c r="Y595" s="2"/>
      <c r="Z595" s="2"/>
    </row>
    <row r="596" spans="21:26" x14ac:dyDescent="0.2">
      <c r="U596" s="2"/>
      <c r="V596" s="2"/>
      <c r="W596" s="2"/>
      <c r="X596" s="2"/>
      <c r="Y596" s="2"/>
      <c r="Z596" s="2"/>
    </row>
    <row r="597" spans="21:26" x14ac:dyDescent="0.2">
      <c r="U597" s="2"/>
      <c r="V597" s="2"/>
      <c r="W597" s="2"/>
      <c r="X597" s="2"/>
      <c r="Y597" s="2"/>
      <c r="Z597" s="2"/>
    </row>
    <row r="598" spans="21:26" x14ac:dyDescent="0.2">
      <c r="U598" s="2"/>
      <c r="V598" s="2"/>
      <c r="W598" s="2"/>
      <c r="X598" s="2"/>
      <c r="Y598" s="2"/>
      <c r="Z598" s="2"/>
    </row>
    <row r="599" spans="21:26" x14ac:dyDescent="0.2">
      <c r="U599" s="2"/>
      <c r="V599" s="2"/>
      <c r="W599" s="2"/>
      <c r="X599" s="2"/>
      <c r="Y599" s="2"/>
      <c r="Z599" s="2"/>
    </row>
    <row r="600" spans="21:26" x14ac:dyDescent="0.2">
      <c r="U600" s="2"/>
      <c r="V600" s="2"/>
      <c r="W600" s="2"/>
      <c r="X600" s="2"/>
      <c r="Y600" s="2"/>
      <c r="Z600" s="2"/>
    </row>
    <row r="601" spans="21:26" x14ac:dyDescent="0.2">
      <c r="U601" s="2"/>
      <c r="V601" s="2"/>
      <c r="W601" s="2"/>
      <c r="X601" s="2"/>
      <c r="Y601" s="2"/>
      <c r="Z601" s="2"/>
    </row>
    <row r="602" spans="21:26" x14ac:dyDescent="0.2">
      <c r="U602" s="2"/>
      <c r="V602" s="2"/>
      <c r="W602" s="2"/>
      <c r="X602" s="2"/>
      <c r="Y602" s="2"/>
      <c r="Z602" s="2"/>
    </row>
    <row r="603" spans="21:26" x14ac:dyDescent="0.2">
      <c r="U603" s="2"/>
      <c r="V603" s="2"/>
      <c r="W603" s="2"/>
      <c r="X603" s="2"/>
      <c r="Y603" s="2"/>
      <c r="Z603" s="2"/>
    </row>
    <row r="604" spans="21:26" x14ac:dyDescent="0.2">
      <c r="U604" s="2"/>
      <c r="V604" s="2"/>
      <c r="W604" s="2"/>
      <c r="X604" s="2"/>
      <c r="Y604" s="2"/>
      <c r="Z604" s="2"/>
    </row>
    <row r="605" spans="21:26" x14ac:dyDescent="0.2">
      <c r="U605" s="2"/>
      <c r="V605" s="2"/>
      <c r="W605" s="2"/>
      <c r="X605" s="2"/>
      <c r="Y605" s="2"/>
      <c r="Z605" s="2"/>
    </row>
    <row r="606" spans="21:26" x14ac:dyDescent="0.2">
      <c r="U606" s="2"/>
      <c r="V606" s="2"/>
      <c r="W606" s="2"/>
      <c r="X606" s="2"/>
      <c r="Y606" s="2"/>
      <c r="Z606" s="2"/>
    </row>
    <row r="607" spans="21:26" x14ac:dyDescent="0.2">
      <c r="U607" s="2"/>
      <c r="V607" s="2"/>
      <c r="W607" s="2"/>
      <c r="X607" s="2"/>
      <c r="Y607" s="2"/>
      <c r="Z607" s="2"/>
    </row>
    <row r="608" spans="21:26" x14ac:dyDescent="0.2">
      <c r="U608" s="2"/>
      <c r="V608" s="2"/>
      <c r="W608" s="2"/>
      <c r="X608" s="2"/>
      <c r="Y608" s="2"/>
      <c r="Z608" s="2"/>
    </row>
    <row r="609" spans="21:26" x14ac:dyDescent="0.2">
      <c r="U609" s="2"/>
      <c r="V609" s="2"/>
      <c r="W609" s="2"/>
      <c r="X609" s="2"/>
      <c r="Y609" s="2"/>
      <c r="Z609" s="2"/>
    </row>
    <row r="610" spans="21:26" x14ac:dyDescent="0.2">
      <c r="U610" s="2"/>
      <c r="V610" s="2"/>
      <c r="W610" s="2"/>
      <c r="X610" s="2"/>
      <c r="Y610" s="2"/>
      <c r="Z610" s="2"/>
    </row>
    <row r="611" spans="21:26" x14ac:dyDescent="0.2">
      <c r="U611" s="2"/>
      <c r="V611" s="2"/>
      <c r="W611" s="2"/>
      <c r="X611" s="2"/>
      <c r="Y611" s="2"/>
      <c r="Z611" s="2"/>
    </row>
    <row r="612" spans="21:26" x14ac:dyDescent="0.2">
      <c r="U612" s="2"/>
      <c r="V612" s="2"/>
      <c r="W612" s="2"/>
      <c r="X612" s="2"/>
      <c r="Y612" s="2"/>
      <c r="Z612" s="2"/>
    </row>
    <row r="613" spans="21:26" x14ac:dyDescent="0.2">
      <c r="U613" s="2"/>
      <c r="V613" s="2"/>
      <c r="W613" s="2"/>
      <c r="X613" s="2"/>
      <c r="Y613" s="2"/>
      <c r="Z613" s="2"/>
    </row>
    <row r="614" spans="21:26" x14ac:dyDescent="0.2">
      <c r="U614" s="2"/>
      <c r="V614" s="2"/>
      <c r="W614" s="2"/>
      <c r="X614" s="2"/>
      <c r="Y614" s="2"/>
      <c r="Z614" s="2"/>
    </row>
    <row r="615" spans="21:26" x14ac:dyDescent="0.2">
      <c r="U615" s="2"/>
      <c r="V615" s="2"/>
      <c r="W615" s="2"/>
      <c r="X615" s="2"/>
      <c r="Y615" s="2"/>
      <c r="Z615" s="2"/>
    </row>
    <row r="616" spans="21:26" x14ac:dyDescent="0.2">
      <c r="U616" s="2"/>
      <c r="V616" s="2"/>
      <c r="W616" s="2"/>
      <c r="X616" s="2"/>
      <c r="Y616" s="2"/>
      <c r="Z616" s="2"/>
    </row>
    <row r="617" spans="21:26" x14ac:dyDescent="0.2">
      <c r="U617" s="2"/>
      <c r="V617" s="2"/>
      <c r="W617" s="2"/>
      <c r="X617" s="2"/>
      <c r="Y617" s="2"/>
      <c r="Z617" s="2"/>
    </row>
    <row r="618" spans="21:26" x14ac:dyDescent="0.2">
      <c r="U618" s="2"/>
      <c r="V618" s="2"/>
      <c r="W618" s="2"/>
      <c r="X618" s="2"/>
      <c r="Y618" s="2"/>
      <c r="Z618" s="2"/>
    </row>
    <row r="619" spans="21:26" x14ac:dyDescent="0.2">
      <c r="U619" s="2"/>
      <c r="V619" s="2"/>
      <c r="W619" s="2"/>
      <c r="X619" s="2"/>
      <c r="Y619" s="2"/>
      <c r="Z619" s="2"/>
    </row>
    <row r="620" spans="21:26" x14ac:dyDescent="0.2">
      <c r="U620" s="2"/>
      <c r="V620" s="2"/>
      <c r="W620" s="2"/>
      <c r="X620" s="2"/>
      <c r="Y620" s="2"/>
      <c r="Z620" s="2"/>
    </row>
    <row r="621" spans="21:26" x14ac:dyDescent="0.2">
      <c r="U621" s="2"/>
      <c r="V621" s="2"/>
      <c r="W621" s="2"/>
      <c r="X621" s="2"/>
      <c r="Y621" s="2"/>
      <c r="Z621" s="2"/>
    </row>
    <row r="622" spans="21:26" x14ac:dyDescent="0.2">
      <c r="U622" s="2"/>
      <c r="V622" s="2"/>
      <c r="W622" s="2"/>
      <c r="X622" s="2"/>
      <c r="Y622" s="2"/>
      <c r="Z622" s="2"/>
    </row>
    <row r="623" spans="21:26" x14ac:dyDescent="0.2">
      <c r="U623" s="2"/>
      <c r="V623" s="2"/>
      <c r="W623" s="2"/>
      <c r="X623" s="2"/>
      <c r="Y623" s="2"/>
      <c r="Z623" s="2"/>
    </row>
    <row r="624" spans="21:26" x14ac:dyDescent="0.2">
      <c r="U624" s="2"/>
      <c r="V624" s="2"/>
      <c r="W624" s="2"/>
      <c r="X624" s="2"/>
      <c r="Y624" s="2"/>
      <c r="Z624" s="2"/>
    </row>
    <row r="625" spans="21:26" x14ac:dyDescent="0.2">
      <c r="U625" s="2"/>
      <c r="V625" s="2"/>
      <c r="W625" s="2"/>
      <c r="X625" s="2"/>
      <c r="Y625" s="2"/>
      <c r="Z625" s="2"/>
    </row>
    <row r="626" spans="21:26" x14ac:dyDescent="0.2">
      <c r="U626" s="2"/>
      <c r="V626" s="2"/>
      <c r="W626" s="2"/>
      <c r="X626" s="2"/>
      <c r="Y626" s="2"/>
      <c r="Z626" s="2"/>
    </row>
    <row r="627" spans="21:26" x14ac:dyDescent="0.2">
      <c r="U627" s="2"/>
      <c r="V627" s="2"/>
      <c r="W627" s="2"/>
      <c r="X627" s="2"/>
      <c r="Y627" s="2"/>
      <c r="Z627" s="2"/>
    </row>
    <row r="628" spans="21:26" x14ac:dyDescent="0.2">
      <c r="U628" s="2"/>
      <c r="V628" s="2"/>
      <c r="W628" s="2"/>
      <c r="X628" s="2"/>
      <c r="Y628" s="2"/>
      <c r="Z628" s="2"/>
    </row>
    <row r="629" spans="21:26" x14ac:dyDescent="0.2">
      <c r="U629" s="2"/>
      <c r="V629" s="2"/>
      <c r="W629" s="2"/>
      <c r="X629" s="2"/>
      <c r="Y629" s="2"/>
      <c r="Z629" s="2"/>
    </row>
    <row r="630" spans="21:26" x14ac:dyDescent="0.2">
      <c r="U630" s="2"/>
      <c r="V630" s="2"/>
      <c r="W630" s="2"/>
      <c r="X630" s="2"/>
      <c r="Y630" s="2"/>
      <c r="Z630" s="2"/>
    </row>
    <row r="631" spans="21:26" x14ac:dyDescent="0.2">
      <c r="U631" s="2"/>
      <c r="V631" s="2"/>
      <c r="W631" s="2"/>
      <c r="X631" s="2"/>
      <c r="Y631" s="2"/>
      <c r="Z631" s="2"/>
    </row>
    <row r="632" spans="21:26" x14ac:dyDescent="0.2">
      <c r="U632" s="2"/>
      <c r="V632" s="2"/>
      <c r="W632" s="2"/>
      <c r="X632" s="2"/>
      <c r="Y632" s="2"/>
      <c r="Z632" s="2"/>
    </row>
    <row r="633" spans="21:26" x14ac:dyDescent="0.2">
      <c r="U633" s="2"/>
      <c r="V633" s="2"/>
      <c r="W633" s="2"/>
      <c r="X633" s="2"/>
      <c r="Y633" s="2"/>
      <c r="Z633" s="2"/>
    </row>
    <row r="634" spans="21:26" x14ac:dyDescent="0.2">
      <c r="U634" s="2"/>
      <c r="V634" s="2"/>
      <c r="W634" s="2"/>
      <c r="X634" s="2"/>
      <c r="Y634" s="2"/>
      <c r="Z634" s="2"/>
    </row>
    <row r="635" spans="21:26" x14ac:dyDescent="0.2">
      <c r="U635" s="2"/>
      <c r="V635" s="2"/>
      <c r="W635" s="2"/>
      <c r="X635" s="2"/>
      <c r="Y635" s="2"/>
      <c r="Z635" s="2"/>
    </row>
    <row r="636" spans="21:26" x14ac:dyDescent="0.2">
      <c r="U636" s="2"/>
      <c r="V636" s="2"/>
      <c r="W636" s="2"/>
      <c r="X636" s="2"/>
      <c r="Y636" s="2"/>
      <c r="Z636" s="2"/>
    </row>
    <row r="637" spans="21:26" x14ac:dyDescent="0.2">
      <c r="U637" s="2"/>
      <c r="V637" s="2"/>
      <c r="W637" s="2"/>
      <c r="X637" s="2"/>
      <c r="Y637" s="2"/>
      <c r="Z637" s="2"/>
    </row>
    <row r="638" spans="21:26" x14ac:dyDescent="0.2">
      <c r="U638" s="2"/>
      <c r="V638" s="2"/>
      <c r="W638" s="2"/>
      <c r="X638" s="2"/>
      <c r="Y638" s="2"/>
      <c r="Z638" s="2"/>
    </row>
    <row r="639" spans="21:26" x14ac:dyDescent="0.2">
      <c r="U639" s="2"/>
      <c r="V639" s="2"/>
      <c r="W639" s="2"/>
      <c r="X639" s="2"/>
      <c r="Y639" s="2"/>
      <c r="Z639" s="2"/>
    </row>
    <row r="640" spans="21:26" x14ac:dyDescent="0.2">
      <c r="U640" s="2"/>
      <c r="V640" s="2"/>
      <c r="W640" s="2"/>
      <c r="X640" s="2"/>
      <c r="Y640" s="2"/>
      <c r="Z640" s="2"/>
    </row>
    <row r="641" spans="21:26" x14ac:dyDescent="0.2">
      <c r="U641" s="2"/>
      <c r="V641" s="2"/>
      <c r="W641" s="2"/>
      <c r="X641" s="2"/>
      <c r="Y641" s="2"/>
      <c r="Z641" s="2"/>
    </row>
    <row r="642" spans="21:26" x14ac:dyDescent="0.2">
      <c r="U642" s="2"/>
      <c r="V642" s="2"/>
      <c r="W642" s="2"/>
      <c r="X642" s="2"/>
      <c r="Y642" s="2"/>
      <c r="Z642" s="2"/>
    </row>
    <row r="643" spans="21:26" x14ac:dyDescent="0.2">
      <c r="U643" s="2"/>
      <c r="V643" s="2"/>
      <c r="W643" s="2"/>
      <c r="X643" s="2"/>
      <c r="Y643" s="2"/>
      <c r="Z643" s="2"/>
    </row>
    <row r="644" spans="21:26" x14ac:dyDescent="0.2">
      <c r="U644" s="2"/>
      <c r="V644" s="2"/>
      <c r="W644" s="2"/>
      <c r="X644" s="2"/>
      <c r="Y644" s="2"/>
      <c r="Z644" s="2"/>
    </row>
    <row r="645" spans="21:26" x14ac:dyDescent="0.2">
      <c r="U645" s="2"/>
      <c r="V645" s="2"/>
      <c r="W645" s="2"/>
      <c r="X645" s="2"/>
      <c r="Y645" s="2"/>
      <c r="Z645" s="2"/>
    </row>
    <row r="646" spans="21:26" x14ac:dyDescent="0.2">
      <c r="U646" s="2"/>
      <c r="V646" s="2"/>
      <c r="W646" s="2"/>
      <c r="X646" s="2"/>
      <c r="Y646" s="2"/>
      <c r="Z646" s="2"/>
    </row>
    <row r="647" spans="21:26" x14ac:dyDescent="0.2">
      <c r="U647" s="2"/>
      <c r="V647" s="2"/>
      <c r="W647" s="2"/>
      <c r="X647" s="2"/>
      <c r="Y647" s="2"/>
      <c r="Z647" s="2"/>
    </row>
    <row r="648" spans="21:26" x14ac:dyDescent="0.2">
      <c r="U648" s="2"/>
      <c r="V648" s="2"/>
      <c r="W648" s="2"/>
      <c r="X648" s="2"/>
      <c r="Y648" s="2"/>
      <c r="Z648" s="2"/>
    </row>
    <row r="649" spans="21:26" x14ac:dyDescent="0.2">
      <c r="U649" s="2"/>
      <c r="V649" s="2"/>
      <c r="W649" s="2"/>
      <c r="X649" s="2"/>
      <c r="Y649" s="2"/>
      <c r="Z649" s="2"/>
    </row>
    <row r="650" spans="21:26" x14ac:dyDescent="0.2">
      <c r="U650" s="2"/>
      <c r="V650" s="2"/>
      <c r="W650" s="2"/>
      <c r="X650" s="2"/>
      <c r="Y650" s="2"/>
      <c r="Z650" s="2"/>
    </row>
    <row r="651" spans="21:26" x14ac:dyDescent="0.2">
      <c r="U651" s="2"/>
      <c r="V651" s="2"/>
      <c r="W651" s="2"/>
      <c r="X651" s="2"/>
      <c r="Y651" s="2"/>
      <c r="Z651" s="2"/>
    </row>
    <row r="652" spans="21:26" x14ac:dyDescent="0.2">
      <c r="U652" s="2"/>
      <c r="V652" s="2"/>
      <c r="W652" s="2"/>
      <c r="X652" s="2"/>
      <c r="Y652" s="2"/>
      <c r="Z652" s="2"/>
    </row>
    <row r="653" spans="21:26" x14ac:dyDescent="0.2">
      <c r="U653" s="2"/>
      <c r="V653" s="2"/>
      <c r="W653" s="2"/>
      <c r="X653" s="2"/>
      <c r="Y653" s="2"/>
      <c r="Z653" s="2"/>
    </row>
    <row r="654" spans="21:26" x14ac:dyDescent="0.2">
      <c r="U654" s="2"/>
      <c r="V654" s="2"/>
      <c r="W654" s="2"/>
      <c r="X654" s="2"/>
      <c r="Y654" s="2"/>
      <c r="Z654" s="2"/>
    </row>
    <row r="655" spans="21:26" x14ac:dyDescent="0.2">
      <c r="U655" s="2"/>
      <c r="V655" s="2"/>
      <c r="W655" s="2"/>
      <c r="X655" s="2"/>
      <c r="Y655" s="2"/>
      <c r="Z655" s="2"/>
    </row>
    <row r="656" spans="21:26" x14ac:dyDescent="0.2">
      <c r="U656" s="2"/>
      <c r="V656" s="2"/>
      <c r="W656" s="2"/>
      <c r="X656" s="2"/>
      <c r="Y656" s="2"/>
      <c r="Z656" s="2"/>
    </row>
    <row r="657" spans="21:26" x14ac:dyDescent="0.2">
      <c r="U657" s="2"/>
      <c r="V657" s="2"/>
      <c r="W657" s="2"/>
      <c r="X657" s="2"/>
      <c r="Y657" s="2"/>
      <c r="Z657" s="2"/>
    </row>
    <row r="658" spans="21:26" x14ac:dyDescent="0.2">
      <c r="U658" s="2"/>
      <c r="V658" s="2"/>
      <c r="W658" s="2"/>
      <c r="X658" s="2"/>
      <c r="Y658" s="2"/>
      <c r="Z658" s="2"/>
    </row>
    <row r="659" spans="21:26" x14ac:dyDescent="0.2">
      <c r="U659" s="2"/>
      <c r="V659" s="2"/>
      <c r="W659" s="2"/>
      <c r="X659" s="2"/>
      <c r="Y659" s="2"/>
      <c r="Z659" s="2"/>
    </row>
    <row r="660" spans="21:26" x14ac:dyDescent="0.2">
      <c r="U660" s="2"/>
      <c r="V660" s="2"/>
      <c r="W660" s="2"/>
      <c r="X660" s="2"/>
      <c r="Y660" s="2"/>
      <c r="Z660" s="2"/>
    </row>
    <row r="661" spans="21:26" x14ac:dyDescent="0.2">
      <c r="U661" s="2"/>
      <c r="V661" s="2"/>
      <c r="W661" s="2"/>
      <c r="X661" s="2"/>
      <c r="Y661" s="2"/>
      <c r="Z661" s="2"/>
    </row>
    <row r="662" spans="21:26" x14ac:dyDescent="0.2">
      <c r="U662" s="2"/>
      <c r="V662" s="2"/>
      <c r="W662" s="2"/>
      <c r="X662" s="2"/>
      <c r="Y662" s="2"/>
      <c r="Z662" s="2"/>
    </row>
    <row r="663" spans="21:26" x14ac:dyDescent="0.2">
      <c r="U663" s="2"/>
      <c r="V663" s="2"/>
      <c r="W663" s="2"/>
      <c r="X663" s="2"/>
      <c r="Y663" s="2"/>
      <c r="Z663" s="2"/>
    </row>
    <row r="664" spans="21:26" x14ac:dyDescent="0.2">
      <c r="U664" s="2"/>
      <c r="V664" s="2"/>
      <c r="W664" s="2"/>
      <c r="X664" s="2"/>
      <c r="Y664" s="2"/>
      <c r="Z664" s="2"/>
    </row>
    <row r="665" spans="21:26" x14ac:dyDescent="0.2">
      <c r="U665" s="2"/>
      <c r="V665" s="2"/>
      <c r="W665" s="2"/>
      <c r="X665" s="2"/>
      <c r="Y665" s="2"/>
      <c r="Z665" s="2"/>
    </row>
    <row r="666" spans="21:26" x14ac:dyDescent="0.2">
      <c r="U666" s="2"/>
      <c r="V666" s="2"/>
      <c r="W666" s="2"/>
      <c r="X666" s="2"/>
      <c r="Y666" s="2"/>
      <c r="Z666" s="2"/>
    </row>
    <row r="667" spans="21:26" x14ac:dyDescent="0.2">
      <c r="U667" s="2"/>
      <c r="V667" s="2"/>
      <c r="W667" s="2"/>
      <c r="X667" s="2"/>
      <c r="Y667" s="2"/>
      <c r="Z667" s="2"/>
    </row>
    <row r="668" spans="21:26" x14ac:dyDescent="0.2">
      <c r="U668" s="2"/>
      <c r="V668" s="2"/>
      <c r="W668" s="2"/>
      <c r="X668" s="2"/>
      <c r="Y668" s="2"/>
      <c r="Z668" s="2"/>
    </row>
    <row r="669" spans="21:26" x14ac:dyDescent="0.2">
      <c r="U669" s="2"/>
      <c r="V669" s="2"/>
      <c r="W669" s="2"/>
      <c r="X669" s="2"/>
      <c r="Y669" s="2"/>
      <c r="Z669" s="2"/>
    </row>
    <row r="670" spans="21:26" x14ac:dyDescent="0.2">
      <c r="U670" s="2"/>
      <c r="V670" s="2"/>
      <c r="W670" s="2"/>
      <c r="X670" s="2"/>
      <c r="Y670" s="2"/>
      <c r="Z670" s="2"/>
    </row>
    <row r="671" spans="21:26" x14ac:dyDescent="0.2">
      <c r="U671" s="2"/>
      <c r="V671" s="2"/>
      <c r="W671" s="2"/>
      <c r="X671" s="2"/>
      <c r="Y671" s="2"/>
      <c r="Z671" s="2"/>
    </row>
    <row r="672" spans="21:26" x14ac:dyDescent="0.2">
      <c r="U672" s="2"/>
      <c r="V672" s="2"/>
      <c r="W672" s="2"/>
      <c r="X672" s="2"/>
      <c r="Y672" s="2"/>
      <c r="Z672" s="2"/>
    </row>
    <row r="673" spans="21:26" x14ac:dyDescent="0.2">
      <c r="U673" s="2"/>
      <c r="V673" s="2"/>
      <c r="W673" s="2"/>
      <c r="X673" s="2"/>
      <c r="Y673" s="2"/>
      <c r="Z673" s="2"/>
    </row>
    <row r="674" spans="21:26" x14ac:dyDescent="0.2">
      <c r="U674" s="2"/>
      <c r="V674" s="2"/>
      <c r="W674" s="2"/>
      <c r="X674" s="2"/>
      <c r="Y674" s="2"/>
      <c r="Z674" s="2"/>
    </row>
    <row r="675" spans="21:26" x14ac:dyDescent="0.2">
      <c r="U675" s="2"/>
      <c r="V675" s="2"/>
      <c r="W675" s="2"/>
      <c r="X675" s="2"/>
      <c r="Y675" s="2"/>
      <c r="Z675" s="2"/>
    </row>
    <row r="676" spans="21:26" x14ac:dyDescent="0.2">
      <c r="U676" s="2"/>
      <c r="V676" s="2"/>
      <c r="W676" s="2"/>
      <c r="X676" s="2"/>
      <c r="Y676" s="2"/>
      <c r="Z676" s="2"/>
    </row>
    <row r="677" spans="21:26" x14ac:dyDescent="0.2">
      <c r="U677" s="2"/>
      <c r="V677" s="2"/>
      <c r="W677" s="2"/>
      <c r="X677" s="2"/>
      <c r="Y677" s="2"/>
      <c r="Z677" s="2"/>
    </row>
    <row r="678" spans="21:26" x14ac:dyDescent="0.2">
      <c r="U678" s="2"/>
      <c r="V678" s="2"/>
      <c r="W678" s="2"/>
      <c r="X678" s="2"/>
      <c r="Y678" s="2"/>
      <c r="Z678" s="2"/>
    </row>
    <row r="679" spans="21:26" x14ac:dyDescent="0.2">
      <c r="U679" s="2"/>
      <c r="V679" s="2"/>
      <c r="W679" s="2"/>
      <c r="X679" s="2"/>
      <c r="Y679" s="2"/>
      <c r="Z679" s="2"/>
    </row>
    <row r="680" spans="21:26" x14ac:dyDescent="0.2">
      <c r="U680" s="2"/>
      <c r="V680" s="2"/>
      <c r="W680" s="2"/>
      <c r="X680" s="2"/>
      <c r="Y680" s="2"/>
      <c r="Z680" s="2"/>
    </row>
    <row r="681" spans="21:26" x14ac:dyDescent="0.2">
      <c r="U681" s="2"/>
      <c r="V681" s="2"/>
      <c r="W681" s="2"/>
      <c r="X681" s="2"/>
      <c r="Y681" s="2"/>
      <c r="Z681" s="2"/>
    </row>
    <row r="682" spans="21:26" x14ac:dyDescent="0.2">
      <c r="U682" s="2"/>
      <c r="V682" s="2"/>
      <c r="W682" s="2"/>
      <c r="X682" s="2"/>
      <c r="Y682" s="2"/>
      <c r="Z682" s="2"/>
    </row>
    <row r="683" spans="21:26" x14ac:dyDescent="0.2">
      <c r="U683" s="2"/>
      <c r="V683" s="2"/>
      <c r="W683" s="2"/>
      <c r="X683" s="2"/>
      <c r="Y683" s="2"/>
      <c r="Z683" s="2"/>
    </row>
    <row r="684" spans="21:26" x14ac:dyDescent="0.2">
      <c r="U684" s="2"/>
      <c r="V684" s="2"/>
      <c r="W684" s="2"/>
      <c r="X684" s="2"/>
      <c r="Y684" s="2"/>
      <c r="Z684" s="2"/>
    </row>
    <row r="685" spans="21:26" x14ac:dyDescent="0.2">
      <c r="U685" s="2"/>
      <c r="V685" s="2"/>
      <c r="W685" s="2"/>
      <c r="X685" s="2"/>
      <c r="Y685" s="2"/>
      <c r="Z685" s="2"/>
    </row>
    <row r="686" spans="21:26" x14ac:dyDescent="0.2">
      <c r="U686" s="2"/>
      <c r="V686" s="2"/>
      <c r="W686" s="2"/>
      <c r="X686" s="2"/>
      <c r="Y686" s="2"/>
      <c r="Z686" s="2"/>
    </row>
    <row r="687" spans="21:26" x14ac:dyDescent="0.2">
      <c r="U687" s="2"/>
      <c r="V687" s="2"/>
      <c r="W687" s="2"/>
      <c r="X687" s="2"/>
      <c r="Y687" s="2"/>
      <c r="Z687" s="2"/>
    </row>
    <row r="688" spans="21:26" x14ac:dyDescent="0.2">
      <c r="U688" s="2"/>
      <c r="V688" s="2"/>
      <c r="W688" s="2"/>
      <c r="X688" s="2"/>
      <c r="Y688" s="2"/>
      <c r="Z688" s="2"/>
    </row>
    <row r="689" spans="21:26" x14ac:dyDescent="0.2">
      <c r="U689" s="2"/>
      <c r="V689" s="2"/>
      <c r="W689" s="2"/>
      <c r="X689" s="2"/>
      <c r="Y689" s="2"/>
      <c r="Z689" s="2"/>
    </row>
    <row r="690" spans="21:26" x14ac:dyDescent="0.2">
      <c r="U690" s="2"/>
      <c r="V690" s="2"/>
      <c r="W690" s="2"/>
      <c r="X690" s="2"/>
      <c r="Y690" s="2"/>
      <c r="Z690" s="2"/>
    </row>
    <row r="691" spans="21:26" x14ac:dyDescent="0.2">
      <c r="U691" s="2"/>
      <c r="V691" s="2"/>
      <c r="W691" s="2"/>
      <c r="X691" s="2"/>
      <c r="Y691" s="2"/>
      <c r="Z691" s="2"/>
    </row>
    <row r="692" spans="21:26" x14ac:dyDescent="0.2">
      <c r="U692" s="2"/>
      <c r="V692" s="2"/>
      <c r="W692" s="2"/>
      <c r="X692" s="2"/>
      <c r="Y692" s="2"/>
      <c r="Z692" s="2"/>
    </row>
    <row r="693" spans="21:26" x14ac:dyDescent="0.2">
      <c r="U693" s="2"/>
      <c r="V693" s="2"/>
      <c r="W693" s="2"/>
      <c r="X693" s="2"/>
      <c r="Y693" s="2"/>
      <c r="Z693" s="2"/>
    </row>
    <row r="694" spans="21:26" x14ac:dyDescent="0.2">
      <c r="U694" s="2"/>
      <c r="V694" s="2"/>
      <c r="W694" s="2"/>
      <c r="X694" s="2"/>
      <c r="Y694" s="2"/>
      <c r="Z694" s="2"/>
    </row>
    <row r="695" spans="21:26" x14ac:dyDescent="0.2">
      <c r="U695" s="2"/>
      <c r="V695" s="2"/>
      <c r="W695" s="2"/>
      <c r="X695" s="2"/>
      <c r="Y695" s="2"/>
      <c r="Z695" s="2"/>
    </row>
    <row r="696" spans="21:26" x14ac:dyDescent="0.2">
      <c r="U696" s="2"/>
      <c r="V696" s="2"/>
      <c r="W696" s="2"/>
      <c r="X696" s="2"/>
      <c r="Y696" s="2"/>
      <c r="Z696" s="2"/>
    </row>
    <row r="697" spans="21:26" x14ac:dyDescent="0.2">
      <c r="U697" s="2"/>
      <c r="V697" s="2"/>
      <c r="W697" s="2"/>
      <c r="X697" s="2"/>
      <c r="Y697" s="2"/>
      <c r="Z697" s="2"/>
    </row>
    <row r="698" spans="21:26" x14ac:dyDescent="0.2">
      <c r="U698" s="2"/>
      <c r="V698" s="2"/>
      <c r="W698" s="2"/>
      <c r="X698" s="2"/>
      <c r="Y698" s="2"/>
      <c r="Z698" s="2"/>
    </row>
    <row r="699" spans="21:26" x14ac:dyDescent="0.2">
      <c r="U699" s="2"/>
      <c r="V699" s="2"/>
      <c r="W699" s="2"/>
      <c r="X699" s="2"/>
      <c r="Y699" s="2"/>
      <c r="Z699" s="2"/>
    </row>
    <row r="700" spans="21:26" x14ac:dyDescent="0.2">
      <c r="U700" s="2"/>
      <c r="V700" s="2"/>
      <c r="W700" s="2"/>
      <c r="X700" s="2"/>
      <c r="Y700" s="2"/>
      <c r="Z700" s="2"/>
    </row>
    <row r="701" spans="21:26" x14ac:dyDescent="0.2">
      <c r="U701" s="2"/>
      <c r="V701" s="2"/>
      <c r="W701" s="2"/>
      <c r="X701" s="2"/>
      <c r="Y701" s="2"/>
      <c r="Z701" s="2"/>
    </row>
    <row r="702" spans="21:26" x14ac:dyDescent="0.2">
      <c r="U702" s="2"/>
      <c r="V702" s="2"/>
      <c r="W702" s="2"/>
      <c r="X702" s="2"/>
      <c r="Y702" s="2"/>
      <c r="Z702" s="2"/>
    </row>
    <row r="703" spans="21:26" x14ac:dyDescent="0.2">
      <c r="U703" s="2"/>
      <c r="V703" s="2"/>
      <c r="W703" s="2"/>
      <c r="X703" s="2"/>
      <c r="Y703" s="2"/>
      <c r="Z703" s="2"/>
    </row>
    <row r="704" spans="21:26" x14ac:dyDescent="0.2">
      <c r="U704" s="2"/>
      <c r="V704" s="2"/>
      <c r="W704" s="2"/>
      <c r="X704" s="2"/>
      <c r="Y704" s="2"/>
      <c r="Z704" s="2"/>
    </row>
    <row r="705" spans="21:26" x14ac:dyDescent="0.2">
      <c r="U705" s="2"/>
      <c r="V705" s="2"/>
      <c r="W705" s="2"/>
      <c r="X705" s="2"/>
      <c r="Y705" s="2"/>
      <c r="Z705" s="2"/>
    </row>
    <row r="706" spans="21:26" x14ac:dyDescent="0.2">
      <c r="U706" s="2"/>
      <c r="V706" s="2"/>
      <c r="W706" s="2"/>
      <c r="X706" s="2"/>
      <c r="Y706" s="2"/>
      <c r="Z706" s="2"/>
    </row>
    <row r="707" spans="21:26" x14ac:dyDescent="0.2">
      <c r="U707" s="2"/>
      <c r="V707" s="2"/>
      <c r="W707" s="2"/>
      <c r="X707" s="2"/>
      <c r="Y707" s="2"/>
      <c r="Z707" s="2"/>
    </row>
    <row r="708" spans="21:26" x14ac:dyDescent="0.2">
      <c r="U708" s="2"/>
      <c r="V708" s="2"/>
      <c r="W708" s="2"/>
      <c r="X708" s="2"/>
      <c r="Y708" s="2"/>
      <c r="Z708" s="2"/>
    </row>
    <row r="709" spans="21:26" x14ac:dyDescent="0.2">
      <c r="U709" s="2"/>
      <c r="V709" s="2"/>
      <c r="W709" s="2"/>
      <c r="X709" s="2"/>
      <c r="Y709" s="2"/>
      <c r="Z709" s="2"/>
    </row>
    <row r="710" spans="21:26" x14ac:dyDescent="0.2">
      <c r="U710" s="2"/>
      <c r="V710" s="2"/>
      <c r="W710" s="2"/>
      <c r="X710" s="2"/>
      <c r="Y710" s="2"/>
      <c r="Z710" s="2"/>
    </row>
    <row r="711" spans="21:26" x14ac:dyDescent="0.2">
      <c r="U711" s="2"/>
      <c r="V711" s="2"/>
      <c r="W711" s="2"/>
      <c r="X711" s="2"/>
      <c r="Y711" s="2"/>
      <c r="Z711" s="2"/>
    </row>
    <row r="712" spans="21:26" x14ac:dyDescent="0.2">
      <c r="U712" s="2"/>
      <c r="V712" s="2"/>
      <c r="W712" s="2"/>
      <c r="X712" s="2"/>
      <c r="Y712" s="2"/>
      <c r="Z712" s="2"/>
    </row>
    <row r="713" spans="21:26" x14ac:dyDescent="0.2">
      <c r="U713" s="2"/>
      <c r="V713" s="2"/>
      <c r="W713" s="2"/>
      <c r="X713" s="2"/>
      <c r="Y713" s="2"/>
      <c r="Z713" s="2"/>
    </row>
    <row r="714" spans="21:26" x14ac:dyDescent="0.2">
      <c r="U714" s="2"/>
      <c r="V714" s="2"/>
      <c r="W714" s="2"/>
      <c r="X714" s="2"/>
      <c r="Y714" s="2"/>
      <c r="Z714" s="2"/>
    </row>
    <row r="715" spans="21:26" x14ac:dyDescent="0.2">
      <c r="U715" s="2"/>
      <c r="V715" s="2"/>
      <c r="W715" s="2"/>
      <c r="X715" s="2"/>
      <c r="Y715" s="2"/>
      <c r="Z715" s="2"/>
    </row>
    <row r="716" spans="21:26" x14ac:dyDescent="0.2">
      <c r="U716" s="2"/>
      <c r="V716" s="2"/>
      <c r="W716" s="2"/>
      <c r="X716" s="2"/>
      <c r="Y716" s="2"/>
      <c r="Z716" s="2"/>
    </row>
    <row r="717" spans="21:26" x14ac:dyDescent="0.2">
      <c r="U717" s="2"/>
      <c r="V717" s="2"/>
      <c r="W717" s="2"/>
      <c r="X717" s="2"/>
      <c r="Y717" s="2"/>
      <c r="Z717" s="2"/>
    </row>
    <row r="718" spans="21:26" x14ac:dyDescent="0.2">
      <c r="U718" s="2"/>
      <c r="V718" s="2"/>
      <c r="W718" s="2"/>
      <c r="X718" s="2"/>
      <c r="Y718" s="2"/>
      <c r="Z718" s="2"/>
    </row>
    <row r="719" spans="21:26" x14ac:dyDescent="0.2">
      <c r="U719" s="2"/>
      <c r="V719" s="2"/>
      <c r="W719" s="2"/>
      <c r="X719" s="2"/>
      <c r="Y719" s="2"/>
      <c r="Z719" s="2"/>
    </row>
    <row r="720" spans="21:26" x14ac:dyDescent="0.2">
      <c r="U720" s="2"/>
      <c r="V720" s="2"/>
      <c r="W720" s="2"/>
      <c r="X720" s="2"/>
      <c r="Y720" s="2"/>
      <c r="Z720" s="2"/>
    </row>
    <row r="721" spans="21:26" x14ac:dyDescent="0.2">
      <c r="U721" s="2"/>
      <c r="V721" s="2"/>
      <c r="W721" s="2"/>
      <c r="X721" s="2"/>
      <c r="Y721" s="2"/>
      <c r="Z721" s="2"/>
    </row>
    <row r="722" spans="21:26" x14ac:dyDescent="0.2">
      <c r="U722" s="2"/>
      <c r="V722" s="2"/>
      <c r="W722" s="2"/>
      <c r="X722" s="2"/>
      <c r="Y722" s="2"/>
      <c r="Z722" s="2"/>
    </row>
    <row r="723" spans="21:26" x14ac:dyDescent="0.2">
      <c r="U723" s="2"/>
      <c r="V723" s="2"/>
      <c r="W723" s="2"/>
      <c r="X723" s="2"/>
      <c r="Y723" s="2"/>
      <c r="Z723" s="2"/>
    </row>
    <row r="724" spans="21:26" x14ac:dyDescent="0.2">
      <c r="U724" s="2"/>
      <c r="V724" s="2"/>
      <c r="W724" s="2"/>
      <c r="X724" s="2"/>
      <c r="Y724" s="2"/>
      <c r="Z724" s="2"/>
    </row>
    <row r="725" spans="21:26" x14ac:dyDescent="0.2">
      <c r="U725" s="2"/>
      <c r="V725" s="2"/>
      <c r="W725" s="2"/>
      <c r="X725" s="2"/>
      <c r="Y725" s="2"/>
      <c r="Z725" s="2"/>
    </row>
    <row r="726" spans="21:26" x14ac:dyDescent="0.2">
      <c r="U726" s="2"/>
      <c r="V726" s="2"/>
      <c r="W726" s="2"/>
      <c r="X726" s="2"/>
      <c r="Y726" s="2"/>
      <c r="Z726" s="2"/>
    </row>
    <row r="727" spans="21:26" x14ac:dyDescent="0.2">
      <c r="U727" s="2"/>
      <c r="V727" s="2"/>
      <c r="W727" s="2"/>
      <c r="X727" s="2"/>
      <c r="Y727" s="2"/>
      <c r="Z727" s="2"/>
    </row>
    <row r="728" spans="21:26" x14ac:dyDescent="0.2">
      <c r="U728" s="2"/>
      <c r="V728" s="2"/>
      <c r="W728" s="2"/>
      <c r="X728" s="2"/>
      <c r="Y728" s="2"/>
      <c r="Z728" s="2"/>
    </row>
    <row r="729" spans="21:26" x14ac:dyDescent="0.2">
      <c r="U729" s="2"/>
      <c r="V729" s="2"/>
      <c r="W729" s="2"/>
      <c r="X729" s="2"/>
      <c r="Y729" s="2"/>
      <c r="Z729" s="2"/>
    </row>
    <row r="730" spans="21:26" x14ac:dyDescent="0.2">
      <c r="U730" s="2"/>
      <c r="V730" s="2"/>
      <c r="W730" s="2"/>
      <c r="X730" s="2"/>
      <c r="Y730" s="2"/>
      <c r="Z730" s="2"/>
    </row>
    <row r="731" spans="21:26" x14ac:dyDescent="0.2">
      <c r="U731" s="2"/>
      <c r="V731" s="2"/>
      <c r="W731" s="2"/>
      <c r="X731" s="2"/>
      <c r="Y731" s="2"/>
      <c r="Z731" s="2"/>
    </row>
    <row r="732" spans="21:26" x14ac:dyDescent="0.2">
      <c r="U732" s="2"/>
      <c r="V732" s="2"/>
      <c r="W732" s="2"/>
      <c r="X732" s="2"/>
      <c r="Y732" s="2"/>
      <c r="Z732" s="2"/>
    </row>
    <row r="733" spans="21:26" x14ac:dyDescent="0.2">
      <c r="U733" s="2"/>
      <c r="V733" s="2"/>
      <c r="W733" s="2"/>
      <c r="X733" s="2"/>
      <c r="Y733" s="2"/>
      <c r="Z733" s="2"/>
    </row>
    <row r="734" spans="21:26" x14ac:dyDescent="0.2">
      <c r="U734" s="2"/>
      <c r="V734" s="2"/>
      <c r="W734" s="2"/>
      <c r="X734" s="2"/>
      <c r="Y734" s="2"/>
      <c r="Z734" s="2"/>
    </row>
    <row r="735" spans="21:26" x14ac:dyDescent="0.2">
      <c r="U735" s="2"/>
      <c r="V735" s="2"/>
      <c r="W735" s="2"/>
      <c r="X735" s="2"/>
      <c r="Y735" s="2"/>
      <c r="Z735" s="2"/>
    </row>
    <row r="736" spans="21:26" x14ac:dyDescent="0.2">
      <c r="U736" s="2"/>
      <c r="V736" s="2"/>
      <c r="W736" s="2"/>
      <c r="X736" s="2"/>
      <c r="Y736" s="2"/>
      <c r="Z736" s="2"/>
    </row>
    <row r="737" spans="21:26" x14ac:dyDescent="0.2">
      <c r="U737" s="2"/>
      <c r="V737" s="2"/>
      <c r="W737" s="2"/>
      <c r="X737" s="2"/>
      <c r="Y737" s="2"/>
      <c r="Z737" s="2"/>
    </row>
    <row r="738" spans="21:26" x14ac:dyDescent="0.2">
      <c r="U738" s="2"/>
      <c r="V738" s="2"/>
      <c r="W738" s="2"/>
      <c r="X738" s="2"/>
      <c r="Y738" s="2"/>
      <c r="Z738" s="2"/>
    </row>
    <row r="739" spans="21:26" x14ac:dyDescent="0.2">
      <c r="U739" s="2"/>
      <c r="V739" s="2"/>
      <c r="W739" s="2"/>
      <c r="X739" s="2"/>
      <c r="Y739" s="2"/>
      <c r="Z739" s="2"/>
    </row>
    <row r="740" spans="21:26" x14ac:dyDescent="0.2">
      <c r="U740" s="2"/>
      <c r="V740" s="2"/>
      <c r="W740" s="2"/>
      <c r="X740" s="2"/>
      <c r="Y740" s="2"/>
      <c r="Z740" s="2"/>
    </row>
    <row r="741" spans="21:26" x14ac:dyDescent="0.2">
      <c r="U741" s="2"/>
      <c r="V741" s="2"/>
      <c r="W741" s="2"/>
      <c r="X741" s="2"/>
      <c r="Y741" s="2"/>
      <c r="Z741" s="2"/>
    </row>
    <row r="742" spans="21:26" x14ac:dyDescent="0.2">
      <c r="U742" s="2"/>
      <c r="V742" s="2"/>
      <c r="W742" s="2"/>
      <c r="X742" s="2"/>
      <c r="Y742" s="2"/>
      <c r="Z742" s="2"/>
    </row>
    <row r="743" spans="21:26" x14ac:dyDescent="0.2">
      <c r="U743" s="2"/>
      <c r="V743" s="2"/>
      <c r="W743" s="2"/>
      <c r="X743" s="2"/>
      <c r="Y743" s="2"/>
      <c r="Z743" s="2"/>
    </row>
    <row r="744" spans="21:26" x14ac:dyDescent="0.2">
      <c r="U744" s="2"/>
      <c r="V744" s="2"/>
      <c r="W744" s="2"/>
      <c r="X744" s="2"/>
      <c r="Y744" s="2"/>
      <c r="Z744" s="2"/>
    </row>
    <row r="745" spans="21:26" x14ac:dyDescent="0.2">
      <c r="U745" s="2"/>
      <c r="V745" s="2"/>
      <c r="W745" s="2"/>
      <c r="X745" s="2"/>
      <c r="Y745" s="2"/>
      <c r="Z745" s="2"/>
    </row>
    <row r="746" spans="21:26" x14ac:dyDescent="0.2">
      <c r="U746" s="2"/>
      <c r="V746" s="2"/>
      <c r="W746" s="2"/>
      <c r="X746" s="2"/>
      <c r="Y746" s="2"/>
      <c r="Z746" s="2"/>
    </row>
    <row r="747" spans="21:26" x14ac:dyDescent="0.2">
      <c r="U747" s="2"/>
      <c r="V747" s="2"/>
      <c r="W747" s="2"/>
      <c r="X747" s="2"/>
      <c r="Y747" s="2"/>
      <c r="Z747" s="2"/>
    </row>
    <row r="748" spans="21:26" x14ac:dyDescent="0.2">
      <c r="U748" s="2"/>
      <c r="V748" s="2"/>
      <c r="W748" s="2"/>
      <c r="X748" s="2"/>
      <c r="Y748" s="2"/>
      <c r="Z748" s="2"/>
    </row>
    <row r="749" spans="21:26" x14ac:dyDescent="0.2">
      <c r="U749" s="2"/>
      <c r="V749" s="2"/>
      <c r="W749" s="2"/>
      <c r="X749" s="2"/>
      <c r="Y749" s="2"/>
      <c r="Z749" s="2"/>
    </row>
    <row r="750" spans="21:26" x14ac:dyDescent="0.2">
      <c r="U750" s="2"/>
      <c r="V750" s="2"/>
      <c r="W750" s="2"/>
      <c r="X750" s="2"/>
      <c r="Y750" s="2"/>
      <c r="Z750" s="2"/>
    </row>
    <row r="751" spans="21:26" x14ac:dyDescent="0.2">
      <c r="U751" s="2"/>
      <c r="V751" s="2"/>
      <c r="W751" s="2"/>
      <c r="X751" s="2"/>
      <c r="Y751" s="2"/>
      <c r="Z751" s="2"/>
    </row>
    <row r="752" spans="21:26" x14ac:dyDescent="0.2">
      <c r="U752" s="2"/>
      <c r="V752" s="2"/>
      <c r="W752" s="2"/>
      <c r="X752" s="2"/>
      <c r="Y752" s="2"/>
      <c r="Z752" s="2"/>
    </row>
    <row r="753" spans="21:26" x14ac:dyDescent="0.2">
      <c r="U753" s="2"/>
      <c r="V753" s="2"/>
      <c r="W753" s="2"/>
      <c r="X753" s="2"/>
      <c r="Y753" s="2"/>
      <c r="Z753" s="2"/>
    </row>
    <row r="754" spans="21:26" x14ac:dyDescent="0.2">
      <c r="U754" s="2"/>
      <c r="V754" s="2"/>
      <c r="W754" s="2"/>
      <c r="X754" s="2"/>
      <c r="Y754" s="2"/>
      <c r="Z754" s="2"/>
    </row>
    <row r="755" spans="21:26" x14ac:dyDescent="0.2">
      <c r="U755" s="2"/>
      <c r="V755" s="2"/>
      <c r="W755" s="2"/>
      <c r="X755" s="2"/>
      <c r="Y755" s="2"/>
      <c r="Z755" s="2"/>
    </row>
    <row r="756" spans="21:26" x14ac:dyDescent="0.2">
      <c r="U756" s="2"/>
      <c r="V756" s="2"/>
      <c r="W756" s="2"/>
      <c r="X756" s="2"/>
      <c r="Y756" s="2"/>
      <c r="Z756" s="2"/>
    </row>
    <row r="757" spans="21:26" x14ac:dyDescent="0.2">
      <c r="U757" s="2"/>
      <c r="V757" s="2"/>
      <c r="W757" s="2"/>
      <c r="X757" s="2"/>
      <c r="Y757" s="2"/>
      <c r="Z757" s="2"/>
    </row>
    <row r="758" spans="21:26" x14ac:dyDescent="0.2">
      <c r="U758" s="2"/>
      <c r="V758" s="2"/>
      <c r="W758" s="2"/>
      <c r="X758" s="2"/>
      <c r="Y758" s="2"/>
      <c r="Z758" s="2"/>
    </row>
    <row r="759" spans="21:26" x14ac:dyDescent="0.2">
      <c r="U759" s="2"/>
      <c r="V759" s="2"/>
      <c r="W759" s="2"/>
      <c r="X759" s="2"/>
      <c r="Y759" s="2"/>
      <c r="Z759" s="2"/>
    </row>
    <row r="760" spans="21:26" x14ac:dyDescent="0.2">
      <c r="U760" s="2"/>
      <c r="V760" s="2"/>
      <c r="W760" s="2"/>
      <c r="X760" s="2"/>
      <c r="Y760" s="2"/>
      <c r="Z760" s="2"/>
    </row>
    <row r="761" spans="21:26" x14ac:dyDescent="0.2">
      <c r="U761" s="2"/>
      <c r="V761" s="2"/>
      <c r="W761" s="2"/>
      <c r="X761" s="2"/>
      <c r="Y761" s="2"/>
      <c r="Z761" s="2"/>
    </row>
    <row r="762" spans="21:26" x14ac:dyDescent="0.2">
      <c r="U762" s="2"/>
      <c r="V762" s="2"/>
      <c r="W762" s="2"/>
      <c r="X762" s="2"/>
      <c r="Y762" s="2"/>
      <c r="Z762" s="2"/>
    </row>
    <row r="763" spans="21:26" x14ac:dyDescent="0.2">
      <c r="U763" s="2"/>
      <c r="V763" s="2"/>
      <c r="W763" s="2"/>
      <c r="X763" s="2"/>
      <c r="Y763" s="2"/>
      <c r="Z763" s="2"/>
    </row>
    <row r="764" spans="21:26" x14ac:dyDescent="0.2">
      <c r="U764" s="2"/>
      <c r="V764" s="2"/>
      <c r="W764" s="2"/>
      <c r="X764" s="2"/>
      <c r="Y764" s="2"/>
      <c r="Z764" s="2"/>
    </row>
    <row r="765" spans="21:26" x14ac:dyDescent="0.2">
      <c r="U765" s="2"/>
      <c r="V765" s="2"/>
      <c r="W765" s="2"/>
      <c r="X765" s="2"/>
      <c r="Y765" s="2"/>
      <c r="Z765" s="2"/>
    </row>
    <row r="766" spans="21:26" x14ac:dyDescent="0.2">
      <c r="U766" s="2"/>
      <c r="V766" s="2"/>
      <c r="W766" s="2"/>
      <c r="X766" s="2"/>
      <c r="Y766" s="2"/>
      <c r="Z766" s="2"/>
    </row>
    <row r="767" spans="21:26" x14ac:dyDescent="0.2">
      <c r="U767" s="2"/>
      <c r="V767" s="2"/>
      <c r="W767" s="2"/>
      <c r="X767" s="2"/>
      <c r="Y767" s="2"/>
      <c r="Z767" s="2"/>
    </row>
    <row r="768" spans="21:26" x14ac:dyDescent="0.2">
      <c r="U768" s="2"/>
      <c r="V768" s="2"/>
      <c r="W768" s="2"/>
      <c r="X768" s="2"/>
      <c r="Y768" s="2"/>
      <c r="Z768" s="2"/>
    </row>
    <row r="769" spans="21:26" x14ac:dyDescent="0.2">
      <c r="U769" s="2"/>
      <c r="V769" s="2"/>
      <c r="W769" s="2"/>
      <c r="X769" s="2"/>
      <c r="Y769" s="2"/>
      <c r="Z769" s="2"/>
    </row>
    <row r="770" spans="21:26" x14ac:dyDescent="0.2">
      <c r="U770" s="2"/>
      <c r="V770" s="2"/>
      <c r="W770" s="2"/>
      <c r="X770" s="2"/>
      <c r="Y770" s="2"/>
      <c r="Z770" s="2"/>
    </row>
    <row r="771" spans="21:26" x14ac:dyDescent="0.2">
      <c r="U771" s="2"/>
      <c r="V771" s="2"/>
      <c r="W771" s="2"/>
      <c r="X771" s="2"/>
      <c r="Y771" s="2"/>
      <c r="Z771" s="2"/>
    </row>
    <row r="772" spans="21:26" x14ac:dyDescent="0.2">
      <c r="U772" s="2"/>
      <c r="V772" s="2"/>
      <c r="W772" s="2"/>
      <c r="X772" s="2"/>
      <c r="Y772" s="2"/>
      <c r="Z772" s="2"/>
    </row>
    <row r="773" spans="21:26" x14ac:dyDescent="0.2">
      <c r="U773" s="2"/>
      <c r="V773" s="2"/>
      <c r="W773" s="2"/>
      <c r="X773" s="2"/>
      <c r="Y773" s="2"/>
      <c r="Z773" s="2"/>
    </row>
    <row r="774" spans="21:26" x14ac:dyDescent="0.2">
      <c r="U774" s="2"/>
      <c r="V774" s="2"/>
      <c r="W774" s="2"/>
      <c r="X774" s="2"/>
      <c r="Y774" s="2"/>
      <c r="Z774" s="2"/>
    </row>
    <row r="775" spans="21:26" x14ac:dyDescent="0.2">
      <c r="U775" s="2"/>
      <c r="V775" s="2"/>
      <c r="W775" s="2"/>
      <c r="X775" s="2"/>
      <c r="Y775" s="2"/>
      <c r="Z775" s="2"/>
    </row>
    <row r="776" spans="21:26" x14ac:dyDescent="0.2">
      <c r="U776" s="2"/>
      <c r="V776" s="2"/>
      <c r="W776" s="2"/>
      <c r="X776" s="2"/>
      <c r="Y776" s="2"/>
      <c r="Z776" s="2"/>
    </row>
    <row r="777" spans="21:26" x14ac:dyDescent="0.2">
      <c r="U777" s="2"/>
      <c r="V777" s="2"/>
      <c r="W777" s="2"/>
      <c r="X777" s="2"/>
      <c r="Y777" s="2"/>
      <c r="Z777" s="2"/>
    </row>
    <row r="778" spans="21:26" x14ac:dyDescent="0.2">
      <c r="U778" s="2"/>
      <c r="V778" s="2"/>
      <c r="W778" s="2"/>
      <c r="X778" s="2"/>
      <c r="Y778" s="2"/>
      <c r="Z778" s="2"/>
    </row>
    <row r="779" spans="21:26" x14ac:dyDescent="0.2">
      <c r="U779" s="2"/>
      <c r="V779" s="2"/>
      <c r="W779" s="2"/>
      <c r="X779" s="2"/>
      <c r="Y779" s="2"/>
      <c r="Z779" s="2"/>
    </row>
    <row r="780" spans="21:26" x14ac:dyDescent="0.2">
      <c r="U780" s="2"/>
      <c r="V780" s="2"/>
      <c r="W780" s="2"/>
      <c r="X780" s="2"/>
      <c r="Y780" s="2"/>
      <c r="Z780" s="2"/>
    </row>
    <row r="781" spans="21:26" x14ac:dyDescent="0.2">
      <c r="U781" s="2"/>
      <c r="V781" s="2"/>
      <c r="W781" s="2"/>
      <c r="X781" s="2"/>
      <c r="Y781" s="2"/>
      <c r="Z781" s="2"/>
    </row>
    <row r="782" spans="21:26" x14ac:dyDescent="0.2">
      <c r="U782" s="2"/>
      <c r="V782" s="2"/>
      <c r="W782" s="2"/>
      <c r="X782" s="2"/>
      <c r="Y782" s="2"/>
      <c r="Z782" s="2"/>
    </row>
    <row r="783" spans="21:26" x14ac:dyDescent="0.2">
      <c r="U783" s="2"/>
      <c r="V783" s="2"/>
      <c r="W783" s="2"/>
      <c r="X783" s="2"/>
      <c r="Y783" s="2"/>
      <c r="Z783" s="2"/>
    </row>
    <row r="784" spans="21:26" x14ac:dyDescent="0.2">
      <c r="U784" s="2"/>
      <c r="V784" s="2"/>
      <c r="W784" s="2"/>
      <c r="X784" s="2"/>
      <c r="Y784" s="2"/>
      <c r="Z784" s="2"/>
    </row>
    <row r="785" spans="21:26" x14ac:dyDescent="0.2">
      <c r="U785" s="2"/>
      <c r="V785" s="2"/>
      <c r="W785" s="2"/>
      <c r="X785" s="2"/>
      <c r="Y785" s="2"/>
      <c r="Z785" s="2"/>
    </row>
    <row r="786" spans="21:26" x14ac:dyDescent="0.2">
      <c r="U786" s="2"/>
      <c r="V786" s="2"/>
      <c r="W786" s="2"/>
      <c r="X786" s="2"/>
      <c r="Y786" s="2"/>
      <c r="Z786" s="2"/>
    </row>
    <row r="787" spans="21:26" x14ac:dyDescent="0.2">
      <c r="U787" s="2"/>
      <c r="V787" s="2"/>
      <c r="W787" s="2"/>
      <c r="X787" s="2"/>
      <c r="Y787" s="2"/>
      <c r="Z787" s="2"/>
    </row>
    <row r="788" spans="21:26" x14ac:dyDescent="0.2">
      <c r="U788" s="2"/>
      <c r="V788" s="2"/>
      <c r="W788" s="2"/>
      <c r="X788" s="2"/>
      <c r="Y788" s="2"/>
      <c r="Z788" s="2"/>
    </row>
    <row r="789" spans="21:26" x14ac:dyDescent="0.2">
      <c r="U789" s="2"/>
      <c r="V789" s="2"/>
      <c r="W789" s="2"/>
      <c r="X789" s="2"/>
      <c r="Y789" s="2"/>
      <c r="Z789" s="2"/>
    </row>
    <row r="790" spans="21:26" x14ac:dyDescent="0.2">
      <c r="U790" s="2"/>
      <c r="V790" s="2"/>
      <c r="W790" s="2"/>
      <c r="X790" s="2"/>
      <c r="Y790" s="2"/>
      <c r="Z790" s="2"/>
    </row>
    <row r="791" spans="21:26" x14ac:dyDescent="0.2">
      <c r="U791" s="2"/>
      <c r="V791" s="2"/>
      <c r="W791" s="2"/>
      <c r="X791" s="2"/>
      <c r="Y791" s="2"/>
      <c r="Z791" s="2"/>
    </row>
    <row r="792" spans="21:26" x14ac:dyDescent="0.2">
      <c r="U792" s="2"/>
      <c r="V792" s="2"/>
      <c r="W792" s="2"/>
      <c r="X792" s="2"/>
      <c r="Y792" s="2"/>
      <c r="Z792" s="2"/>
    </row>
    <row r="793" spans="21:26" x14ac:dyDescent="0.2">
      <c r="U793" s="2"/>
      <c r="V793" s="2"/>
      <c r="W793" s="2"/>
      <c r="X793" s="2"/>
      <c r="Y793" s="2"/>
      <c r="Z793" s="2"/>
    </row>
    <row r="794" spans="21:26" x14ac:dyDescent="0.2">
      <c r="U794" s="2"/>
      <c r="V794" s="2"/>
      <c r="W794" s="2"/>
      <c r="X794" s="2"/>
      <c r="Y794" s="2"/>
      <c r="Z794" s="2"/>
    </row>
    <row r="795" spans="21:26" x14ac:dyDescent="0.2">
      <c r="U795" s="2"/>
      <c r="V795" s="2"/>
      <c r="W795" s="2"/>
      <c r="X795" s="2"/>
      <c r="Y795" s="2"/>
      <c r="Z795" s="2"/>
    </row>
    <row r="796" spans="21:26" x14ac:dyDescent="0.2">
      <c r="U796" s="2"/>
      <c r="V796" s="2"/>
      <c r="W796" s="2"/>
      <c r="X796" s="2"/>
      <c r="Y796" s="2"/>
      <c r="Z796" s="2"/>
    </row>
    <row r="797" spans="21:26" x14ac:dyDescent="0.2">
      <c r="U797" s="2"/>
      <c r="V797" s="2"/>
      <c r="W797" s="2"/>
      <c r="X797" s="2"/>
      <c r="Y797" s="2"/>
      <c r="Z797" s="2"/>
    </row>
    <row r="798" spans="21:26" x14ac:dyDescent="0.2">
      <c r="U798" s="2"/>
      <c r="V798" s="2"/>
      <c r="W798" s="2"/>
      <c r="X798" s="2"/>
      <c r="Y798" s="2"/>
      <c r="Z798" s="2"/>
    </row>
    <row r="799" spans="21:26" x14ac:dyDescent="0.2">
      <c r="U799" s="2"/>
      <c r="V799" s="2"/>
      <c r="W799" s="2"/>
      <c r="X799" s="2"/>
      <c r="Y799" s="2"/>
      <c r="Z799" s="2"/>
    </row>
    <row r="800" spans="21:26" x14ac:dyDescent="0.2">
      <c r="U800" s="2"/>
      <c r="V800" s="2"/>
      <c r="W800" s="2"/>
      <c r="X800" s="2"/>
      <c r="Y800" s="2"/>
      <c r="Z800" s="2"/>
    </row>
    <row r="801" spans="21:26" x14ac:dyDescent="0.2">
      <c r="U801" s="2"/>
      <c r="V801" s="2"/>
      <c r="W801" s="2"/>
      <c r="X801" s="2"/>
      <c r="Y801" s="2"/>
      <c r="Z801" s="2"/>
    </row>
    <row r="802" spans="21:26" x14ac:dyDescent="0.2">
      <c r="U802" s="2"/>
      <c r="V802" s="2"/>
      <c r="W802" s="2"/>
      <c r="X802" s="2"/>
      <c r="Y802" s="2"/>
      <c r="Z802" s="2"/>
    </row>
    <row r="803" spans="21:26" x14ac:dyDescent="0.2">
      <c r="U803" s="2"/>
      <c r="V803" s="2"/>
      <c r="W803" s="2"/>
      <c r="X803" s="2"/>
      <c r="Y803" s="2"/>
      <c r="Z803" s="2"/>
    </row>
    <row r="804" spans="21:26" x14ac:dyDescent="0.2">
      <c r="U804" s="2"/>
      <c r="V804" s="2"/>
      <c r="W804" s="2"/>
      <c r="X804" s="2"/>
      <c r="Y804" s="2"/>
      <c r="Z804" s="2"/>
    </row>
    <row r="805" spans="21:26" x14ac:dyDescent="0.2">
      <c r="U805" s="2"/>
      <c r="V805" s="2"/>
      <c r="W805" s="2"/>
      <c r="X805" s="2"/>
      <c r="Y805" s="2"/>
      <c r="Z805" s="2"/>
    </row>
    <row r="806" spans="21:26" x14ac:dyDescent="0.2">
      <c r="U806" s="2"/>
      <c r="V806" s="2"/>
      <c r="W806" s="2"/>
      <c r="X806" s="2"/>
      <c r="Y806" s="2"/>
      <c r="Z806" s="2"/>
    </row>
    <row r="807" spans="21:26" x14ac:dyDescent="0.2">
      <c r="U807" s="2"/>
      <c r="V807" s="2"/>
      <c r="W807" s="2"/>
      <c r="X807" s="2"/>
      <c r="Y807" s="2"/>
      <c r="Z807" s="2"/>
    </row>
    <row r="808" spans="21:26" x14ac:dyDescent="0.2">
      <c r="U808" s="2"/>
      <c r="V808" s="2"/>
      <c r="W808" s="2"/>
      <c r="X808" s="2"/>
      <c r="Y808" s="2"/>
      <c r="Z808" s="2"/>
    </row>
    <row r="809" spans="21:26" x14ac:dyDescent="0.2">
      <c r="U809" s="2"/>
      <c r="V809" s="2"/>
      <c r="W809" s="2"/>
      <c r="X809" s="2"/>
      <c r="Y809" s="2"/>
      <c r="Z809" s="2"/>
    </row>
    <row r="810" spans="21:26" x14ac:dyDescent="0.2">
      <c r="U810" s="2"/>
      <c r="V810" s="2"/>
      <c r="W810" s="2"/>
      <c r="X810" s="2"/>
      <c r="Y810" s="2"/>
      <c r="Z810" s="2"/>
    </row>
    <row r="811" spans="21:26" x14ac:dyDescent="0.2">
      <c r="U811" s="2"/>
      <c r="V811" s="2"/>
      <c r="W811" s="2"/>
      <c r="X811" s="2"/>
      <c r="Y811" s="2"/>
      <c r="Z811" s="2"/>
    </row>
    <row r="812" spans="21:26" x14ac:dyDescent="0.2">
      <c r="U812" s="2"/>
      <c r="V812" s="2"/>
      <c r="W812" s="2"/>
      <c r="X812" s="2"/>
      <c r="Y812" s="2"/>
      <c r="Z812" s="2"/>
    </row>
    <row r="813" spans="21:26" x14ac:dyDescent="0.2">
      <c r="U813" s="2"/>
      <c r="V813" s="2"/>
      <c r="W813" s="2"/>
      <c r="X813" s="2"/>
      <c r="Y813" s="2"/>
      <c r="Z813" s="2"/>
    </row>
    <row r="814" spans="21:26" x14ac:dyDescent="0.2">
      <c r="U814" s="2"/>
      <c r="V814" s="2"/>
      <c r="W814" s="2"/>
      <c r="X814" s="2"/>
      <c r="Y814" s="2"/>
      <c r="Z814" s="2"/>
    </row>
    <row r="815" spans="21:26" x14ac:dyDescent="0.2">
      <c r="U815" s="2"/>
      <c r="V815" s="2"/>
      <c r="W815" s="2"/>
      <c r="X815" s="2"/>
      <c r="Y815" s="2"/>
      <c r="Z815" s="2"/>
    </row>
    <row r="816" spans="21:26" x14ac:dyDescent="0.2">
      <c r="U816" s="2"/>
      <c r="V816" s="2"/>
      <c r="W816" s="2"/>
      <c r="X816" s="2"/>
      <c r="Y816" s="2"/>
      <c r="Z816" s="2"/>
    </row>
    <row r="817" spans="21:26" x14ac:dyDescent="0.2">
      <c r="U817" s="2"/>
      <c r="V817" s="2"/>
      <c r="W817" s="2"/>
      <c r="X817" s="2"/>
      <c r="Y817" s="2"/>
      <c r="Z817" s="2"/>
    </row>
    <row r="818" spans="21:26" x14ac:dyDescent="0.2">
      <c r="U818" s="2"/>
      <c r="V818" s="2"/>
      <c r="W818" s="2"/>
      <c r="X818" s="2"/>
      <c r="Y818" s="2"/>
      <c r="Z818" s="2"/>
    </row>
    <row r="819" spans="21:26" x14ac:dyDescent="0.2">
      <c r="U819" s="2"/>
      <c r="V819" s="2"/>
      <c r="W819" s="2"/>
      <c r="X819" s="2"/>
      <c r="Y819" s="2"/>
      <c r="Z819" s="2"/>
    </row>
    <row r="820" spans="21:26" x14ac:dyDescent="0.2">
      <c r="U820" s="2"/>
      <c r="V820" s="2"/>
      <c r="W820" s="2"/>
      <c r="X820" s="2"/>
      <c r="Y820" s="2"/>
      <c r="Z820" s="2"/>
    </row>
    <row r="821" spans="21:26" x14ac:dyDescent="0.2">
      <c r="U821" s="2"/>
      <c r="V821" s="2"/>
      <c r="W821" s="2"/>
      <c r="X821" s="2"/>
      <c r="Y821" s="2"/>
      <c r="Z821" s="2"/>
    </row>
    <row r="822" spans="21:26" x14ac:dyDescent="0.2">
      <c r="U822" s="2"/>
      <c r="V822" s="2"/>
      <c r="W822" s="2"/>
      <c r="X822" s="2"/>
      <c r="Y822" s="2"/>
      <c r="Z822" s="2"/>
    </row>
    <row r="823" spans="21:26" x14ac:dyDescent="0.2">
      <c r="U823" s="2"/>
      <c r="V823" s="2"/>
      <c r="W823" s="2"/>
      <c r="X823" s="2"/>
      <c r="Y823" s="2"/>
      <c r="Z823" s="2"/>
    </row>
    <row r="824" spans="21:26" x14ac:dyDescent="0.2">
      <c r="U824" s="2"/>
      <c r="V824" s="2"/>
      <c r="W824" s="2"/>
      <c r="X824" s="2"/>
      <c r="Y824" s="2"/>
      <c r="Z824" s="2"/>
    </row>
    <row r="825" spans="21:26" x14ac:dyDescent="0.2">
      <c r="U825" s="2"/>
      <c r="V825" s="2"/>
      <c r="W825" s="2"/>
      <c r="X825" s="2"/>
      <c r="Y825" s="2"/>
      <c r="Z825" s="2"/>
    </row>
    <row r="826" spans="21:26" x14ac:dyDescent="0.2">
      <c r="U826" s="2"/>
      <c r="V826" s="2"/>
      <c r="W826" s="2"/>
      <c r="X826" s="2"/>
      <c r="Y826" s="2"/>
      <c r="Z826" s="2"/>
    </row>
    <row r="827" spans="21:26" x14ac:dyDescent="0.2">
      <c r="U827" s="2"/>
      <c r="V827" s="2"/>
      <c r="W827" s="2"/>
      <c r="X827" s="2"/>
      <c r="Y827" s="2"/>
      <c r="Z827" s="2"/>
    </row>
    <row r="828" spans="21:26" x14ac:dyDescent="0.2">
      <c r="U828" s="2"/>
      <c r="V828" s="2"/>
      <c r="W828" s="2"/>
      <c r="X828" s="2"/>
      <c r="Y828" s="2"/>
      <c r="Z828" s="2"/>
    </row>
    <row r="829" spans="21:26" x14ac:dyDescent="0.2">
      <c r="U829" s="2"/>
      <c r="V829" s="2"/>
      <c r="W829" s="2"/>
      <c r="X829" s="2"/>
      <c r="Y829" s="2"/>
      <c r="Z829" s="2"/>
    </row>
    <row r="830" spans="21:26" x14ac:dyDescent="0.2">
      <c r="U830" s="2"/>
      <c r="V830" s="2"/>
      <c r="W830" s="2"/>
      <c r="X830" s="2"/>
      <c r="Y830" s="2"/>
      <c r="Z830" s="2"/>
    </row>
    <row r="831" spans="21:26" x14ac:dyDescent="0.2">
      <c r="U831" s="2"/>
      <c r="V831" s="2"/>
      <c r="W831" s="2"/>
      <c r="X831" s="2"/>
      <c r="Y831" s="2"/>
      <c r="Z831" s="2"/>
    </row>
    <row r="832" spans="21:26" x14ac:dyDescent="0.2">
      <c r="U832" s="2"/>
      <c r="V832" s="2"/>
      <c r="W832" s="2"/>
      <c r="X832" s="2"/>
      <c r="Y832" s="2"/>
      <c r="Z832" s="2"/>
    </row>
    <row r="833" spans="21:26" x14ac:dyDescent="0.2">
      <c r="U833" s="2"/>
      <c r="V833" s="2"/>
      <c r="W833" s="2"/>
      <c r="X833" s="2"/>
      <c r="Y833" s="2"/>
      <c r="Z833" s="2"/>
    </row>
    <row r="834" spans="21:26" x14ac:dyDescent="0.2">
      <c r="U834" s="2"/>
      <c r="V834" s="2"/>
      <c r="W834" s="2"/>
      <c r="X834" s="2"/>
      <c r="Y834" s="2"/>
      <c r="Z834" s="2"/>
    </row>
    <row r="835" spans="21:26" x14ac:dyDescent="0.2">
      <c r="U835" s="2"/>
      <c r="V835" s="2"/>
      <c r="W835" s="2"/>
      <c r="X835" s="2"/>
      <c r="Y835" s="2"/>
      <c r="Z835" s="2"/>
    </row>
    <row r="836" spans="21:26" x14ac:dyDescent="0.2">
      <c r="U836" s="2"/>
      <c r="V836" s="2"/>
      <c r="W836" s="2"/>
      <c r="X836" s="2"/>
      <c r="Y836" s="2"/>
      <c r="Z836" s="2"/>
    </row>
    <row r="837" spans="21:26" x14ac:dyDescent="0.2">
      <c r="U837" s="2"/>
      <c r="V837" s="2"/>
      <c r="W837" s="2"/>
      <c r="X837" s="2"/>
      <c r="Y837" s="2"/>
      <c r="Z837" s="2"/>
    </row>
    <row r="838" spans="21:26" x14ac:dyDescent="0.2">
      <c r="U838" s="2"/>
      <c r="V838" s="2"/>
      <c r="W838" s="2"/>
      <c r="X838" s="2"/>
      <c r="Y838" s="2"/>
      <c r="Z838" s="2"/>
    </row>
    <row r="839" spans="21:26" x14ac:dyDescent="0.2">
      <c r="U839" s="2"/>
      <c r="V839" s="2"/>
      <c r="W839" s="2"/>
      <c r="X839" s="2"/>
      <c r="Y839" s="2"/>
      <c r="Z839" s="2"/>
    </row>
    <row r="840" spans="21:26" x14ac:dyDescent="0.2">
      <c r="U840" s="2"/>
      <c r="V840" s="2"/>
      <c r="W840" s="2"/>
      <c r="X840" s="2"/>
      <c r="Y840" s="2"/>
      <c r="Z840" s="2"/>
    </row>
    <row r="841" spans="21:26" x14ac:dyDescent="0.2">
      <c r="U841" s="2"/>
      <c r="V841" s="2"/>
      <c r="W841" s="2"/>
      <c r="X841" s="2"/>
      <c r="Y841" s="2"/>
      <c r="Z841" s="2"/>
    </row>
    <row r="842" spans="21:26" x14ac:dyDescent="0.2">
      <c r="U842" s="2"/>
      <c r="V842" s="2"/>
      <c r="W842" s="2"/>
      <c r="X842" s="2"/>
      <c r="Y842" s="2"/>
      <c r="Z842" s="2"/>
    </row>
    <row r="843" spans="21:26" x14ac:dyDescent="0.2">
      <c r="U843" s="2"/>
      <c r="V843" s="2"/>
      <c r="W843" s="2"/>
      <c r="X843" s="2"/>
      <c r="Y843" s="2"/>
      <c r="Z843" s="2"/>
    </row>
    <row r="844" spans="21:26" x14ac:dyDescent="0.2">
      <c r="U844" s="2"/>
      <c r="V844" s="2"/>
      <c r="W844" s="2"/>
      <c r="X844" s="2"/>
      <c r="Y844" s="2"/>
      <c r="Z844" s="2"/>
    </row>
    <row r="845" spans="21:26" x14ac:dyDescent="0.2">
      <c r="U845" s="2"/>
      <c r="V845" s="2"/>
      <c r="W845" s="2"/>
      <c r="X845" s="2"/>
      <c r="Y845" s="2"/>
      <c r="Z845" s="2"/>
    </row>
    <row r="846" spans="21:26" x14ac:dyDescent="0.2">
      <c r="U846" s="2"/>
      <c r="V846" s="2"/>
      <c r="W846" s="2"/>
      <c r="X846" s="2"/>
      <c r="Y846" s="2"/>
      <c r="Z846" s="2"/>
    </row>
    <row r="847" spans="21:26" x14ac:dyDescent="0.2">
      <c r="U847" s="2"/>
      <c r="V847" s="2"/>
      <c r="W847" s="2"/>
      <c r="X847" s="2"/>
      <c r="Y847" s="2"/>
      <c r="Z847" s="2"/>
    </row>
    <row r="848" spans="21:26" x14ac:dyDescent="0.2">
      <c r="U848" s="2"/>
      <c r="V848" s="2"/>
      <c r="W848" s="2"/>
      <c r="X848" s="2"/>
      <c r="Y848" s="2"/>
      <c r="Z848" s="2"/>
    </row>
    <row r="849" spans="21:26" x14ac:dyDescent="0.2">
      <c r="U849" s="2"/>
      <c r="V849" s="2"/>
      <c r="W849" s="2"/>
      <c r="X849" s="2"/>
      <c r="Y849" s="2"/>
      <c r="Z849" s="2"/>
    </row>
    <row r="850" spans="21:26" x14ac:dyDescent="0.2">
      <c r="U850" s="2"/>
      <c r="V850" s="2"/>
      <c r="W850" s="2"/>
      <c r="X850" s="2"/>
      <c r="Y850" s="2"/>
      <c r="Z850" s="2"/>
    </row>
    <row r="851" spans="21:26" x14ac:dyDescent="0.2">
      <c r="U851" s="2"/>
      <c r="V851" s="2"/>
      <c r="W851" s="2"/>
      <c r="X851" s="2"/>
      <c r="Y851" s="2"/>
      <c r="Z851" s="2"/>
    </row>
    <row r="852" spans="21:26" x14ac:dyDescent="0.2">
      <c r="U852" s="2"/>
      <c r="V852" s="2"/>
      <c r="W852" s="2"/>
      <c r="X852" s="2"/>
      <c r="Y852" s="2"/>
      <c r="Z852" s="2"/>
    </row>
    <row r="853" spans="21:26" x14ac:dyDescent="0.2">
      <c r="U853" s="2"/>
      <c r="V853" s="2"/>
      <c r="W853" s="2"/>
      <c r="X853" s="2"/>
      <c r="Y853" s="2"/>
      <c r="Z853" s="2"/>
    </row>
    <row r="854" spans="21:26" x14ac:dyDescent="0.2">
      <c r="U854" s="2"/>
      <c r="V854" s="2"/>
      <c r="W854" s="2"/>
      <c r="X854" s="2"/>
      <c r="Y854" s="2"/>
      <c r="Z854" s="2"/>
    </row>
    <row r="855" spans="21:26" x14ac:dyDescent="0.2">
      <c r="U855" s="2"/>
      <c r="V855" s="2"/>
      <c r="W855" s="2"/>
      <c r="X855" s="2"/>
      <c r="Y855" s="2"/>
      <c r="Z855" s="2"/>
    </row>
    <row r="856" spans="21:26" x14ac:dyDescent="0.2">
      <c r="U856" s="2"/>
      <c r="V856" s="2"/>
      <c r="W856" s="2"/>
      <c r="X856" s="2"/>
      <c r="Y856" s="2"/>
      <c r="Z856" s="2"/>
    </row>
    <row r="857" spans="21:26" x14ac:dyDescent="0.2">
      <c r="U857" s="2"/>
      <c r="V857" s="2"/>
      <c r="W857" s="2"/>
      <c r="X857" s="2"/>
      <c r="Y857" s="2"/>
      <c r="Z857" s="2"/>
    </row>
    <row r="858" spans="21:26" x14ac:dyDescent="0.2">
      <c r="U858" s="2"/>
      <c r="V858" s="2"/>
      <c r="W858" s="2"/>
      <c r="X858" s="2"/>
      <c r="Y858" s="2"/>
      <c r="Z858" s="2"/>
    </row>
    <row r="859" spans="21:26" x14ac:dyDescent="0.2">
      <c r="U859" s="2"/>
      <c r="V859" s="2"/>
      <c r="W859" s="2"/>
      <c r="X859" s="2"/>
      <c r="Y859" s="2"/>
      <c r="Z859" s="2"/>
    </row>
    <row r="860" spans="21:26" x14ac:dyDescent="0.2">
      <c r="U860" s="2"/>
      <c r="V860" s="2"/>
      <c r="W860" s="2"/>
      <c r="X860" s="2"/>
      <c r="Y860" s="2"/>
      <c r="Z860" s="2"/>
    </row>
    <row r="861" spans="21:26" x14ac:dyDescent="0.2">
      <c r="U861" s="2"/>
      <c r="V861" s="2"/>
      <c r="W861" s="2"/>
      <c r="X861" s="2"/>
      <c r="Y861" s="2"/>
      <c r="Z861" s="2"/>
    </row>
    <row r="862" spans="21:26" x14ac:dyDescent="0.2">
      <c r="U862" s="2"/>
      <c r="V862" s="2"/>
      <c r="W862" s="2"/>
      <c r="X862" s="2"/>
      <c r="Y862" s="2"/>
      <c r="Z862" s="2"/>
    </row>
    <row r="863" spans="21:26" x14ac:dyDescent="0.2">
      <c r="U863" s="2"/>
      <c r="V863" s="2"/>
      <c r="W863" s="2"/>
      <c r="X863" s="2"/>
      <c r="Y863" s="2"/>
      <c r="Z863" s="2"/>
    </row>
    <row r="864" spans="21:26" x14ac:dyDescent="0.2">
      <c r="U864" s="2"/>
      <c r="V864" s="2"/>
      <c r="W864" s="2"/>
      <c r="X864" s="2"/>
      <c r="Y864" s="2"/>
      <c r="Z864" s="2"/>
    </row>
    <row r="865" spans="21:26" x14ac:dyDescent="0.2">
      <c r="U865" s="2"/>
      <c r="V865" s="2"/>
      <c r="W865" s="2"/>
      <c r="X865" s="2"/>
      <c r="Y865" s="2"/>
      <c r="Z865" s="2"/>
    </row>
    <row r="866" spans="21:26" x14ac:dyDescent="0.2">
      <c r="U866" s="2"/>
      <c r="V866" s="2"/>
      <c r="W866" s="2"/>
      <c r="X866" s="2"/>
      <c r="Y866" s="2"/>
      <c r="Z866" s="2"/>
    </row>
    <row r="867" spans="21:26" x14ac:dyDescent="0.2">
      <c r="U867" s="2"/>
      <c r="V867" s="2"/>
      <c r="W867" s="2"/>
      <c r="X867" s="2"/>
      <c r="Y867" s="2"/>
      <c r="Z867" s="2"/>
    </row>
    <row r="868" spans="21:26" x14ac:dyDescent="0.2">
      <c r="U868" s="2"/>
      <c r="V868" s="2"/>
      <c r="W868" s="2"/>
      <c r="X868" s="2"/>
      <c r="Y868" s="2"/>
      <c r="Z868" s="2"/>
    </row>
    <row r="869" spans="21:26" x14ac:dyDescent="0.2">
      <c r="U869" s="2"/>
      <c r="V869" s="2"/>
      <c r="W869" s="2"/>
      <c r="X869" s="2"/>
      <c r="Y869" s="2"/>
      <c r="Z869" s="2"/>
    </row>
    <row r="870" spans="21:26" x14ac:dyDescent="0.2">
      <c r="U870" s="2"/>
      <c r="V870" s="2"/>
      <c r="W870" s="2"/>
      <c r="X870" s="2"/>
      <c r="Y870" s="2"/>
      <c r="Z870" s="2"/>
    </row>
    <row r="871" spans="21:26" x14ac:dyDescent="0.2">
      <c r="U871" s="2"/>
      <c r="V871" s="2"/>
      <c r="W871" s="2"/>
      <c r="X871" s="2"/>
      <c r="Y871" s="2"/>
      <c r="Z871" s="2"/>
    </row>
    <row r="872" spans="21:26" x14ac:dyDescent="0.2">
      <c r="U872" s="2"/>
      <c r="V872" s="2"/>
      <c r="W872" s="2"/>
      <c r="X872" s="2"/>
      <c r="Y872" s="2"/>
      <c r="Z872" s="2"/>
    </row>
    <row r="873" spans="21:26" x14ac:dyDescent="0.2">
      <c r="U873" s="2"/>
      <c r="V873" s="2"/>
      <c r="W873" s="2"/>
      <c r="X873" s="2"/>
      <c r="Y873" s="2"/>
      <c r="Z873" s="2"/>
    </row>
    <row r="874" spans="21:26" x14ac:dyDescent="0.2">
      <c r="U874" s="2"/>
      <c r="V874" s="2"/>
      <c r="W874" s="2"/>
      <c r="X874" s="2"/>
      <c r="Y874" s="2"/>
      <c r="Z874" s="2"/>
    </row>
    <row r="875" spans="21:26" x14ac:dyDescent="0.2">
      <c r="U875" s="2"/>
      <c r="V875" s="2"/>
      <c r="W875" s="2"/>
      <c r="X875" s="2"/>
      <c r="Y875" s="2"/>
      <c r="Z875" s="2"/>
    </row>
    <row r="876" spans="21:26" x14ac:dyDescent="0.2">
      <c r="U876" s="2"/>
      <c r="V876" s="2"/>
      <c r="W876" s="2"/>
      <c r="X876" s="2"/>
      <c r="Y876" s="2"/>
      <c r="Z876" s="2"/>
    </row>
    <row r="877" spans="21:26" x14ac:dyDescent="0.2">
      <c r="U877" s="2"/>
      <c r="V877" s="2"/>
      <c r="W877" s="2"/>
      <c r="X877" s="2"/>
      <c r="Y877" s="2"/>
      <c r="Z877" s="2"/>
    </row>
    <row r="878" spans="21:26" x14ac:dyDescent="0.2">
      <c r="U878" s="2"/>
      <c r="V878" s="2"/>
      <c r="W878" s="2"/>
      <c r="X878" s="2"/>
      <c r="Y878" s="2"/>
      <c r="Z878" s="2"/>
    </row>
    <row r="879" spans="21:26" x14ac:dyDescent="0.2">
      <c r="U879" s="2"/>
      <c r="V879" s="2"/>
      <c r="W879" s="2"/>
      <c r="X879" s="2"/>
      <c r="Y879" s="2"/>
      <c r="Z879" s="2"/>
    </row>
    <row r="880" spans="21:26" x14ac:dyDescent="0.2">
      <c r="U880" s="2"/>
      <c r="V880" s="2"/>
      <c r="W880" s="2"/>
      <c r="X880" s="2"/>
      <c r="Y880" s="2"/>
      <c r="Z880" s="2"/>
    </row>
    <row r="881" spans="21:26" x14ac:dyDescent="0.2">
      <c r="U881" s="2"/>
      <c r="V881" s="2"/>
      <c r="W881" s="2"/>
      <c r="X881" s="2"/>
      <c r="Y881" s="2"/>
      <c r="Z881" s="2"/>
    </row>
    <row r="882" spans="21:26" x14ac:dyDescent="0.2">
      <c r="U882" s="2"/>
      <c r="V882" s="2"/>
      <c r="W882" s="2"/>
      <c r="X882" s="2"/>
      <c r="Y882" s="2"/>
      <c r="Z882" s="2"/>
    </row>
    <row r="883" spans="21:26" x14ac:dyDescent="0.2">
      <c r="U883" s="2"/>
      <c r="V883" s="2"/>
      <c r="W883" s="2"/>
      <c r="X883" s="2"/>
      <c r="Y883" s="2"/>
      <c r="Z883" s="2"/>
    </row>
    <row r="884" spans="21:26" x14ac:dyDescent="0.2">
      <c r="U884" s="2"/>
      <c r="V884" s="2"/>
      <c r="W884" s="2"/>
      <c r="X884" s="2"/>
      <c r="Y884" s="2"/>
      <c r="Z884" s="2"/>
    </row>
    <row r="885" spans="21:26" x14ac:dyDescent="0.2">
      <c r="U885" s="2"/>
      <c r="V885" s="2"/>
      <c r="W885" s="2"/>
      <c r="X885" s="2"/>
      <c r="Y885" s="2"/>
      <c r="Z885" s="2"/>
    </row>
    <row r="886" spans="21:26" x14ac:dyDescent="0.2">
      <c r="U886" s="2"/>
      <c r="V886" s="2"/>
      <c r="W886" s="2"/>
      <c r="X886" s="2"/>
      <c r="Y886" s="2"/>
      <c r="Z886" s="2"/>
    </row>
    <row r="887" spans="21:26" x14ac:dyDescent="0.2">
      <c r="U887" s="2"/>
      <c r="V887" s="2"/>
      <c r="W887" s="2"/>
      <c r="X887" s="2"/>
      <c r="Y887" s="2"/>
      <c r="Z887" s="2"/>
    </row>
    <row r="888" spans="21:26" x14ac:dyDescent="0.2">
      <c r="U888" s="2"/>
      <c r="V888" s="2"/>
      <c r="W888" s="2"/>
      <c r="X888" s="2"/>
      <c r="Y888" s="2"/>
      <c r="Z888" s="2"/>
    </row>
    <row r="889" spans="21:26" x14ac:dyDescent="0.2">
      <c r="U889" s="2"/>
      <c r="V889" s="2"/>
      <c r="W889" s="2"/>
      <c r="X889" s="2"/>
      <c r="Y889" s="2"/>
      <c r="Z889" s="2"/>
    </row>
    <row r="890" spans="21:26" x14ac:dyDescent="0.2">
      <c r="U890" s="2"/>
      <c r="V890" s="2"/>
      <c r="W890" s="2"/>
      <c r="X890" s="2"/>
      <c r="Y890" s="2"/>
      <c r="Z890" s="2"/>
    </row>
    <row r="891" spans="21:26" x14ac:dyDescent="0.2">
      <c r="U891" s="2"/>
      <c r="V891" s="2"/>
      <c r="W891" s="2"/>
      <c r="X891" s="2"/>
      <c r="Y891" s="2"/>
      <c r="Z891" s="2"/>
    </row>
    <row r="892" spans="21:26" x14ac:dyDescent="0.2">
      <c r="U892" s="2"/>
      <c r="V892" s="2"/>
      <c r="W892" s="2"/>
      <c r="X892" s="2"/>
      <c r="Y892" s="2"/>
      <c r="Z892" s="2"/>
    </row>
    <row r="893" spans="21:26" x14ac:dyDescent="0.2">
      <c r="U893" s="2"/>
      <c r="V893" s="2"/>
      <c r="W893" s="2"/>
      <c r="X893" s="2"/>
      <c r="Y893" s="2"/>
      <c r="Z893" s="2"/>
    </row>
    <row r="894" spans="21:26" x14ac:dyDescent="0.2">
      <c r="U894" s="2"/>
      <c r="V894" s="2"/>
      <c r="W894" s="2"/>
      <c r="X894" s="2"/>
      <c r="Y894" s="2"/>
      <c r="Z894" s="2"/>
    </row>
    <row r="895" spans="21:26" x14ac:dyDescent="0.2">
      <c r="U895" s="2"/>
      <c r="V895" s="2"/>
      <c r="W895" s="2"/>
      <c r="X895" s="2"/>
      <c r="Y895" s="2"/>
      <c r="Z895" s="2"/>
    </row>
    <row r="896" spans="21:26" x14ac:dyDescent="0.2">
      <c r="U896" s="2"/>
      <c r="V896" s="2"/>
      <c r="W896" s="2"/>
      <c r="X896" s="2"/>
      <c r="Y896" s="2"/>
      <c r="Z896" s="2"/>
    </row>
    <row r="897" spans="21:26" x14ac:dyDescent="0.2">
      <c r="U897" s="2"/>
      <c r="V897" s="2"/>
      <c r="W897" s="2"/>
      <c r="X897" s="2"/>
      <c r="Y897" s="2"/>
      <c r="Z897" s="2"/>
    </row>
    <row r="898" spans="21:26" x14ac:dyDescent="0.2">
      <c r="U898" s="2"/>
      <c r="V898" s="2"/>
      <c r="W898" s="2"/>
      <c r="X898" s="2"/>
      <c r="Y898" s="2"/>
      <c r="Z898" s="2"/>
    </row>
    <row r="899" spans="21:26" x14ac:dyDescent="0.2">
      <c r="U899" s="2"/>
      <c r="V899" s="2"/>
      <c r="W899" s="2"/>
      <c r="X899" s="2"/>
      <c r="Y899" s="2"/>
      <c r="Z899" s="2"/>
    </row>
    <row r="900" spans="21:26" x14ac:dyDescent="0.2">
      <c r="U900" s="2"/>
      <c r="V900" s="2"/>
      <c r="W900" s="2"/>
      <c r="X900" s="2"/>
      <c r="Y900" s="2"/>
      <c r="Z900" s="2"/>
    </row>
    <row r="901" spans="21:26" x14ac:dyDescent="0.2">
      <c r="U901" s="2"/>
      <c r="V901" s="2"/>
      <c r="W901" s="2"/>
      <c r="X901" s="2"/>
      <c r="Y901" s="2"/>
      <c r="Z901" s="2"/>
    </row>
    <row r="902" spans="21:26" x14ac:dyDescent="0.2">
      <c r="U902" s="2"/>
      <c r="V902" s="2"/>
      <c r="W902" s="2"/>
      <c r="X902" s="2"/>
      <c r="Y902" s="2"/>
      <c r="Z902" s="2"/>
    </row>
    <row r="903" spans="21:26" x14ac:dyDescent="0.2">
      <c r="U903" s="2"/>
      <c r="V903" s="2"/>
      <c r="W903" s="2"/>
      <c r="X903" s="2"/>
      <c r="Y903" s="2"/>
      <c r="Z903" s="2"/>
    </row>
    <row r="904" spans="21:26" x14ac:dyDescent="0.2">
      <c r="U904" s="2"/>
      <c r="V904" s="2"/>
      <c r="W904" s="2"/>
      <c r="X904" s="2"/>
      <c r="Y904" s="2"/>
      <c r="Z904" s="2"/>
    </row>
    <row r="905" spans="21:26" x14ac:dyDescent="0.2">
      <c r="U905" s="2"/>
      <c r="V905" s="2"/>
      <c r="W905" s="2"/>
      <c r="X905" s="2"/>
      <c r="Y905" s="2"/>
      <c r="Z905" s="2"/>
    </row>
    <row r="906" spans="21:26" x14ac:dyDescent="0.2">
      <c r="U906" s="2"/>
      <c r="V906" s="2"/>
      <c r="W906" s="2"/>
      <c r="X906" s="2"/>
      <c r="Y906" s="2"/>
      <c r="Z906" s="2"/>
    </row>
    <row r="907" spans="21:26" x14ac:dyDescent="0.2">
      <c r="U907" s="2"/>
      <c r="V907" s="2"/>
      <c r="W907" s="2"/>
      <c r="X907" s="2"/>
      <c r="Y907" s="2"/>
      <c r="Z907" s="2"/>
    </row>
    <row r="908" spans="21:26" x14ac:dyDescent="0.2">
      <c r="U908" s="2"/>
      <c r="V908" s="2"/>
      <c r="W908" s="2"/>
      <c r="X908" s="2"/>
      <c r="Y908" s="2"/>
      <c r="Z908" s="2"/>
    </row>
    <row r="909" spans="21:26" x14ac:dyDescent="0.2">
      <c r="U909" s="2"/>
      <c r="V909" s="2"/>
      <c r="W909" s="2"/>
      <c r="X909" s="2"/>
      <c r="Y909" s="2"/>
      <c r="Z909" s="2"/>
    </row>
    <row r="910" spans="21:26" x14ac:dyDescent="0.2">
      <c r="U910" s="2"/>
      <c r="V910" s="2"/>
      <c r="W910" s="2"/>
      <c r="X910" s="2"/>
      <c r="Y910" s="2"/>
      <c r="Z910" s="2"/>
    </row>
    <row r="911" spans="21:26" x14ac:dyDescent="0.2">
      <c r="U911" s="2"/>
      <c r="V911" s="2"/>
      <c r="W911" s="2"/>
      <c r="X911" s="2"/>
      <c r="Y911" s="2"/>
      <c r="Z911" s="2"/>
    </row>
    <row r="912" spans="21:26" x14ac:dyDescent="0.2">
      <c r="U912" s="2"/>
      <c r="V912" s="2"/>
      <c r="W912" s="2"/>
      <c r="X912" s="2"/>
      <c r="Y912" s="2"/>
      <c r="Z912" s="2"/>
    </row>
    <row r="913" spans="21:26" x14ac:dyDescent="0.2">
      <c r="U913" s="2"/>
      <c r="V913" s="2"/>
      <c r="W913" s="2"/>
      <c r="X913" s="2"/>
      <c r="Y913" s="2"/>
      <c r="Z913" s="2"/>
    </row>
    <row r="914" spans="21:26" x14ac:dyDescent="0.2">
      <c r="U914" s="2"/>
      <c r="V914" s="2"/>
      <c r="W914" s="2"/>
      <c r="X914" s="2"/>
      <c r="Y914" s="2"/>
      <c r="Z914" s="2"/>
    </row>
    <row r="915" spans="21:26" x14ac:dyDescent="0.2">
      <c r="U915" s="2"/>
      <c r="V915" s="2"/>
      <c r="W915" s="2"/>
      <c r="X915" s="2"/>
      <c r="Y915" s="2"/>
      <c r="Z915" s="2"/>
    </row>
    <row r="916" spans="21:26" x14ac:dyDescent="0.2">
      <c r="U916" s="2"/>
      <c r="V916" s="2"/>
      <c r="W916" s="2"/>
      <c r="X916" s="2"/>
      <c r="Y916" s="2"/>
      <c r="Z916" s="2"/>
    </row>
    <row r="917" spans="21:26" x14ac:dyDescent="0.2">
      <c r="U917" s="2"/>
      <c r="V917" s="2"/>
      <c r="W917" s="2"/>
      <c r="X917" s="2"/>
      <c r="Y917" s="2"/>
      <c r="Z917" s="2"/>
    </row>
    <row r="918" spans="21:26" x14ac:dyDescent="0.2">
      <c r="U918" s="2"/>
      <c r="V918" s="2"/>
      <c r="W918" s="2"/>
      <c r="X918" s="2"/>
      <c r="Y918" s="2"/>
      <c r="Z918" s="2"/>
    </row>
    <row r="919" spans="21:26" x14ac:dyDescent="0.2">
      <c r="U919" s="2"/>
      <c r="V919" s="2"/>
      <c r="W919" s="2"/>
      <c r="X919" s="2"/>
      <c r="Y919" s="2"/>
      <c r="Z919" s="2"/>
    </row>
    <row r="920" spans="21:26" x14ac:dyDescent="0.2">
      <c r="U920" s="2"/>
      <c r="V920" s="2"/>
      <c r="W920" s="2"/>
      <c r="X920" s="2"/>
      <c r="Y920" s="2"/>
      <c r="Z920" s="2"/>
    </row>
    <row r="921" spans="21:26" x14ac:dyDescent="0.2">
      <c r="U921" s="2"/>
      <c r="V921" s="2"/>
      <c r="W921" s="2"/>
      <c r="X921" s="2"/>
      <c r="Y921" s="2"/>
      <c r="Z921" s="2"/>
    </row>
    <row r="922" spans="21:26" x14ac:dyDescent="0.2">
      <c r="U922" s="2"/>
      <c r="V922" s="2"/>
      <c r="W922" s="2"/>
      <c r="X922" s="2"/>
      <c r="Y922" s="2"/>
      <c r="Z922" s="2"/>
    </row>
    <row r="923" spans="21:26" x14ac:dyDescent="0.2">
      <c r="U923" s="2"/>
      <c r="V923" s="2"/>
      <c r="W923" s="2"/>
      <c r="X923" s="2"/>
      <c r="Y923" s="2"/>
      <c r="Z923" s="2"/>
    </row>
    <row r="924" spans="21:26" x14ac:dyDescent="0.2">
      <c r="U924" s="2"/>
      <c r="V924" s="2"/>
      <c r="W924" s="2"/>
      <c r="X924" s="2"/>
      <c r="Y924" s="2"/>
      <c r="Z924" s="2"/>
    </row>
    <row r="925" spans="21:26" x14ac:dyDescent="0.2">
      <c r="U925" s="2"/>
      <c r="V925" s="2"/>
      <c r="W925" s="2"/>
      <c r="X925" s="2"/>
      <c r="Y925" s="2"/>
      <c r="Z925" s="2"/>
    </row>
    <row r="926" spans="21:26" x14ac:dyDescent="0.2">
      <c r="U926" s="2"/>
      <c r="V926" s="2"/>
      <c r="W926" s="2"/>
      <c r="X926" s="2"/>
      <c r="Y926" s="2"/>
      <c r="Z926" s="2"/>
    </row>
    <row r="927" spans="21:26" x14ac:dyDescent="0.2">
      <c r="U927" s="2"/>
      <c r="V927" s="2"/>
      <c r="W927" s="2"/>
      <c r="X927" s="2"/>
      <c r="Y927" s="2"/>
      <c r="Z927" s="2"/>
    </row>
    <row r="928" spans="21:26" x14ac:dyDescent="0.2">
      <c r="U928" s="2"/>
      <c r="V928" s="2"/>
      <c r="W928" s="2"/>
      <c r="X928" s="2"/>
      <c r="Y928" s="2"/>
      <c r="Z928" s="2"/>
    </row>
    <row r="929" spans="21:26" x14ac:dyDescent="0.2">
      <c r="U929" s="2"/>
      <c r="V929" s="2"/>
      <c r="W929" s="2"/>
      <c r="X929" s="2"/>
      <c r="Y929" s="2"/>
      <c r="Z929" s="2"/>
    </row>
    <row r="930" spans="21:26" x14ac:dyDescent="0.2">
      <c r="U930" s="2"/>
      <c r="V930" s="2"/>
      <c r="W930" s="2"/>
      <c r="X930" s="2"/>
      <c r="Y930" s="2"/>
      <c r="Z930" s="2"/>
    </row>
    <row r="931" spans="21:26" x14ac:dyDescent="0.2">
      <c r="U931" s="2"/>
      <c r="V931" s="2"/>
      <c r="W931" s="2"/>
      <c r="X931" s="2"/>
      <c r="Y931" s="2"/>
      <c r="Z931" s="2"/>
    </row>
    <row r="932" spans="21:26" x14ac:dyDescent="0.2">
      <c r="U932" s="2"/>
      <c r="V932" s="2"/>
      <c r="W932" s="2"/>
      <c r="X932" s="2"/>
      <c r="Y932" s="2"/>
      <c r="Z932" s="2"/>
    </row>
    <row r="933" spans="21:26" x14ac:dyDescent="0.2">
      <c r="U933" s="2"/>
      <c r="V933" s="2"/>
      <c r="W933" s="2"/>
      <c r="X933" s="2"/>
      <c r="Y933" s="2"/>
      <c r="Z933" s="2"/>
    </row>
    <row r="934" spans="21:26" x14ac:dyDescent="0.2">
      <c r="U934" s="2"/>
      <c r="V934" s="2"/>
      <c r="W934" s="2"/>
      <c r="X934" s="2"/>
      <c r="Y934" s="2"/>
      <c r="Z934" s="2"/>
    </row>
    <row r="935" spans="21:26" x14ac:dyDescent="0.2">
      <c r="U935" s="2"/>
      <c r="V935" s="2"/>
      <c r="W935" s="2"/>
      <c r="X935" s="2"/>
      <c r="Y935" s="2"/>
      <c r="Z935" s="2"/>
    </row>
    <row r="936" spans="21:26" x14ac:dyDescent="0.2">
      <c r="U936" s="2"/>
      <c r="V936" s="2"/>
      <c r="W936" s="2"/>
      <c r="X936" s="2"/>
      <c r="Y936" s="2"/>
      <c r="Z936" s="2"/>
    </row>
    <row r="937" spans="21:26" x14ac:dyDescent="0.2">
      <c r="U937" s="2"/>
      <c r="V937" s="2"/>
      <c r="W937" s="2"/>
      <c r="X937" s="2"/>
      <c r="Y937" s="2"/>
      <c r="Z937" s="2"/>
    </row>
    <row r="938" spans="21:26" x14ac:dyDescent="0.2">
      <c r="U938" s="2"/>
      <c r="V938" s="2"/>
      <c r="W938" s="2"/>
      <c r="X938" s="2"/>
      <c r="Y938" s="2"/>
      <c r="Z938" s="2"/>
    </row>
    <row r="939" spans="21:26" x14ac:dyDescent="0.2">
      <c r="U939" s="2"/>
      <c r="V939" s="2"/>
      <c r="W939" s="2"/>
      <c r="X939" s="2"/>
      <c r="Y939" s="2"/>
      <c r="Z939" s="2"/>
    </row>
    <row r="940" spans="21:26" x14ac:dyDescent="0.2">
      <c r="U940" s="2"/>
      <c r="V940" s="2"/>
      <c r="W940" s="2"/>
      <c r="X940" s="2"/>
      <c r="Y940" s="2"/>
      <c r="Z940" s="2"/>
    </row>
    <row r="941" spans="21:26" x14ac:dyDescent="0.2">
      <c r="U941" s="2"/>
      <c r="V941" s="2"/>
      <c r="W941" s="2"/>
      <c r="X941" s="2"/>
      <c r="Y941" s="2"/>
      <c r="Z941" s="2"/>
    </row>
    <row r="942" spans="21:26" x14ac:dyDescent="0.2">
      <c r="U942" s="2"/>
      <c r="V942" s="2"/>
      <c r="W942" s="2"/>
      <c r="X942" s="2"/>
      <c r="Y942" s="2"/>
      <c r="Z942" s="2"/>
    </row>
    <row r="943" spans="21:26" x14ac:dyDescent="0.2">
      <c r="U943" s="2"/>
      <c r="V943" s="2"/>
      <c r="W943" s="2"/>
      <c r="X943" s="2"/>
      <c r="Y943" s="2"/>
      <c r="Z943" s="2"/>
    </row>
    <row r="944" spans="21:26" x14ac:dyDescent="0.2">
      <c r="U944" s="2"/>
      <c r="V944" s="2"/>
      <c r="W944" s="2"/>
      <c r="X944" s="2"/>
      <c r="Y944" s="2"/>
      <c r="Z944" s="2"/>
    </row>
    <row r="945" spans="21:26" x14ac:dyDescent="0.2">
      <c r="U945" s="2"/>
      <c r="V945" s="2"/>
      <c r="W945" s="2"/>
      <c r="X945" s="2"/>
      <c r="Y945" s="2"/>
      <c r="Z945" s="2"/>
    </row>
    <row r="946" spans="21:26" x14ac:dyDescent="0.2">
      <c r="U946" s="2"/>
      <c r="V946" s="2"/>
      <c r="W946" s="2"/>
      <c r="X946" s="2"/>
      <c r="Y946" s="2"/>
      <c r="Z946" s="2"/>
    </row>
    <row r="947" spans="21:26" x14ac:dyDescent="0.2">
      <c r="U947" s="2"/>
      <c r="V947" s="2"/>
      <c r="W947" s="2"/>
      <c r="X947" s="2"/>
      <c r="Y947" s="2"/>
      <c r="Z947" s="2"/>
    </row>
    <row r="948" spans="21:26" x14ac:dyDescent="0.2">
      <c r="U948" s="2"/>
      <c r="V948" s="2"/>
      <c r="W948" s="2"/>
      <c r="X948" s="2"/>
      <c r="Y948" s="2"/>
      <c r="Z948" s="2"/>
    </row>
    <row r="949" spans="21:26" x14ac:dyDescent="0.2">
      <c r="U949" s="2"/>
      <c r="V949" s="2"/>
      <c r="W949" s="2"/>
      <c r="X949" s="2"/>
      <c r="Y949" s="2"/>
      <c r="Z949" s="2"/>
    </row>
    <row r="950" spans="21:26" x14ac:dyDescent="0.2">
      <c r="U950" s="2"/>
      <c r="V950" s="2"/>
      <c r="W950" s="2"/>
      <c r="X950" s="2"/>
      <c r="Y950" s="2"/>
      <c r="Z950" s="2"/>
    </row>
    <row r="951" spans="21:26" x14ac:dyDescent="0.2">
      <c r="U951" s="2"/>
      <c r="V951" s="2"/>
      <c r="W951" s="2"/>
      <c r="X951" s="2"/>
      <c r="Y951" s="2"/>
      <c r="Z951" s="2"/>
    </row>
    <row r="952" spans="21:26" x14ac:dyDescent="0.2">
      <c r="U952" s="2"/>
      <c r="V952" s="2"/>
      <c r="W952" s="2"/>
      <c r="X952" s="2"/>
      <c r="Y952" s="2"/>
      <c r="Z952" s="2"/>
    </row>
    <row r="953" spans="21:26" x14ac:dyDescent="0.2">
      <c r="U953" s="2"/>
      <c r="V953" s="2"/>
      <c r="W953" s="2"/>
      <c r="X953" s="2"/>
      <c r="Y953" s="2"/>
      <c r="Z953" s="2"/>
    </row>
    <row r="954" spans="21:26" x14ac:dyDescent="0.2">
      <c r="U954" s="2"/>
      <c r="V954" s="2"/>
      <c r="W954" s="2"/>
      <c r="X954" s="2"/>
      <c r="Y954" s="2"/>
      <c r="Z954" s="2"/>
    </row>
    <row r="955" spans="21:26" x14ac:dyDescent="0.2">
      <c r="U955" s="2"/>
      <c r="V955" s="2"/>
      <c r="W955" s="2"/>
      <c r="X955" s="2"/>
      <c r="Y955" s="2"/>
      <c r="Z955" s="2"/>
    </row>
    <row r="956" spans="21:26" x14ac:dyDescent="0.2">
      <c r="U956" s="2"/>
      <c r="V956" s="2"/>
      <c r="W956" s="2"/>
      <c r="X956" s="2"/>
      <c r="Y956" s="2"/>
      <c r="Z956" s="2"/>
    </row>
    <row r="957" spans="21:26" x14ac:dyDescent="0.2">
      <c r="U957" s="2"/>
      <c r="V957" s="2"/>
      <c r="W957" s="2"/>
      <c r="X957" s="2"/>
      <c r="Y957" s="2"/>
      <c r="Z957" s="2"/>
    </row>
    <row r="958" spans="21:26" x14ac:dyDescent="0.2">
      <c r="U958" s="2"/>
      <c r="V958" s="2"/>
      <c r="W958" s="2"/>
      <c r="X958" s="2"/>
      <c r="Y958" s="2"/>
      <c r="Z958" s="2"/>
    </row>
    <row r="959" spans="21:26" x14ac:dyDescent="0.2">
      <c r="U959" s="2"/>
      <c r="V959" s="2"/>
      <c r="W959" s="2"/>
      <c r="X959" s="2"/>
      <c r="Y959" s="2"/>
      <c r="Z959" s="2"/>
    </row>
    <row r="960" spans="21:26" x14ac:dyDescent="0.2">
      <c r="U960" s="2"/>
      <c r="V960" s="2"/>
      <c r="W960" s="2"/>
      <c r="X960" s="2"/>
      <c r="Y960" s="2"/>
      <c r="Z960" s="2"/>
    </row>
    <row r="961" spans="21:26" x14ac:dyDescent="0.2">
      <c r="U961" s="2"/>
      <c r="V961" s="2"/>
      <c r="W961" s="2"/>
      <c r="X961" s="2"/>
      <c r="Y961" s="2"/>
      <c r="Z961" s="2"/>
    </row>
    <row r="962" spans="21:26" x14ac:dyDescent="0.2">
      <c r="U962" s="2"/>
      <c r="V962" s="2"/>
      <c r="W962" s="2"/>
      <c r="X962" s="2"/>
      <c r="Y962" s="2"/>
      <c r="Z962" s="2"/>
    </row>
    <row r="963" spans="21:26" x14ac:dyDescent="0.2">
      <c r="U963" s="2"/>
      <c r="V963" s="2"/>
      <c r="W963" s="2"/>
      <c r="X963" s="2"/>
      <c r="Y963" s="2"/>
      <c r="Z963" s="2"/>
    </row>
    <row r="964" spans="21:26" x14ac:dyDescent="0.2">
      <c r="U964" s="2"/>
      <c r="V964" s="2"/>
      <c r="W964" s="2"/>
      <c r="X964" s="2"/>
      <c r="Y964" s="2"/>
      <c r="Z964" s="2"/>
    </row>
    <row r="965" spans="21:26" x14ac:dyDescent="0.2">
      <c r="U965" s="2"/>
      <c r="V965" s="2"/>
      <c r="W965" s="2"/>
      <c r="X965" s="2"/>
      <c r="Y965" s="2"/>
      <c r="Z965" s="2"/>
    </row>
    <row r="966" spans="21:26" x14ac:dyDescent="0.2">
      <c r="U966" s="2"/>
      <c r="V966" s="2"/>
      <c r="W966" s="2"/>
      <c r="X966" s="2"/>
      <c r="Y966" s="2"/>
      <c r="Z966" s="2"/>
    </row>
    <row r="967" spans="21:26" x14ac:dyDescent="0.2">
      <c r="U967" s="2"/>
      <c r="V967" s="2"/>
      <c r="W967" s="2"/>
      <c r="X967" s="2"/>
      <c r="Y967" s="2"/>
      <c r="Z967" s="2"/>
    </row>
    <row r="968" spans="21:26" x14ac:dyDescent="0.2">
      <c r="U968" s="2"/>
      <c r="V968" s="2"/>
      <c r="W968" s="2"/>
      <c r="X968" s="2"/>
      <c r="Y968" s="2"/>
      <c r="Z968" s="2"/>
    </row>
    <row r="969" spans="21:26" x14ac:dyDescent="0.2">
      <c r="U969" s="2"/>
      <c r="V969" s="2"/>
      <c r="W969" s="2"/>
      <c r="X969" s="2"/>
      <c r="Y969" s="2"/>
      <c r="Z969" s="2"/>
    </row>
    <row r="970" spans="21:26" x14ac:dyDescent="0.2">
      <c r="U970" s="2"/>
      <c r="V970" s="2"/>
      <c r="W970" s="2"/>
      <c r="X970" s="2"/>
      <c r="Y970" s="2"/>
      <c r="Z970" s="2"/>
    </row>
    <row r="971" spans="21:26" x14ac:dyDescent="0.2">
      <c r="U971" s="2"/>
      <c r="V971" s="2"/>
      <c r="W971" s="2"/>
      <c r="X971" s="2"/>
      <c r="Y971" s="2"/>
      <c r="Z971" s="2"/>
    </row>
    <row r="972" spans="21:26" x14ac:dyDescent="0.2">
      <c r="U972" s="2"/>
      <c r="V972" s="2"/>
      <c r="W972" s="2"/>
      <c r="X972" s="2"/>
      <c r="Y972" s="2"/>
      <c r="Z972" s="2"/>
    </row>
    <row r="973" spans="21:26" x14ac:dyDescent="0.2">
      <c r="U973" s="2"/>
      <c r="V973" s="2"/>
      <c r="W973" s="2"/>
      <c r="X973" s="2"/>
      <c r="Y973" s="2"/>
      <c r="Z973" s="2"/>
    </row>
    <row r="974" spans="21:26" x14ac:dyDescent="0.2">
      <c r="U974" s="2"/>
      <c r="V974" s="2"/>
      <c r="W974" s="2"/>
      <c r="X974" s="2"/>
      <c r="Y974" s="2"/>
      <c r="Z974" s="2"/>
    </row>
    <row r="975" spans="21:26" x14ac:dyDescent="0.2">
      <c r="U975" s="2"/>
      <c r="V975" s="2"/>
      <c r="W975" s="2"/>
      <c r="X975" s="2"/>
      <c r="Y975" s="2"/>
      <c r="Z975" s="2"/>
    </row>
    <row r="976" spans="21:26" x14ac:dyDescent="0.2">
      <c r="U976" s="2"/>
      <c r="V976" s="2"/>
      <c r="W976" s="2"/>
      <c r="X976" s="2"/>
      <c r="Y976" s="2"/>
      <c r="Z976" s="2"/>
    </row>
    <row r="977" spans="21:26" x14ac:dyDescent="0.2">
      <c r="U977" s="2"/>
      <c r="V977" s="2"/>
      <c r="W977" s="2"/>
      <c r="X977" s="2"/>
      <c r="Y977" s="2"/>
      <c r="Z977" s="2"/>
    </row>
    <row r="978" spans="21:26" x14ac:dyDescent="0.2">
      <c r="U978" s="2"/>
      <c r="V978" s="2"/>
      <c r="W978" s="2"/>
      <c r="X978" s="2"/>
      <c r="Y978" s="2"/>
      <c r="Z978" s="2"/>
    </row>
    <row r="979" spans="21:26" x14ac:dyDescent="0.2">
      <c r="U979" s="2"/>
      <c r="V979" s="2"/>
      <c r="W979" s="2"/>
      <c r="X979" s="2"/>
      <c r="Y979" s="2"/>
      <c r="Z979" s="2"/>
    </row>
    <row r="980" spans="21:26" x14ac:dyDescent="0.2">
      <c r="U980" s="2"/>
      <c r="V980" s="2"/>
      <c r="W980" s="2"/>
      <c r="X980" s="2"/>
      <c r="Y980" s="2"/>
      <c r="Z980" s="2"/>
    </row>
    <row r="981" spans="21:26" x14ac:dyDescent="0.2">
      <c r="U981" s="2"/>
      <c r="V981" s="2"/>
      <c r="W981" s="2"/>
      <c r="X981" s="2"/>
      <c r="Y981" s="2"/>
      <c r="Z981" s="2"/>
    </row>
    <row r="982" spans="21:26" x14ac:dyDescent="0.2">
      <c r="U982" s="2"/>
      <c r="V982" s="2"/>
      <c r="W982" s="2"/>
      <c r="X982" s="2"/>
      <c r="Y982" s="2"/>
      <c r="Z982" s="2"/>
    </row>
    <row r="983" spans="21:26" x14ac:dyDescent="0.2">
      <c r="U983" s="2"/>
      <c r="V983" s="2"/>
      <c r="W983" s="2"/>
      <c r="X983" s="2"/>
      <c r="Y983" s="2"/>
      <c r="Z983" s="2"/>
    </row>
    <row r="984" spans="21:26" x14ac:dyDescent="0.2">
      <c r="U984" s="2"/>
      <c r="V984" s="2"/>
      <c r="W984" s="2"/>
      <c r="X984" s="2"/>
      <c r="Y984" s="2"/>
      <c r="Z984" s="2"/>
    </row>
    <row r="985" spans="21:26" x14ac:dyDescent="0.2">
      <c r="U985" s="2"/>
      <c r="V985" s="2"/>
      <c r="W985" s="2"/>
      <c r="X985" s="2"/>
      <c r="Y985" s="2"/>
      <c r="Z985" s="2"/>
    </row>
    <row r="986" spans="21:26" x14ac:dyDescent="0.2">
      <c r="U986" s="2"/>
      <c r="V986" s="2"/>
      <c r="W986" s="2"/>
      <c r="X986" s="2"/>
      <c r="Y986" s="2"/>
      <c r="Z986" s="2"/>
    </row>
    <row r="987" spans="21:26" x14ac:dyDescent="0.2">
      <c r="U987" s="2"/>
      <c r="V987" s="2"/>
      <c r="W987" s="2"/>
      <c r="X987" s="2"/>
      <c r="Y987" s="2"/>
      <c r="Z987" s="2"/>
    </row>
    <row r="988" spans="21:26" x14ac:dyDescent="0.2">
      <c r="U988" s="2"/>
      <c r="V988" s="2"/>
      <c r="W988" s="2"/>
      <c r="X988" s="2"/>
      <c r="Y988" s="2"/>
      <c r="Z988" s="2"/>
    </row>
    <row r="989" spans="21:26" x14ac:dyDescent="0.2">
      <c r="U989" s="2"/>
      <c r="V989" s="2"/>
      <c r="W989" s="2"/>
      <c r="X989" s="2"/>
      <c r="Y989" s="2"/>
      <c r="Z989" s="2"/>
    </row>
    <row r="990" spans="21:26" x14ac:dyDescent="0.2">
      <c r="U990" s="2"/>
      <c r="V990" s="2"/>
      <c r="W990" s="2"/>
      <c r="X990" s="2"/>
      <c r="Y990" s="2"/>
      <c r="Z990" s="2"/>
    </row>
    <row r="991" spans="21:26" x14ac:dyDescent="0.2">
      <c r="U991" s="2"/>
      <c r="V991" s="2"/>
      <c r="W991" s="2"/>
      <c r="X991" s="2"/>
      <c r="Y991" s="2"/>
      <c r="Z991" s="2"/>
    </row>
    <row r="992" spans="21:26" x14ac:dyDescent="0.2">
      <c r="U992" s="2"/>
      <c r="V992" s="2"/>
      <c r="W992" s="2"/>
      <c r="X992" s="2"/>
      <c r="Y992" s="2"/>
      <c r="Z992" s="2"/>
    </row>
    <row r="993" spans="21:26" x14ac:dyDescent="0.2">
      <c r="U993" s="2"/>
      <c r="V993" s="2"/>
      <c r="W993" s="2"/>
      <c r="X993" s="2"/>
      <c r="Y993" s="2"/>
      <c r="Z993" s="2"/>
    </row>
    <row r="994" spans="21:26" x14ac:dyDescent="0.2">
      <c r="U994" s="2"/>
      <c r="V994" s="2"/>
      <c r="W994" s="2"/>
      <c r="X994" s="2"/>
      <c r="Y994" s="2"/>
      <c r="Z994" s="2"/>
    </row>
    <row r="995" spans="21:26" x14ac:dyDescent="0.2">
      <c r="U995" s="2"/>
      <c r="V995" s="2"/>
      <c r="W995" s="2"/>
      <c r="X995" s="2"/>
      <c r="Y995" s="2"/>
      <c r="Z995" s="2"/>
    </row>
    <row r="996" spans="21:26" x14ac:dyDescent="0.2">
      <c r="U996" s="2"/>
      <c r="V996" s="2"/>
      <c r="W996" s="2"/>
      <c r="X996" s="2"/>
      <c r="Y996" s="2"/>
      <c r="Z996" s="2"/>
    </row>
    <row r="997" spans="21:26" x14ac:dyDescent="0.2">
      <c r="U997" s="2"/>
      <c r="V997" s="2"/>
      <c r="W997" s="2"/>
      <c r="X997" s="2"/>
      <c r="Y997" s="2"/>
      <c r="Z997" s="2"/>
    </row>
    <row r="998" spans="21:26" x14ac:dyDescent="0.2">
      <c r="U998" s="2"/>
      <c r="V998" s="2"/>
      <c r="W998" s="2"/>
      <c r="X998" s="2"/>
      <c r="Y998" s="2"/>
      <c r="Z998" s="2"/>
    </row>
    <row r="999" spans="21:26" x14ac:dyDescent="0.2">
      <c r="U999" s="2"/>
      <c r="V999" s="2"/>
      <c r="W999" s="2"/>
      <c r="X999" s="2"/>
      <c r="Y999" s="2"/>
      <c r="Z999" s="2"/>
    </row>
    <row r="1000" spans="21:26" x14ac:dyDescent="0.2">
      <c r="U1000" s="2"/>
      <c r="V1000" s="2"/>
      <c r="W1000" s="2"/>
      <c r="X1000" s="2"/>
      <c r="Y1000" s="2"/>
      <c r="Z1000" s="2"/>
    </row>
    <row r="1001" spans="21:26" x14ac:dyDescent="0.2">
      <c r="U1001" s="2"/>
      <c r="V1001" s="2"/>
      <c r="W1001" s="2"/>
      <c r="X1001" s="2"/>
      <c r="Y1001" s="2"/>
      <c r="Z1001" s="2"/>
    </row>
    <row r="1002" spans="21:26" x14ac:dyDescent="0.2">
      <c r="U1002" s="2"/>
      <c r="V1002" s="2"/>
      <c r="W1002" s="2"/>
      <c r="X1002" s="2"/>
      <c r="Y1002" s="2"/>
      <c r="Z1002" s="2"/>
    </row>
    <row r="1003" spans="21:26" x14ac:dyDescent="0.2">
      <c r="U1003" s="2"/>
      <c r="V1003" s="2"/>
      <c r="W1003" s="2"/>
      <c r="X1003" s="2"/>
      <c r="Y1003" s="2"/>
      <c r="Z1003" s="2"/>
    </row>
    <row r="1004" spans="21:26" x14ac:dyDescent="0.2">
      <c r="U1004" s="2"/>
      <c r="V1004" s="2"/>
      <c r="W1004" s="2"/>
      <c r="X1004" s="2"/>
      <c r="Y1004" s="2"/>
      <c r="Z1004" s="2"/>
    </row>
    <row r="1005" spans="21:26" x14ac:dyDescent="0.2">
      <c r="U1005" s="2"/>
      <c r="V1005" s="2"/>
      <c r="W1005" s="2"/>
      <c r="X1005" s="2"/>
      <c r="Y1005" s="2"/>
      <c r="Z1005" s="2"/>
    </row>
    <row r="1006" spans="21:26" x14ac:dyDescent="0.2">
      <c r="U1006" s="2"/>
      <c r="V1006" s="2"/>
      <c r="W1006" s="2"/>
      <c r="X1006" s="2"/>
      <c r="Y1006" s="2"/>
      <c r="Z1006" s="2"/>
    </row>
    <row r="1007" spans="21:26" x14ac:dyDescent="0.2">
      <c r="U1007" s="2"/>
      <c r="V1007" s="2"/>
      <c r="W1007" s="2"/>
      <c r="X1007" s="2"/>
      <c r="Y1007" s="2"/>
      <c r="Z1007" s="2"/>
    </row>
    <row r="1008" spans="21:26" x14ac:dyDescent="0.2">
      <c r="U1008" s="2"/>
      <c r="V1008" s="2"/>
      <c r="W1008" s="2"/>
      <c r="X1008" s="2"/>
      <c r="Y1008" s="2"/>
      <c r="Z1008" s="2"/>
    </row>
    <row r="1009" spans="21:26" x14ac:dyDescent="0.2">
      <c r="U1009" s="2"/>
      <c r="V1009" s="2"/>
      <c r="W1009" s="2"/>
      <c r="X1009" s="2"/>
      <c r="Y1009" s="2"/>
      <c r="Z1009" s="2"/>
    </row>
    <row r="1010" spans="21:26" x14ac:dyDescent="0.2">
      <c r="U1010" s="2"/>
      <c r="V1010" s="2"/>
      <c r="W1010" s="2"/>
      <c r="X1010" s="2"/>
      <c r="Y1010" s="2"/>
      <c r="Z1010" s="2"/>
    </row>
    <row r="1011" spans="21:26" x14ac:dyDescent="0.2">
      <c r="U1011" s="2"/>
      <c r="V1011" s="2"/>
      <c r="W1011" s="2"/>
      <c r="X1011" s="2"/>
      <c r="Y1011" s="2"/>
      <c r="Z1011" s="2"/>
    </row>
    <row r="1012" spans="21:26" x14ac:dyDescent="0.2">
      <c r="U1012" s="2"/>
      <c r="V1012" s="2"/>
      <c r="W1012" s="2"/>
      <c r="X1012" s="2"/>
      <c r="Y1012" s="2"/>
      <c r="Z1012" s="2"/>
    </row>
    <row r="1013" spans="21:26" x14ac:dyDescent="0.2">
      <c r="U1013" s="2"/>
      <c r="V1013" s="2"/>
      <c r="W1013" s="2"/>
      <c r="X1013" s="2"/>
      <c r="Y1013" s="2"/>
      <c r="Z1013" s="2"/>
    </row>
    <row r="1014" spans="21:26" x14ac:dyDescent="0.2">
      <c r="U1014" s="2"/>
      <c r="V1014" s="2"/>
      <c r="W1014" s="2"/>
      <c r="X1014" s="2"/>
      <c r="Y1014" s="2"/>
      <c r="Z1014" s="2"/>
    </row>
    <row r="1015" spans="21:26" x14ac:dyDescent="0.2">
      <c r="U1015" s="2"/>
      <c r="V1015" s="2"/>
      <c r="W1015" s="2"/>
      <c r="X1015" s="2"/>
      <c r="Y1015" s="2"/>
      <c r="Z1015" s="2"/>
    </row>
    <row r="1016" spans="21:26" x14ac:dyDescent="0.2">
      <c r="U1016" s="2"/>
      <c r="V1016" s="2"/>
      <c r="W1016" s="2"/>
      <c r="X1016" s="2"/>
      <c r="Y1016" s="2"/>
      <c r="Z1016" s="2"/>
    </row>
    <row r="1017" spans="21:26" x14ac:dyDescent="0.2">
      <c r="U1017" s="2"/>
      <c r="V1017" s="2"/>
      <c r="W1017" s="2"/>
      <c r="X1017" s="2"/>
      <c r="Y1017" s="2"/>
      <c r="Z1017" s="2"/>
    </row>
    <row r="1018" spans="21:26" x14ac:dyDescent="0.2">
      <c r="U1018" s="2"/>
      <c r="V1018" s="2"/>
      <c r="W1018" s="2"/>
      <c r="X1018" s="2"/>
      <c r="Y1018" s="2"/>
      <c r="Z1018" s="2"/>
    </row>
    <row r="1019" spans="21:26" x14ac:dyDescent="0.2">
      <c r="U1019" s="2"/>
      <c r="V1019" s="2"/>
      <c r="W1019" s="2"/>
      <c r="X1019" s="2"/>
      <c r="Y1019" s="2"/>
      <c r="Z1019" s="2"/>
    </row>
    <row r="1020" spans="21:26" x14ac:dyDescent="0.2">
      <c r="U1020" s="2"/>
      <c r="V1020" s="2"/>
      <c r="W1020" s="2"/>
      <c r="X1020" s="2"/>
      <c r="Y1020" s="2"/>
      <c r="Z1020" s="2"/>
    </row>
    <row r="1021" spans="21:26" x14ac:dyDescent="0.2">
      <c r="U1021" s="2"/>
      <c r="V1021" s="2"/>
      <c r="W1021" s="2"/>
      <c r="X1021" s="2"/>
      <c r="Y1021" s="2"/>
      <c r="Z1021" s="2"/>
    </row>
    <row r="1022" spans="21:26" x14ac:dyDescent="0.2">
      <c r="U1022" s="2"/>
      <c r="V1022" s="2"/>
      <c r="W1022" s="2"/>
      <c r="X1022" s="2"/>
      <c r="Y1022" s="2"/>
      <c r="Z1022" s="2"/>
    </row>
    <row r="1023" spans="21:26" x14ac:dyDescent="0.2">
      <c r="U1023" s="2"/>
      <c r="V1023" s="2"/>
      <c r="W1023" s="2"/>
      <c r="X1023" s="2"/>
      <c r="Y1023" s="2"/>
      <c r="Z1023" s="2"/>
    </row>
    <row r="1024" spans="21:26" x14ac:dyDescent="0.2">
      <c r="U1024" s="2"/>
      <c r="V1024" s="2"/>
      <c r="W1024" s="2"/>
      <c r="X1024" s="2"/>
      <c r="Y1024" s="2"/>
      <c r="Z1024" s="2"/>
    </row>
    <row r="1025" spans="21:26" x14ac:dyDescent="0.2">
      <c r="U1025" s="2"/>
      <c r="V1025" s="2"/>
      <c r="W1025" s="2"/>
      <c r="X1025" s="2"/>
      <c r="Y1025" s="2"/>
      <c r="Z1025" s="2"/>
    </row>
    <row r="1026" spans="21:26" x14ac:dyDescent="0.2">
      <c r="U1026" s="2"/>
      <c r="V1026" s="2"/>
      <c r="W1026" s="2"/>
      <c r="X1026" s="2"/>
      <c r="Y1026" s="2"/>
      <c r="Z1026" s="2"/>
    </row>
    <row r="1027" spans="21:26" x14ac:dyDescent="0.2">
      <c r="U1027" s="2"/>
      <c r="V1027" s="2"/>
      <c r="W1027" s="2"/>
      <c r="X1027" s="2"/>
      <c r="Y1027" s="2"/>
      <c r="Z1027" s="2"/>
    </row>
    <row r="1028" spans="21:26" x14ac:dyDescent="0.2">
      <c r="U1028" s="2"/>
      <c r="V1028" s="2"/>
      <c r="W1028" s="2"/>
      <c r="X1028" s="2"/>
      <c r="Y1028" s="2"/>
      <c r="Z1028" s="2"/>
    </row>
    <row r="1029" spans="21:26" x14ac:dyDescent="0.2">
      <c r="U1029" s="2"/>
      <c r="V1029" s="2"/>
      <c r="W1029" s="2"/>
      <c r="X1029" s="2"/>
      <c r="Y1029" s="2"/>
      <c r="Z1029" s="2"/>
    </row>
    <row r="1030" spans="21:26" x14ac:dyDescent="0.2">
      <c r="U1030" s="2"/>
      <c r="V1030" s="2"/>
      <c r="W1030" s="2"/>
      <c r="X1030" s="2"/>
      <c r="Y1030" s="2"/>
      <c r="Z1030" s="2"/>
    </row>
    <row r="1031" spans="21:26" x14ac:dyDescent="0.2">
      <c r="U1031" s="2"/>
      <c r="V1031" s="2"/>
      <c r="W1031" s="2"/>
      <c r="X1031" s="2"/>
      <c r="Y1031" s="2"/>
      <c r="Z1031" s="2"/>
    </row>
    <row r="1032" spans="21:26" x14ac:dyDescent="0.2">
      <c r="U1032" s="2"/>
      <c r="V1032" s="2"/>
      <c r="W1032" s="2"/>
      <c r="X1032" s="2"/>
      <c r="Y1032" s="2"/>
      <c r="Z1032" s="2"/>
    </row>
    <row r="1033" spans="21:26" x14ac:dyDescent="0.2">
      <c r="U1033" s="2"/>
      <c r="V1033" s="2"/>
      <c r="W1033" s="2"/>
      <c r="X1033" s="2"/>
      <c r="Y1033" s="2"/>
      <c r="Z1033" s="2"/>
    </row>
    <row r="1034" spans="21:26" x14ac:dyDescent="0.2">
      <c r="U1034" s="2"/>
      <c r="V1034" s="2"/>
      <c r="W1034" s="2"/>
      <c r="X1034" s="2"/>
      <c r="Y1034" s="2"/>
      <c r="Z1034" s="2"/>
    </row>
    <row r="1035" spans="21:26" x14ac:dyDescent="0.2">
      <c r="U1035" s="2"/>
      <c r="V1035" s="2"/>
      <c r="W1035" s="2"/>
      <c r="X1035" s="2"/>
      <c r="Y1035" s="2"/>
      <c r="Z1035" s="2"/>
    </row>
    <row r="1036" spans="21:26" x14ac:dyDescent="0.2">
      <c r="U1036" s="2"/>
      <c r="V1036" s="2"/>
      <c r="W1036" s="2"/>
      <c r="X1036" s="2"/>
      <c r="Y1036" s="2"/>
      <c r="Z1036" s="2"/>
    </row>
    <row r="1037" spans="21:26" x14ac:dyDescent="0.2">
      <c r="U1037" s="2"/>
      <c r="V1037" s="2"/>
      <c r="W1037" s="2"/>
      <c r="X1037" s="2"/>
      <c r="Y1037" s="2"/>
      <c r="Z1037" s="2"/>
    </row>
    <row r="1038" spans="21:26" x14ac:dyDescent="0.2">
      <c r="U1038" s="2"/>
      <c r="V1038" s="2"/>
      <c r="W1038" s="2"/>
      <c r="X1038" s="2"/>
      <c r="Y1038" s="2"/>
      <c r="Z1038" s="2"/>
    </row>
    <row r="1039" spans="21:26" x14ac:dyDescent="0.2">
      <c r="U1039" s="2"/>
      <c r="V1039" s="2"/>
      <c r="W1039" s="2"/>
      <c r="X1039" s="2"/>
      <c r="Y1039" s="2"/>
      <c r="Z1039" s="2"/>
    </row>
    <row r="1040" spans="21:26" x14ac:dyDescent="0.2">
      <c r="U1040" s="2"/>
      <c r="V1040" s="2"/>
      <c r="W1040" s="2"/>
      <c r="X1040" s="2"/>
      <c r="Y1040" s="2"/>
      <c r="Z1040" s="2"/>
    </row>
    <row r="1041" spans="21:26" x14ac:dyDescent="0.2">
      <c r="U1041" s="2"/>
      <c r="V1041" s="2"/>
      <c r="W1041" s="2"/>
      <c r="X1041" s="2"/>
      <c r="Y1041" s="2"/>
      <c r="Z1041" s="2"/>
    </row>
    <row r="1042" spans="21:26" x14ac:dyDescent="0.2">
      <c r="U1042" s="2"/>
      <c r="V1042" s="2"/>
      <c r="W1042" s="2"/>
      <c r="X1042" s="2"/>
      <c r="Y1042" s="2"/>
      <c r="Z1042" s="2"/>
    </row>
    <row r="1043" spans="21:26" x14ac:dyDescent="0.2">
      <c r="U1043" s="2"/>
      <c r="V1043" s="2"/>
      <c r="W1043" s="2"/>
      <c r="X1043" s="2"/>
      <c r="Y1043" s="2"/>
      <c r="Z1043" s="2"/>
    </row>
    <row r="1044" spans="21:26" x14ac:dyDescent="0.2">
      <c r="U1044" s="2"/>
      <c r="V1044" s="2"/>
      <c r="W1044" s="2"/>
      <c r="X1044" s="2"/>
      <c r="Y1044" s="2"/>
      <c r="Z1044" s="2"/>
    </row>
    <row r="1045" spans="21:26" x14ac:dyDescent="0.2">
      <c r="U1045" s="2"/>
      <c r="V1045" s="2"/>
      <c r="W1045" s="2"/>
      <c r="X1045" s="2"/>
      <c r="Y1045" s="2"/>
      <c r="Z1045" s="2"/>
    </row>
    <row r="1046" spans="21:26" x14ac:dyDescent="0.2">
      <c r="U1046" s="2"/>
      <c r="V1046" s="2"/>
      <c r="W1046" s="2"/>
      <c r="X1046" s="2"/>
      <c r="Y1046" s="2"/>
      <c r="Z1046" s="2"/>
    </row>
    <row r="1047" spans="21:26" x14ac:dyDescent="0.2">
      <c r="U1047" s="2"/>
      <c r="V1047" s="2"/>
      <c r="W1047" s="2"/>
      <c r="X1047" s="2"/>
      <c r="Y1047" s="2"/>
      <c r="Z1047" s="2"/>
    </row>
    <row r="1048" spans="21:26" x14ac:dyDescent="0.2">
      <c r="U1048" s="2"/>
      <c r="V1048" s="2"/>
      <c r="W1048" s="2"/>
      <c r="X1048" s="2"/>
      <c r="Y1048" s="2"/>
      <c r="Z1048" s="2"/>
    </row>
    <row r="1049" spans="21:26" x14ac:dyDescent="0.2">
      <c r="U1049" s="2"/>
      <c r="V1049" s="2"/>
      <c r="W1049" s="2"/>
      <c r="X1049" s="2"/>
      <c r="Y1049" s="2"/>
      <c r="Z1049" s="2"/>
    </row>
    <row r="1050" spans="21:26" x14ac:dyDescent="0.2">
      <c r="U1050" s="2"/>
      <c r="V1050" s="2"/>
      <c r="W1050" s="2"/>
      <c r="X1050" s="2"/>
      <c r="Y1050" s="2"/>
      <c r="Z1050" s="2"/>
    </row>
    <row r="1051" spans="21:26" x14ac:dyDescent="0.2">
      <c r="U1051" s="2"/>
      <c r="V1051" s="2"/>
      <c r="W1051" s="2"/>
      <c r="X1051" s="2"/>
      <c r="Y1051" s="2"/>
      <c r="Z1051" s="2"/>
    </row>
    <row r="1052" spans="21:26" x14ac:dyDescent="0.2">
      <c r="U1052" s="2"/>
      <c r="V1052" s="2"/>
      <c r="W1052" s="2"/>
      <c r="X1052" s="2"/>
      <c r="Y1052" s="2"/>
      <c r="Z1052" s="2"/>
    </row>
    <row r="1053" spans="21:26" x14ac:dyDescent="0.2">
      <c r="U1053" s="2"/>
      <c r="V1053" s="2"/>
      <c r="W1053" s="2"/>
      <c r="X1053" s="2"/>
      <c r="Y1053" s="2"/>
      <c r="Z1053" s="2"/>
    </row>
    <row r="1054" spans="21:26" x14ac:dyDescent="0.2">
      <c r="U1054" s="2"/>
      <c r="V1054" s="2"/>
      <c r="W1054" s="2"/>
      <c r="X1054" s="2"/>
      <c r="Y1054" s="2"/>
      <c r="Z1054" s="2"/>
    </row>
    <row r="1055" spans="21:26" x14ac:dyDescent="0.2">
      <c r="U1055" s="2"/>
      <c r="V1055" s="2"/>
      <c r="W1055" s="2"/>
      <c r="X1055" s="2"/>
      <c r="Y1055" s="2"/>
      <c r="Z1055" s="2"/>
    </row>
    <row r="1056" spans="21:26" x14ac:dyDescent="0.2">
      <c r="U1056" s="2"/>
      <c r="V1056" s="2"/>
      <c r="W1056" s="2"/>
      <c r="X1056" s="2"/>
      <c r="Y1056" s="2"/>
      <c r="Z1056" s="2"/>
    </row>
    <row r="1057" spans="21:26" x14ac:dyDescent="0.2">
      <c r="U1057" s="2"/>
      <c r="V1057" s="2"/>
      <c r="W1057" s="2"/>
      <c r="X1057" s="2"/>
      <c r="Y1057" s="2"/>
      <c r="Z1057" s="2"/>
    </row>
    <row r="1058" spans="21:26" x14ac:dyDescent="0.2">
      <c r="U1058" s="2"/>
      <c r="V1058" s="2"/>
      <c r="W1058" s="2"/>
      <c r="X1058" s="2"/>
      <c r="Y1058" s="2"/>
      <c r="Z1058" s="2"/>
    </row>
    <row r="1059" spans="21:26" x14ac:dyDescent="0.2">
      <c r="U1059" s="2"/>
      <c r="V1059" s="2"/>
      <c r="W1059" s="2"/>
      <c r="X1059" s="2"/>
      <c r="Y1059" s="2"/>
      <c r="Z1059" s="2"/>
    </row>
    <row r="1060" spans="21:26" x14ac:dyDescent="0.2">
      <c r="U1060" s="2"/>
      <c r="V1060" s="2"/>
      <c r="W1060" s="2"/>
      <c r="X1060" s="2"/>
      <c r="Y1060" s="2"/>
      <c r="Z1060" s="2"/>
    </row>
    <row r="1061" spans="21:26" x14ac:dyDescent="0.2">
      <c r="U1061" s="2"/>
      <c r="V1061" s="2"/>
      <c r="W1061" s="2"/>
      <c r="X1061" s="2"/>
      <c r="Y1061" s="2"/>
      <c r="Z1061" s="2"/>
    </row>
    <row r="1062" spans="21:26" x14ac:dyDescent="0.2">
      <c r="U1062" s="2"/>
      <c r="V1062" s="2"/>
      <c r="W1062" s="2"/>
      <c r="X1062" s="2"/>
      <c r="Y1062" s="2"/>
      <c r="Z1062" s="2"/>
    </row>
    <row r="1063" spans="21:26" x14ac:dyDescent="0.2">
      <c r="U1063" s="2"/>
      <c r="V1063" s="2"/>
      <c r="W1063" s="2"/>
      <c r="X1063" s="2"/>
      <c r="Y1063" s="2"/>
      <c r="Z1063" s="2"/>
    </row>
    <row r="1064" spans="21:26" x14ac:dyDescent="0.2">
      <c r="U1064" s="2"/>
      <c r="V1064" s="2"/>
      <c r="W1064" s="2"/>
      <c r="X1064" s="2"/>
      <c r="Y1064" s="2"/>
      <c r="Z1064" s="2"/>
    </row>
    <row r="1065" spans="21:26" x14ac:dyDescent="0.2">
      <c r="U1065" s="2"/>
      <c r="V1065" s="2"/>
      <c r="W1065" s="2"/>
      <c r="X1065" s="2"/>
      <c r="Y1065" s="2"/>
      <c r="Z1065" s="2"/>
    </row>
    <row r="1066" spans="21:26" x14ac:dyDescent="0.2">
      <c r="U1066" s="2"/>
      <c r="V1066" s="2"/>
      <c r="W1066" s="2"/>
      <c r="X1066" s="2"/>
      <c r="Y1066" s="2"/>
      <c r="Z1066" s="2"/>
    </row>
    <row r="1067" spans="21:26" x14ac:dyDescent="0.2">
      <c r="U1067" s="2"/>
      <c r="V1067" s="2"/>
      <c r="W1067" s="2"/>
      <c r="X1067" s="2"/>
      <c r="Y1067" s="2"/>
      <c r="Z1067" s="2"/>
    </row>
    <row r="1068" spans="21:26" x14ac:dyDescent="0.2">
      <c r="U1068" s="2"/>
      <c r="V1068" s="2"/>
      <c r="W1068" s="2"/>
      <c r="X1068" s="2"/>
      <c r="Y1068" s="2"/>
      <c r="Z1068" s="2"/>
    </row>
    <row r="1069" spans="21:26" x14ac:dyDescent="0.2">
      <c r="U1069" s="2"/>
      <c r="V1069" s="2"/>
      <c r="W1069" s="2"/>
      <c r="X1069" s="2"/>
      <c r="Y1069" s="2"/>
      <c r="Z1069" s="2"/>
    </row>
    <row r="1070" spans="21:26" x14ac:dyDescent="0.2">
      <c r="U1070" s="2"/>
      <c r="V1070" s="2"/>
      <c r="W1070" s="2"/>
      <c r="X1070" s="2"/>
      <c r="Y1070" s="2"/>
      <c r="Z1070" s="2"/>
    </row>
    <row r="1071" spans="21:26" x14ac:dyDescent="0.2">
      <c r="U1071" s="2"/>
      <c r="V1071" s="2"/>
      <c r="W1071" s="2"/>
      <c r="X1071" s="2"/>
      <c r="Y1071" s="2"/>
      <c r="Z1071" s="2"/>
    </row>
    <row r="1072" spans="21:26" x14ac:dyDescent="0.2">
      <c r="U1072" s="2"/>
      <c r="V1072" s="2"/>
      <c r="W1072" s="2"/>
      <c r="X1072" s="2"/>
      <c r="Y1072" s="2"/>
      <c r="Z1072" s="2"/>
    </row>
    <row r="1073" spans="21:26" x14ac:dyDescent="0.2">
      <c r="U1073" s="2"/>
      <c r="V1073" s="2"/>
      <c r="W1073" s="2"/>
      <c r="X1073" s="2"/>
      <c r="Y1073" s="2"/>
      <c r="Z1073" s="2"/>
    </row>
    <row r="1074" spans="21:26" x14ac:dyDescent="0.2">
      <c r="U1074" s="2"/>
      <c r="V1074" s="2"/>
      <c r="W1074" s="2"/>
      <c r="X1074" s="2"/>
      <c r="Y1074" s="2"/>
      <c r="Z1074" s="2"/>
    </row>
    <row r="1075" spans="21:26" x14ac:dyDescent="0.2">
      <c r="U1075" s="2"/>
      <c r="V1075" s="2"/>
      <c r="W1075" s="2"/>
      <c r="X1075" s="2"/>
      <c r="Y1075" s="2"/>
      <c r="Z1075" s="2"/>
    </row>
    <row r="1076" spans="21:26" x14ac:dyDescent="0.2">
      <c r="U1076" s="2"/>
      <c r="V1076" s="2"/>
      <c r="W1076" s="2"/>
      <c r="X1076" s="2"/>
      <c r="Y1076" s="2"/>
      <c r="Z1076" s="2"/>
    </row>
    <row r="1077" spans="21:26" x14ac:dyDescent="0.2">
      <c r="U1077" s="2"/>
      <c r="V1077" s="2"/>
      <c r="W1077" s="2"/>
      <c r="X1077" s="2"/>
      <c r="Y1077" s="2"/>
      <c r="Z1077" s="2"/>
    </row>
    <row r="1078" spans="21:26" x14ac:dyDescent="0.2">
      <c r="U1078" s="2"/>
      <c r="V1078" s="2"/>
      <c r="W1078" s="2"/>
      <c r="X1078" s="2"/>
      <c r="Y1078" s="2"/>
      <c r="Z1078" s="2"/>
    </row>
    <row r="1079" spans="21:26" x14ac:dyDescent="0.2">
      <c r="U1079" s="2"/>
      <c r="V1079" s="2"/>
      <c r="W1079" s="2"/>
      <c r="X1079" s="2"/>
      <c r="Y1079" s="2"/>
      <c r="Z1079" s="2"/>
    </row>
    <row r="1080" spans="21:26" x14ac:dyDescent="0.2">
      <c r="U1080" s="2"/>
      <c r="V1080" s="2"/>
      <c r="W1080" s="2"/>
      <c r="X1080" s="2"/>
      <c r="Y1080" s="2"/>
      <c r="Z1080" s="2"/>
    </row>
    <row r="1081" spans="21:26" x14ac:dyDescent="0.2">
      <c r="U1081" s="2"/>
      <c r="V1081" s="2"/>
      <c r="W1081" s="2"/>
      <c r="X1081" s="2"/>
      <c r="Y1081" s="2"/>
      <c r="Z1081" s="2"/>
    </row>
    <row r="1082" spans="21:26" x14ac:dyDescent="0.2">
      <c r="U1082" s="2"/>
      <c r="V1082" s="2"/>
      <c r="W1082" s="2"/>
      <c r="X1082" s="2"/>
      <c r="Y1082" s="2"/>
      <c r="Z1082" s="2"/>
    </row>
    <row r="1083" spans="21:26" x14ac:dyDescent="0.2">
      <c r="U1083" s="2"/>
      <c r="V1083" s="2"/>
      <c r="W1083" s="2"/>
      <c r="X1083" s="2"/>
      <c r="Y1083" s="2"/>
      <c r="Z1083" s="2"/>
    </row>
    <row r="1084" spans="21:26" x14ac:dyDescent="0.2">
      <c r="U1084" s="2"/>
      <c r="V1084" s="2"/>
      <c r="W1084" s="2"/>
      <c r="X1084" s="2"/>
      <c r="Y1084" s="2"/>
      <c r="Z1084" s="2"/>
    </row>
    <row r="1085" spans="21:26" x14ac:dyDescent="0.2">
      <c r="U1085" s="2"/>
      <c r="V1085" s="2"/>
      <c r="W1085" s="2"/>
      <c r="X1085" s="2"/>
      <c r="Y1085" s="2"/>
      <c r="Z1085" s="2"/>
    </row>
    <row r="1086" spans="21:26" x14ac:dyDescent="0.2">
      <c r="U1086" s="2"/>
      <c r="V1086" s="2"/>
      <c r="W1086" s="2"/>
      <c r="X1086" s="2"/>
      <c r="Y1086" s="2"/>
      <c r="Z1086" s="2"/>
    </row>
    <row r="1087" spans="21:26" x14ac:dyDescent="0.2">
      <c r="U1087" s="2"/>
      <c r="V1087" s="2"/>
      <c r="W1087" s="2"/>
      <c r="X1087" s="2"/>
      <c r="Y1087" s="2"/>
      <c r="Z1087" s="2"/>
    </row>
    <row r="1088" spans="21:26" x14ac:dyDescent="0.2">
      <c r="U1088" s="2"/>
      <c r="V1088" s="2"/>
      <c r="W1088" s="2"/>
      <c r="X1088" s="2"/>
      <c r="Y1088" s="2"/>
      <c r="Z1088" s="2"/>
    </row>
    <row r="1089" spans="21:26" x14ac:dyDescent="0.2">
      <c r="U1089" s="2"/>
      <c r="V1089" s="2"/>
      <c r="W1089" s="2"/>
      <c r="X1089" s="2"/>
      <c r="Y1089" s="2"/>
      <c r="Z1089" s="2"/>
    </row>
    <row r="1090" spans="21:26" x14ac:dyDescent="0.2">
      <c r="U1090" s="2"/>
      <c r="V1090" s="2"/>
      <c r="W1090" s="2"/>
      <c r="X1090" s="2"/>
      <c r="Y1090" s="2"/>
      <c r="Z1090" s="2"/>
    </row>
    <row r="1091" spans="21:26" x14ac:dyDescent="0.2">
      <c r="U1091" s="2"/>
      <c r="V1091" s="2"/>
      <c r="W1091" s="2"/>
      <c r="X1091" s="2"/>
      <c r="Y1091" s="2"/>
      <c r="Z1091" s="2"/>
    </row>
    <row r="1092" spans="21:26" x14ac:dyDescent="0.2">
      <c r="U1092" s="2"/>
      <c r="V1092" s="2"/>
      <c r="W1092" s="2"/>
      <c r="X1092" s="2"/>
      <c r="Y1092" s="2"/>
      <c r="Z1092" s="2"/>
    </row>
    <row r="1093" spans="21:26" x14ac:dyDescent="0.2">
      <c r="U1093" s="2"/>
      <c r="V1093" s="2"/>
      <c r="W1093" s="2"/>
      <c r="X1093" s="2"/>
      <c r="Y1093" s="2"/>
      <c r="Z1093" s="2"/>
    </row>
    <row r="1094" spans="21:26" x14ac:dyDescent="0.2">
      <c r="U1094" s="2"/>
      <c r="V1094" s="2"/>
      <c r="W1094" s="2"/>
      <c r="X1094" s="2"/>
      <c r="Y1094" s="2"/>
      <c r="Z1094" s="2"/>
    </row>
    <row r="1095" spans="21:26" x14ac:dyDescent="0.2">
      <c r="U1095" s="2"/>
      <c r="V1095" s="2"/>
      <c r="W1095" s="2"/>
      <c r="X1095" s="2"/>
      <c r="Y1095" s="2"/>
      <c r="Z1095" s="2"/>
    </row>
    <row r="1096" spans="21:26" x14ac:dyDescent="0.2">
      <c r="U1096" s="2"/>
      <c r="V1096" s="2"/>
      <c r="W1096" s="2"/>
      <c r="X1096" s="2"/>
      <c r="Y1096" s="2"/>
      <c r="Z1096" s="2"/>
    </row>
    <row r="1097" spans="21:26" x14ac:dyDescent="0.2">
      <c r="U1097" s="2"/>
      <c r="V1097" s="2"/>
      <c r="W1097" s="2"/>
      <c r="X1097" s="2"/>
      <c r="Y1097" s="2"/>
      <c r="Z1097" s="2"/>
    </row>
    <row r="1098" spans="21:26" x14ac:dyDescent="0.2">
      <c r="U1098" s="2"/>
      <c r="V1098" s="2"/>
      <c r="W1098" s="2"/>
      <c r="X1098" s="2"/>
      <c r="Y1098" s="2"/>
      <c r="Z1098" s="2"/>
    </row>
    <row r="1099" spans="21:26" x14ac:dyDescent="0.2">
      <c r="U1099" s="2"/>
      <c r="V1099" s="2"/>
      <c r="W1099" s="2"/>
      <c r="X1099" s="2"/>
      <c r="Y1099" s="2"/>
      <c r="Z1099" s="2"/>
    </row>
    <row r="1100" spans="21:26" x14ac:dyDescent="0.2">
      <c r="U1100" s="2"/>
      <c r="V1100" s="2"/>
      <c r="W1100" s="2"/>
      <c r="X1100" s="2"/>
      <c r="Y1100" s="2"/>
      <c r="Z1100" s="2"/>
    </row>
    <row r="1101" spans="21:26" x14ac:dyDescent="0.2">
      <c r="U1101" s="2"/>
      <c r="V1101" s="2"/>
      <c r="W1101" s="2"/>
      <c r="X1101" s="2"/>
      <c r="Y1101" s="2"/>
      <c r="Z1101" s="2"/>
    </row>
    <row r="1102" spans="21:26" x14ac:dyDescent="0.2">
      <c r="U1102" s="2"/>
      <c r="V1102" s="2"/>
      <c r="W1102" s="2"/>
      <c r="X1102" s="2"/>
      <c r="Y1102" s="2"/>
      <c r="Z1102" s="2"/>
    </row>
    <row r="1103" spans="21:26" x14ac:dyDescent="0.2">
      <c r="U1103" s="2"/>
      <c r="V1103" s="2"/>
      <c r="W1103" s="2"/>
      <c r="X1103" s="2"/>
      <c r="Y1103" s="2"/>
      <c r="Z1103" s="2"/>
    </row>
    <row r="1104" spans="21:26" x14ac:dyDescent="0.2">
      <c r="U1104" s="2"/>
      <c r="V1104" s="2"/>
      <c r="W1104" s="2"/>
      <c r="X1104" s="2"/>
      <c r="Y1104" s="2"/>
      <c r="Z1104" s="2"/>
    </row>
    <row r="1105" spans="21:26" x14ac:dyDescent="0.2">
      <c r="U1105" s="2"/>
      <c r="V1105" s="2"/>
      <c r="W1105" s="2"/>
      <c r="X1105" s="2"/>
      <c r="Y1105" s="2"/>
      <c r="Z1105" s="2"/>
    </row>
    <row r="1106" spans="21:26" x14ac:dyDescent="0.2">
      <c r="U1106" s="2"/>
      <c r="V1106" s="2"/>
      <c r="W1106" s="2"/>
      <c r="X1106" s="2"/>
      <c r="Y1106" s="2"/>
      <c r="Z1106" s="2"/>
    </row>
    <row r="1107" spans="21:26" x14ac:dyDescent="0.2">
      <c r="U1107" s="2"/>
      <c r="V1107" s="2"/>
      <c r="W1107" s="2"/>
      <c r="X1107" s="2"/>
      <c r="Y1107" s="2"/>
      <c r="Z1107" s="2"/>
    </row>
    <row r="1108" spans="21:26" x14ac:dyDescent="0.2">
      <c r="U1108" s="2"/>
      <c r="V1108" s="2"/>
      <c r="W1108" s="2"/>
      <c r="X1108" s="2"/>
      <c r="Y1108" s="2"/>
      <c r="Z1108" s="2"/>
    </row>
    <row r="1109" spans="21:26" x14ac:dyDescent="0.2">
      <c r="U1109" s="2"/>
      <c r="V1109" s="2"/>
      <c r="W1109" s="2"/>
      <c r="X1109" s="2"/>
      <c r="Y1109" s="2"/>
      <c r="Z1109" s="2"/>
    </row>
    <row r="1110" spans="21:26" x14ac:dyDescent="0.2">
      <c r="U1110" s="2"/>
      <c r="V1110" s="2"/>
      <c r="W1110" s="2"/>
      <c r="X1110" s="2"/>
      <c r="Y1110" s="2"/>
      <c r="Z1110" s="2"/>
    </row>
    <row r="1111" spans="21:26" x14ac:dyDescent="0.2">
      <c r="U1111" s="2"/>
      <c r="V1111" s="2"/>
      <c r="W1111" s="2"/>
      <c r="X1111" s="2"/>
      <c r="Y1111" s="2"/>
      <c r="Z1111" s="2"/>
    </row>
    <row r="1112" spans="21:26" x14ac:dyDescent="0.2">
      <c r="U1112" s="2"/>
      <c r="V1112" s="2"/>
      <c r="W1112" s="2"/>
      <c r="X1112" s="2"/>
      <c r="Y1112" s="2"/>
      <c r="Z1112" s="2"/>
    </row>
    <row r="1113" spans="21:26" x14ac:dyDescent="0.2">
      <c r="U1113" s="2"/>
      <c r="V1113" s="2"/>
      <c r="W1113" s="2"/>
      <c r="X1113" s="2"/>
      <c r="Y1113" s="2"/>
      <c r="Z1113" s="2"/>
    </row>
    <row r="1114" spans="21:26" x14ac:dyDescent="0.2">
      <c r="U1114" s="2"/>
      <c r="V1114" s="2"/>
      <c r="W1114" s="2"/>
      <c r="X1114" s="2"/>
      <c r="Y1114" s="2"/>
      <c r="Z1114" s="2"/>
    </row>
    <row r="1115" spans="21:26" x14ac:dyDescent="0.2">
      <c r="U1115" s="2"/>
      <c r="V1115" s="2"/>
      <c r="W1115" s="2"/>
      <c r="X1115" s="2"/>
      <c r="Y1115" s="2"/>
      <c r="Z1115" s="2"/>
    </row>
    <row r="1116" spans="21:26" x14ac:dyDescent="0.2">
      <c r="U1116" s="2"/>
      <c r="V1116" s="2"/>
      <c r="W1116" s="2"/>
      <c r="X1116" s="2"/>
      <c r="Y1116" s="2"/>
      <c r="Z1116" s="2"/>
    </row>
    <row r="1117" spans="21:26" x14ac:dyDescent="0.2">
      <c r="U1117" s="2"/>
      <c r="V1117" s="2"/>
      <c r="W1117" s="2"/>
      <c r="X1117" s="2"/>
      <c r="Y1117" s="2"/>
      <c r="Z1117" s="2"/>
    </row>
    <row r="1118" spans="21:26" x14ac:dyDescent="0.2">
      <c r="U1118" s="2"/>
      <c r="V1118" s="2"/>
      <c r="W1118" s="2"/>
      <c r="X1118" s="2"/>
      <c r="Y1118" s="2"/>
      <c r="Z1118" s="2"/>
    </row>
    <row r="1119" spans="21:26" x14ac:dyDescent="0.2">
      <c r="U1119" s="2"/>
      <c r="V1119" s="2"/>
      <c r="W1119" s="2"/>
      <c r="X1119" s="2"/>
      <c r="Y1119" s="2"/>
      <c r="Z1119" s="2"/>
    </row>
    <row r="1120" spans="21:26" x14ac:dyDescent="0.2">
      <c r="U1120" s="2"/>
      <c r="V1120" s="2"/>
      <c r="W1120" s="2"/>
      <c r="X1120" s="2"/>
      <c r="Y1120" s="2"/>
      <c r="Z1120" s="2"/>
    </row>
    <row r="1121" spans="21:26" x14ac:dyDescent="0.2">
      <c r="U1121" s="2"/>
      <c r="V1121" s="2"/>
      <c r="W1121" s="2"/>
      <c r="X1121" s="2"/>
      <c r="Y1121" s="2"/>
      <c r="Z1121" s="2"/>
    </row>
    <row r="1122" spans="21:26" x14ac:dyDescent="0.2">
      <c r="U1122" s="2"/>
      <c r="V1122" s="2"/>
      <c r="W1122" s="2"/>
      <c r="X1122" s="2"/>
      <c r="Y1122" s="2"/>
      <c r="Z1122" s="2"/>
    </row>
    <row r="1123" spans="21:26" x14ac:dyDescent="0.2">
      <c r="U1123" s="2"/>
      <c r="V1123" s="2"/>
      <c r="W1123" s="2"/>
      <c r="X1123" s="2"/>
      <c r="Y1123" s="2"/>
      <c r="Z1123" s="2"/>
    </row>
    <row r="1124" spans="21:26" x14ac:dyDescent="0.2">
      <c r="U1124" s="2"/>
      <c r="V1124" s="2"/>
      <c r="W1124" s="2"/>
      <c r="X1124" s="2"/>
      <c r="Y1124" s="2"/>
      <c r="Z1124" s="2"/>
    </row>
    <row r="1125" spans="21:26" x14ac:dyDescent="0.2">
      <c r="U1125" s="2"/>
      <c r="V1125" s="2"/>
      <c r="W1125" s="2"/>
      <c r="X1125" s="2"/>
      <c r="Y1125" s="2"/>
      <c r="Z1125" s="2"/>
    </row>
    <row r="1126" spans="21:26" x14ac:dyDescent="0.2">
      <c r="U1126" s="2"/>
      <c r="V1126" s="2"/>
      <c r="W1126" s="2"/>
      <c r="X1126" s="2"/>
      <c r="Y1126" s="2"/>
      <c r="Z1126" s="2"/>
    </row>
    <row r="1127" spans="21:26" x14ac:dyDescent="0.2">
      <c r="U1127" s="2"/>
      <c r="V1127" s="2"/>
      <c r="W1127" s="2"/>
      <c r="X1127" s="2"/>
      <c r="Y1127" s="2"/>
      <c r="Z1127" s="2"/>
    </row>
    <row r="1128" spans="21:26" x14ac:dyDescent="0.2">
      <c r="U1128" s="2"/>
      <c r="V1128" s="2"/>
      <c r="W1128" s="2"/>
      <c r="X1128" s="2"/>
      <c r="Y1128" s="2"/>
      <c r="Z1128" s="2"/>
    </row>
    <row r="1129" spans="21:26" x14ac:dyDescent="0.2">
      <c r="U1129" s="2"/>
      <c r="V1129" s="2"/>
      <c r="W1129" s="2"/>
      <c r="X1129" s="2"/>
      <c r="Y1129" s="2"/>
      <c r="Z1129" s="2"/>
    </row>
    <row r="1130" spans="21:26" x14ac:dyDescent="0.2">
      <c r="U1130" s="2"/>
      <c r="V1130" s="2"/>
      <c r="W1130" s="2"/>
      <c r="X1130" s="2"/>
      <c r="Y1130" s="2"/>
      <c r="Z1130" s="2"/>
    </row>
    <row r="1131" spans="21:26" x14ac:dyDescent="0.2">
      <c r="U1131" s="2"/>
      <c r="V1131" s="2"/>
      <c r="W1131" s="2"/>
      <c r="X1131" s="2"/>
      <c r="Y1131" s="2"/>
      <c r="Z1131" s="2"/>
    </row>
    <row r="1132" spans="21:26" x14ac:dyDescent="0.2">
      <c r="U1132" s="2"/>
      <c r="V1132" s="2"/>
      <c r="W1132" s="2"/>
      <c r="X1132" s="2"/>
      <c r="Y1132" s="2"/>
      <c r="Z1132" s="2"/>
    </row>
    <row r="1133" spans="21:26" x14ac:dyDescent="0.2">
      <c r="U1133" s="2"/>
      <c r="V1133" s="2"/>
      <c r="W1133" s="2"/>
      <c r="X1133" s="2"/>
      <c r="Y1133" s="2"/>
      <c r="Z1133" s="2"/>
    </row>
    <row r="1134" spans="21:26" x14ac:dyDescent="0.2">
      <c r="U1134" s="2"/>
      <c r="V1134" s="2"/>
      <c r="W1134" s="2"/>
      <c r="X1134" s="2"/>
      <c r="Y1134" s="2"/>
      <c r="Z1134" s="2"/>
    </row>
    <row r="1135" spans="21:26" x14ac:dyDescent="0.2">
      <c r="U1135" s="2"/>
      <c r="V1135" s="2"/>
      <c r="W1135" s="2"/>
      <c r="X1135" s="2"/>
      <c r="Y1135" s="2"/>
      <c r="Z1135" s="2"/>
    </row>
    <row r="1136" spans="21:26" x14ac:dyDescent="0.2">
      <c r="U1136" s="2"/>
      <c r="V1136" s="2"/>
      <c r="W1136" s="2"/>
      <c r="X1136" s="2"/>
      <c r="Y1136" s="2"/>
      <c r="Z1136" s="2"/>
    </row>
    <row r="1137" spans="21:26" x14ac:dyDescent="0.2">
      <c r="U1137" s="2"/>
      <c r="V1137" s="2"/>
      <c r="W1137" s="2"/>
      <c r="X1137" s="2"/>
      <c r="Y1137" s="2"/>
      <c r="Z1137" s="2"/>
    </row>
    <row r="1138" spans="21:26" x14ac:dyDescent="0.2">
      <c r="U1138" s="2"/>
      <c r="V1138" s="2"/>
      <c r="W1138" s="2"/>
      <c r="X1138" s="2"/>
      <c r="Y1138" s="2"/>
      <c r="Z1138" s="2"/>
    </row>
    <row r="1139" spans="21:26" x14ac:dyDescent="0.2">
      <c r="U1139" s="2"/>
      <c r="V1139" s="2"/>
      <c r="W1139" s="2"/>
      <c r="X1139" s="2"/>
      <c r="Y1139" s="2"/>
      <c r="Z1139" s="2"/>
    </row>
    <row r="1140" spans="21:26" x14ac:dyDescent="0.2">
      <c r="U1140" s="2"/>
      <c r="V1140" s="2"/>
      <c r="W1140" s="2"/>
      <c r="X1140" s="2"/>
      <c r="Y1140" s="2"/>
      <c r="Z1140" s="2"/>
    </row>
    <row r="1141" spans="21:26" x14ac:dyDescent="0.2">
      <c r="U1141" s="2"/>
      <c r="V1141" s="2"/>
      <c r="W1141" s="2"/>
      <c r="X1141" s="2"/>
      <c r="Y1141" s="2"/>
      <c r="Z1141" s="2"/>
    </row>
    <row r="1142" spans="21:26" x14ac:dyDescent="0.2">
      <c r="U1142" s="2"/>
      <c r="V1142" s="2"/>
      <c r="W1142" s="2"/>
      <c r="X1142" s="2"/>
      <c r="Y1142" s="2"/>
      <c r="Z1142" s="2"/>
    </row>
    <row r="1143" spans="21:26" x14ac:dyDescent="0.2">
      <c r="U1143" s="2"/>
      <c r="V1143" s="2"/>
      <c r="W1143" s="2"/>
      <c r="X1143" s="2"/>
      <c r="Y1143" s="2"/>
      <c r="Z1143" s="2"/>
    </row>
    <row r="1144" spans="21:26" x14ac:dyDescent="0.2">
      <c r="U1144" s="2"/>
      <c r="V1144" s="2"/>
      <c r="W1144" s="2"/>
      <c r="X1144" s="2"/>
      <c r="Y1144" s="2"/>
      <c r="Z1144" s="2"/>
    </row>
    <row r="1145" spans="21:26" x14ac:dyDescent="0.2">
      <c r="U1145" s="2"/>
      <c r="V1145" s="2"/>
      <c r="W1145" s="2"/>
      <c r="X1145" s="2"/>
      <c r="Y1145" s="2"/>
      <c r="Z1145" s="2"/>
    </row>
    <row r="1146" spans="21:26" x14ac:dyDescent="0.2">
      <c r="U1146" s="2"/>
      <c r="V1146" s="2"/>
      <c r="W1146" s="2"/>
      <c r="X1146" s="2"/>
      <c r="Y1146" s="2"/>
      <c r="Z1146" s="2"/>
    </row>
    <row r="1147" spans="21:26" x14ac:dyDescent="0.2">
      <c r="U1147" s="2"/>
      <c r="V1147" s="2"/>
      <c r="W1147" s="2"/>
      <c r="X1147" s="2"/>
      <c r="Y1147" s="2"/>
      <c r="Z1147" s="2"/>
    </row>
    <row r="1148" spans="21:26" x14ac:dyDescent="0.2">
      <c r="U1148" s="2"/>
      <c r="V1148" s="2"/>
      <c r="W1148" s="2"/>
      <c r="X1148" s="2"/>
      <c r="Y1148" s="2"/>
      <c r="Z1148" s="2"/>
    </row>
    <row r="1149" spans="21:26" x14ac:dyDescent="0.2">
      <c r="U1149" s="2"/>
      <c r="V1149" s="2"/>
      <c r="W1149" s="2"/>
      <c r="X1149" s="2"/>
      <c r="Y1149" s="2"/>
      <c r="Z1149" s="2"/>
    </row>
    <row r="1150" spans="21:26" x14ac:dyDescent="0.2">
      <c r="U1150" s="2"/>
      <c r="V1150" s="2"/>
      <c r="W1150" s="2"/>
      <c r="X1150" s="2"/>
      <c r="Y1150" s="2"/>
      <c r="Z1150" s="2"/>
    </row>
    <row r="1151" spans="21:26" x14ac:dyDescent="0.2">
      <c r="U1151" s="2"/>
      <c r="V1151" s="2"/>
      <c r="W1151" s="2"/>
      <c r="X1151" s="2"/>
      <c r="Y1151" s="2"/>
      <c r="Z1151" s="2"/>
    </row>
    <row r="1152" spans="21:26" x14ac:dyDescent="0.2">
      <c r="U1152" s="2"/>
      <c r="V1152" s="2"/>
      <c r="W1152" s="2"/>
      <c r="X1152" s="2"/>
      <c r="Y1152" s="2"/>
      <c r="Z1152" s="2"/>
    </row>
    <row r="1153" spans="21:26" x14ac:dyDescent="0.2">
      <c r="U1153" s="2"/>
      <c r="V1153" s="2"/>
      <c r="W1153" s="2"/>
      <c r="X1153" s="2"/>
      <c r="Y1153" s="2"/>
      <c r="Z1153" s="2"/>
    </row>
    <row r="1154" spans="21:26" x14ac:dyDescent="0.2">
      <c r="U1154" s="2"/>
      <c r="V1154" s="2"/>
      <c r="W1154" s="2"/>
      <c r="X1154" s="2"/>
      <c r="Y1154" s="2"/>
      <c r="Z1154" s="2"/>
    </row>
    <row r="1155" spans="21:26" x14ac:dyDescent="0.2">
      <c r="U1155" s="2"/>
      <c r="V1155" s="2"/>
      <c r="W1155" s="2"/>
      <c r="X1155" s="2"/>
      <c r="Y1155" s="2"/>
      <c r="Z1155" s="2"/>
    </row>
    <row r="1156" spans="21:26" x14ac:dyDescent="0.2">
      <c r="U1156" s="2"/>
      <c r="V1156" s="2"/>
      <c r="W1156" s="2"/>
      <c r="X1156" s="2"/>
      <c r="Y1156" s="2"/>
      <c r="Z1156" s="2"/>
    </row>
    <row r="1157" spans="21:26" x14ac:dyDescent="0.2">
      <c r="U1157" s="2"/>
      <c r="V1157" s="2"/>
      <c r="W1157" s="2"/>
      <c r="X1157" s="2"/>
      <c r="Y1157" s="2"/>
      <c r="Z1157" s="2"/>
    </row>
    <row r="1158" spans="21:26" x14ac:dyDescent="0.2">
      <c r="U1158" s="2"/>
      <c r="V1158" s="2"/>
      <c r="W1158" s="2"/>
      <c r="X1158" s="2"/>
      <c r="Y1158" s="2"/>
      <c r="Z1158" s="2"/>
    </row>
    <row r="1159" spans="21:26" x14ac:dyDescent="0.2">
      <c r="U1159" s="2"/>
      <c r="V1159" s="2"/>
      <c r="W1159" s="2"/>
      <c r="X1159" s="2"/>
      <c r="Y1159" s="2"/>
      <c r="Z1159" s="2"/>
    </row>
    <row r="1160" spans="21:26" x14ac:dyDescent="0.2">
      <c r="U1160" s="2"/>
      <c r="V1160" s="2"/>
      <c r="W1160" s="2"/>
      <c r="X1160" s="2"/>
      <c r="Y1160" s="2"/>
      <c r="Z1160" s="2"/>
    </row>
    <row r="1161" spans="21:26" x14ac:dyDescent="0.2">
      <c r="U1161" s="2"/>
      <c r="V1161" s="2"/>
      <c r="W1161" s="2"/>
      <c r="X1161" s="2"/>
      <c r="Y1161" s="2"/>
      <c r="Z1161" s="2"/>
    </row>
    <row r="1162" spans="21:26" x14ac:dyDescent="0.2">
      <c r="U1162" s="2"/>
      <c r="V1162" s="2"/>
      <c r="W1162" s="2"/>
      <c r="X1162" s="2"/>
      <c r="Y1162" s="2"/>
      <c r="Z1162" s="2"/>
    </row>
    <row r="1163" spans="21:26" x14ac:dyDescent="0.2">
      <c r="U1163" s="2"/>
      <c r="V1163" s="2"/>
      <c r="W1163" s="2"/>
      <c r="X1163" s="2"/>
      <c r="Y1163" s="2"/>
      <c r="Z1163" s="2"/>
    </row>
    <row r="1164" spans="21:26" x14ac:dyDescent="0.2">
      <c r="U1164" s="2"/>
      <c r="V1164" s="2"/>
      <c r="W1164" s="2"/>
      <c r="X1164" s="2"/>
      <c r="Y1164" s="2"/>
      <c r="Z1164" s="2"/>
    </row>
    <row r="1165" spans="21:26" x14ac:dyDescent="0.2">
      <c r="U1165" s="2"/>
      <c r="V1165" s="2"/>
      <c r="W1165" s="2"/>
      <c r="X1165" s="2"/>
      <c r="Y1165" s="2"/>
      <c r="Z1165" s="2"/>
    </row>
    <row r="1166" spans="21:26" x14ac:dyDescent="0.2">
      <c r="U1166" s="2"/>
      <c r="V1166" s="2"/>
      <c r="W1166" s="2"/>
      <c r="X1166" s="2"/>
      <c r="Y1166" s="2"/>
      <c r="Z1166" s="2"/>
    </row>
    <row r="1167" spans="21:26" x14ac:dyDescent="0.2">
      <c r="U1167" s="2"/>
      <c r="V1167" s="2"/>
      <c r="W1167" s="2"/>
      <c r="X1167" s="2"/>
      <c r="Y1167" s="2"/>
      <c r="Z1167" s="2"/>
    </row>
    <row r="1168" spans="21:26" x14ac:dyDescent="0.2">
      <c r="U1168" s="2"/>
      <c r="V1168" s="2"/>
      <c r="W1168" s="2"/>
      <c r="X1168" s="2"/>
      <c r="Y1168" s="2"/>
      <c r="Z1168" s="2"/>
    </row>
    <row r="1169" spans="21:26" x14ac:dyDescent="0.2">
      <c r="U1169" s="2"/>
      <c r="V1169" s="2"/>
      <c r="W1169" s="2"/>
      <c r="X1169" s="2"/>
      <c r="Y1169" s="2"/>
      <c r="Z1169" s="2"/>
    </row>
    <row r="1170" spans="21:26" x14ac:dyDescent="0.2">
      <c r="U1170" s="2"/>
      <c r="V1170" s="2"/>
      <c r="W1170" s="2"/>
      <c r="X1170" s="2"/>
      <c r="Y1170" s="2"/>
      <c r="Z1170" s="2"/>
    </row>
    <row r="1171" spans="21:26" x14ac:dyDescent="0.2">
      <c r="U1171" s="2"/>
      <c r="V1171" s="2"/>
      <c r="W1171" s="2"/>
      <c r="X1171" s="2"/>
      <c r="Y1171" s="2"/>
      <c r="Z1171" s="2"/>
    </row>
    <row r="1172" spans="21:26" x14ac:dyDescent="0.2">
      <c r="U1172" s="2"/>
      <c r="V1172" s="2"/>
      <c r="W1172" s="2"/>
      <c r="X1172" s="2"/>
      <c r="Y1172" s="2"/>
      <c r="Z1172" s="2"/>
    </row>
    <row r="1173" spans="21:26" x14ac:dyDescent="0.2">
      <c r="U1173" s="2"/>
      <c r="V1173" s="2"/>
      <c r="W1173" s="2"/>
      <c r="X1173" s="2"/>
      <c r="Y1173" s="2"/>
      <c r="Z1173" s="2"/>
    </row>
    <row r="1174" spans="21:26" x14ac:dyDescent="0.2">
      <c r="U1174" s="2"/>
      <c r="V1174" s="2"/>
      <c r="W1174" s="2"/>
      <c r="X1174" s="2"/>
      <c r="Y1174" s="2"/>
      <c r="Z1174" s="2"/>
    </row>
    <row r="1175" spans="21:26" x14ac:dyDescent="0.2">
      <c r="U1175" s="2"/>
      <c r="V1175" s="2"/>
      <c r="W1175" s="2"/>
      <c r="X1175" s="2"/>
      <c r="Y1175" s="2"/>
      <c r="Z1175" s="2"/>
    </row>
    <row r="1176" spans="21:26" x14ac:dyDescent="0.2">
      <c r="U1176" s="2"/>
      <c r="V1176" s="2"/>
      <c r="W1176" s="2"/>
      <c r="X1176" s="2"/>
      <c r="Y1176" s="2"/>
      <c r="Z1176" s="2"/>
    </row>
    <row r="1177" spans="21:26" x14ac:dyDescent="0.2">
      <c r="U1177" s="2"/>
      <c r="V1177" s="2"/>
      <c r="W1177" s="2"/>
      <c r="X1177" s="2"/>
      <c r="Y1177" s="2"/>
      <c r="Z1177" s="2"/>
    </row>
    <row r="1178" spans="21:26" x14ac:dyDescent="0.2">
      <c r="U1178" s="2"/>
      <c r="V1178" s="2"/>
      <c r="W1178" s="2"/>
      <c r="X1178" s="2"/>
      <c r="Y1178" s="2"/>
      <c r="Z1178" s="2"/>
    </row>
    <row r="1179" spans="21:26" x14ac:dyDescent="0.2">
      <c r="U1179" s="2"/>
      <c r="V1179" s="2"/>
      <c r="W1179" s="2"/>
      <c r="X1179" s="2"/>
      <c r="Y1179" s="2"/>
      <c r="Z1179" s="2"/>
    </row>
    <row r="1180" spans="21:26" x14ac:dyDescent="0.2">
      <c r="U1180" s="2"/>
      <c r="V1180" s="2"/>
      <c r="W1180" s="2"/>
      <c r="X1180" s="2"/>
      <c r="Y1180" s="2"/>
      <c r="Z1180" s="2"/>
    </row>
    <row r="1181" spans="21:26" x14ac:dyDescent="0.2">
      <c r="U1181" s="2"/>
      <c r="V1181" s="2"/>
      <c r="W1181" s="2"/>
      <c r="X1181" s="2"/>
      <c r="Y1181" s="2"/>
      <c r="Z1181" s="2"/>
    </row>
    <row r="1182" spans="21:26" x14ac:dyDescent="0.2">
      <c r="U1182" s="2"/>
      <c r="V1182" s="2"/>
      <c r="W1182" s="2"/>
      <c r="X1182" s="2"/>
      <c r="Y1182" s="2"/>
      <c r="Z1182" s="2"/>
    </row>
    <row r="1183" spans="21:26" x14ac:dyDescent="0.2">
      <c r="U1183" s="2"/>
      <c r="V1183" s="2"/>
      <c r="W1183" s="2"/>
      <c r="X1183" s="2"/>
      <c r="Y1183" s="2"/>
      <c r="Z1183" s="2"/>
    </row>
    <row r="1184" spans="21:26" x14ac:dyDescent="0.2">
      <c r="U1184" s="2"/>
      <c r="V1184" s="2"/>
      <c r="W1184" s="2"/>
      <c r="X1184" s="2"/>
      <c r="Y1184" s="2"/>
      <c r="Z1184" s="2"/>
    </row>
    <row r="1185" spans="21:26" x14ac:dyDescent="0.2">
      <c r="U1185" s="2"/>
      <c r="V1185" s="2"/>
      <c r="W1185" s="2"/>
      <c r="X1185" s="2"/>
      <c r="Y1185" s="2"/>
      <c r="Z1185" s="2"/>
    </row>
    <row r="1186" spans="21:26" x14ac:dyDescent="0.2">
      <c r="U1186" s="2"/>
      <c r="V1186" s="2"/>
      <c r="W1186" s="2"/>
      <c r="X1186" s="2"/>
      <c r="Y1186" s="2"/>
      <c r="Z1186" s="2"/>
    </row>
    <row r="1187" spans="21:26" x14ac:dyDescent="0.2">
      <c r="U1187" s="2"/>
      <c r="V1187" s="2"/>
      <c r="W1187" s="2"/>
      <c r="X1187" s="2"/>
      <c r="Y1187" s="2"/>
      <c r="Z1187" s="2"/>
    </row>
    <row r="1188" spans="21:26" x14ac:dyDescent="0.2">
      <c r="U1188" s="2"/>
      <c r="V1188" s="2"/>
      <c r="W1188" s="2"/>
      <c r="X1188" s="2"/>
      <c r="Y1188" s="2"/>
      <c r="Z1188" s="2"/>
    </row>
    <row r="1189" spans="21:26" x14ac:dyDescent="0.2">
      <c r="U1189" s="2"/>
      <c r="V1189" s="2"/>
      <c r="W1189" s="2"/>
      <c r="X1189" s="2"/>
      <c r="Y1189" s="2"/>
      <c r="Z1189" s="2"/>
    </row>
    <row r="1190" spans="21:26" x14ac:dyDescent="0.2">
      <c r="U1190" s="2"/>
      <c r="V1190" s="2"/>
      <c r="W1190" s="2"/>
      <c r="X1190" s="2"/>
      <c r="Y1190" s="2"/>
      <c r="Z1190" s="2"/>
    </row>
    <row r="1191" spans="21:26" x14ac:dyDescent="0.2">
      <c r="U1191" s="2"/>
      <c r="V1191" s="2"/>
      <c r="W1191" s="2"/>
      <c r="X1191" s="2"/>
      <c r="Y1191" s="2"/>
      <c r="Z1191" s="2"/>
    </row>
    <row r="1192" spans="21:26" x14ac:dyDescent="0.2">
      <c r="U1192" s="2"/>
      <c r="V1192" s="2"/>
      <c r="W1192" s="2"/>
      <c r="X1192" s="2"/>
      <c r="Y1192" s="2"/>
      <c r="Z1192" s="2"/>
    </row>
    <row r="1193" spans="21:26" x14ac:dyDescent="0.2">
      <c r="U1193" s="2"/>
      <c r="V1193" s="2"/>
      <c r="W1193" s="2"/>
      <c r="X1193" s="2"/>
      <c r="Y1193" s="2"/>
      <c r="Z1193" s="2"/>
    </row>
    <row r="1194" spans="21:26" x14ac:dyDescent="0.2">
      <c r="U1194" s="2"/>
      <c r="V1194" s="2"/>
      <c r="W1194" s="2"/>
      <c r="X1194" s="2"/>
      <c r="Y1194" s="2"/>
      <c r="Z1194" s="2"/>
    </row>
    <row r="1195" spans="21:26" x14ac:dyDescent="0.2">
      <c r="U1195" s="2"/>
      <c r="V1195" s="2"/>
      <c r="W1195" s="2"/>
      <c r="X1195" s="2"/>
      <c r="Y1195" s="2"/>
      <c r="Z1195" s="2"/>
    </row>
    <row r="1196" spans="21:26" x14ac:dyDescent="0.2">
      <c r="U1196" s="2"/>
      <c r="V1196" s="2"/>
      <c r="W1196" s="2"/>
      <c r="X1196" s="2"/>
      <c r="Y1196" s="2"/>
      <c r="Z1196" s="2"/>
    </row>
    <row r="1197" spans="21:26" x14ac:dyDescent="0.2">
      <c r="U1197" s="2"/>
      <c r="V1197" s="2"/>
      <c r="W1197" s="2"/>
      <c r="X1197" s="2"/>
      <c r="Y1197" s="2"/>
      <c r="Z1197" s="2"/>
    </row>
    <row r="1198" spans="21:26" x14ac:dyDescent="0.2">
      <c r="U1198" s="2"/>
      <c r="V1198" s="2"/>
      <c r="W1198" s="2"/>
      <c r="X1198" s="2"/>
      <c r="Y1198" s="2"/>
      <c r="Z1198" s="2"/>
    </row>
    <row r="1199" spans="21:26" x14ac:dyDescent="0.2">
      <c r="U1199" s="2"/>
      <c r="V1199" s="2"/>
      <c r="W1199" s="2"/>
      <c r="X1199" s="2"/>
      <c r="Y1199" s="2"/>
      <c r="Z1199" s="2"/>
    </row>
  </sheetData>
  <autoFilter ref="A4:CV4"/>
  <pageMargins left="0.75" right="0.75" top="1" bottom="1" header="0.5" footer="0.5"/>
  <pageSetup scale="62" orientation="landscape" r:id="rId1"/>
  <headerFooter alignWithMargins="0"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QUERY DATA</vt:lpstr>
      <vt:lpstr>POSITIONS</vt:lpstr>
      <vt:lpstr>Price</vt:lpstr>
      <vt:lpstr>Basis</vt:lpstr>
      <vt:lpstr>Options</vt:lpstr>
      <vt:lpstr>BASIS</vt:lpstr>
      <vt:lpstr>FOWBASpost_id</vt:lpstr>
      <vt:lpstr>FOWPRIpost_id</vt:lpstr>
      <vt:lpstr>FOWPRIPW</vt:lpstr>
      <vt:lpstr>FOWPRIUID</vt:lpstr>
      <vt:lpstr>hedge</vt:lpstr>
      <vt:lpstr>hedgebas</vt:lpstr>
      <vt:lpstr>OPTIONS</vt:lpstr>
      <vt:lpstr>OPTpost_id</vt:lpstr>
      <vt:lpstr>PRICE</vt:lpstr>
      <vt:lpstr>Options!Print_Area</vt:lpstr>
      <vt:lpstr>POSITIONS!Print_Area</vt:lpstr>
      <vt:lpstr>'QUERY DATA'!Print_Area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Felienne</cp:lastModifiedBy>
  <cp:lastPrinted>2001-01-24T20:22:57Z</cp:lastPrinted>
  <dcterms:created xsi:type="dcterms:W3CDTF">1997-08-01T15:15:55Z</dcterms:created>
  <dcterms:modified xsi:type="dcterms:W3CDTF">2014-09-03T15:56:42Z</dcterms:modified>
</cp:coreProperties>
</file>