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5315" yWindow="-15" windowWidth="7665" windowHeight="9120"/>
  </bookViews>
  <sheets>
    <sheet name="Totals" sheetId="12" r:id="rId1"/>
    <sheet name="Breakdown" sheetId="11" r:id="rId2"/>
    <sheet name="EXCH.TABLE" sheetId="3" r:id="rId3"/>
    <sheet name="PG Table" sheetId="6" r:id="rId4"/>
    <sheet name="GG Table" sheetId="10" r:id="rId5"/>
    <sheet name="Exch. Buy" sheetId="1" r:id="rId6"/>
    <sheet name="Exch. Sells" sheetId="2" r:id="rId7"/>
    <sheet name="PG Buy" sheetId="4" r:id="rId8"/>
    <sheet name="PG Sells" sheetId="5" r:id="rId9"/>
    <sheet name="GG Buys" sheetId="9" r:id="rId10"/>
    <sheet name="GG Sells" sheetId="8" r:id="rId11"/>
  </sheets>
  <calcPr calcId="152511"/>
</workbook>
</file>

<file path=xl/calcChain.xml><?xml version="1.0" encoding="utf-8"?>
<calcChain xmlns="http://schemas.openxmlformats.org/spreadsheetml/2006/main">
  <c r="B5" i="11" l="1"/>
  <c r="C5" i="11"/>
  <c r="B6" i="11"/>
  <c r="B10" i="12" s="1"/>
  <c r="C6" i="11"/>
  <c r="B7" i="11"/>
  <c r="C7" i="11"/>
  <c r="B8" i="11"/>
  <c r="B12" i="12" s="1"/>
  <c r="C8" i="11"/>
  <c r="C12" i="12" s="1"/>
  <c r="B9" i="11"/>
  <c r="C9" i="11"/>
  <c r="B10" i="11"/>
  <c r="B14" i="12" s="1"/>
  <c r="C10" i="11"/>
  <c r="B11" i="11"/>
  <c r="C11" i="11"/>
  <c r="B12" i="11"/>
  <c r="B16" i="12" s="1"/>
  <c r="C12" i="11"/>
  <c r="C16" i="12" s="1"/>
  <c r="B13" i="11"/>
  <c r="C13" i="11"/>
  <c r="B14" i="11"/>
  <c r="B18" i="12" s="1"/>
  <c r="C14" i="11"/>
  <c r="B15" i="11"/>
  <c r="C15" i="11"/>
  <c r="B16" i="11"/>
  <c r="B20" i="12" s="1"/>
  <c r="C16" i="11"/>
  <c r="C20" i="12" s="1"/>
  <c r="B17" i="11"/>
  <c r="C17" i="11"/>
  <c r="B18" i="11"/>
  <c r="B22" i="12" s="1"/>
  <c r="C18" i="11"/>
  <c r="B19" i="11"/>
  <c r="C19" i="11"/>
  <c r="B20" i="11"/>
  <c r="B24" i="12" s="1"/>
  <c r="C20" i="11"/>
  <c r="C24" i="12" s="1"/>
  <c r="B21" i="11"/>
  <c r="C21" i="11"/>
  <c r="B22" i="11"/>
  <c r="B26" i="12" s="1"/>
  <c r="C22" i="11"/>
  <c r="B23" i="11"/>
  <c r="C23" i="11"/>
  <c r="B24" i="11"/>
  <c r="B28" i="12" s="1"/>
  <c r="C24" i="11"/>
  <c r="C28" i="12" s="1"/>
  <c r="B25" i="11"/>
  <c r="C25" i="11"/>
  <c r="B26" i="11"/>
  <c r="B30" i="12" s="1"/>
  <c r="C26" i="11"/>
  <c r="B27" i="11"/>
  <c r="C27" i="11"/>
  <c r="B28" i="11"/>
  <c r="B32" i="12" s="1"/>
  <c r="C28" i="11"/>
  <c r="C32" i="12" s="1"/>
  <c r="B29" i="11"/>
  <c r="C29" i="11"/>
  <c r="B30" i="11"/>
  <c r="B34" i="12" s="1"/>
  <c r="C30" i="11"/>
  <c r="B31" i="11"/>
  <c r="C31" i="11"/>
  <c r="B32" i="11"/>
  <c r="B36" i="12" s="1"/>
  <c r="C32" i="11"/>
  <c r="C36" i="12" s="1"/>
  <c r="B33" i="11"/>
  <c r="C33" i="11"/>
  <c r="B34" i="11"/>
  <c r="B38" i="12" s="1"/>
  <c r="C34" i="11"/>
  <c r="B35" i="11"/>
  <c r="C35" i="11"/>
  <c r="B36" i="11"/>
  <c r="B40" i="12" s="1"/>
  <c r="C36" i="11"/>
  <c r="C40" i="12" s="1"/>
  <c r="B37" i="11"/>
  <c r="C37" i="11"/>
  <c r="B38" i="11"/>
  <c r="B42" i="12" s="1"/>
  <c r="C38" i="11"/>
  <c r="B39" i="11"/>
  <c r="C39" i="11"/>
  <c r="B40" i="11"/>
  <c r="B44" i="12" s="1"/>
  <c r="C40" i="11"/>
  <c r="C44" i="12" s="1"/>
  <c r="K3" i="1"/>
  <c r="L3" i="1"/>
  <c r="M3" i="1"/>
  <c r="N3" i="1"/>
  <c r="O3" i="1"/>
  <c r="P3" i="1"/>
  <c r="K3" i="2"/>
  <c r="L3" i="2"/>
  <c r="M3" i="2"/>
  <c r="N3" i="2"/>
  <c r="O3" i="2"/>
  <c r="P3" i="2"/>
  <c r="B5" i="3"/>
  <c r="C5" i="3"/>
  <c r="D5" i="3"/>
  <c r="E5" i="3"/>
  <c r="F5" i="3"/>
  <c r="G5" i="3"/>
  <c r="B6" i="3"/>
  <c r="C6" i="3"/>
  <c r="D6" i="3"/>
  <c r="E6" i="3"/>
  <c r="F6" i="3"/>
  <c r="G6" i="3"/>
  <c r="B7" i="3"/>
  <c r="C7" i="3"/>
  <c r="D7" i="3"/>
  <c r="E7" i="3"/>
  <c r="F7" i="3"/>
  <c r="G7" i="3"/>
  <c r="B8" i="3"/>
  <c r="C8" i="3"/>
  <c r="D8" i="3"/>
  <c r="E8" i="3"/>
  <c r="F8" i="3"/>
  <c r="G8" i="3"/>
  <c r="B9" i="3"/>
  <c r="C9" i="3"/>
  <c r="D9" i="3"/>
  <c r="E9" i="3"/>
  <c r="F9" i="3"/>
  <c r="G9" i="3"/>
  <c r="B10" i="3"/>
  <c r="C10" i="3"/>
  <c r="D10" i="3"/>
  <c r="E10" i="3"/>
  <c r="F10" i="3"/>
  <c r="G10" i="3"/>
  <c r="B11" i="3"/>
  <c r="C11" i="3"/>
  <c r="D11" i="3"/>
  <c r="E11" i="3"/>
  <c r="F11" i="3"/>
  <c r="G11" i="3"/>
  <c r="B12" i="3"/>
  <c r="C12" i="3"/>
  <c r="D12" i="3"/>
  <c r="E12" i="3"/>
  <c r="F12" i="3"/>
  <c r="G12" i="3"/>
  <c r="B13" i="3"/>
  <c r="C13" i="3"/>
  <c r="D13" i="3"/>
  <c r="E13" i="3"/>
  <c r="F13" i="3"/>
  <c r="G13" i="3"/>
  <c r="B14" i="3"/>
  <c r="C14" i="3"/>
  <c r="D14" i="3"/>
  <c r="E14" i="3"/>
  <c r="F14" i="3"/>
  <c r="G14" i="3"/>
  <c r="B15" i="3"/>
  <c r="C15" i="3"/>
  <c r="D15" i="3"/>
  <c r="E15" i="3"/>
  <c r="F15" i="3"/>
  <c r="G15" i="3"/>
  <c r="B16" i="3"/>
  <c r="C16" i="3"/>
  <c r="D16" i="3"/>
  <c r="E16" i="3"/>
  <c r="F16" i="3"/>
  <c r="G16" i="3"/>
  <c r="B17" i="3"/>
  <c r="C17" i="3"/>
  <c r="D17" i="3"/>
  <c r="E17" i="3"/>
  <c r="F17" i="3"/>
  <c r="G17" i="3"/>
  <c r="B18" i="3"/>
  <c r="C18" i="3"/>
  <c r="D18" i="3"/>
  <c r="E18" i="3"/>
  <c r="F18" i="3"/>
  <c r="G18" i="3"/>
  <c r="B19" i="3"/>
  <c r="C19" i="3"/>
  <c r="D19" i="3"/>
  <c r="E19" i="3"/>
  <c r="F19" i="3"/>
  <c r="G19" i="3"/>
  <c r="B20" i="3"/>
  <c r="C20" i="3"/>
  <c r="D20" i="3"/>
  <c r="E20" i="3"/>
  <c r="F20" i="3"/>
  <c r="G20" i="3"/>
  <c r="B21" i="3"/>
  <c r="C21" i="3"/>
  <c r="D21" i="3"/>
  <c r="E21" i="3"/>
  <c r="F21" i="3"/>
  <c r="G21" i="3"/>
  <c r="B22" i="3"/>
  <c r="C22" i="3"/>
  <c r="D22" i="3"/>
  <c r="E22" i="3"/>
  <c r="F22" i="3"/>
  <c r="G22" i="3"/>
  <c r="B23" i="3"/>
  <c r="C23" i="3"/>
  <c r="D23" i="3"/>
  <c r="E23" i="3"/>
  <c r="F23" i="3"/>
  <c r="G23" i="3"/>
  <c r="B24" i="3"/>
  <c r="C24" i="3"/>
  <c r="D24" i="3"/>
  <c r="E24" i="3"/>
  <c r="F24" i="3"/>
  <c r="G24" i="3"/>
  <c r="B25" i="3"/>
  <c r="C25" i="3"/>
  <c r="D25" i="3"/>
  <c r="E25" i="3"/>
  <c r="F25" i="3"/>
  <c r="G25" i="3"/>
  <c r="B26" i="3"/>
  <c r="C26" i="3"/>
  <c r="D26" i="3"/>
  <c r="E26" i="3"/>
  <c r="F26" i="3"/>
  <c r="G26" i="3"/>
  <c r="B27" i="3"/>
  <c r="C27" i="3"/>
  <c r="D27" i="3"/>
  <c r="E27" i="3"/>
  <c r="F27" i="3"/>
  <c r="G27" i="3"/>
  <c r="B28" i="3"/>
  <c r="C28" i="3"/>
  <c r="D28" i="3"/>
  <c r="E28" i="3"/>
  <c r="F28" i="3"/>
  <c r="G28" i="3"/>
  <c r="B29" i="3"/>
  <c r="C29" i="3"/>
  <c r="D29" i="3"/>
  <c r="E29" i="3"/>
  <c r="F29" i="3"/>
  <c r="G29" i="3"/>
  <c r="B30" i="3"/>
  <c r="C30" i="3"/>
  <c r="D30" i="3"/>
  <c r="E30" i="3"/>
  <c r="F30" i="3"/>
  <c r="G30" i="3"/>
  <c r="B31" i="3"/>
  <c r="C31" i="3"/>
  <c r="D31" i="3"/>
  <c r="E31" i="3"/>
  <c r="F31" i="3"/>
  <c r="G31" i="3"/>
  <c r="B32" i="3"/>
  <c r="C32" i="3"/>
  <c r="D32" i="3"/>
  <c r="E32" i="3"/>
  <c r="F32" i="3"/>
  <c r="G32" i="3"/>
  <c r="B33" i="3"/>
  <c r="C33" i="3"/>
  <c r="D33" i="3"/>
  <c r="E33" i="3"/>
  <c r="F33" i="3"/>
  <c r="G33" i="3"/>
  <c r="B34" i="3"/>
  <c r="C34" i="3"/>
  <c r="D34" i="3"/>
  <c r="E34" i="3"/>
  <c r="F34" i="3"/>
  <c r="G34" i="3"/>
  <c r="B35" i="3"/>
  <c r="C35" i="3"/>
  <c r="D35" i="3"/>
  <c r="E35" i="3"/>
  <c r="F35" i="3"/>
  <c r="G35" i="3"/>
  <c r="B36" i="3"/>
  <c r="C36" i="3"/>
  <c r="D36" i="3"/>
  <c r="E36" i="3"/>
  <c r="F36" i="3"/>
  <c r="G36" i="3"/>
  <c r="B37" i="3"/>
  <c r="C37" i="3"/>
  <c r="D37" i="3"/>
  <c r="E37" i="3"/>
  <c r="F37" i="3"/>
  <c r="G37" i="3"/>
  <c r="B38" i="3"/>
  <c r="C38" i="3"/>
  <c r="D38" i="3"/>
  <c r="E38" i="3"/>
  <c r="F38" i="3"/>
  <c r="G38" i="3"/>
  <c r="B39" i="3"/>
  <c r="C39" i="3"/>
  <c r="D39" i="3"/>
  <c r="E39" i="3"/>
  <c r="F39" i="3"/>
  <c r="G39" i="3"/>
  <c r="B40" i="3"/>
  <c r="C40" i="3"/>
  <c r="D40" i="3"/>
  <c r="E40" i="3"/>
  <c r="F40" i="3"/>
  <c r="G40" i="3"/>
  <c r="K3" i="9"/>
  <c r="L3" i="9"/>
  <c r="M3" i="9"/>
  <c r="N3" i="9"/>
  <c r="O3" i="9"/>
  <c r="P3" i="9"/>
  <c r="K3" i="8"/>
  <c r="L3" i="8"/>
  <c r="M3" i="8"/>
  <c r="N3" i="8"/>
  <c r="O3" i="8"/>
  <c r="P3" i="8"/>
  <c r="B5" i="10"/>
  <c r="C5" i="10"/>
  <c r="D5" i="10"/>
  <c r="E5" i="10"/>
  <c r="B6" i="10"/>
  <c r="C6" i="10"/>
  <c r="D6" i="10"/>
  <c r="E6" i="10"/>
  <c r="B7" i="10"/>
  <c r="C7" i="10"/>
  <c r="D7" i="10"/>
  <c r="E7" i="10"/>
  <c r="B8" i="10"/>
  <c r="C8" i="10"/>
  <c r="D8" i="10"/>
  <c r="E8" i="10"/>
  <c r="B9" i="10"/>
  <c r="C9" i="10"/>
  <c r="D9" i="10"/>
  <c r="E9" i="10"/>
  <c r="B10" i="10"/>
  <c r="C10" i="10"/>
  <c r="D10" i="10"/>
  <c r="E10" i="10"/>
  <c r="B11" i="10"/>
  <c r="C11" i="10"/>
  <c r="D11" i="10"/>
  <c r="E11" i="10"/>
  <c r="B12" i="10"/>
  <c r="C12" i="10"/>
  <c r="D12" i="10"/>
  <c r="E12" i="10"/>
  <c r="B13" i="10"/>
  <c r="C13" i="10"/>
  <c r="D13" i="10"/>
  <c r="E13" i="10"/>
  <c r="B14" i="10"/>
  <c r="C14" i="10"/>
  <c r="D14" i="10"/>
  <c r="E14" i="10"/>
  <c r="B15" i="10"/>
  <c r="C15" i="10"/>
  <c r="D15" i="10"/>
  <c r="E15" i="10"/>
  <c r="B16" i="10"/>
  <c r="C16" i="10"/>
  <c r="D16" i="10"/>
  <c r="E16" i="10"/>
  <c r="B17" i="10"/>
  <c r="C17" i="10"/>
  <c r="D17" i="10"/>
  <c r="E17" i="10"/>
  <c r="B18" i="10"/>
  <c r="C18" i="10"/>
  <c r="D18" i="10"/>
  <c r="E18" i="10"/>
  <c r="B19" i="10"/>
  <c r="C19" i="10"/>
  <c r="D19" i="10"/>
  <c r="E19" i="10"/>
  <c r="B20" i="10"/>
  <c r="C20" i="10"/>
  <c r="D20" i="10"/>
  <c r="E20" i="10"/>
  <c r="B21" i="10"/>
  <c r="C21" i="10"/>
  <c r="D21" i="10"/>
  <c r="E21" i="10"/>
  <c r="B22" i="10"/>
  <c r="C22" i="10"/>
  <c r="D22" i="10"/>
  <c r="E22" i="10"/>
  <c r="B23" i="10"/>
  <c r="C23" i="10"/>
  <c r="D23" i="10"/>
  <c r="E23" i="10"/>
  <c r="B24" i="10"/>
  <c r="C24" i="10"/>
  <c r="D24" i="10"/>
  <c r="E24" i="10"/>
  <c r="B25" i="10"/>
  <c r="C25" i="10"/>
  <c r="D25" i="10"/>
  <c r="E25" i="10"/>
  <c r="B26" i="10"/>
  <c r="C26" i="10"/>
  <c r="D26" i="10"/>
  <c r="E26" i="10"/>
  <c r="B27" i="10"/>
  <c r="C27" i="10"/>
  <c r="D27" i="10"/>
  <c r="E27" i="10"/>
  <c r="B28" i="10"/>
  <c r="C28" i="10"/>
  <c r="D28" i="10"/>
  <c r="E28" i="10"/>
  <c r="B29" i="10"/>
  <c r="C29" i="10"/>
  <c r="D29" i="10"/>
  <c r="E29" i="10"/>
  <c r="B30" i="10"/>
  <c r="C30" i="10"/>
  <c r="D30" i="10"/>
  <c r="E30" i="10"/>
  <c r="B31" i="10"/>
  <c r="C31" i="10"/>
  <c r="D31" i="10"/>
  <c r="E31" i="10"/>
  <c r="B32" i="10"/>
  <c r="C32" i="10"/>
  <c r="D32" i="10"/>
  <c r="E32" i="10"/>
  <c r="B33" i="10"/>
  <c r="C33" i="10"/>
  <c r="D33" i="10"/>
  <c r="E33" i="10"/>
  <c r="B34" i="10"/>
  <c r="C34" i="10"/>
  <c r="D34" i="10"/>
  <c r="E34" i="10"/>
  <c r="B35" i="10"/>
  <c r="C35" i="10"/>
  <c r="D35" i="10"/>
  <c r="E35" i="10"/>
  <c r="B36" i="10"/>
  <c r="C36" i="10"/>
  <c r="D36" i="10"/>
  <c r="E36" i="10"/>
  <c r="B37" i="10"/>
  <c r="C37" i="10"/>
  <c r="D37" i="10"/>
  <c r="E37" i="10"/>
  <c r="B38" i="10"/>
  <c r="C38" i="10"/>
  <c r="D38" i="10"/>
  <c r="E38" i="10"/>
  <c r="B39" i="10"/>
  <c r="C39" i="10"/>
  <c r="D39" i="10"/>
  <c r="E39" i="10"/>
  <c r="B40" i="10"/>
  <c r="C40" i="10"/>
  <c r="D40" i="10"/>
  <c r="E40" i="10"/>
  <c r="B41" i="10"/>
  <c r="C41" i="10"/>
  <c r="D41" i="10"/>
  <c r="E41" i="10"/>
  <c r="B42" i="10"/>
  <c r="C42" i="10"/>
  <c r="D42" i="10"/>
  <c r="E42" i="10"/>
  <c r="B43" i="10"/>
  <c r="C43" i="10"/>
  <c r="D43" i="10"/>
  <c r="E43" i="10"/>
  <c r="B44" i="10"/>
  <c r="C44" i="10"/>
  <c r="D44" i="10"/>
  <c r="E44" i="10"/>
  <c r="B45" i="10"/>
  <c r="C45" i="10"/>
  <c r="D45" i="10"/>
  <c r="E45" i="10"/>
  <c r="B46" i="10"/>
  <c r="C46" i="10"/>
  <c r="D46" i="10"/>
  <c r="E46" i="10"/>
  <c r="B47" i="10"/>
  <c r="C47" i="10"/>
  <c r="D47" i="10"/>
  <c r="E47" i="10"/>
  <c r="B48" i="10"/>
  <c r="C48" i="10"/>
  <c r="D48" i="10"/>
  <c r="E48" i="10"/>
  <c r="B49" i="10"/>
  <c r="C49" i="10"/>
  <c r="D49" i="10"/>
  <c r="E49" i="10"/>
  <c r="B50" i="10"/>
  <c r="C50" i="10"/>
  <c r="D50" i="10"/>
  <c r="E50" i="10"/>
  <c r="B51" i="10"/>
  <c r="C51" i="10"/>
  <c r="D51" i="10"/>
  <c r="E51" i="10"/>
  <c r="B52" i="10"/>
  <c r="C52" i="10"/>
  <c r="D52" i="10"/>
  <c r="E52" i="10"/>
  <c r="B53" i="10"/>
  <c r="C53" i="10"/>
  <c r="D53" i="10"/>
  <c r="E53" i="10"/>
  <c r="B54" i="10"/>
  <c r="C54" i="10"/>
  <c r="D54" i="10"/>
  <c r="E54" i="10"/>
  <c r="B55" i="10"/>
  <c r="C55" i="10"/>
  <c r="D55" i="10"/>
  <c r="E55" i="10"/>
  <c r="B56" i="10"/>
  <c r="C56" i="10"/>
  <c r="D56" i="10"/>
  <c r="E56" i="10"/>
  <c r="B57" i="10"/>
  <c r="C57" i="10"/>
  <c r="D57" i="10"/>
  <c r="E57" i="10"/>
  <c r="B58" i="10"/>
  <c r="C58" i="10"/>
  <c r="D58" i="10"/>
  <c r="E58" i="10"/>
  <c r="B59" i="10"/>
  <c r="C59" i="10"/>
  <c r="D59" i="10"/>
  <c r="E59" i="10"/>
  <c r="B60" i="10"/>
  <c r="C60" i="10"/>
  <c r="D60" i="10"/>
  <c r="E60" i="10"/>
  <c r="B61" i="10"/>
  <c r="C61" i="10"/>
  <c r="D61" i="10"/>
  <c r="E61" i="10"/>
  <c r="B62" i="10"/>
  <c r="C62" i="10"/>
  <c r="D62" i="10"/>
  <c r="E62" i="10"/>
  <c r="B63" i="10"/>
  <c r="C63" i="10"/>
  <c r="D63" i="10"/>
  <c r="E63" i="10"/>
  <c r="B64" i="10"/>
  <c r="C64" i="10"/>
  <c r="D64" i="10"/>
  <c r="E64" i="10"/>
  <c r="B65" i="10"/>
  <c r="C65" i="10"/>
  <c r="D65" i="10"/>
  <c r="E65" i="10"/>
  <c r="B66" i="10"/>
  <c r="C66" i="10"/>
  <c r="D66" i="10"/>
  <c r="E66" i="10"/>
  <c r="B67" i="10"/>
  <c r="C67" i="10"/>
  <c r="D67" i="10"/>
  <c r="E67" i="10"/>
  <c r="B68" i="10"/>
  <c r="C68" i="10"/>
  <c r="D68" i="10"/>
  <c r="E68" i="10"/>
  <c r="B69" i="10"/>
  <c r="C69" i="10"/>
  <c r="D69" i="10"/>
  <c r="E69" i="10"/>
  <c r="B70" i="10"/>
  <c r="C70" i="10"/>
  <c r="D70" i="10"/>
  <c r="E70" i="10"/>
  <c r="B71" i="10"/>
  <c r="C71" i="10"/>
  <c r="D71" i="10"/>
  <c r="E71" i="10"/>
  <c r="B72" i="10"/>
  <c r="C72" i="10"/>
  <c r="D72" i="10"/>
  <c r="E72" i="10"/>
  <c r="B73" i="10"/>
  <c r="C73" i="10"/>
  <c r="D73" i="10"/>
  <c r="E73" i="10"/>
  <c r="B74" i="10"/>
  <c r="C74" i="10"/>
  <c r="D74" i="10"/>
  <c r="E74" i="10"/>
  <c r="B75" i="10"/>
  <c r="C75" i="10"/>
  <c r="D75" i="10"/>
  <c r="E75" i="10"/>
  <c r="B76" i="10"/>
  <c r="C76" i="10"/>
  <c r="D76" i="10"/>
  <c r="E76" i="10"/>
  <c r="B77" i="10"/>
  <c r="C77" i="10"/>
  <c r="D77" i="10"/>
  <c r="E77" i="10"/>
  <c r="B78" i="10"/>
  <c r="C78" i="10"/>
  <c r="D78" i="10"/>
  <c r="E78" i="10"/>
  <c r="B79" i="10"/>
  <c r="C79" i="10"/>
  <c r="D79" i="10"/>
  <c r="E79" i="10"/>
  <c r="B80" i="10"/>
  <c r="C80" i="10"/>
  <c r="D80" i="10"/>
  <c r="E80" i="10"/>
  <c r="B81" i="10"/>
  <c r="C81" i="10"/>
  <c r="D81" i="10"/>
  <c r="E81" i="10"/>
  <c r="B82" i="10"/>
  <c r="C82" i="10"/>
  <c r="D82" i="10"/>
  <c r="E82" i="10"/>
  <c r="B83" i="10"/>
  <c r="C83" i="10"/>
  <c r="D83" i="10"/>
  <c r="E83" i="10"/>
  <c r="B84" i="10"/>
  <c r="C84" i="10"/>
  <c r="D84" i="10"/>
  <c r="E84" i="10"/>
  <c r="B85" i="10"/>
  <c r="C85" i="10"/>
  <c r="D85" i="10"/>
  <c r="E85" i="10"/>
  <c r="B86" i="10"/>
  <c r="C86" i="10"/>
  <c r="D86" i="10"/>
  <c r="E86" i="10"/>
  <c r="B87" i="10"/>
  <c r="C87" i="10"/>
  <c r="D87" i="10"/>
  <c r="E87" i="10"/>
  <c r="B88" i="10"/>
  <c r="C88" i="10"/>
  <c r="D88" i="10"/>
  <c r="E88" i="10"/>
  <c r="B89" i="10"/>
  <c r="C89" i="10"/>
  <c r="D89" i="10"/>
  <c r="E89" i="10"/>
  <c r="B90" i="10"/>
  <c r="C90" i="10"/>
  <c r="D90" i="10"/>
  <c r="E90" i="10"/>
  <c r="B91" i="10"/>
  <c r="C91" i="10"/>
  <c r="D91" i="10"/>
  <c r="E91" i="10"/>
  <c r="B92" i="10"/>
  <c r="C92" i="10"/>
  <c r="D92" i="10"/>
  <c r="E92" i="10"/>
  <c r="B93" i="10"/>
  <c r="C93" i="10"/>
  <c r="D93" i="10"/>
  <c r="E93" i="10"/>
  <c r="B94" i="10"/>
  <c r="C94" i="10"/>
  <c r="D94" i="10"/>
  <c r="E94" i="10"/>
  <c r="B95" i="10"/>
  <c r="C95" i="10"/>
  <c r="D95" i="10"/>
  <c r="E95" i="10"/>
  <c r="B96" i="10"/>
  <c r="C96" i="10"/>
  <c r="D96" i="10"/>
  <c r="E96" i="10"/>
  <c r="B97" i="10"/>
  <c r="C97" i="10"/>
  <c r="D97" i="10"/>
  <c r="E97" i="10"/>
  <c r="B98" i="10"/>
  <c r="C98" i="10"/>
  <c r="D98" i="10"/>
  <c r="E98" i="10"/>
  <c r="B99" i="10"/>
  <c r="C99" i="10"/>
  <c r="D99" i="10"/>
  <c r="E99" i="10"/>
  <c r="B100" i="10"/>
  <c r="C100" i="10"/>
  <c r="D100" i="10"/>
  <c r="E100" i="10"/>
  <c r="B101" i="10"/>
  <c r="C101" i="10"/>
  <c r="D101" i="10"/>
  <c r="E101" i="10"/>
  <c r="B102" i="10"/>
  <c r="C102" i="10"/>
  <c r="D102" i="10"/>
  <c r="E102" i="10"/>
  <c r="B103" i="10"/>
  <c r="C103" i="10"/>
  <c r="D103" i="10"/>
  <c r="E103" i="10"/>
  <c r="B104" i="10"/>
  <c r="C104" i="10"/>
  <c r="D104" i="10"/>
  <c r="E104" i="10"/>
  <c r="B105" i="10"/>
  <c r="C105" i="10"/>
  <c r="D105" i="10"/>
  <c r="E105" i="10"/>
  <c r="B106" i="10"/>
  <c r="C106" i="10"/>
  <c r="D106" i="10"/>
  <c r="E106" i="10"/>
  <c r="B107" i="10"/>
  <c r="C107" i="10"/>
  <c r="D107" i="10"/>
  <c r="E107" i="10"/>
  <c r="B108" i="10"/>
  <c r="C108" i="10"/>
  <c r="D108" i="10"/>
  <c r="E108" i="10"/>
  <c r="B109" i="10"/>
  <c r="C109" i="10"/>
  <c r="D109" i="10"/>
  <c r="E109" i="10"/>
  <c r="B110" i="10"/>
  <c r="C110" i="10"/>
  <c r="D110" i="10"/>
  <c r="E110" i="10"/>
  <c r="B111" i="10"/>
  <c r="C111" i="10"/>
  <c r="D111" i="10"/>
  <c r="E111" i="10"/>
  <c r="B112" i="10"/>
  <c r="C112" i="10"/>
  <c r="D112" i="10"/>
  <c r="E112" i="10"/>
  <c r="B113" i="10"/>
  <c r="C113" i="10"/>
  <c r="D113" i="10"/>
  <c r="E113" i="10"/>
  <c r="B114" i="10"/>
  <c r="C114" i="10"/>
  <c r="D114" i="10"/>
  <c r="E114" i="10"/>
  <c r="B115" i="10"/>
  <c r="C115" i="10"/>
  <c r="D115" i="10"/>
  <c r="E115" i="10"/>
  <c r="B116" i="10"/>
  <c r="C116" i="10"/>
  <c r="D116" i="10"/>
  <c r="E116" i="10"/>
  <c r="B117" i="10"/>
  <c r="C117" i="10"/>
  <c r="D117" i="10"/>
  <c r="E117" i="10"/>
  <c r="B118" i="10"/>
  <c r="C118" i="10"/>
  <c r="D118" i="10"/>
  <c r="E118" i="10"/>
  <c r="B119" i="10"/>
  <c r="C119" i="10"/>
  <c r="D119" i="10"/>
  <c r="E119" i="10"/>
  <c r="B120" i="10"/>
  <c r="C120" i="10"/>
  <c r="D120" i="10"/>
  <c r="E120" i="10"/>
  <c r="B121" i="10"/>
  <c r="C121" i="10"/>
  <c r="D121" i="10"/>
  <c r="E121" i="10"/>
  <c r="B122" i="10"/>
  <c r="C122" i="10"/>
  <c r="D122" i="10"/>
  <c r="E122" i="10"/>
  <c r="B123" i="10"/>
  <c r="C123" i="10"/>
  <c r="D123" i="10"/>
  <c r="E123" i="10"/>
  <c r="B124" i="10"/>
  <c r="C124" i="10"/>
  <c r="D124" i="10"/>
  <c r="E124" i="10"/>
  <c r="B125" i="10"/>
  <c r="C125" i="10"/>
  <c r="D125" i="10"/>
  <c r="E125" i="10"/>
  <c r="B126" i="10"/>
  <c r="C126" i="10"/>
  <c r="D126" i="10"/>
  <c r="E126" i="10"/>
  <c r="B127" i="10"/>
  <c r="C127" i="10"/>
  <c r="D127" i="10"/>
  <c r="E127" i="10"/>
  <c r="B128" i="10"/>
  <c r="C128" i="10"/>
  <c r="D128" i="10"/>
  <c r="E128" i="10"/>
  <c r="B129" i="10"/>
  <c r="C129" i="10"/>
  <c r="D129" i="10"/>
  <c r="E129" i="10"/>
  <c r="B130" i="10"/>
  <c r="C130" i="10"/>
  <c r="D130" i="10"/>
  <c r="E130" i="10"/>
  <c r="B131" i="10"/>
  <c r="C131" i="10"/>
  <c r="D131" i="10"/>
  <c r="E131" i="10"/>
  <c r="B132" i="10"/>
  <c r="C132" i="10"/>
  <c r="D132" i="10"/>
  <c r="E132" i="10"/>
  <c r="B133" i="10"/>
  <c r="C133" i="10"/>
  <c r="D133" i="10"/>
  <c r="E133" i="10"/>
  <c r="B134" i="10"/>
  <c r="C134" i="10"/>
  <c r="D134" i="10"/>
  <c r="E134" i="10"/>
  <c r="B135" i="10"/>
  <c r="C135" i="10"/>
  <c r="D135" i="10"/>
  <c r="E135" i="10"/>
  <c r="B136" i="10"/>
  <c r="C136" i="10"/>
  <c r="D136" i="10"/>
  <c r="E136" i="10"/>
  <c r="B137" i="10"/>
  <c r="C137" i="10"/>
  <c r="D137" i="10"/>
  <c r="E137" i="10"/>
  <c r="B138" i="10"/>
  <c r="C138" i="10"/>
  <c r="D138" i="10"/>
  <c r="E138" i="10"/>
  <c r="B139" i="10"/>
  <c r="C139" i="10"/>
  <c r="D139" i="10"/>
  <c r="E139" i="10"/>
  <c r="B140" i="10"/>
  <c r="C140" i="10"/>
  <c r="D140" i="10"/>
  <c r="E140" i="10"/>
  <c r="B141" i="10"/>
  <c r="C141" i="10"/>
  <c r="D141" i="10"/>
  <c r="E141" i="10"/>
  <c r="B142" i="10"/>
  <c r="C142" i="10"/>
  <c r="D142" i="10"/>
  <c r="E142" i="10"/>
  <c r="B143" i="10"/>
  <c r="C143" i="10"/>
  <c r="D143" i="10"/>
  <c r="E143" i="10"/>
  <c r="B144" i="10"/>
  <c r="C144" i="10"/>
  <c r="D144" i="10"/>
  <c r="E144" i="10"/>
  <c r="B145" i="10"/>
  <c r="C145" i="10"/>
  <c r="D145" i="10"/>
  <c r="E145" i="10"/>
  <c r="B146" i="10"/>
  <c r="C146" i="10"/>
  <c r="D146" i="10"/>
  <c r="E146" i="10"/>
  <c r="B147" i="10"/>
  <c r="C147" i="10"/>
  <c r="D147" i="10"/>
  <c r="E147" i="10"/>
  <c r="B148" i="10"/>
  <c r="C148" i="10"/>
  <c r="D148" i="10"/>
  <c r="E148" i="10"/>
  <c r="B149" i="10"/>
  <c r="C149" i="10"/>
  <c r="D149" i="10"/>
  <c r="E149" i="10"/>
  <c r="B150" i="10"/>
  <c r="C150" i="10"/>
  <c r="D150" i="10"/>
  <c r="E150" i="10"/>
  <c r="B151" i="10"/>
  <c r="C151" i="10"/>
  <c r="D151" i="10"/>
  <c r="E151" i="10"/>
  <c r="B152" i="10"/>
  <c r="C152" i="10"/>
  <c r="D152" i="10"/>
  <c r="E152" i="10"/>
  <c r="B153" i="10"/>
  <c r="C153" i="10"/>
  <c r="D153" i="10"/>
  <c r="E153" i="10"/>
  <c r="B154" i="10"/>
  <c r="C154" i="10"/>
  <c r="D154" i="10"/>
  <c r="E154" i="10"/>
  <c r="B155" i="10"/>
  <c r="C155" i="10"/>
  <c r="D155" i="10"/>
  <c r="E155" i="10"/>
  <c r="B156" i="10"/>
  <c r="C156" i="10"/>
  <c r="D156" i="10"/>
  <c r="E156" i="10"/>
  <c r="B157" i="10"/>
  <c r="C157" i="10"/>
  <c r="D157" i="10"/>
  <c r="E157" i="10"/>
  <c r="B158" i="10"/>
  <c r="C158" i="10"/>
  <c r="D158" i="10"/>
  <c r="E158" i="10"/>
  <c r="B159" i="10"/>
  <c r="C159" i="10"/>
  <c r="D159" i="10"/>
  <c r="E159" i="10"/>
  <c r="B160" i="10"/>
  <c r="C160" i="10"/>
  <c r="D160" i="10"/>
  <c r="E160" i="10"/>
  <c r="B161" i="10"/>
  <c r="C161" i="10"/>
  <c r="D161" i="10"/>
  <c r="E161" i="10"/>
  <c r="B162" i="10"/>
  <c r="C162" i="10"/>
  <c r="D162" i="10"/>
  <c r="E162" i="10"/>
  <c r="B163" i="10"/>
  <c r="C163" i="10"/>
  <c r="D163" i="10"/>
  <c r="E163" i="10"/>
  <c r="B164" i="10"/>
  <c r="C164" i="10"/>
  <c r="D164" i="10"/>
  <c r="E164" i="10"/>
  <c r="B165" i="10"/>
  <c r="C165" i="10"/>
  <c r="D165" i="10"/>
  <c r="E165" i="10"/>
  <c r="B166" i="10"/>
  <c r="C166" i="10"/>
  <c r="D166" i="10"/>
  <c r="E166" i="10"/>
  <c r="B167" i="10"/>
  <c r="C167" i="10"/>
  <c r="D167" i="10"/>
  <c r="E167" i="10"/>
  <c r="B168" i="10"/>
  <c r="C168" i="10"/>
  <c r="D168" i="10"/>
  <c r="E168" i="10"/>
  <c r="B169" i="10"/>
  <c r="C169" i="10"/>
  <c r="D169" i="10"/>
  <c r="E169" i="10"/>
  <c r="B170" i="10"/>
  <c r="C170" i="10"/>
  <c r="D170" i="10"/>
  <c r="E170" i="10"/>
  <c r="B171" i="10"/>
  <c r="C171" i="10"/>
  <c r="D171" i="10"/>
  <c r="E171" i="10"/>
  <c r="B172" i="10"/>
  <c r="C172" i="10"/>
  <c r="D172" i="10"/>
  <c r="E172" i="10"/>
  <c r="B173" i="10"/>
  <c r="C173" i="10"/>
  <c r="D173" i="10"/>
  <c r="E173" i="10"/>
  <c r="B174" i="10"/>
  <c r="C174" i="10"/>
  <c r="D174" i="10"/>
  <c r="E174" i="10"/>
  <c r="B175" i="10"/>
  <c r="C175" i="10"/>
  <c r="D175" i="10"/>
  <c r="E175" i="10"/>
  <c r="B176" i="10"/>
  <c r="C176" i="10"/>
  <c r="D176" i="10"/>
  <c r="E176" i="10"/>
  <c r="B177" i="10"/>
  <c r="C177" i="10"/>
  <c r="D177" i="10"/>
  <c r="E177" i="10"/>
  <c r="B178" i="10"/>
  <c r="C178" i="10"/>
  <c r="D178" i="10"/>
  <c r="E178" i="10"/>
  <c r="B179" i="10"/>
  <c r="C179" i="10"/>
  <c r="D179" i="10"/>
  <c r="E179" i="10"/>
  <c r="B180" i="10"/>
  <c r="C180" i="10"/>
  <c r="D180" i="10"/>
  <c r="E180" i="10"/>
  <c r="B181" i="10"/>
  <c r="C181" i="10"/>
  <c r="D181" i="10"/>
  <c r="E181" i="10"/>
  <c r="B182" i="10"/>
  <c r="C182" i="10"/>
  <c r="D182" i="10"/>
  <c r="E182" i="10"/>
  <c r="B183" i="10"/>
  <c r="C183" i="10"/>
  <c r="D183" i="10"/>
  <c r="E183" i="10"/>
  <c r="B184" i="10"/>
  <c r="C184" i="10"/>
  <c r="D184" i="10"/>
  <c r="E184" i="10"/>
  <c r="B185" i="10"/>
  <c r="C185" i="10"/>
  <c r="D185" i="10"/>
  <c r="E185" i="10"/>
  <c r="B186" i="10"/>
  <c r="C186" i="10"/>
  <c r="D186" i="10"/>
  <c r="E186" i="10"/>
  <c r="B187" i="10"/>
  <c r="C187" i="10"/>
  <c r="D187" i="10"/>
  <c r="E187" i="10"/>
  <c r="B188" i="10"/>
  <c r="C188" i="10"/>
  <c r="D188" i="10"/>
  <c r="E188" i="10"/>
  <c r="B189" i="10"/>
  <c r="C189" i="10"/>
  <c r="D189" i="10"/>
  <c r="E189" i="10"/>
  <c r="B190" i="10"/>
  <c r="C190" i="10"/>
  <c r="D190" i="10"/>
  <c r="E190" i="10"/>
  <c r="B191" i="10"/>
  <c r="C191" i="10"/>
  <c r="D191" i="10"/>
  <c r="E191" i="10"/>
  <c r="B192" i="10"/>
  <c r="C192" i="10"/>
  <c r="D192" i="10"/>
  <c r="E192" i="10"/>
  <c r="B193" i="10"/>
  <c r="C193" i="10"/>
  <c r="D193" i="10"/>
  <c r="E193" i="10"/>
  <c r="B194" i="10"/>
  <c r="C194" i="10"/>
  <c r="D194" i="10"/>
  <c r="E194" i="10"/>
  <c r="B195" i="10"/>
  <c r="C195" i="10"/>
  <c r="D195" i="10"/>
  <c r="E195" i="10"/>
  <c r="B196" i="10"/>
  <c r="C196" i="10"/>
  <c r="D196" i="10"/>
  <c r="E196" i="10"/>
  <c r="B197" i="10"/>
  <c r="C197" i="10"/>
  <c r="D197" i="10"/>
  <c r="E197" i="10"/>
  <c r="B198" i="10"/>
  <c r="C198" i="10"/>
  <c r="D198" i="10"/>
  <c r="E198" i="10"/>
  <c r="B199" i="10"/>
  <c r="C199" i="10"/>
  <c r="D199" i="10"/>
  <c r="E199" i="10"/>
  <c r="B200" i="10"/>
  <c r="C200" i="10"/>
  <c r="D200" i="10"/>
  <c r="E200" i="10"/>
  <c r="B201" i="10"/>
  <c r="C201" i="10"/>
  <c r="D201" i="10"/>
  <c r="E201" i="10"/>
  <c r="B202" i="10"/>
  <c r="C202" i="10"/>
  <c r="D202" i="10"/>
  <c r="E202" i="10"/>
  <c r="B203" i="10"/>
  <c r="C203" i="10"/>
  <c r="D203" i="10"/>
  <c r="E203" i="10"/>
  <c r="B204" i="10"/>
  <c r="C204" i="10"/>
  <c r="D204" i="10"/>
  <c r="E204" i="10"/>
  <c r="B205" i="10"/>
  <c r="C205" i="10"/>
  <c r="D205" i="10"/>
  <c r="E205" i="10"/>
  <c r="B206" i="10"/>
  <c r="C206" i="10"/>
  <c r="D206" i="10"/>
  <c r="E206" i="10"/>
  <c r="B207" i="10"/>
  <c r="C207" i="10"/>
  <c r="D207" i="10"/>
  <c r="E207" i="10"/>
  <c r="B208" i="10"/>
  <c r="C208" i="10"/>
  <c r="D208" i="10"/>
  <c r="E208" i="10"/>
  <c r="B209" i="10"/>
  <c r="C209" i="10"/>
  <c r="D209" i="10"/>
  <c r="E209" i="10"/>
  <c r="B210" i="10"/>
  <c r="C210" i="10"/>
  <c r="D210" i="10"/>
  <c r="E210" i="10"/>
  <c r="B211" i="10"/>
  <c r="C211" i="10"/>
  <c r="D211" i="10"/>
  <c r="E211" i="10"/>
  <c r="K3" i="4"/>
  <c r="L3" i="4"/>
  <c r="M3" i="4"/>
  <c r="N3" i="4"/>
  <c r="O3" i="4"/>
  <c r="P3" i="4"/>
  <c r="K3" i="5"/>
  <c r="L3" i="5"/>
  <c r="M3" i="5"/>
  <c r="N3" i="5"/>
  <c r="O3" i="5"/>
  <c r="P3" i="5"/>
  <c r="B5" i="6"/>
  <c r="C5" i="6"/>
  <c r="D5" i="6"/>
  <c r="E5" i="6"/>
  <c r="B6" i="6"/>
  <c r="C6" i="6"/>
  <c r="D6" i="6"/>
  <c r="E6" i="6"/>
  <c r="B7" i="6"/>
  <c r="C7" i="6"/>
  <c r="D7" i="6"/>
  <c r="E7" i="6"/>
  <c r="B8" i="6"/>
  <c r="C8" i="6"/>
  <c r="D8" i="6"/>
  <c r="E8" i="6"/>
  <c r="B9" i="6"/>
  <c r="C9" i="6"/>
  <c r="D9" i="6"/>
  <c r="E9" i="6"/>
  <c r="B10" i="6"/>
  <c r="C10" i="6"/>
  <c r="D10" i="6"/>
  <c r="E10" i="6"/>
  <c r="B11" i="6"/>
  <c r="C11" i="6"/>
  <c r="D11" i="6"/>
  <c r="E11" i="6"/>
  <c r="B12" i="6"/>
  <c r="C12" i="6"/>
  <c r="D12" i="6"/>
  <c r="E12" i="6"/>
  <c r="B13" i="6"/>
  <c r="C13" i="6"/>
  <c r="D13" i="6"/>
  <c r="E13" i="6"/>
  <c r="B14" i="6"/>
  <c r="C14" i="6"/>
  <c r="D14" i="6"/>
  <c r="E14" i="6"/>
  <c r="B15" i="6"/>
  <c r="C15" i="6"/>
  <c r="D15" i="6"/>
  <c r="E15" i="6"/>
  <c r="B16" i="6"/>
  <c r="C16" i="6"/>
  <c r="D16" i="6"/>
  <c r="E16" i="6"/>
  <c r="B17" i="6"/>
  <c r="C17" i="6"/>
  <c r="D17" i="6"/>
  <c r="E17" i="6"/>
  <c r="B18" i="6"/>
  <c r="C18" i="6"/>
  <c r="D18" i="6"/>
  <c r="E18" i="6"/>
  <c r="B19" i="6"/>
  <c r="C19" i="6"/>
  <c r="D19" i="6"/>
  <c r="E19" i="6"/>
  <c r="B20" i="6"/>
  <c r="C20" i="6"/>
  <c r="D20" i="6"/>
  <c r="E20" i="6"/>
  <c r="B21" i="6"/>
  <c r="C21" i="6"/>
  <c r="D21" i="6"/>
  <c r="E21" i="6"/>
  <c r="B22" i="6"/>
  <c r="C22" i="6"/>
  <c r="D22" i="6"/>
  <c r="E22" i="6"/>
  <c r="B23" i="6"/>
  <c r="C23" i="6"/>
  <c r="D23" i="6"/>
  <c r="E23" i="6"/>
  <c r="B24" i="6"/>
  <c r="C24" i="6"/>
  <c r="D24" i="6"/>
  <c r="E24" i="6"/>
  <c r="B25" i="6"/>
  <c r="C25" i="6"/>
  <c r="D25" i="6"/>
  <c r="E25" i="6"/>
  <c r="B26" i="6"/>
  <c r="C26" i="6"/>
  <c r="D26" i="6"/>
  <c r="E26" i="6"/>
  <c r="B27" i="6"/>
  <c r="C27" i="6"/>
  <c r="D27" i="6"/>
  <c r="E27" i="6"/>
  <c r="B28" i="6"/>
  <c r="C28" i="6"/>
  <c r="D28" i="6"/>
  <c r="E28" i="6"/>
  <c r="B29" i="6"/>
  <c r="C29" i="6"/>
  <c r="D29" i="6"/>
  <c r="E29" i="6"/>
  <c r="B30" i="6"/>
  <c r="C30" i="6"/>
  <c r="D30" i="6"/>
  <c r="E30" i="6"/>
  <c r="B31" i="6"/>
  <c r="C31" i="6"/>
  <c r="D31" i="6"/>
  <c r="E31" i="6"/>
  <c r="B32" i="6"/>
  <c r="C32" i="6"/>
  <c r="D32" i="6"/>
  <c r="E32" i="6"/>
  <c r="B33" i="6"/>
  <c r="C33" i="6"/>
  <c r="D33" i="6"/>
  <c r="E33" i="6"/>
  <c r="B34" i="6"/>
  <c r="C34" i="6"/>
  <c r="D34" i="6"/>
  <c r="E34" i="6"/>
  <c r="B35" i="6"/>
  <c r="C35" i="6"/>
  <c r="D35" i="6"/>
  <c r="E35" i="6"/>
  <c r="B36" i="6"/>
  <c r="C36" i="6"/>
  <c r="D36" i="6"/>
  <c r="E36" i="6"/>
  <c r="B37" i="6"/>
  <c r="C37" i="6"/>
  <c r="D37" i="6"/>
  <c r="E37" i="6"/>
  <c r="B38" i="6"/>
  <c r="C38" i="6"/>
  <c r="D38" i="6"/>
  <c r="E38" i="6"/>
  <c r="B39" i="6"/>
  <c r="C39" i="6"/>
  <c r="D39" i="6"/>
  <c r="E39" i="6"/>
  <c r="B40" i="6"/>
  <c r="C40" i="6"/>
  <c r="D40" i="6"/>
  <c r="E40" i="6"/>
  <c r="B41" i="6"/>
  <c r="C41" i="6"/>
  <c r="D41" i="6"/>
  <c r="E41" i="6"/>
  <c r="B42" i="6"/>
  <c r="C42" i="6"/>
  <c r="D42" i="6"/>
  <c r="E42" i="6"/>
  <c r="B43" i="6"/>
  <c r="C43" i="6"/>
  <c r="D43" i="6"/>
  <c r="E43" i="6"/>
  <c r="B44" i="6"/>
  <c r="C44" i="6"/>
  <c r="D44" i="6"/>
  <c r="E44" i="6"/>
  <c r="B45" i="6"/>
  <c r="C45" i="6"/>
  <c r="D45" i="6"/>
  <c r="E45" i="6"/>
  <c r="B46" i="6"/>
  <c r="C46" i="6"/>
  <c r="D46" i="6"/>
  <c r="E46" i="6"/>
  <c r="B47" i="6"/>
  <c r="C47" i="6"/>
  <c r="D47" i="6"/>
  <c r="E47" i="6"/>
  <c r="B48" i="6"/>
  <c r="C48" i="6"/>
  <c r="D48" i="6"/>
  <c r="E48" i="6"/>
  <c r="B49" i="6"/>
  <c r="C49" i="6"/>
  <c r="D49" i="6"/>
  <c r="E49" i="6"/>
  <c r="B50" i="6"/>
  <c r="C50" i="6"/>
  <c r="D50" i="6"/>
  <c r="E50" i="6"/>
  <c r="B51" i="6"/>
  <c r="C51" i="6"/>
  <c r="D51" i="6"/>
  <c r="E51" i="6"/>
  <c r="B52" i="6"/>
  <c r="C52" i="6"/>
  <c r="D52" i="6"/>
  <c r="E52" i="6"/>
  <c r="B53" i="6"/>
  <c r="C53" i="6"/>
  <c r="D53" i="6"/>
  <c r="E53" i="6"/>
  <c r="B54" i="6"/>
  <c r="C54" i="6"/>
  <c r="D54" i="6"/>
  <c r="E54" i="6"/>
  <c r="B55" i="6"/>
  <c r="C55" i="6"/>
  <c r="D55" i="6"/>
  <c r="E55" i="6"/>
  <c r="B56" i="6"/>
  <c r="C56" i="6"/>
  <c r="D56" i="6"/>
  <c r="E56" i="6"/>
  <c r="B57" i="6"/>
  <c r="C57" i="6"/>
  <c r="D57" i="6"/>
  <c r="E57" i="6"/>
  <c r="B58" i="6"/>
  <c r="C58" i="6"/>
  <c r="D58" i="6"/>
  <c r="E58" i="6"/>
  <c r="B59" i="6"/>
  <c r="C59" i="6"/>
  <c r="D59" i="6"/>
  <c r="E59" i="6"/>
  <c r="B60" i="6"/>
  <c r="C60" i="6"/>
  <c r="D60" i="6"/>
  <c r="E60" i="6"/>
  <c r="B61" i="6"/>
  <c r="C61" i="6"/>
  <c r="D61" i="6"/>
  <c r="E61" i="6"/>
  <c r="B62" i="6"/>
  <c r="C62" i="6"/>
  <c r="D62" i="6"/>
  <c r="E62" i="6"/>
  <c r="B63" i="6"/>
  <c r="C63" i="6"/>
  <c r="D63" i="6"/>
  <c r="E63" i="6"/>
  <c r="B64" i="6"/>
  <c r="C64" i="6"/>
  <c r="D64" i="6"/>
  <c r="E64" i="6"/>
  <c r="B65" i="6"/>
  <c r="C65" i="6"/>
  <c r="D65" i="6"/>
  <c r="E65" i="6"/>
  <c r="B66" i="6"/>
  <c r="C66" i="6"/>
  <c r="D66" i="6"/>
  <c r="E66" i="6"/>
  <c r="B67" i="6"/>
  <c r="C67" i="6"/>
  <c r="D67" i="6"/>
  <c r="E67" i="6"/>
  <c r="B68" i="6"/>
  <c r="C68" i="6"/>
  <c r="D68" i="6"/>
  <c r="E68" i="6"/>
  <c r="B69" i="6"/>
  <c r="C69" i="6"/>
  <c r="D69" i="6"/>
  <c r="E69" i="6"/>
  <c r="B70" i="6"/>
  <c r="C70" i="6"/>
  <c r="D70" i="6"/>
  <c r="E70" i="6"/>
  <c r="B71" i="6"/>
  <c r="C71" i="6"/>
  <c r="D71" i="6"/>
  <c r="E71" i="6"/>
  <c r="B72" i="6"/>
  <c r="C72" i="6"/>
  <c r="D72" i="6"/>
  <c r="E72" i="6"/>
  <c r="B73" i="6"/>
  <c r="C73" i="6"/>
  <c r="D73" i="6"/>
  <c r="E73" i="6"/>
  <c r="B74" i="6"/>
  <c r="C74" i="6"/>
  <c r="D74" i="6"/>
  <c r="E74" i="6"/>
  <c r="B75" i="6"/>
  <c r="C75" i="6"/>
  <c r="D75" i="6"/>
  <c r="E75" i="6"/>
  <c r="B76" i="6"/>
  <c r="C76" i="6"/>
  <c r="D76" i="6"/>
  <c r="E76" i="6"/>
  <c r="B77" i="6"/>
  <c r="C77" i="6"/>
  <c r="D77" i="6"/>
  <c r="E77" i="6"/>
  <c r="B78" i="6"/>
  <c r="C78" i="6"/>
  <c r="D78" i="6"/>
  <c r="E78" i="6"/>
  <c r="B79" i="6"/>
  <c r="C79" i="6"/>
  <c r="D79" i="6"/>
  <c r="E79" i="6"/>
  <c r="B80" i="6"/>
  <c r="C80" i="6"/>
  <c r="D80" i="6"/>
  <c r="E80" i="6"/>
  <c r="B81" i="6"/>
  <c r="C81" i="6"/>
  <c r="D81" i="6"/>
  <c r="E81" i="6"/>
  <c r="B82" i="6"/>
  <c r="C82" i="6"/>
  <c r="D82" i="6"/>
  <c r="E82" i="6"/>
  <c r="B83" i="6"/>
  <c r="C83" i="6"/>
  <c r="D83" i="6"/>
  <c r="E83" i="6"/>
  <c r="B84" i="6"/>
  <c r="C84" i="6"/>
  <c r="D84" i="6"/>
  <c r="E84" i="6"/>
  <c r="B85" i="6"/>
  <c r="C85" i="6"/>
  <c r="D85" i="6"/>
  <c r="E85" i="6"/>
  <c r="B86" i="6"/>
  <c r="C86" i="6"/>
  <c r="D86" i="6"/>
  <c r="E86" i="6"/>
  <c r="B87" i="6"/>
  <c r="C87" i="6"/>
  <c r="D87" i="6"/>
  <c r="E87" i="6"/>
  <c r="B88" i="6"/>
  <c r="C88" i="6"/>
  <c r="D88" i="6"/>
  <c r="E88" i="6"/>
  <c r="B89" i="6"/>
  <c r="C89" i="6"/>
  <c r="D89" i="6"/>
  <c r="E89" i="6"/>
  <c r="B90" i="6"/>
  <c r="C90" i="6"/>
  <c r="D90" i="6"/>
  <c r="E90" i="6"/>
  <c r="B91" i="6"/>
  <c r="C91" i="6"/>
  <c r="D91" i="6"/>
  <c r="E91" i="6"/>
  <c r="B92" i="6"/>
  <c r="C92" i="6"/>
  <c r="D92" i="6"/>
  <c r="E92" i="6"/>
  <c r="B93" i="6"/>
  <c r="C93" i="6"/>
  <c r="D93" i="6"/>
  <c r="E93" i="6"/>
  <c r="B94" i="6"/>
  <c r="C94" i="6"/>
  <c r="D94" i="6"/>
  <c r="E94" i="6"/>
  <c r="B95" i="6"/>
  <c r="C95" i="6"/>
  <c r="D95" i="6"/>
  <c r="E95" i="6"/>
  <c r="B96" i="6"/>
  <c r="C96" i="6"/>
  <c r="D96" i="6"/>
  <c r="E96" i="6"/>
  <c r="B97" i="6"/>
  <c r="C97" i="6"/>
  <c r="D97" i="6"/>
  <c r="E97" i="6"/>
  <c r="B98" i="6"/>
  <c r="C98" i="6"/>
  <c r="D98" i="6"/>
  <c r="E98" i="6"/>
  <c r="B99" i="6"/>
  <c r="C99" i="6"/>
  <c r="D99" i="6"/>
  <c r="E99" i="6"/>
  <c r="B100" i="6"/>
  <c r="C100" i="6"/>
  <c r="D100" i="6"/>
  <c r="E100" i="6"/>
  <c r="B101" i="6"/>
  <c r="C101" i="6"/>
  <c r="D101" i="6"/>
  <c r="E101" i="6"/>
  <c r="B102" i="6"/>
  <c r="C102" i="6"/>
  <c r="D102" i="6"/>
  <c r="E102" i="6"/>
  <c r="B103" i="6"/>
  <c r="C103" i="6"/>
  <c r="D103" i="6"/>
  <c r="E103" i="6"/>
  <c r="B104" i="6"/>
  <c r="C104" i="6"/>
  <c r="D104" i="6"/>
  <c r="E104" i="6"/>
  <c r="B105" i="6"/>
  <c r="C105" i="6"/>
  <c r="D105" i="6"/>
  <c r="E105" i="6"/>
  <c r="B106" i="6"/>
  <c r="C106" i="6"/>
  <c r="D106" i="6"/>
  <c r="E106" i="6"/>
  <c r="B107" i="6"/>
  <c r="C107" i="6"/>
  <c r="D107" i="6"/>
  <c r="E107" i="6"/>
  <c r="B108" i="6"/>
  <c r="C108" i="6"/>
  <c r="D108" i="6"/>
  <c r="E108" i="6"/>
  <c r="B109" i="6"/>
  <c r="C109" i="6"/>
  <c r="D109" i="6"/>
  <c r="E109" i="6"/>
  <c r="B110" i="6"/>
  <c r="C110" i="6"/>
  <c r="D110" i="6"/>
  <c r="E110" i="6"/>
  <c r="B111" i="6"/>
  <c r="C111" i="6"/>
  <c r="D111" i="6"/>
  <c r="E111" i="6"/>
  <c r="B112" i="6"/>
  <c r="C112" i="6"/>
  <c r="D112" i="6"/>
  <c r="E112" i="6"/>
  <c r="B113" i="6"/>
  <c r="C113" i="6"/>
  <c r="D113" i="6"/>
  <c r="E113" i="6"/>
  <c r="B114" i="6"/>
  <c r="C114" i="6"/>
  <c r="D114" i="6"/>
  <c r="E114" i="6"/>
  <c r="B115" i="6"/>
  <c r="C115" i="6"/>
  <c r="D115" i="6"/>
  <c r="E115" i="6"/>
  <c r="B116" i="6"/>
  <c r="C116" i="6"/>
  <c r="D116" i="6"/>
  <c r="E116" i="6"/>
  <c r="B117" i="6"/>
  <c r="C117" i="6"/>
  <c r="D117" i="6"/>
  <c r="E117" i="6"/>
  <c r="B118" i="6"/>
  <c r="C118" i="6"/>
  <c r="D118" i="6"/>
  <c r="E118" i="6"/>
  <c r="B119" i="6"/>
  <c r="C119" i="6"/>
  <c r="D119" i="6"/>
  <c r="E119" i="6"/>
  <c r="B120" i="6"/>
  <c r="C120" i="6"/>
  <c r="D120" i="6"/>
  <c r="E120" i="6"/>
  <c r="B121" i="6"/>
  <c r="C121" i="6"/>
  <c r="D121" i="6"/>
  <c r="E121" i="6"/>
  <c r="B122" i="6"/>
  <c r="C122" i="6"/>
  <c r="D122" i="6"/>
  <c r="E122" i="6"/>
  <c r="B123" i="6"/>
  <c r="C123" i="6"/>
  <c r="D123" i="6"/>
  <c r="E123" i="6"/>
  <c r="B124" i="6"/>
  <c r="C124" i="6"/>
  <c r="D124" i="6"/>
  <c r="E124" i="6"/>
  <c r="B125" i="6"/>
  <c r="C125" i="6"/>
  <c r="D125" i="6"/>
  <c r="E125" i="6"/>
  <c r="B126" i="6"/>
  <c r="C126" i="6"/>
  <c r="D126" i="6"/>
  <c r="E126" i="6"/>
  <c r="B127" i="6"/>
  <c r="C127" i="6"/>
  <c r="D127" i="6"/>
  <c r="E127" i="6"/>
  <c r="B128" i="6"/>
  <c r="C128" i="6"/>
  <c r="D128" i="6"/>
  <c r="E128" i="6"/>
  <c r="B129" i="6"/>
  <c r="C129" i="6"/>
  <c r="D129" i="6"/>
  <c r="E129" i="6"/>
  <c r="B130" i="6"/>
  <c r="C130" i="6"/>
  <c r="D130" i="6"/>
  <c r="E130" i="6"/>
  <c r="B131" i="6"/>
  <c r="C131" i="6"/>
  <c r="D131" i="6"/>
  <c r="E131" i="6"/>
  <c r="B132" i="6"/>
  <c r="C132" i="6"/>
  <c r="D132" i="6"/>
  <c r="E132" i="6"/>
  <c r="B133" i="6"/>
  <c r="C133" i="6"/>
  <c r="D133" i="6"/>
  <c r="E133" i="6"/>
  <c r="B134" i="6"/>
  <c r="C134" i="6"/>
  <c r="D134" i="6"/>
  <c r="E134" i="6"/>
  <c r="B135" i="6"/>
  <c r="C135" i="6"/>
  <c r="D135" i="6"/>
  <c r="E135" i="6"/>
  <c r="B136" i="6"/>
  <c r="C136" i="6"/>
  <c r="D136" i="6"/>
  <c r="E136" i="6"/>
  <c r="B137" i="6"/>
  <c r="C137" i="6"/>
  <c r="D137" i="6"/>
  <c r="E137" i="6"/>
  <c r="B138" i="6"/>
  <c r="C138" i="6"/>
  <c r="D138" i="6"/>
  <c r="E138" i="6"/>
  <c r="B139" i="6"/>
  <c r="C139" i="6"/>
  <c r="D139" i="6"/>
  <c r="E139" i="6"/>
  <c r="B140" i="6"/>
  <c r="C140" i="6"/>
  <c r="D140" i="6"/>
  <c r="E140" i="6"/>
  <c r="B141" i="6"/>
  <c r="C141" i="6"/>
  <c r="D141" i="6"/>
  <c r="E141" i="6"/>
  <c r="B142" i="6"/>
  <c r="C142" i="6"/>
  <c r="D142" i="6"/>
  <c r="E142" i="6"/>
  <c r="B143" i="6"/>
  <c r="C143" i="6"/>
  <c r="D143" i="6"/>
  <c r="E143" i="6"/>
  <c r="B144" i="6"/>
  <c r="C144" i="6"/>
  <c r="D144" i="6"/>
  <c r="E144" i="6"/>
  <c r="B145" i="6"/>
  <c r="C145" i="6"/>
  <c r="D145" i="6"/>
  <c r="E145" i="6"/>
  <c r="B146" i="6"/>
  <c r="C146" i="6"/>
  <c r="D146" i="6"/>
  <c r="E146" i="6"/>
  <c r="B147" i="6"/>
  <c r="C147" i="6"/>
  <c r="D147" i="6"/>
  <c r="E147" i="6"/>
  <c r="B148" i="6"/>
  <c r="C148" i="6"/>
  <c r="D148" i="6"/>
  <c r="E148" i="6"/>
  <c r="B149" i="6"/>
  <c r="C149" i="6"/>
  <c r="D149" i="6"/>
  <c r="E149" i="6"/>
  <c r="B150" i="6"/>
  <c r="C150" i="6"/>
  <c r="D150" i="6"/>
  <c r="E150" i="6"/>
  <c r="B151" i="6"/>
  <c r="C151" i="6"/>
  <c r="D151" i="6"/>
  <c r="E151" i="6"/>
  <c r="B152" i="6"/>
  <c r="C152" i="6"/>
  <c r="D152" i="6"/>
  <c r="E152" i="6"/>
  <c r="B153" i="6"/>
  <c r="C153" i="6"/>
  <c r="D153" i="6"/>
  <c r="E153" i="6"/>
  <c r="B154" i="6"/>
  <c r="C154" i="6"/>
  <c r="D154" i="6"/>
  <c r="E154" i="6"/>
  <c r="B155" i="6"/>
  <c r="C155" i="6"/>
  <c r="D155" i="6"/>
  <c r="E155" i="6"/>
  <c r="B156" i="6"/>
  <c r="C156" i="6"/>
  <c r="D156" i="6"/>
  <c r="E156" i="6"/>
  <c r="B157" i="6"/>
  <c r="C157" i="6"/>
  <c r="D157" i="6"/>
  <c r="E157" i="6"/>
  <c r="B158" i="6"/>
  <c r="C158" i="6"/>
  <c r="D158" i="6"/>
  <c r="E158" i="6"/>
  <c r="B159" i="6"/>
  <c r="C159" i="6"/>
  <c r="D159" i="6"/>
  <c r="E159" i="6"/>
  <c r="B160" i="6"/>
  <c r="C160" i="6"/>
  <c r="D160" i="6"/>
  <c r="E160" i="6"/>
  <c r="B161" i="6"/>
  <c r="C161" i="6"/>
  <c r="D161" i="6"/>
  <c r="E161" i="6"/>
  <c r="B162" i="6"/>
  <c r="C162" i="6"/>
  <c r="D162" i="6"/>
  <c r="E162" i="6"/>
  <c r="B163" i="6"/>
  <c r="C163" i="6"/>
  <c r="D163" i="6"/>
  <c r="E163" i="6"/>
  <c r="B164" i="6"/>
  <c r="C164" i="6"/>
  <c r="D164" i="6"/>
  <c r="E164" i="6"/>
  <c r="B165" i="6"/>
  <c r="C165" i="6"/>
  <c r="D165" i="6"/>
  <c r="E165" i="6"/>
  <c r="B166" i="6"/>
  <c r="C166" i="6"/>
  <c r="D166" i="6"/>
  <c r="E166" i="6"/>
  <c r="B167" i="6"/>
  <c r="C167" i="6"/>
  <c r="D167" i="6"/>
  <c r="E167" i="6"/>
  <c r="B168" i="6"/>
  <c r="C168" i="6"/>
  <c r="D168" i="6"/>
  <c r="E168" i="6"/>
  <c r="B169" i="6"/>
  <c r="C169" i="6"/>
  <c r="D169" i="6"/>
  <c r="E169" i="6"/>
  <c r="B170" i="6"/>
  <c r="C170" i="6"/>
  <c r="D170" i="6"/>
  <c r="E170" i="6"/>
  <c r="B171" i="6"/>
  <c r="C171" i="6"/>
  <c r="D171" i="6"/>
  <c r="E171" i="6"/>
  <c r="B172" i="6"/>
  <c r="C172" i="6"/>
  <c r="D172" i="6"/>
  <c r="E172" i="6"/>
  <c r="B173" i="6"/>
  <c r="C173" i="6"/>
  <c r="D173" i="6"/>
  <c r="E173" i="6"/>
  <c r="B174" i="6"/>
  <c r="C174" i="6"/>
  <c r="D174" i="6"/>
  <c r="E174" i="6"/>
  <c r="B175" i="6"/>
  <c r="C175" i="6"/>
  <c r="D175" i="6"/>
  <c r="E175" i="6"/>
  <c r="B176" i="6"/>
  <c r="C176" i="6"/>
  <c r="D176" i="6"/>
  <c r="E176" i="6"/>
  <c r="B177" i="6"/>
  <c r="C177" i="6"/>
  <c r="D177" i="6"/>
  <c r="E177" i="6"/>
  <c r="B178" i="6"/>
  <c r="C178" i="6"/>
  <c r="D178" i="6"/>
  <c r="E178" i="6"/>
  <c r="B179" i="6"/>
  <c r="C179" i="6"/>
  <c r="D179" i="6"/>
  <c r="E179" i="6"/>
  <c r="B180" i="6"/>
  <c r="C180" i="6"/>
  <c r="D180" i="6"/>
  <c r="E180" i="6"/>
  <c r="B181" i="6"/>
  <c r="C181" i="6"/>
  <c r="D181" i="6"/>
  <c r="E181" i="6"/>
  <c r="B182" i="6"/>
  <c r="C182" i="6"/>
  <c r="D182" i="6"/>
  <c r="E182" i="6"/>
  <c r="B183" i="6"/>
  <c r="C183" i="6"/>
  <c r="D183" i="6"/>
  <c r="E183" i="6"/>
  <c r="B184" i="6"/>
  <c r="C184" i="6"/>
  <c r="D184" i="6"/>
  <c r="E184" i="6"/>
  <c r="B185" i="6"/>
  <c r="C185" i="6"/>
  <c r="D185" i="6"/>
  <c r="E185" i="6"/>
  <c r="B186" i="6"/>
  <c r="C186" i="6"/>
  <c r="D186" i="6"/>
  <c r="E186" i="6"/>
  <c r="B187" i="6"/>
  <c r="C187" i="6"/>
  <c r="D187" i="6"/>
  <c r="E187" i="6"/>
  <c r="B188" i="6"/>
  <c r="C188" i="6"/>
  <c r="D188" i="6"/>
  <c r="E188" i="6"/>
  <c r="B189" i="6"/>
  <c r="C189" i="6"/>
  <c r="D189" i="6"/>
  <c r="E189" i="6"/>
  <c r="B190" i="6"/>
  <c r="C190" i="6"/>
  <c r="D190" i="6"/>
  <c r="E190" i="6"/>
  <c r="B191" i="6"/>
  <c r="C191" i="6"/>
  <c r="D191" i="6"/>
  <c r="E191" i="6"/>
  <c r="B192" i="6"/>
  <c r="C192" i="6"/>
  <c r="D192" i="6"/>
  <c r="E192" i="6"/>
  <c r="B193" i="6"/>
  <c r="C193" i="6"/>
  <c r="D193" i="6"/>
  <c r="E193" i="6"/>
  <c r="B194" i="6"/>
  <c r="C194" i="6"/>
  <c r="D194" i="6"/>
  <c r="E194" i="6"/>
  <c r="B195" i="6"/>
  <c r="C195" i="6"/>
  <c r="D195" i="6"/>
  <c r="E195" i="6"/>
  <c r="B196" i="6"/>
  <c r="C196" i="6"/>
  <c r="D196" i="6"/>
  <c r="E196" i="6"/>
  <c r="B197" i="6"/>
  <c r="C197" i="6"/>
  <c r="D197" i="6"/>
  <c r="E197" i="6"/>
  <c r="B198" i="6"/>
  <c r="C198" i="6"/>
  <c r="D198" i="6"/>
  <c r="E198" i="6"/>
  <c r="B199" i="6"/>
  <c r="C199" i="6"/>
  <c r="D199" i="6"/>
  <c r="E199" i="6"/>
  <c r="B200" i="6"/>
  <c r="C200" i="6"/>
  <c r="D200" i="6"/>
  <c r="E200" i="6"/>
  <c r="B201" i="6"/>
  <c r="C201" i="6"/>
  <c r="D201" i="6"/>
  <c r="E201" i="6"/>
  <c r="B202" i="6"/>
  <c r="C202" i="6"/>
  <c r="D202" i="6"/>
  <c r="E202" i="6"/>
  <c r="B203" i="6"/>
  <c r="C203" i="6"/>
  <c r="D203" i="6"/>
  <c r="E203" i="6"/>
  <c r="B204" i="6"/>
  <c r="C204" i="6"/>
  <c r="D204" i="6"/>
  <c r="E204" i="6"/>
  <c r="B205" i="6"/>
  <c r="C205" i="6"/>
  <c r="D205" i="6"/>
  <c r="E205" i="6"/>
  <c r="B206" i="6"/>
  <c r="C206" i="6"/>
  <c r="D206" i="6"/>
  <c r="E206" i="6"/>
  <c r="B207" i="6"/>
  <c r="C207" i="6"/>
  <c r="D207" i="6"/>
  <c r="E207" i="6"/>
  <c r="B208" i="6"/>
  <c r="C208" i="6"/>
  <c r="D208" i="6"/>
  <c r="E208" i="6"/>
  <c r="B209" i="6"/>
  <c r="C209" i="6"/>
  <c r="D209" i="6"/>
  <c r="E209" i="6"/>
  <c r="B210" i="6"/>
  <c r="C210" i="6"/>
  <c r="D210" i="6"/>
  <c r="E210" i="6"/>
  <c r="B211" i="6"/>
  <c r="C211" i="6"/>
  <c r="D211" i="6"/>
  <c r="E211" i="6"/>
  <c r="B9" i="12"/>
  <c r="C9" i="12"/>
  <c r="D9" i="12"/>
  <c r="E9" i="12"/>
  <c r="C10" i="12"/>
  <c r="D10" i="12"/>
  <c r="E10" i="12"/>
  <c r="B11" i="12"/>
  <c r="C11" i="12"/>
  <c r="D11" i="12"/>
  <c r="E11" i="12"/>
  <c r="D12" i="12"/>
  <c r="E12" i="12"/>
  <c r="B13" i="12"/>
  <c r="C13" i="12"/>
  <c r="D13" i="12"/>
  <c r="E13" i="12"/>
  <c r="C14" i="12"/>
  <c r="D14" i="12"/>
  <c r="E14" i="12"/>
  <c r="B15" i="12"/>
  <c r="C15" i="12"/>
  <c r="D15" i="12"/>
  <c r="E15" i="12"/>
  <c r="D16" i="12"/>
  <c r="E16" i="12"/>
  <c r="B17" i="12"/>
  <c r="C17" i="12"/>
  <c r="D17" i="12"/>
  <c r="E17" i="12"/>
  <c r="C18" i="12"/>
  <c r="D18" i="12"/>
  <c r="E18" i="12"/>
  <c r="B19" i="12"/>
  <c r="C19" i="12"/>
  <c r="D19" i="12"/>
  <c r="E19" i="12"/>
  <c r="D20" i="12"/>
  <c r="E20" i="12"/>
  <c r="B21" i="12"/>
  <c r="C21" i="12"/>
  <c r="D21" i="12"/>
  <c r="E21" i="12"/>
  <c r="C22" i="12"/>
  <c r="D22" i="12"/>
  <c r="E22" i="12"/>
  <c r="B23" i="12"/>
  <c r="C23" i="12"/>
  <c r="D23" i="12"/>
  <c r="E23" i="12"/>
  <c r="D24" i="12"/>
  <c r="E24" i="12"/>
  <c r="B25" i="12"/>
  <c r="C25" i="12"/>
  <c r="D25" i="12"/>
  <c r="E25" i="12"/>
  <c r="C26" i="12"/>
  <c r="D26" i="12"/>
  <c r="E26" i="12"/>
  <c r="B27" i="12"/>
  <c r="C27" i="12"/>
  <c r="D27" i="12"/>
  <c r="E27" i="12"/>
  <c r="D28" i="12"/>
  <c r="E28" i="12"/>
  <c r="B29" i="12"/>
  <c r="C29" i="12"/>
  <c r="D29" i="12"/>
  <c r="E29" i="12"/>
  <c r="C30" i="12"/>
  <c r="D30" i="12"/>
  <c r="E30" i="12"/>
  <c r="B31" i="12"/>
  <c r="C31" i="12"/>
  <c r="D31" i="12"/>
  <c r="E31" i="12"/>
  <c r="D32" i="12"/>
  <c r="E32" i="12"/>
  <c r="B33" i="12"/>
  <c r="C33" i="12"/>
  <c r="D33" i="12"/>
  <c r="E33" i="12"/>
  <c r="C34" i="12"/>
  <c r="D34" i="12"/>
  <c r="E34" i="12"/>
  <c r="B35" i="12"/>
  <c r="C35" i="12"/>
  <c r="D35" i="12"/>
  <c r="E35" i="12"/>
  <c r="D36" i="12"/>
  <c r="E36" i="12"/>
  <c r="B37" i="12"/>
  <c r="C37" i="12"/>
  <c r="D37" i="12"/>
  <c r="E37" i="12"/>
  <c r="C38" i="12"/>
  <c r="D38" i="12"/>
  <c r="E38" i="12"/>
  <c r="B39" i="12"/>
  <c r="C39" i="12"/>
  <c r="D39" i="12"/>
  <c r="E39" i="12"/>
  <c r="D40" i="12"/>
  <c r="E40" i="12"/>
  <c r="B41" i="12"/>
  <c r="C41" i="12"/>
  <c r="D41" i="12"/>
  <c r="E41" i="12"/>
  <c r="C42" i="12"/>
  <c r="D42" i="12"/>
  <c r="E42" i="12"/>
  <c r="B43" i="12"/>
  <c r="C43" i="12"/>
  <c r="D43" i="12"/>
  <c r="E43" i="12"/>
  <c r="D44" i="12"/>
  <c r="E44" i="12"/>
  <c r="B45" i="12"/>
  <c r="C45" i="12"/>
  <c r="D45" i="12"/>
  <c r="E45" i="12"/>
  <c r="B46" i="12"/>
  <c r="C46" i="12"/>
  <c r="D46" i="12"/>
  <c r="E46" i="12"/>
  <c r="B47" i="12"/>
  <c r="C47" i="12"/>
  <c r="D47" i="12"/>
  <c r="E47" i="12"/>
  <c r="B48" i="12"/>
  <c r="C48" i="12"/>
  <c r="D48" i="12"/>
  <c r="E48" i="12"/>
  <c r="B49" i="12"/>
  <c r="C49" i="12"/>
  <c r="D49" i="12"/>
  <c r="E49" i="12"/>
  <c r="B50" i="12"/>
  <c r="C50" i="12"/>
  <c r="D50" i="12"/>
  <c r="E50" i="12"/>
  <c r="B51" i="12"/>
  <c r="C51" i="12"/>
  <c r="D51" i="12"/>
  <c r="E51" i="12"/>
  <c r="B52" i="12"/>
  <c r="C52" i="12"/>
  <c r="D52" i="12"/>
  <c r="E52" i="12"/>
  <c r="B53" i="12"/>
  <c r="C53" i="12"/>
  <c r="D53" i="12"/>
  <c r="E53" i="12"/>
  <c r="B54" i="12"/>
  <c r="C54" i="12"/>
  <c r="D54" i="12"/>
  <c r="E54" i="12"/>
  <c r="B55" i="12"/>
  <c r="C55" i="12"/>
  <c r="D55" i="12"/>
  <c r="E55" i="12"/>
  <c r="B56" i="12"/>
  <c r="C56" i="12"/>
  <c r="D56" i="12"/>
  <c r="E56" i="12"/>
  <c r="B57" i="12"/>
  <c r="C57" i="12"/>
  <c r="D57" i="12"/>
  <c r="E57" i="12"/>
  <c r="B58" i="12"/>
  <c r="C58" i="12"/>
  <c r="D58" i="12"/>
  <c r="E58" i="12"/>
  <c r="B59" i="12"/>
  <c r="C59" i="12"/>
  <c r="D59" i="12"/>
  <c r="E59" i="12"/>
  <c r="B60" i="12"/>
  <c r="C60" i="12"/>
  <c r="D60" i="12"/>
  <c r="E60" i="12"/>
  <c r="B61" i="12"/>
  <c r="C61" i="12"/>
  <c r="D61" i="12"/>
  <c r="E61" i="12"/>
  <c r="B62" i="12"/>
  <c r="C62" i="12"/>
  <c r="D62" i="12"/>
  <c r="E62" i="12"/>
  <c r="B63" i="12"/>
  <c r="C63" i="12"/>
  <c r="D63" i="12"/>
  <c r="E63" i="12"/>
  <c r="B64" i="12"/>
  <c r="C64" i="12"/>
  <c r="D64" i="12"/>
  <c r="E64" i="12"/>
  <c r="B65" i="12"/>
  <c r="C65" i="12"/>
  <c r="D65" i="12"/>
  <c r="E65" i="12"/>
  <c r="B66" i="12"/>
  <c r="C66" i="12"/>
  <c r="D66" i="12"/>
  <c r="E66" i="12"/>
  <c r="B67" i="12"/>
  <c r="C67" i="12"/>
  <c r="D67" i="12"/>
  <c r="E67" i="12"/>
  <c r="B68" i="12"/>
  <c r="C68" i="12"/>
  <c r="D68" i="12"/>
  <c r="E68" i="12"/>
  <c r="B69" i="12"/>
  <c r="C69" i="12"/>
  <c r="D69" i="12"/>
  <c r="E69" i="12"/>
  <c r="B70" i="12"/>
  <c r="C70" i="12"/>
  <c r="D70" i="12"/>
  <c r="E70" i="12"/>
  <c r="B71" i="12"/>
  <c r="C71" i="12"/>
  <c r="D71" i="12"/>
  <c r="E71" i="12"/>
  <c r="B72" i="12"/>
  <c r="C72" i="12"/>
  <c r="D72" i="12"/>
  <c r="E72" i="12"/>
  <c r="B73" i="12"/>
  <c r="C73" i="12"/>
  <c r="D73" i="12"/>
  <c r="E73" i="12"/>
  <c r="B74" i="12"/>
  <c r="C74" i="12"/>
  <c r="D74" i="12"/>
  <c r="E74" i="12"/>
  <c r="B75" i="12"/>
  <c r="C75" i="12"/>
  <c r="D75" i="12"/>
  <c r="E75" i="12"/>
  <c r="B76" i="12"/>
  <c r="C76" i="12"/>
  <c r="D76" i="12"/>
  <c r="E76" i="12"/>
  <c r="B77" i="12"/>
  <c r="C77" i="12"/>
  <c r="D77" i="12"/>
  <c r="E77" i="12"/>
  <c r="B78" i="12"/>
  <c r="C78" i="12"/>
  <c r="D78" i="12"/>
  <c r="E78" i="12"/>
  <c r="B79" i="12"/>
  <c r="C79" i="12"/>
  <c r="D79" i="12"/>
  <c r="E79" i="12"/>
  <c r="B80" i="12"/>
  <c r="C80" i="12"/>
  <c r="D80" i="12"/>
  <c r="E80" i="12"/>
  <c r="B81" i="12"/>
  <c r="C81" i="12"/>
  <c r="D81" i="12"/>
  <c r="E81" i="12"/>
  <c r="B82" i="12"/>
  <c r="C82" i="12"/>
  <c r="D82" i="12"/>
  <c r="E82" i="12"/>
  <c r="B83" i="12"/>
  <c r="C83" i="12"/>
  <c r="D83" i="12"/>
  <c r="E83" i="12"/>
  <c r="B84" i="12"/>
  <c r="C84" i="12"/>
  <c r="D84" i="12"/>
  <c r="E84" i="12"/>
  <c r="B85" i="12"/>
  <c r="C85" i="12"/>
  <c r="D85" i="12"/>
  <c r="E85" i="12"/>
  <c r="B86" i="12"/>
  <c r="C86" i="12"/>
  <c r="D86" i="12"/>
  <c r="E86" i="12"/>
  <c r="B87" i="12"/>
  <c r="C87" i="12"/>
  <c r="D87" i="12"/>
  <c r="E87" i="12"/>
  <c r="B88" i="12"/>
  <c r="C88" i="12"/>
  <c r="D88" i="12"/>
  <c r="E88" i="12"/>
  <c r="B89" i="12"/>
  <c r="C89" i="12"/>
  <c r="D89" i="12"/>
  <c r="E89" i="12"/>
  <c r="B90" i="12"/>
  <c r="C90" i="12"/>
  <c r="D90" i="12"/>
  <c r="E90" i="12"/>
  <c r="B91" i="12"/>
  <c r="C91" i="12"/>
  <c r="D91" i="12"/>
  <c r="E91" i="12"/>
  <c r="B92" i="12"/>
  <c r="C92" i="12"/>
  <c r="D92" i="12"/>
  <c r="E92" i="12"/>
  <c r="B93" i="12"/>
  <c r="C93" i="12"/>
  <c r="D93" i="12"/>
  <c r="E93" i="12"/>
  <c r="B94" i="12"/>
  <c r="C94" i="12"/>
  <c r="D94" i="12"/>
  <c r="E94" i="12"/>
  <c r="B95" i="12"/>
  <c r="C95" i="12"/>
  <c r="D95" i="12"/>
  <c r="E95" i="12"/>
  <c r="B96" i="12"/>
  <c r="C96" i="12"/>
  <c r="D96" i="12"/>
  <c r="E96" i="12"/>
  <c r="B97" i="12"/>
  <c r="C97" i="12"/>
  <c r="D97" i="12"/>
  <c r="E97" i="12"/>
  <c r="B98" i="12"/>
  <c r="C98" i="12"/>
  <c r="D98" i="12"/>
  <c r="E98" i="12"/>
  <c r="B99" i="12"/>
  <c r="C99" i="12"/>
  <c r="D99" i="12"/>
  <c r="E99" i="12"/>
  <c r="B100" i="12"/>
  <c r="C100" i="12"/>
  <c r="D100" i="12"/>
  <c r="E100" i="12"/>
  <c r="B101" i="12"/>
  <c r="C101" i="12"/>
  <c r="D101" i="12"/>
  <c r="E101" i="12"/>
  <c r="B102" i="12"/>
  <c r="C102" i="12"/>
  <c r="D102" i="12"/>
  <c r="E102" i="12"/>
  <c r="B103" i="12"/>
  <c r="C103" i="12"/>
  <c r="D103" i="12"/>
  <c r="E103" i="12"/>
  <c r="B104" i="12"/>
  <c r="C104" i="12"/>
  <c r="D104" i="12"/>
  <c r="E104" i="12"/>
  <c r="B105" i="12"/>
  <c r="C105" i="12"/>
  <c r="D105" i="12"/>
  <c r="E105" i="12"/>
  <c r="B106" i="12"/>
  <c r="C106" i="12"/>
  <c r="D106" i="12"/>
  <c r="E106" i="12"/>
  <c r="B107" i="12"/>
  <c r="C107" i="12"/>
  <c r="D107" i="12"/>
  <c r="E107" i="12"/>
  <c r="B108" i="12"/>
  <c r="C108" i="12"/>
  <c r="D108" i="12"/>
  <c r="E108" i="12"/>
  <c r="B109" i="12"/>
  <c r="C109" i="12"/>
  <c r="D109" i="12"/>
  <c r="E109" i="12"/>
  <c r="B110" i="12"/>
  <c r="C110" i="12"/>
  <c r="D110" i="12"/>
  <c r="E110" i="12"/>
  <c r="B111" i="12"/>
  <c r="C111" i="12"/>
  <c r="D111" i="12"/>
  <c r="E111" i="12"/>
  <c r="B112" i="12"/>
  <c r="C112" i="12"/>
  <c r="D112" i="12"/>
  <c r="E112" i="12"/>
  <c r="B113" i="12"/>
  <c r="C113" i="12"/>
  <c r="D113" i="12"/>
  <c r="E113" i="12"/>
  <c r="B114" i="12"/>
  <c r="C114" i="12"/>
  <c r="D114" i="12"/>
  <c r="E114" i="12"/>
  <c r="B115" i="12"/>
  <c r="C115" i="12"/>
  <c r="D115" i="12"/>
  <c r="E115" i="12"/>
  <c r="B116" i="12"/>
  <c r="C116" i="12"/>
  <c r="D116" i="12"/>
  <c r="E116" i="12"/>
  <c r="B117" i="12"/>
  <c r="C117" i="12"/>
  <c r="D117" i="12"/>
  <c r="E117" i="12"/>
  <c r="B118" i="12"/>
  <c r="C118" i="12"/>
  <c r="D118" i="12"/>
  <c r="E118" i="12"/>
  <c r="B119" i="12"/>
  <c r="C119" i="12"/>
  <c r="D119" i="12"/>
  <c r="E119" i="12"/>
  <c r="B120" i="12"/>
  <c r="C120" i="12"/>
  <c r="D120" i="12"/>
  <c r="E120" i="12"/>
  <c r="B121" i="12"/>
  <c r="C121" i="12"/>
  <c r="D121" i="12"/>
  <c r="E121" i="12"/>
  <c r="B122" i="12"/>
  <c r="C122" i="12"/>
  <c r="D122" i="12"/>
  <c r="E122" i="12"/>
  <c r="B123" i="12"/>
  <c r="C123" i="12"/>
  <c r="D123" i="12"/>
  <c r="E123" i="12"/>
  <c r="B124" i="12"/>
  <c r="C124" i="12"/>
  <c r="D124" i="12"/>
  <c r="E124" i="12"/>
  <c r="B125" i="12"/>
  <c r="C125" i="12"/>
  <c r="D125" i="12"/>
  <c r="E125" i="12"/>
  <c r="B126" i="12"/>
  <c r="C126" i="12"/>
  <c r="D126" i="12"/>
  <c r="E126" i="12"/>
  <c r="B127" i="12"/>
  <c r="C127" i="12"/>
  <c r="D127" i="12"/>
  <c r="E127" i="12"/>
  <c r="B128" i="12"/>
  <c r="C128" i="12"/>
  <c r="D128" i="12"/>
  <c r="E128" i="12"/>
  <c r="B129" i="12"/>
  <c r="C129" i="12"/>
  <c r="D129" i="12"/>
  <c r="E129" i="12"/>
  <c r="B130" i="12"/>
  <c r="C130" i="12"/>
  <c r="D130" i="12"/>
  <c r="E130" i="12"/>
  <c r="B131" i="12"/>
  <c r="C131" i="12"/>
  <c r="D131" i="12"/>
  <c r="E131" i="12"/>
  <c r="B132" i="12"/>
  <c r="C132" i="12"/>
  <c r="D132" i="12"/>
  <c r="E132" i="12"/>
  <c r="B133" i="12"/>
  <c r="C133" i="12"/>
  <c r="D133" i="12"/>
  <c r="E133" i="12"/>
  <c r="B134" i="12"/>
  <c r="C134" i="12"/>
  <c r="D134" i="12"/>
  <c r="E134" i="12"/>
  <c r="B135" i="12"/>
  <c r="C135" i="12"/>
  <c r="D135" i="12"/>
  <c r="E135" i="12"/>
  <c r="B136" i="12"/>
  <c r="C136" i="12"/>
  <c r="D136" i="12"/>
  <c r="E136" i="12"/>
  <c r="B137" i="12"/>
  <c r="C137" i="12"/>
  <c r="D137" i="12"/>
  <c r="E137" i="12"/>
  <c r="B138" i="12"/>
  <c r="C138" i="12"/>
  <c r="D138" i="12"/>
  <c r="E138" i="12"/>
  <c r="B139" i="12"/>
  <c r="C139" i="12"/>
  <c r="D139" i="12"/>
  <c r="E139" i="12"/>
  <c r="B140" i="12"/>
  <c r="C140" i="12"/>
  <c r="D140" i="12"/>
  <c r="E140" i="12"/>
  <c r="B141" i="12"/>
  <c r="C141" i="12"/>
  <c r="D141" i="12"/>
  <c r="E141" i="12"/>
  <c r="B142" i="12"/>
  <c r="C142" i="12"/>
  <c r="D142" i="12"/>
  <c r="E142" i="12"/>
  <c r="B143" i="12"/>
  <c r="C143" i="12"/>
  <c r="D143" i="12"/>
  <c r="E143" i="12"/>
  <c r="B144" i="12"/>
  <c r="C144" i="12"/>
  <c r="D144" i="12"/>
  <c r="E144" i="12"/>
  <c r="B145" i="12"/>
  <c r="C145" i="12"/>
  <c r="D145" i="12"/>
  <c r="E145" i="12"/>
  <c r="B146" i="12"/>
  <c r="C146" i="12"/>
  <c r="D146" i="12"/>
  <c r="E146" i="12"/>
  <c r="B147" i="12"/>
  <c r="C147" i="12"/>
  <c r="D147" i="12"/>
  <c r="E147" i="12"/>
  <c r="B148" i="12"/>
  <c r="C148" i="12"/>
  <c r="D148" i="12"/>
  <c r="E148" i="12"/>
  <c r="B149" i="12"/>
  <c r="C149" i="12"/>
  <c r="D149" i="12"/>
  <c r="E149" i="12"/>
  <c r="B150" i="12"/>
  <c r="C150" i="12"/>
  <c r="D150" i="12"/>
  <c r="E150" i="12"/>
  <c r="B151" i="12"/>
  <c r="C151" i="12"/>
  <c r="D151" i="12"/>
  <c r="E151" i="12"/>
  <c r="B152" i="12"/>
  <c r="C152" i="12"/>
  <c r="D152" i="12"/>
  <c r="E152" i="12"/>
  <c r="B153" i="12"/>
  <c r="C153" i="12"/>
  <c r="D153" i="12"/>
  <c r="E153" i="12"/>
  <c r="B154" i="12"/>
  <c r="C154" i="12"/>
  <c r="D154" i="12"/>
  <c r="E154" i="12"/>
  <c r="B155" i="12"/>
  <c r="C155" i="12"/>
  <c r="D155" i="12"/>
  <c r="E155" i="12"/>
  <c r="B156" i="12"/>
  <c r="C156" i="12"/>
  <c r="D156" i="12"/>
  <c r="E156" i="12"/>
  <c r="B157" i="12"/>
  <c r="C157" i="12"/>
  <c r="D157" i="12"/>
  <c r="E157" i="12"/>
  <c r="B158" i="12"/>
  <c r="C158" i="12"/>
  <c r="D158" i="12"/>
  <c r="E158" i="12"/>
  <c r="B159" i="12"/>
  <c r="C159" i="12"/>
  <c r="D159" i="12"/>
  <c r="E159" i="12"/>
  <c r="B160" i="12"/>
  <c r="C160" i="12"/>
  <c r="D160" i="12"/>
  <c r="E160" i="12"/>
  <c r="B161" i="12"/>
  <c r="C161" i="12"/>
  <c r="D161" i="12"/>
  <c r="E161" i="12"/>
  <c r="B162" i="12"/>
  <c r="C162" i="12"/>
  <c r="D162" i="12"/>
  <c r="E162" i="12"/>
  <c r="B163" i="12"/>
  <c r="C163" i="12"/>
  <c r="D163" i="12"/>
  <c r="E163" i="12"/>
  <c r="B164" i="12"/>
  <c r="C164" i="12"/>
  <c r="D164" i="12"/>
  <c r="E164" i="12"/>
  <c r="B165" i="12"/>
  <c r="C165" i="12"/>
  <c r="D165" i="12"/>
  <c r="E165" i="12"/>
  <c r="B166" i="12"/>
  <c r="C166" i="12"/>
  <c r="D166" i="12"/>
  <c r="E166" i="12"/>
  <c r="B167" i="12"/>
  <c r="C167" i="12"/>
  <c r="D167" i="12"/>
  <c r="E167" i="12"/>
  <c r="B168" i="12"/>
  <c r="C168" i="12"/>
  <c r="D168" i="12"/>
  <c r="E168" i="12"/>
  <c r="B169" i="12"/>
  <c r="C169" i="12"/>
  <c r="D169" i="12"/>
  <c r="E169" i="12"/>
  <c r="B170" i="12"/>
  <c r="C170" i="12"/>
  <c r="D170" i="12"/>
  <c r="E170" i="12"/>
  <c r="B171" i="12"/>
  <c r="C171" i="12"/>
  <c r="D171" i="12"/>
  <c r="E171" i="12"/>
  <c r="B172" i="12"/>
  <c r="C172" i="12"/>
  <c r="D172" i="12"/>
  <c r="E172" i="12"/>
  <c r="B173" i="12"/>
  <c r="C173" i="12"/>
  <c r="D173" i="12"/>
  <c r="E173" i="12"/>
  <c r="B174" i="12"/>
  <c r="C174" i="12"/>
  <c r="D174" i="12"/>
  <c r="E174" i="12"/>
  <c r="B175" i="12"/>
  <c r="C175" i="12"/>
  <c r="D175" i="12"/>
  <c r="E175" i="12"/>
  <c r="B176" i="12"/>
  <c r="C176" i="12"/>
  <c r="D176" i="12"/>
  <c r="E176" i="12"/>
  <c r="B177" i="12"/>
  <c r="C177" i="12"/>
  <c r="D177" i="12"/>
  <c r="E177" i="12"/>
  <c r="B178" i="12"/>
  <c r="C178" i="12"/>
  <c r="D178" i="12"/>
  <c r="E178" i="12"/>
  <c r="B179" i="12"/>
  <c r="C179" i="12"/>
  <c r="D179" i="12"/>
  <c r="E179" i="12"/>
  <c r="B180" i="12"/>
  <c r="C180" i="12"/>
  <c r="D180" i="12"/>
  <c r="E180" i="12"/>
  <c r="B181" i="12"/>
  <c r="C181" i="12"/>
  <c r="D181" i="12"/>
  <c r="E181" i="12"/>
  <c r="B182" i="12"/>
  <c r="C182" i="12"/>
  <c r="D182" i="12"/>
  <c r="E182" i="12"/>
  <c r="B183" i="12"/>
  <c r="C183" i="12"/>
  <c r="D183" i="12"/>
  <c r="E183" i="12"/>
  <c r="B184" i="12"/>
  <c r="C184" i="12"/>
  <c r="D184" i="12"/>
  <c r="E184" i="12"/>
  <c r="B185" i="12"/>
  <c r="C185" i="12"/>
  <c r="D185" i="12"/>
  <c r="E185" i="12"/>
  <c r="B186" i="12"/>
  <c r="C186" i="12"/>
  <c r="D186" i="12"/>
  <c r="E186" i="12"/>
  <c r="B187" i="12"/>
  <c r="C187" i="12"/>
  <c r="D187" i="12"/>
  <c r="E187" i="12"/>
  <c r="B188" i="12"/>
  <c r="C188" i="12"/>
  <c r="D188" i="12"/>
  <c r="E188" i="12"/>
  <c r="B189" i="12"/>
  <c r="C189" i="12"/>
  <c r="D189" i="12"/>
  <c r="E189" i="12"/>
  <c r="B190" i="12"/>
  <c r="C190" i="12"/>
  <c r="D190" i="12"/>
  <c r="E190" i="12"/>
  <c r="B191" i="12"/>
  <c r="C191" i="12"/>
  <c r="D191" i="12"/>
  <c r="E191" i="12"/>
  <c r="B192" i="12"/>
  <c r="C192" i="12"/>
  <c r="D192" i="12"/>
  <c r="E192" i="12"/>
  <c r="B193" i="12"/>
  <c r="C193" i="12"/>
  <c r="D193" i="12"/>
  <c r="E193" i="12"/>
  <c r="B194" i="12"/>
  <c r="C194" i="12"/>
  <c r="D194" i="12"/>
  <c r="E194" i="12"/>
  <c r="B195" i="12"/>
  <c r="C195" i="12"/>
  <c r="D195" i="12"/>
  <c r="E195" i="12"/>
  <c r="B196" i="12"/>
  <c r="C196" i="12"/>
  <c r="D196" i="12"/>
  <c r="E196" i="12"/>
  <c r="B197" i="12"/>
  <c r="C197" i="12"/>
  <c r="D197" i="12"/>
  <c r="E197" i="12"/>
  <c r="B198" i="12"/>
  <c r="C198" i="12"/>
  <c r="D198" i="12"/>
  <c r="E198" i="12"/>
  <c r="B199" i="12"/>
  <c r="C199" i="12"/>
  <c r="D199" i="12"/>
  <c r="E199" i="12"/>
  <c r="B200" i="12"/>
  <c r="C200" i="12"/>
  <c r="D200" i="12"/>
  <c r="E200" i="12"/>
  <c r="B201" i="12"/>
  <c r="C201" i="12"/>
  <c r="D201" i="12"/>
  <c r="E201" i="12"/>
  <c r="B202" i="12"/>
  <c r="C202" i="12"/>
  <c r="D202" i="12"/>
  <c r="E202" i="12"/>
  <c r="B203" i="12"/>
  <c r="C203" i="12"/>
  <c r="D203" i="12"/>
  <c r="E203" i="12"/>
  <c r="B204" i="12"/>
  <c r="C204" i="12"/>
  <c r="D204" i="12"/>
  <c r="E204" i="12"/>
  <c r="B205" i="12"/>
  <c r="C205" i="12"/>
  <c r="D205" i="12"/>
  <c r="E205" i="12"/>
  <c r="B206" i="12"/>
  <c r="C206" i="12"/>
  <c r="D206" i="12"/>
  <c r="E206" i="12"/>
  <c r="B207" i="12"/>
  <c r="C207" i="12"/>
  <c r="D207" i="12"/>
  <c r="E207" i="12"/>
  <c r="B208" i="12"/>
  <c r="C208" i="12"/>
  <c r="D208" i="12"/>
  <c r="E208" i="12"/>
  <c r="B209" i="12"/>
  <c r="C209" i="12"/>
  <c r="D209" i="12"/>
  <c r="E209" i="12"/>
  <c r="B210" i="12"/>
  <c r="C210" i="12"/>
  <c r="D210" i="12"/>
  <c r="E210" i="12"/>
  <c r="B211" i="12"/>
  <c r="C211" i="12"/>
  <c r="D211" i="12"/>
  <c r="E211" i="12"/>
  <c r="B212" i="12"/>
  <c r="C212" i="12"/>
  <c r="D212" i="12"/>
  <c r="E212" i="12"/>
  <c r="B213" i="12"/>
  <c r="C213" i="12"/>
  <c r="D213" i="12"/>
  <c r="E213" i="12"/>
  <c r="B214" i="12"/>
  <c r="C214" i="12"/>
  <c r="D214" i="12"/>
  <c r="E214" i="12"/>
  <c r="B215" i="12"/>
  <c r="C215" i="12"/>
  <c r="D215" i="12"/>
  <c r="E215" i="12"/>
</calcChain>
</file>

<file path=xl/sharedStrings.xml><?xml version="1.0" encoding="utf-8"?>
<sst xmlns="http://schemas.openxmlformats.org/spreadsheetml/2006/main" count="1140" uniqueCount="34">
  <si>
    <t>Hedge Strip</t>
  </si>
  <si>
    <t>Predictive Greeks</t>
  </si>
  <si>
    <t>Ref</t>
  </si>
  <si>
    <t>Net</t>
  </si>
  <si>
    <t>Opt</t>
  </si>
  <si>
    <t>OCT</t>
  </si>
  <si>
    <t>EXG</t>
  </si>
  <si>
    <t>Sigma</t>
  </si>
  <si>
    <t>Actual Option Gamma</t>
  </si>
  <si>
    <t>Period</t>
  </si>
  <si>
    <t>Qty</t>
  </si>
  <si>
    <t>Futures</t>
  </si>
  <si>
    <t>Swaps</t>
  </si>
  <si>
    <t>Delta</t>
  </si>
  <si>
    <t>Call</t>
  </si>
  <si>
    <t>Put</t>
  </si>
  <si>
    <t>Charm</t>
  </si>
  <si>
    <t>ALL DEALS</t>
  </si>
  <si>
    <t>Long</t>
  </si>
  <si>
    <t>Short</t>
  </si>
  <si>
    <t>FUTURES</t>
  </si>
  <si>
    <t>SWAPS</t>
  </si>
  <si>
    <t>CALLS</t>
  </si>
  <si>
    <t>PUTS</t>
  </si>
  <si>
    <t>PG Book Swaps</t>
  </si>
  <si>
    <t>Option Deltas</t>
  </si>
  <si>
    <t>PG Book Opt. Deltas</t>
  </si>
  <si>
    <t>GG Book Opt. Deltas</t>
  </si>
  <si>
    <t>GG Book Swaps</t>
  </si>
  <si>
    <t>Exchange Calls</t>
  </si>
  <si>
    <t>Exchange Puts</t>
  </si>
  <si>
    <t>Swap/Option Exposure (in Contracts)</t>
  </si>
  <si>
    <t>Natural Gas Through 2017</t>
  </si>
  <si>
    <t>as of June 30, 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</si>
</sst>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mmm\-yyyy"/>
    <numFmt numFmtId="165" formatCode="#,##0.0"/>
    <numFmt numFmtId="166" formatCode="dd\-mmm\-yy"/>
    <numFmt numFmtId="170" formatCode="_(* #,##0_);_(* \(#,##0\);_(* &quot;-&quot;??_);_(@_)"/>
  </numFmts>
  <fonts count="7" x14ac:knownFonts="1">
    <font>
      <sz val="10"/>
      <name val="Arial"/>
    </font>
    <font>
      <sz val="10"/>
      <name val="Arial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name val="Arial"/>
      <family val="2"/>
    </font>
    <font>
      <b/>
      <u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</fills>
  <borders count="15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8">
    <xf numFmtId="0" fontId="0" fillId="0" borderId="0" xfId="0"/>
    <xf numFmtId="164" fontId="2" fillId="2" borderId="1" xfId="0" applyNumberFormat="1" applyFont="1" applyFill="1" applyBorder="1" applyAlignment="1">
      <alignment horizontal="centerContinuous" vertical="center"/>
    </xf>
    <xf numFmtId="164" fontId="2" fillId="2" borderId="2" xfId="0" applyNumberFormat="1" applyFont="1" applyFill="1" applyBorder="1" applyAlignment="1">
      <alignment horizontal="centerContinuous" vertical="center"/>
    </xf>
    <xf numFmtId="49" fontId="2" fillId="2" borderId="3" xfId="0" applyNumberFormat="1" applyFont="1" applyFill="1" applyBorder="1" applyAlignment="1">
      <alignment horizontal="centerContinuous" vertical="center"/>
    </xf>
    <xf numFmtId="49" fontId="2" fillId="2" borderId="1" xfId="0" applyNumberFormat="1" applyFont="1" applyFill="1" applyBorder="1" applyAlignment="1">
      <alignment horizontal="centerContinuous" vertical="center"/>
    </xf>
    <xf numFmtId="49" fontId="2" fillId="2" borderId="2" xfId="0" applyNumberFormat="1" applyFont="1" applyFill="1" applyBorder="1" applyAlignment="1">
      <alignment horizontal="centerContinuous" vertical="center"/>
    </xf>
    <xf numFmtId="0" fontId="3" fillId="0" borderId="0" xfId="0" applyFont="1" applyAlignment="1">
      <alignment vertical="top"/>
    </xf>
    <xf numFmtId="0" fontId="3" fillId="0" borderId="0" xfId="0" applyFont="1" applyAlignment="1">
      <alignment vertical="top" wrapText="1"/>
    </xf>
    <xf numFmtId="164" fontId="4" fillId="3" borderId="0" xfId="0" applyNumberFormat="1" applyFont="1" applyFill="1" applyBorder="1" applyAlignment="1">
      <alignment horizontal="center" vertical="top" wrapText="1"/>
    </xf>
    <xf numFmtId="165" fontId="4" fillId="3" borderId="4" xfId="0" applyNumberFormat="1" applyFont="1" applyFill="1" applyBorder="1" applyAlignment="1">
      <alignment horizontal="center"/>
    </xf>
    <xf numFmtId="165" fontId="3" fillId="3" borderId="5" xfId="0" applyNumberFormat="1" applyFont="1" applyFill="1" applyBorder="1"/>
    <xf numFmtId="165" fontId="4" fillId="3" borderId="5" xfId="0" applyNumberFormat="1" applyFont="1" applyFill="1" applyBorder="1" applyAlignment="1">
      <alignment horizontal="centerContinuous"/>
    </xf>
    <xf numFmtId="165" fontId="4" fillId="3" borderId="6" xfId="0" applyNumberFormat="1" applyFont="1" applyFill="1" applyBorder="1" applyAlignment="1">
      <alignment horizontal="centerContinuous"/>
    </xf>
    <xf numFmtId="164" fontId="4" fillId="3" borderId="7" xfId="0" applyNumberFormat="1" applyFont="1" applyFill="1" applyBorder="1" applyAlignment="1">
      <alignment horizontal="center" vertical="top" wrapText="1"/>
    </xf>
    <xf numFmtId="165" fontId="4" fillId="3" borderId="7" xfId="0" applyNumberFormat="1" applyFont="1" applyFill="1" applyBorder="1" applyAlignment="1">
      <alignment horizontal="center"/>
    </xf>
    <xf numFmtId="165" fontId="4" fillId="3" borderId="8" xfId="0" applyNumberFormat="1" applyFont="1" applyFill="1" applyBorder="1" applyAlignment="1">
      <alignment horizontal="center"/>
    </xf>
    <xf numFmtId="165" fontId="4" fillId="3" borderId="9" xfId="0" applyNumberFormat="1" applyFont="1" applyFill="1" applyBorder="1" applyAlignment="1">
      <alignment horizontal="center"/>
    </xf>
    <xf numFmtId="4" fontId="4" fillId="3" borderId="10" xfId="0" applyNumberFormat="1" applyFont="1" applyFill="1" applyBorder="1" applyAlignment="1">
      <alignment horizontal="right"/>
    </xf>
    <xf numFmtId="4" fontId="4" fillId="3" borderId="11" xfId="0" applyNumberFormat="1" applyFont="1" applyFill="1" applyBorder="1" applyAlignment="1">
      <alignment horizontal="right"/>
    </xf>
    <xf numFmtId="4" fontId="4" fillId="3" borderId="12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 vertical="top"/>
    </xf>
    <xf numFmtId="166" fontId="3" fillId="0" borderId="0" xfId="0" applyNumberFormat="1" applyFont="1" applyAlignment="1">
      <alignment vertical="top" wrapText="1"/>
    </xf>
    <xf numFmtId="165" fontId="3" fillId="0" borderId="0" xfId="0" applyNumberFormat="1" applyFont="1"/>
    <xf numFmtId="165" fontId="3" fillId="0" borderId="6" xfId="0" applyNumberFormat="1" applyFont="1" applyBorder="1"/>
    <xf numFmtId="165" fontId="3" fillId="0" borderId="13" xfId="0" applyNumberFormat="1" applyFont="1" applyBorder="1"/>
    <xf numFmtId="165" fontId="3" fillId="0" borderId="0" xfId="0" applyNumberFormat="1" applyFont="1" applyBorder="1"/>
    <xf numFmtId="165" fontId="3" fillId="0" borderId="14" xfId="0" applyNumberFormat="1" applyFont="1" applyBorder="1"/>
    <xf numFmtId="164" fontId="3" fillId="0" borderId="0" xfId="0" applyNumberFormat="1" applyFont="1" applyAlignment="1">
      <alignment vertical="top" wrapText="1"/>
    </xf>
    <xf numFmtId="164" fontId="3" fillId="0" borderId="0" xfId="0" applyNumberFormat="1" applyFont="1" applyBorder="1" applyAlignment="1">
      <alignment vertical="top" wrapText="1"/>
    </xf>
    <xf numFmtId="0" fontId="3" fillId="0" borderId="0" xfId="0" applyFont="1" applyBorder="1" applyAlignment="1">
      <alignment vertical="top"/>
    </xf>
    <xf numFmtId="0" fontId="3" fillId="0" borderId="0" xfId="0" applyFont="1" applyBorder="1" applyAlignment="1">
      <alignment vertical="top" wrapText="1"/>
    </xf>
    <xf numFmtId="17" fontId="5" fillId="0" borderId="0" xfId="0" applyNumberFormat="1" applyFont="1"/>
    <xf numFmtId="0" fontId="6" fillId="0" borderId="0" xfId="0" applyFont="1" applyAlignment="1">
      <alignment horizontal="center"/>
    </xf>
    <xf numFmtId="166" fontId="3" fillId="4" borderId="0" xfId="0" applyNumberFormat="1" applyFont="1" applyFill="1" applyAlignment="1">
      <alignment vertical="top" wrapText="1"/>
    </xf>
    <xf numFmtId="17" fontId="3" fillId="0" borderId="0" xfId="0" applyNumberFormat="1" applyFont="1" applyAlignment="1">
      <alignment vertical="top" wrapText="1"/>
    </xf>
    <xf numFmtId="170" fontId="0" fillId="0" borderId="0" xfId="1" applyNumberFormat="1" applyFont="1"/>
    <xf numFmtId="0" fontId="5" fillId="0" borderId="0" xfId="0" applyFont="1"/>
    <xf numFmtId="0" fontId="5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5"/>
  <sheetViews>
    <sheetView tabSelected="1" workbookViewId="0"/>
  </sheetViews>
  <sheetFormatPr defaultRowHeight="12.75" x14ac:dyDescent="0.2"/>
  <cols>
    <col min="2" max="5" width="10.7109375" customWidth="1"/>
  </cols>
  <sheetData>
    <row r="1" spans="1:13" x14ac:dyDescent="0.2">
      <c r="A1" s="36" t="s">
        <v>31</v>
      </c>
    </row>
    <row r="2" spans="1:13" x14ac:dyDescent="0.2">
      <c r="A2" s="36" t="s">
        <v>32</v>
      </c>
    </row>
    <row r="3" spans="1:13" x14ac:dyDescent="0.2">
      <c r="A3" s="36" t="s">
        <v>33</v>
      </c>
    </row>
    <row r="6" spans="1:13" x14ac:dyDescent="0.2">
      <c r="B6" s="37" t="s">
        <v>12</v>
      </c>
      <c r="C6" s="37"/>
      <c r="D6" s="37" t="s">
        <v>25</v>
      </c>
      <c r="E6" s="37"/>
    </row>
    <row r="8" spans="1:13" x14ac:dyDescent="0.2">
      <c r="B8" s="32" t="s">
        <v>18</v>
      </c>
      <c r="C8" s="32" t="s">
        <v>19</v>
      </c>
      <c r="D8" s="32" t="s">
        <v>18</v>
      </c>
      <c r="E8" s="32" t="s">
        <v>19</v>
      </c>
    </row>
    <row r="9" spans="1:13" x14ac:dyDescent="0.2">
      <c r="A9" s="34">
        <v>36739</v>
      </c>
      <c r="B9" s="35">
        <f>Breakdown!B5+Breakdown!E5+Breakdown!H5</f>
        <v>193274.49477865</v>
      </c>
      <c r="C9" s="35">
        <f>Breakdown!C5+Breakdown!F5+Breakdown!I5</f>
        <v>-205680.35425710998</v>
      </c>
      <c r="D9" s="35">
        <f>Breakdown!K5+Breakdown!M5+Breakdown!O5+Breakdown!R5</f>
        <v>28238.44684388</v>
      </c>
      <c r="E9" s="35">
        <f>Breakdown!L5+Breakdown!N5+Breakdown!P5+Breakdown!S5</f>
        <v>-22821.8847164</v>
      </c>
      <c r="F9" s="35"/>
      <c r="G9" s="35"/>
      <c r="H9" s="35"/>
      <c r="I9" s="35"/>
      <c r="J9" s="35"/>
      <c r="K9" s="35"/>
      <c r="L9" s="35"/>
      <c r="M9" s="35"/>
    </row>
    <row r="10" spans="1:13" x14ac:dyDescent="0.2">
      <c r="A10" s="34">
        <v>36770</v>
      </c>
      <c r="B10" s="35">
        <f>Breakdown!B6+Breakdown!E6+Breakdown!H6</f>
        <v>139430.22730853999</v>
      </c>
      <c r="C10" s="35">
        <f>Breakdown!C6+Breakdown!F6+Breakdown!I6</f>
        <v>-143767.64959122997</v>
      </c>
      <c r="D10" s="35">
        <f>Breakdown!K6+Breakdown!M6+Breakdown!O6+Breakdown!R6</f>
        <v>16349.729893480002</v>
      </c>
      <c r="E10" s="35">
        <f>Breakdown!L6+Breakdown!N6+Breakdown!P6+Breakdown!S6</f>
        <v>-14579.773399450001</v>
      </c>
      <c r="F10" s="35"/>
      <c r="G10" s="35"/>
      <c r="H10" s="35"/>
      <c r="I10" s="35"/>
      <c r="J10" s="35"/>
      <c r="K10" s="35"/>
      <c r="L10" s="35"/>
      <c r="M10" s="35"/>
    </row>
    <row r="11" spans="1:13" x14ac:dyDescent="0.2">
      <c r="A11" s="34">
        <v>36800</v>
      </c>
      <c r="B11" s="35">
        <f>Breakdown!B7+Breakdown!E7+Breakdown!H7</f>
        <v>163892.88162911998</v>
      </c>
      <c r="C11" s="35">
        <f>Breakdown!C7+Breakdown!F7+Breakdown!I7</f>
        <v>-163688.14228668998</v>
      </c>
      <c r="D11" s="35">
        <f>Breakdown!K7+Breakdown!M7+Breakdown!O7+Breakdown!R7</f>
        <v>19804.749581649998</v>
      </c>
      <c r="E11" s="35">
        <f>Breakdown!L7+Breakdown!N7+Breakdown!P7+Breakdown!S7</f>
        <v>-22789.795516419999</v>
      </c>
      <c r="F11" s="35"/>
      <c r="G11" s="35"/>
      <c r="H11" s="35"/>
      <c r="I11" s="35"/>
      <c r="J11" s="35"/>
      <c r="K11" s="35"/>
      <c r="L11" s="35"/>
      <c r="M11" s="35"/>
    </row>
    <row r="12" spans="1:13" x14ac:dyDescent="0.2">
      <c r="A12" s="34">
        <v>36831</v>
      </c>
      <c r="B12" s="35">
        <f>Breakdown!B8+Breakdown!E8+Breakdown!H8</f>
        <v>98024.552561189994</v>
      </c>
      <c r="C12" s="35">
        <f>Breakdown!C8+Breakdown!F8+Breakdown!I8</f>
        <v>-97836.529148579997</v>
      </c>
      <c r="D12" s="35">
        <f>Breakdown!K8+Breakdown!M8+Breakdown!O8+Breakdown!R8</f>
        <v>11438.067646340001</v>
      </c>
      <c r="E12" s="35">
        <f>Breakdown!L8+Breakdown!N8+Breakdown!P8+Breakdown!S8</f>
        <v>-3760.7763629699998</v>
      </c>
      <c r="F12" s="35"/>
      <c r="G12" s="35"/>
      <c r="H12" s="35"/>
      <c r="I12" s="35"/>
      <c r="J12" s="35"/>
      <c r="K12" s="35"/>
      <c r="L12" s="35"/>
      <c r="M12" s="35"/>
    </row>
    <row r="13" spans="1:13" x14ac:dyDescent="0.2">
      <c r="A13" s="34">
        <v>36861</v>
      </c>
      <c r="B13" s="35">
        <f>Breakdown!B9+Breakdown!E9+Breakdown!H9</f>
        <v>116127.50004906001</v>
      </c>
      <c r="C13" s="35">
        <f>Breakdown!C9+Breakdown!F9+Breakdown!I9</f>
        <v>-124925.30116613999</v>
      </c>
      <c r="D13" s="35">
        <f>Breakdown!K9+Breakdown!M9+Breakdown!O9+Breakdown!R9</f>
        <v>14488.234364029999</v>
      </c>
      <c r="E13" s="35">
        <f>Breakdown!L9+Breakdown!N9+Breakdown!P9+Breakdown!S9</f>
        <v>-6339.0396936999996</v>
      </c>
      <c r="F13" s="35"/>
      <c r="G13" s="35"/>
      <c r="H13" s="35"/>
      <c r="I13" s="35"/>
      <c r="J13" s="35"/>
      <c r="K13" s="35"/>
      <c r="L13" s="35"/>
      <c r="M13" s="35"/>
    </row>
    <row r="14" spans="1:13" x14ac:dyDescent="0.2">
      <c r="A14" s="34">
        <v>36892</v>
      </c>
      <c r="B14" s="35">
        <f>Breakdown!B10+Breakdown!E10+Breakdown!H10</f>
        <v>118906.75419590999</v>
      </c>
      <c r="C14" s="35">
        <f>Breakdown!C10+Breakdown!F10+Breakdown!I10</f>
        <v>-112726.62242743</v>
      </c>
      <c r="D14" s="35">
        <f>Breakdown!K10+Breakdown!M10+Breakdown!O10+Breakdown!R10</f>
        <v>12566.07307699</v>
      </c>
      <c r="E14" s="35">
        <f>Breakdown!L10+Breakdown!N10+Breakdown!P10+Breakdown!S10</f>
        <v>-13952.221952219999</v>
      </c>
      <c r="F14" s="35"/>
      <c r="G14" s="35"/>
      <c r="H14" s="35"/>
      <c r="I14" s="35"/>
      <c r="J14" s="35"/>
      <c r="K14" s="35"/>
      <c r="L14" s="35"/>
      <c r="M14" s="35"/>
    </row>
    <row r="15" spans="1:13" x14ac:dyDescent="0.2">
      <c r="A15" s="34">
        <v>36923</v>
      </c>
      <c r="B15" s="35">
        <f>Breakdown!B11+Breakdown!E11+Breakdown!H11</f>
        <v>79590.654019520007</v>
      </c>
      <c r="C15" s="35">
        <f>Breakdown!C11+Breakdown!F11+Breakdown!I11</f>
        <v>-81695.88558830999</v>
      </c>
      <c r="D15" s="35">
        <f>Breakdown!K11+Breakdown!M11+Breakdown!O11+Breakdown!R11</f>
        <v>7996.8750236699998</v>
      </c>
      <c r="E15" s="35">
        <f>Breakdown!L11+Breakdown!N11+Breakdown!P11+Breakdown!S11</f>
        <v>-5251.0645319199994</v>
      </c>
      <c r="F15" s="35"/>
      <c r="G15" s="35"/>
      <c r="H15" s="35"/>
      <c r="I15" s="35"/>
      <c r="J15" s="35"/>
      <c r="K15" s="35"/>
      <c r="L15" s="35"/>
      <c r="M15" s="35"/>
    </row>
    <row r="16" spans="1:13" x14ac:dyDescent="0.2">
      <c r="A16" s="34">
        <v>36951</v>
      </c>
      <c r="B16" s="35">
        <f>Breakdown!B12+Breakdown!E12+Breakdown!H12</f>
        <v>83493.55505693001</v>
      </c>
      <c r="C16" s="35">
        <f>Breakdown!C12+Breakdown!F12+Breakdown!I12</f>
        <v>-88334.936609799988</v>
      </c>
      <c r="D16" s="35">
        <f>Breakdown!K12+Breakdown!M12+Breakdown!O12+Breakdown!R12</f>
        <v>6948.8688475099998</v>
      </c>
      <c r="E16" s="35">
        <f>Breakdown!L12+Breakdown!N12+Breakdown!P12+Breakdown!S12</f>
        <v>-2470.7571433999997</v>
      </c>
      <c r="F16" s="35"/>
      <c r="G16" s="35"/>
      <c r="H16" s="35"/>
      <c r="I16" s="35"/>
      <c r="J16" s="35"/>
      <c r="K16" s="35"/>
      <c r="L16" s="35"/>
      <c r="M16" s="35"/>
    </row>
    <row r="17" spans="1:13" x14ac:dyDescent="0.2">
      <c r="A17" s="34">
        <v>36982</v>
      </c>
      <c r="B17" s="35">
        <f>Breakdown!B13+Breakdown!E13+Breakdown!H13</f>
        <v>38676.457317989996</v>
      </c>
      <c r="C17" s="35">
        <f>Breakdown!C13+Breakdown!F13+Breakdown!I13</f>
        <v>-33356.293424349999</v>
      </c>
      <c r="D17" s="35">
        <f>Breakdown!K13+Breakdown!M13+Breakdown!O13+Breakdown!R13</f>
        <v>1460.0599327499999</v>
      </c>
      <c r="E17" s="35">
        <f>Breakdown!L13+Breakdown!N13+Breakdown!P13+Breakdown!S13</f>
        <v>-3685.0971411</v>
      </c>
      <c r="F17" s="35"/>
      <c r="G17" s="35"/>
      <c r="H17" s="35"/>
      <c r="I17" s="35"/>
      <c r="J17" s="35"/>
      <c r="K17" s="35"/>
      <c r="L17" s="35"/>
      <c r="M17" s="35"/>
    </row>
    <row r="18" spans="1:13" x14ac:dyDescent="0.2">
      <c r="A18" s="34">
        <v>37012</v>
      </c>
      <c r="B18" s="35">
        <f>Breakdown!B14+Breakdown!E14+Breakdown!H14</f>
        <v>35723.557572080004</v>
      </c>
      <c r="C18" s="35">
        <f>Breakdown!C14+Breakdown!F14+Breakdown!I14</f>
        <v>-36526.602392969995</v>
      </c>
      <c r="D18" s="35">
        <f>Breakdown!K14+Breakdown!M14+Breakdown!O14+Breakdown!R14</f>
        <v>1453.51062116</v>
      </c>
      <c r="E18" s="35">
        <f>Breakdown!L14+Breakdown!N14+Breakdown!P14+Breakdown!S14</f>
        <v>-3269.8207646199999</v>
      </c>
      <c r="F18" s="35"/>
      <c r="G18" s="35"/>
      <c r="H18" s="35"/>
      <c r="I18" s="35"/>
      <c r="J18" s="35"/>
      <c r="K18" s="35"/>
      <c r="L18" s="35"/>
      <c r="M18" s="35"/>
    </row>
    <row r="19" spans="1:13" x14ac:dyDescent="0.2">
      <c r="A19" s="34">
        <v>37043</v>
      </c>
      <c r="B19" s="35">
        <f>Breakdown!B15+Breakdown!E15+Breakdown!H15</f>
        <v>30492.26356698</v>
      </c>
      <c r="C19" s="35">
        <f>Breakdown!C15+Breakdown!F15+Breakdown!I15</f>
        <v>-29522.73036858</v>
      </c>
      <c r="D19" s="35">
        <f>Breakdown!K15+Breakdown!M15+Breakdown!O15+Breakdown!R15</f>
        <v>1555.8265114400001</v>
      </c>
      <c r="E19" s="35">
        <f>Breakdown!L15+Breakdown!N15+Breakdown!P15+Breakdown!S15</f>
        <v>-2524.2132645299998</v>
      </c>
      <c r="F19" s="35"/>
      <c r="G19" s="35"/>
      <c r="H19" s="35"/>
      <c r="I19" s="35"/>
      <c r="J19" s="35"/>
      <c r="K19" s="35"/>
      <c r="L19" s="35"/>
      <c r="M19" s="35"/>
    </row>
    <row r="20" spans="1:13" x14ac:dyDescent="0.2">
      <c r="A20" s="34">
        <v>37073</v>
      </c>
      <c r="B20" s="35">
        <f>Breakdown!B16+Breakdown!E16+Breakdown!H16</f>
        <v>28922.45867254</v>
      </c>
      <c r="C20" s="35">
        <f>Breakdown!C16+Breakdown!F16+Breakdown!I16</f>
        <v>-27296.861105290001</v>
      </c>
      <c r="D20" s="35">
        <f>Breakdown!K16+Breakdown!M16+Breakdown!O16+Breakdown!R16</f>
        <v>1232.9810663000001</v>
      </c>
      <c r="E20" s="35">
        <f>Breakdown!L16+Breakdown!N16+Breakdown!P16+Breakdown!S16</f>
        <v>-2060.7789646800002</v>
      </c>
      <c r="F20" s="35"/>
      <c r="G20" s="35"/>
      <c r="H20" s="35"/>
      <c r="I20" s="35"/>
      <c r="J20" s="35"/>
      <c r="K20" s="35"/>
      <c r="L20" s="35"/>
      <c r="M20" s="35"/>
    </row>
    <row r="21" spans="1:13" x14ac:dyDescent="0.2">
      <c r="A21" s="34">
        <v>37104</v>
      </c>
      <c r="B21" s="35">
        <f>Breakdown!B17+Breakdown!E17+Breakdown!H17</f>
        <v>23973.587737000002</v>
      </c>
      <c r="C21" s="35">
        <f>Breakdown!C17+Breakdown!F17+Breakdown!I17</f>
        <v>-23190.595215960002</v>
      </c>
      <c r="D21" s="35">
        <f>Breakdown!K17+Breakdown!M17+Breakdown!O17+Breakdown!R17</f>
        <v>1192.05599334</v>
      </c>
      <c r="E21" s="35">
        <f>Breakdown!L17+Breakdown!N17+Breakdown!P17+Breakdown!S17</f>
        <v>-2004.75562358</v>
      </c>
      <c r="F21" s="35"/>
      <c r="G21" s="35"/>
      <c r="H21" s="35"/>
      <c r="I21" s="35"/>
      <c r="J21" s="35"/>
      <c r="K21" s="35"/>
      <c r="L21" s="35"/>
      <c r="M21" s="35"/>
    </row>
    <row r="22" spans="1:13" x14ac:dyDescent="0.2">
      <c r="A22" s="34">
        <v>37135</v>
      </c>
      <c r="B22" s="35">
        <f>Breakdown!B18+Breakdown!E18+Breakdown!H18</f>
        <v>22924.172378839998</v>
      </c>
      <c r="C22" s="35">
        <f>Breakdown!C18+Breakdown!F18+Breakdown!I18</f>
        <v>-21629.708756939999</v>
      </c>
      <c r="D22" s="35">
        <f>Breakdown!K18+Breakdown!M18+Breakdown!O18+Breakdown!R18</f>
        <v>1191.96248737</v>
      </c>
      <c r="E22" s="35">
        <f>Breakdown!L18+Breakdown!N18+Breakdown!P18+Breakdown!S18</f>
        <v>-1935.04089666</v>
      </c>
      <c r="F22" s="35"/>
      <c r="G22" s="35"/>
      <c r="H22" s="35"/>
      <c r="I22" s="35"/>
      <c r="J22" s="35"/>
      <c r="K22" s="35"/>
      <c r="L22" s="35"/>
      <c r="M22" s="35"/>
    </row>
    <row r="23" spans="1:13" x14ac:dyDescent="0.2">
      <c r="A23" s="34">
        <v>37165</v>
      </c>
      <c r="B23" s="35">
        <f>Breakdown!B19+Breakdown!E19+Breakdown!H19</f>
        <v>22775.221895459999</v>
      </c>
      <c r="C23" s="35">
        <f>Breakdown!C19+Breakdown!F19+Breakdown!I19</f>
        <v>-21261.202205590002</v>
      </c>
      <c r="D23" s="35">
        <f>Breakdown!K19+Breakdown!M19+Breakdown!O19+Breakdown!R19</f>
        <v>1239.3002259299999</v>
      </c>
      <c r="E23" s="35">
        <f>Breakdown!L19+Breakdown!N19+Breakdown!P19+Breakdown!S19</f>
        <v>-1871.2635318499999</v>
      </c>
      <c r="F23" s="35"/>
      <c r="G23" s="35"/>
      <c r="H23" s="35"/>
      <c r="I23" s="35"/>
      <c r="J23" s="35"/>
      <c r="K23" s="35"/>
      <c r="L23" s="35"/>
      <c r="M23" s="35"/>
    </row>
    <row r="24" spans="1:13" x14ac:dyDescent="0.2">
      <c r="A24" s="34">
        <v>37196</v>
      </c>
      <c r="B24" s="35">
        <f>Breakdown!B20+Breakdown!E20+Breakdown!H20</f>
        <v>15634.97514955</v>
      </c>
      <c r="C24" s="35">
        <f>Breakdown!C20+Breakdown!F20+Breakdown!I20</f>
        <v>-16726.1752719</v>
      </c>
      <c r="D24" s="35">
        <f>Breakdown!K20+Breakdown!M20+Breakdown!O20+Breakdown!R20</f>
        <v>875.96252148999997</v>
      </c>
      <c r="E24" s="35">
        <f>Breakdown!L20+Breakdown!N20+Breakdown!P20+Breakdown!S20</f>
        <v>-747.97904722999999</v>
      </c>
      <c r="F24" s="35"/>
      <c r="G24" s="35"/>
      <c r="H24" s="35"/>
      <c r="I24" s="35"/>
      <c r="J24" s="35"/>
      <c r="K24" s="35"/>
      <c r="L24" s="35"/>
      <c r="M24" s="35"/>
    </row>
    <row r="25" spans="1:13" x14ac:dyDescent="0.2">
      <c r="A25" s="34">
        <v>37226</v>
      </c>
      <c r="B25" s="35">
        <f>Breakdown!B21+Breakdown!E21+Breakdown!H21</f>
        <v>22042.086298899998</v>
      </c>
      <c r="C25" s="35">
        <f>Breakdown!C21+Breakdown!F21+Breakdown!I21</f>
        <v>-21208.19083783</v>
      </c>
      <c r="D25" s="35">
        <f>Breakdown!K21+Breakdown!M21+Breakdown!O21+Breakdown!R21</f>
        <v>887.51744873999996</v>
      </c>
      <c r="E25" s="35">
        <f>Breakdown!L21+Breakdown!N21+Breakdown!P21+Breakdown!S21</f>
        <v>-905.28307802000006</v>
      </c>
      <c r="F25" s="35"/>
      <c r="G25" s="35"/>
      <c r="H25" s="35"/>
      <c r="I25" s="35"/>
      <c r="J25" s="35"/>
      <c r="K25" s="35"/>
      <c r="L25" s="35"/>
      <c r="M25" s="35"/>
    </row>
    <row r="26" spans="1:13" x14ac:dyDescent="0.2">
      <c r="A26" s="34">
        <v>37257</v>
      </c>
      <c r="B26" s="35">
        <f>Breakdown!B22+Breakdown!E22+Breakdown!H22</f>
        <v>20614.979811680001</v>
      </c>
      <c r="C26" s="35">
        <f>Breakdown!C22+Breakdown!F22+Breakdown!I22</f>
        <v>-21250.92361424</v>
      </c>
      <c r="D26" s="35">
        <f>Breakdown!K22+Breakdown!M22+Breakdown!O22+Breakdown!R22</f>
        <v>512.54044154999997</v>
      </c>
      <c r="E26" s="35">
        <f>Breakdown!L22+Breakdown!N22+Breakdown!P22+Breakdown!S22</f>
        <v>-897.99257089000002</v>
      </c>
      <c r="F26" s="35"/>
      <c r="G26" s="35"/>
      <c r="H26" s="35"/>
      <c r="I26" s="35"/>
      <c r="J26" s="35"/>
      <c r="K26" s="35"/>
      <c r="L26" s="35"/>
      <c r="M26" s="35"/>
    </row>
    <row r="27" spans="1:13" x14ac:dyDescent="0.2">
      <c r="A27" s="34">
        <v>37288</v>
      </c>
      <c r="B27" s="35">
        <f>Breakdown!B23+Breakdown!E23+Breakdown!H23</f>
        <v>10867.312565280001</v>
      </c>
      <c r="C27" s="35">
        <f>Breakdown!C23+Breakdown!F23+Breakdown!I23</f>
        <v>-11420.08022398</v>
      </c>
      <c r="D27" s="35">
        <f>Breakdown!K23+Breakdown!M23+Breakdown!O23+Breakdown!R23</f>
        <v>736.14136709000002</v>
      </c>
      <c r="E27" s="35">
        <f>Breakdown!L23+Breakdown!N23+Breakdown!P23+Breakdown!S23</f>
        <v>-625.04132362999997</v>
      </c>
      <c r="F27" s="35"/>
      <c r="G27" s="35"/>
      <c r="H27" s="35"/>
      <c r="I27" s="35"/>
      <c r="J27" s="35"/>
      <c r="K27" s="35"/>
      <c r="L27" s="35"/>
      <c r="M27" s="35"/>
    </row>
    <row r="28" spans="1:13" x14ac:dyDescent="0.2">
      <c r="A28" s="34">
        <v>37316</v>
      </c>
      <c r="B28" s="35">
        <f>Breakdown!B24+Breakdown!E24+Breakdown!H24</f>
        <v>12058.371525659999</v>
      </c>
      <c r="C28" s="35">
        <f>Breakdown!C24+Breakdown!F24+Breakdown!I24</f>
        <v>-13540.640488339999</v>
      </c>
      <c r="D28" s="35">
        <f>Breakdown!K24+Breakdown!M24+Breakdown!O24+Breakdown!R24</f>
        <v>356.21744077</v>
      </c>
      <c r="E28" s="35">
        <f>Breakdown!L24+Breakdown!N24+Breakdown!P24+Breakdown!S24</f>
        <v>-520.69096029000002</v>
      </c>
      <c r="F28" s="35"/>
      <c r="G28" s="35"/>
      <c r="H28" s="35"/>
      <c r="I28" s="35"/>
      <c r="J28" s="35"/>
      <c r="K28" s="35"/>
      <c r="L28" s="35"/>
      <c r="M28" s="35"/>
    </row>
    <row r="29" spans="1:13" x14ac:dyDescent="0.2">
      <c r="A29" s="34">
        <v>37347</v>
      </c>
      <c r="B29" s="35">
        <f>Breakdown!B25+Breakdown!E25+Breakdown!H25</f>
        <v>9567.0340109999997</v>
      </c>
      <c r="C29" s="35">
        <f>Breakdown!C25+Breakdown!F25+Breakdown!I25</f>
        <v>-9816.2342005099999</v>
      </c>
      <c r="D29" s="35">
        <f>Breakdown!K25+Breakdown!M25+Breakdown!O25+Breakdown!R25</f>
        <v>169.64099653</v>
      </c>
      <c r="E29" s="35">
        <f>Breakdown!L25+Breakdown!N25+Breakdown!P25+Breakdown!S25</f>
        <v>-343.54611806000003</v>
      </c>
      <c r="F29" s="35"/>
      <c r="G29" s="35"/>
      <c r="H29" s="35"/>
      <c r="I29" s="35"/>
      <c r="J29" s="35"/>
      <c r="K29" s="35"/>
      <c r="L29" s="35"/>
      <c r="M29" s="35"/>
    </row>
    <row r="30" spans="1:13" x14ac:dyDescent="0.2">
      <c r="A30" s="34">
        <v>37377</v>
      </c>
      <c r="B30" s="35">
        <f>Breakdown!B26+Breakdown!E26+Breakdown!H26</f>
        <v>10131.10210181</v>
      </c>
      <c r="C30" s="35">
        <f>Breakdown!C26+Breakdown!F26+Breakdown!I26</f>
        <v>-10341.61221485</v>
      </c>
      <c r="D30" s="35">
        <f>Breakdown!K26+Breakdown!M26+Breakdown!O26+Breakdown!R26</f>
        <v>191.41446532000001</v>
      </c>
      <c r="E30" s="35">
        <f>Breakdown!L26+Breakdown!N26+Breakdown!P26+Breakdown!S26</f>
        <v>-279.86464228</v>
      </c>
      <c r="F30" s="35"/>
      <c r="G30" s="35"/>
      <c r="H30" s="35"/>
      <c r="I30" s="35"/>
      <c r="J30" s="35"/>
      <c r="K30" s="35"/>
      <c r="L30" s="35"/>
      <c r="M30" s="35"/>
    </row>
    <row r="31" spans="1:13" x14ac:dyDescent="0.2">
      <c r="A31" s="34">
        <v>37408</v>
      </c>
      <c r="B31" s="35">
        <f>Breakdown!B27+Breakdown!E27+Breakdown!H27</f>
        <v>14086.039628709999</v>
      </c>
      <c r="C31" s="35">
        <f>Breakdown!C27+Breakdown!F27+Breakdown!I27</f>
        <v>-10982.406967840001</v>
      </c>
      <c r="D31" s="35">
        <f>Breakdown!K27+Breakdown!M27+Breakdown!O27+Breakdown!R27</f>
        <v>152.42078158000001</v>
      </c>
      <c r="E31" s="35">
        <f>Breakdown!L27+Breakdown!N27+Breakdown!P27+Breakdown!S27</f>
        <v>-254.74084206000001</v>
      </c>
      <c r="F31" s="35"/>
      <c r="G31" s="35"/>
      <c r="H31" s="35"/>
      <c r="I31" s="35"/>
      <c r="J31" s="35"/>
      <c r="K31" s="35"/>
      <c r="L31" s="35"/>
      <c r="M31" s="35"/>
    </row>
    <row r="32" spans="1:13" x14ac:dyDescent="0.2">
      <c r="A32" s="34">
        <v>37438</v>
      </c>
      <c r="B32" s="35">
        <f>Breakdown!B28+Breakdown!E28+Breakdown!H28</f>
        <v>9201.6875259900007</v>
      </c>
      <c r="C32" s="35">
        <f>Breakdown!C28+Breakdown!F28+Breakdown!I28</f>
        <v>-9530.7918108100002</v>
      </c>
      <c r="D32" s="35">
        <f>Breakdown!K28+Breakdown!M28+Breakdown!O28+Breakdown!R28</f>
        <v>112.07506288</v>
      </c>
      <c r="E32" s="35">
        <f>Breakdown!L28+Breakdown!N28+Breakdown!P28+Breakdown!S28</f>
        <v>-250.26170987</v>
      </c>
      <c r="F32" s="35"/>
      <c r="G32" s="35"/>
      <c r="H32" s="35"/>
      <c r="I32" s="35"/>
      <c r="J32" s="35"/>
      <c r="K32" s="35"/>
      <c r="L32" s="35"/>
      <c r="M32" s="35"/>
    </row>
    <row r="33" spans="1:13" x14ac:dyDescent="0.2">
      <c r="A33" s="34">
        <v>37469</v>
      </c>
      <c r="B33" s="35">
        <f>Breakdown!B29+Breakdown!E29+Breakdown!H29</f>
        <v>9749.8249685199989</v>
      </c>
      <c r="C33" s="35">
        <f>Breakdown!C29+Breakdown!F29+Breakdown!I29</f>
        <v>-9530.7224350299985</v>
      </c>
      <c r="D33" s="35">
        <f>Breakdown!K29+Breakdown!M29+Breakdown!O29+Breakdown!R29</f>
        <v>112.06405281000001</v>
      </c>
      <c r="E33" s="35">
        <f>Breakdown!L29+Breakdown!N29+Breakdown!P29+Breakdown!S29</f>
        <v>-286.54385206000001</v>
      </c>
      <c r="F33" s="35"/>
      <c r="G33" s="35"/>
      <c r="H33" s="35"/>
      <c r="I33" s="35"/>
      <c r="J33" s="35"/>
      <c r="K33" s="35"/>
      <c r="L33" s="35"/>
      <c r="M33" s="35"/>
    </row>
    <row r="34" spans="1:13" x14ac:dyDescent="0.2">
      <c r="A34" s="34">
        <v>37500</v>
      </c>
      <c r="B34" s="35">
        <f>Breakdown!B30+Breakdown!E30+Breakdown!H30</f>
        <v>9220.0096890299992</v>
      </c>
      <c r="C34" s="35">
        <f>Breakdown!C30+Breakdown!F30+Breakdown!I30</f>
        <v>-8735.7451187499992</v>
      </c>
      <c r="D34" s="35">
        <f>Breakdown!K30+Breakdown!M30+Breakdown!O30+Breakdown!R30</f>
        <v>105.91202052</v>
      </c>
      <c r="E34" s="35">
        <f>Breakdown!L30+Breakdown!N30+Breakdown!P30+Breakdown!S30</f>
        <v>-453.06693195999998</v>
      </c>
      <c r="F34" s="35"/>
      <c r="G34" s="35"/>
      <c r="H34" s="35"/>
      <c r="I34" s="35"/>
      <c r="J34" s="35"/>
      <c r="K34" s="35"/>
      <c r="L34" s="35"/>
      <c r="M34" s="35"/>
    </row>
    <row r="35" spans="1:13" x14ac:dyDescent="0.2">
      <c r="A35" s="34">
        <v>37530</v>
      </c>
      <c r="B35" s="35">
        <f>Breakdown!B31+Breakdown!E31+Breakdown!H31</f>
        <v>10446.68307689</v>
      </c>
      <c r="C35" s="35">
        <f>Breakdown!C31+Breakdown!F31+Breakdown!I31</f>
        <v>-8342.02553825</v>
      </c>
      <c r="D35" s="35">
        <f>Breakdown!K31+Breakdown!M31+Breakdown!O31+Breakdown!R31</f>
        <v>116.68480934</v>
      </c>
      <c r="E35" s="35">
        <f>Breakdown!L31+Breakdown!N31+Breakdown!P31+Breakdown!S31</f>
        <v>-314.12682296999998</v>
      </c>
      <c r="F35" s="35"/>
      <c r="G35" s="35"/>
      <c r="H35" s="35"/>
      <c r="I35" s="35"/>
      <c r="J35" s="35"/>
      <c r="K35" s="35"/>
      <c r="L35" s="35"/>
      <c r="M35" s="35"/>
    </row>
    <row r="36" spans="1:13" x14ac:dyDescent="0.2">
      <c r="A36" s="34">
        <v>37561</v>
      </c>
      <c r="B36" s="35">
        <f>Breakdown!B32+Breakdown!E32+Breakdown!H32</f>
        <v>6804.3253653699994</v>
      </c>
      <c r="C36" s="35">
        <f>Breakdown!C32+Breakdown!F32+Breakdown!I32</f>
        <v>-7173.3231370599997</v>
      </c>
      <c r="D36" s="35">
        <f>Breakdown!K32+Breakdown!M32+Breakdown!O32+Breakdown!R32</f>
        <v>196.72545282999999</v>
      </c>
      <c r="E36" s="35">
        <f>Breakdown!L32+Breakdown!N32+Breakdown!P32+Breakdown!S32</f>
        <v>-443.16366533000001</v>
      </c>
      <c r="F36" s="35"/>
      <c r="G36" s="35"/>
      <c r="H36" s="35"/>
      <c r="I36" s="35"/>
      <c r="J36" s="35"/>
      <c r="K36" s="35"/>
      <c r="L36" s="35"/>
      <c r="M36" s="35"/>
    </row>
    <row r="37" spans="1:13" x14ac:dyDescent="0.2">
      <c r="A37" s="34">
        <v>37591</v>
      </c>
      <c r="B37" s="35">
        <f>Breakdown!B33+Breakdown!E33+Breakdown!H33</f>
        <v>8434.4401144799995</v>
      </c>
      <c r="C37" s="35">
        <f>Breakdown!C33+Breakdown!F33+Breakdown!I33</f>
        <v>-9215.6095872500009</v>
      </c>
      <c r="D37" s="35">
        <f>Breakdown!K33+Breakdown!M33+Breakdown!O33+Breakdown!R33</f>
        <v>264.03160372999997</v>
      </c>
      <c r="E37" s="35">
        <f>Breakdown!L33+Breakdown!N33+Breakdown!P33+Breakdown!S33</f>
        <v>-661.69242856999995</v>
      </c>
      <c r="F37" s="35"/>
      <c r="G37" s="35"/>
      <c r="H37" s="35"/>
      <c r="I37" s="35"/>
      <c r="J37" s="35"/>
      <c r="K37" s="35"/>
      <c r="L37" s="35"/>
      <c r="M37" s="35"/>
    </row>
    <row r="38" spans="1:13" x14ac:dyDescent="0.2">
      <c r="A38" s="34">
        <v>37622</v>
      </c>
      <c r="B38" s="35">
        <f>Breakdown!B34+Breakdown!E34+Breakdown!H34</f>
        <v>8846.0481143099987</v>
      </c>
      <c r="C38" s="35">
        <f>Breakdown!C34+Breakdown!F34+Breakdown!I34</f>
        <v>-18087.914545620002</v>
      </c>
      <c r="D38" s="35">
        <f>Breakdown!K34+Breakdown!M34+Breakdown!O34+Breakdown!R34</f>
        <v>221.99366423000001</v>
      </c>
      <c r="E38" s="35">
        <f>Breakdown!L34+Breakdown!N34+Breakdown!P34+Breakdown!S34</f>
        <v>-223.8843191</v>
      </c>
      <c r="F38" s="35"/>
      <c r="G38" s="35"/>
      <c r="H38" s="35"/>
      <c r="I38" s="35"/>
      <c r="J38" s="35"/>
      <c r="K38" s="35"/>
      <c r="L38" s="35"/>
      <c r="M38" s="35"/>
    </row>
    <row r="39" spans="1:13" x14ac:dyDescent="0.2">
      <c r="A39" s="34">
        <v>37653</v>
      </c>
      <c r="B39" s="35">
        <f>Breakdown!B35+Breakdown!E35+Breakdown!H35</f>
        <v>6715.3139404300009</v>
      </c>
      <c r="C39" s="35">
        <f>Breakdown!C35+Breakdown!F35+Breakdown!I35</f>
        <v>-4653.3437324999995</v>
      </c>
      <c r="D39" s="35">
        <f>Breakdown!K35+Breakdown!M35+Breakdown!O35+Breakdown!R35</f>
        <v>194.87218436000001</v>
      </c>
      <c r="E39" s="35">
        <f>Breakdown!L35+Breakdown!N35+Breakdown!P35+Breakdown!S35</f>
        <v>-221.04837079000001</v>
      </c>
      <c r="F39" s="35"/>
      <c r="G39" s="35"/>
      <c r="H39" s="35"/>
      <c r="I39" s="35"/>
      <c r="J39" s="35"/>
      <c r="K39" s="35"/>
      <c r="L39" s="35"/>
      <c r="M39" s="35"/>
    </row>
    <row r="40" spans="1:13" x14ac:dyDescent="0.2">
      <c r="A40" s="34">
        <v>37681</v>
      </c>
      <c r="B40" s="35">
        <f>Breakdown!B36+Breakdown!E36+Breakdown!H36</f>
        <v>5306.3789946100005</v>
      </c>
      <c r="C40" s="35">
        <f>Breakdown!C36+Breakdown!F36+Breakdown!I36</f>
        <v>-4977.8252711199993</v>
      </c>
      <c r="D40" s="35">
        <f>Breakdown!K36+Breakdown!M36+Breakdown!O36+Breakdown!R36</f>
        <v>177.59923143</v>
      </c>
      <c r="E40" s="35">
        <f>Breakdown!L36+Breakdown!N36+Breakdown!P36+Breakdown!S36</f>
        <v>-225.75170324999999</v>
      </c>
      <c r="F40" s="35"/>
      <c r="G40" s="35"/>
      <c r="H40" s="35"/>
      <c r="I40" s="35"/>
      <c r="J40" s="35"/>
      <c r="K40" s="35"/>
      <c r="L40" s="35"/>
      <c r="M40" s="35"/>
    </row>
    <row r="41" spans="1:13" x14ac:dyDescent="0.2">
      <c r="A41" s="34">
        <v>37712</v>
      </c>
      <c r="B41" s="35">
        <f>Breakdown!B37+Breakdown!E37+Breakdown!H37</f>
        <v>5245.6192585299996</v>
      </c>
      <c r="C41" s="35">
        <f>Breakdown!C37+Breakdown!F37+Breakdown!I37</f>
        <v>-6961.7144030499994</v>
      </c>
      <c r="D41" s="35">
        <f>Breakdown!K37+Breakdown!M37+Breakdown!O37+Breakdown!R37</f>
        <v>52.867643319999999</v>
      </c>
      <c r="E41" s="35">
        <f>Breakdown!L37+Breakdown!N37+Breakdown!P37+Breakdown!S37</f>
        <v>-34.854484620000001</v>
      </c>
      <c r="F41" s="35"/>
      <c r="G41" s="35"/>
      <c r="H41" s="35"/>
      <c r="I41" s="35"/>
      <c r="J41" s="35"/>
      <c r="K41" s="35"/>
      <c r="L41" s="35"/>
      <c r="M41" s="35"/>
    </row>
    <row r="42" spans="1:13" x14ac:dyDescent="0.2">
      <c r="A42" s="34">
        <v>37742</v>
      </c>
      <c r="B42" s="35">
        <f>Breakdown!B38+Breakdown!E38+Breakdown!H38</f>
        <v>8279.3792510399999</v>
      </c>
      <c r="C42" s="35">
        <f>Breakdown!C38+Breakdown!F38+Breakdown!I38</f>
        <v>-5382.5167431</v>
      </c>
      <c r="D42" s="35">
        <f>Breakdown!K38+Breakdown!M38+Breakdown!O38+Breakdown!R38</f>
        <v>46.261025510000003</v>
      </c>
      <c r="E42" s="35">
        <f>Breakdown!L38+Breakdown!N38+Breakdown!P38+Breakdown!S38</f>
        <v>-28.664279100000002</v>
      </c>
      <c r="F42" s="35"/>
      <c r="G42" s="35"/>
      <c r="H42" s="35"/>
      <c r="I42" s="35"/>
      <c r="J42" s="35"/>
      <c r="K42" s="35"/>
      <c r="L42" s="35"/>
      <c r="M42" s="35"/>
    </row>
    <row r="43" spans="1:13" x14ac:dyDescent="0.2">
      <c r="A43" s="34">
        <v>37773</v>
      </c>
      <c r="B43" s="35">
        <f>Breakdown!B39+Breakdown!E39+Breakdown!H39</f>
        <v>5756.0476091</v>
      </c>
      <c r="C43" s="35">
        <f>Breakdown!C39+Breakdown!F39+Breakdown!I39</f>
        <v>-4743.55564228</v>
      </c>
      <c r="D43" s="35">
        <f>Breakdown!K39+Breakdown!M39+Breakdown!O39+Breakdown!R39</f>
        <v>48.552285779999998</v>
      </c>
      <c r="E43" s="35">
        <f>Breakdown!L39+Breakdown!N39+Breakdown!P39+Breakdown!S39</f>
        <v>-31.401736759999999</v>
      </c>
      <c r="F43" s="35"/>
      <c r="G43" s="35"/>
      <c r="H43" s="35"/>
      <c r="I43" s="35"/>
      <c r="J43" s="35"/>
      <c r="K43" s="35"/>
      <c r="L43" s="35"/>
      <c r="M43" s="35"/>
    </row>
    <row r="44" spans="1:13" x14ac:dyDescent="0.2">
      <c r="A44" s="34">
        <v>37803</v>
      </c>
      <c r="B44" s="35">
        <f>Breakdown!B40+Breakdown!E40+Breakdown!H40</f>
        <v>4913.8582940400001</v>
      </c>
      <c r="C44" s="35">
        <f>Breakdown!C40+Breakdown!F40+Breakdown!I40</f>
        <v>-4797.8560849099995</v>
      </c>
      <c r="D44" s="35">
        <f>Breakdown!K40+Breakdown!M40+Breakdown!O40+Breakdown!R40</f>
        <v>48.416927829999999</v>
      </c>
      <c r="E44" s="35">
        <f>Breakdown!L40+Breakdown!N40+Breakdown!P40+Breakdown!S40</f>
        <v>-33.416799650000002</v>
      </c>
      <c r="F44" s="35"/>
      <c r="G44" s="35"/>
      <c r="H44" s="35"/>
      <c r="I44" s="35"/>
      <c r="J44" s="35"/>
      <c r="K44" s="35"/>
      <c r="L44" s="35"/>
      <c r="M44" s="35"/>
    </row>
    <row r="45" spans="1:13" x14ac:dyDescent="0.2">
      <c r="A45" s="34">
        <v>37834</v>
      </c>
      <c r="B45" s="35">
        <f>Breakdown!B41+Breakdown!E41+Breakdown!H41</f>
        <v>4718.0457243299998</v>
      </c>
      <c r="C45" s="35">
        <f>Breakdown!C41+Breakdown!F41+Breakdown!I41</f>
        <v>-4851.30935959</v>
      </c>
      <c r="D45" s="35">
        <f>Breakdown!K41+Breakdown!M41+Breakdown!O41+Breakdown!R41</f>
        <v>61.453818269999999</v>
      </c>
      <c r="E45" s="35">
        <f>Breakdown!L41+Breakdown!N41+Breakdown!P41+Breakdown!S41</f>
        <v>-46.812818200000002</v>
      </c>
      <c r="F45" s="35"/>
      <c r="G45" s="35"/>
      <c r="H45" s="35"/>
      <c r="I45" s="35"/>
      <c r="J45" s="35"/>
      <c r="K45" s="35"/>
      <c r="L45" s="35"/>
      <c r="M45" s="35"/>
    </row>
    <row r="46" spans="1:13" x14ac:dyDescent="0.2">
      <c r="A46" s="34">
        <v>37865</v>
      </c>
      <c r="B46" s="35">
        <f>Breakdown!B42+Breakdown!E42+Breakdown!H42</f>
        <v>4553.5928861100001</v>
      </c>
      <c r="C46" s="35">
        <f>Breakdown!C42+Breakdown!F42+Breakdown!I42</f>
        <v>-4637.7803287300003</v>
      </c>
      <c r="D46" s="35">
        <f>Breakdown!K42+Breakdown!M42+Breakdown!O42+Breakdown!R42</f>
        <v>60.509889059999999</v>
      </c>
      <c r="E46" s="35">
        <f>Breakdown!L42+Breakdown!N42+Breakdown!P42+Breakdown!S42</f>
        <v>-45.443614930000003</v>
      </c>
      <c r="F46" s="35"/>
      <c r="G46" s="35"/>
      <c r="H46" s="35"/>
      <c r="I46" s="35"/>
      <c r="J46" s="35"/>
      <c r="K46" s="35"/>
      <c r="L46" s="35"/>
      <c r="M46" s="35"/>
    </row>
    <row r="47" spans="1:13" x14ac:dyDescent="0.2">
      <c r="A47" s="34">
        <v>37895</v>
      </c>
      <c r="B47" s="35">
        <f>Breakdown!B43+Breakdown!E43+Breakdown!H43</f>
        <v>4643.3144530300005</v>
      </c>
      <c r="C47" s="35">
        <f>Breakdown!C43+Breakdown!F43+Breakdown!I43</f>
        <v>-4793.0446444399995</v>
      </c>
      <c r="D47" s="35">
        <f>Breakdown!K43+Breakdown!M43+Breakdown!O43+Breakdown!R43</f>
        <v>51.679515430000002</v>
      </c>
      <c r="E47" s="35">
        <f>Breakdown!L43+Breakdown!N43+Breakdown!P43+Breakdown!S43</f>
        <v>-60.243485239999998</v>
      </c>
      <c r="F47" s="35"/>
      <c r="G47" s="35"/>
      <c r="H47" s="35"/>
      <c r="I47" s="35"/>
      <c r="J47" s="35"/>
      <c r="K47" s="35"/>
      <c r="L47" s="35"/>
      <c r="M47" s="35"/>
    </row>
    <row r="48" spans="1:13" x14ac:dyDescent="0.2">
      <c r="A48" s="34">
        <v>37926</v>
      </c>
      <c r="B48" s="35">
        <f>Breakdown!B44+Breakdown!E44+Breakdown!H44</f>
        <v>4092.1155692900002</v>
      </c>
      <c r="C48" s="35">
        <f>Breakdown!C44+Breakdown!F44+Breakdown!I44</f>
        <v>-4025.0589023799998</v>
      </c>
      <c r="D48" s="35">
        <f>Breakdown!K44+Breakdown!M44+Breakdown!O44+Breakdown!R44</f>
        <v>74.629168739999997</v>
      </c>
      <c r="E48" s="35">
        <f>Breakdown!L44+Breakdown!N44+Breakdown!P44+Breakdown!S44</f>
        <v>-85.536601590000004</v>
      </c>
      <c r="F48" s="35"/>
      <c r="G48" s="35"/>
      <c r="H48" s="35"/>
      <c r="I48" s="35"/>
      <c r="J48" s="35"/>
      <c r="K48" s="35"/>
      <c r="L48" s="35"/>
      <c r="M48" s="35"/>
    </row>
    <row r="49" spans="1:13" x14ac:dyDescent="0.2">
      <c r="A49" s="34">
        <v>37956</v>
      </c>
      <c r="B49" s="35">
        <f>Breakdown!B45+Breakdown!E45+Breakdown!H45</f>
        <v>4709.5570822400005</v>
      </c>
      <c r="C49" s="35">
        <f>Breakdown!C45+Breakdown!F45+Breakdown!I45</f>
        <v>-3996.7244252700002</v>
      </c>
      <c r="D49" s="35">
        <f>Breakdown!K45+Breakdown!M45+Breakdown!O45+Breakdown!R45</f>
        <v>84.753231929999998</v>
      </c>
      <c r="E49" s="35">
        <f>Breakdown!L45+Breakdown!N45+Breakdown!P45+Breakdown!S45</f>
        <v>-94.947225290000006</v>
      </c>
      <c r="F49" s="35"/>
      <c r="G49" s="35"/>
      <c r="H49" s="35"/>
      <c r="I49" s="35"/>
      <c r="J49" s="35"/>
      <c r="K49" s="35"/>
      <c r="L49" s="35"/>
      <c r="M49" s="35"/>
    </row>
    <row r="50" spans="1:13" x14ac:dyDescent="0.2">
      <c r="A50" s="34">
        <v>37987</v>
      </c>
      <c r="B50" s="35">
        <f>Breakdown!B46+Breakdown!E46+Breakdown!H46</f>
        <v>7620.9302316899993</v>
      </c>
      <c r="C50" s="35">
        <f>Breakdown!C46+Breakdown!F46+Breakdown!I46</f>
        <v>-6076.95465797</v>
      </c>
      <c r="D50" s="35">
        <f>Breakdown!K46+Breakdown!M46+Breakdown!O46+Breakdown!R46</f>
        <v>19.251443129999998</v>
      </c>
      <c r="E50" s="35">
        <f>Breakdown!L46+Breakdown!N46+Breakdown!P46+Breakdown!S46</f>
        <v>6.0382934700000002</v>
      </c>
      <c r="F50" s="35"/>
      <c r="G50" s="35"/>
      <c r="H50" s="35"/>
      <c r="I50" s="35"/>
      <c r="J50" s="35"/>
      <c r="K50" s="35"/>
      <c r="L50" s="35"/>
      <c r="M50" s="35"/>
    </row>
    <row r="51" spans="1:13" x14ac:dyDescent="0.2">
      <c r="A51" s="34">
        <v>38018</v>
      </c>
      <c r="B51" s="35">
        <f>Breakdown!B47+Breakdown!E47+Breakdown!H47</f>
        <v>3668.7780047300002</v>
      </c>
      <c r="C51" s="35">
        <f>Breakdown!C47+Breakdown!F47+Breakdown!I47</f>
        <v>-3536.1746296400001</v>
      </c>
      <c r="D51" s="35">
        <f>Breakdown!K47+Breakdown!M47+Breakdown!O47+Breakdown!R47</f>
        <v>11.11301692</v>
      </c>
      <c r="E51" s="35">
        <f>Breakdown!L47+Breakdown!N47+Breakdown!P47+Breakdown!S47</f>
        <v>6.69197329</v>
      </c>
      <c r="F51" s="35"/>
      <c r="G51" s="35"/>
      <c r="H51" s="35"/>
      <c r="I51" s="35"/>
      <c r="J51" s="35"/>
      <c r="K51" s="35"/>
      <c r="L51" s="35"/>
      <c r="M51" s="35"/>
    </row>
    <row r="52" spans="1:13" x14ac:dyDescent="0.2">
      <c r="A52" s="34">
        <v>38047</v>
      </c>
      <c r="B52" s="35">
        <f>Breakdown!B48+Breakdown!E48+Breakdown!H48</f>
        <v>4271.2891850100004</v>
      </c>
      <c r="C52" s="35">
        <f>Breakdown!C48+Breakdown!F48+Breakdown!I48</f>
        <v>-3751.4992029</v>
      </c>
      <c r="D52" s="35">
        <f>Breakdown!K48+Breakdown!M48+Breakdown!O48+Breakdown!R48</f>
        <v>-3.1394261299999999</v>
      </c>
      <c r="E52" s="35">
        <f>Breakdown!L48+Breakdown!N48+Breakdown!P48+Breakdown!S48</f>
        <v>7.4598547100000001</v>
      </c>
      <c r="F52" s="35"/>
      <c r="G52" s="35"/>
      <c r="H52" s="35"/>
      <c r="I52" s="35"/>
      <c r="J52" s="35"/>
      <c r="K52" s="35"/>
      <c r="L52" s="35"/>
      <c r="M52" s="35"/>
    </row>
    <row r="53" spans="1:13" x14ac:dyDescent="0.2">
      <c r="A53" s="34">
        <v>38078</v>
      </c>
      <c r="B53" s="35">
        <f>Breakdown!B49+Breakdown!E49+Breakdown!H49</f>
        <v>3921.2334113200004</v>
      </c>
      <c r="C53" s="35">
        <f>Breakdown!C49+Breakdown!F49+Breakdown!I49</f>
        <v>-3806.4622518699998</v>
      </c>
      <c r="D53" s="35">
        <f>Breakdown!K49+Breakdown!M49+Breakdown!O49+Breakdown!R49</f>
        <v>-16.407045050000001</v>
      </c>
      <c r="E53" s="35">
        <f>Breakdown!L49+Breakdown!N49+Breakdown!P49+Breakdown!S49</f>
        <v>8.0898761100000005</v>
      </c>
      <c r="F53" s="35"/>
      <c r="G53" s="35"/>
      <c r="H53" s="35"/>
      <c r="I53" s="35"/>
      <c r="J53" s="35"/>
      <c r="K53" s="35"/>
      <c r="L53" s="35"/>
      <c r="M53" s="35"/>
    </row>
    <row r="54" spans="1:13" x14ac:dyDescent="0.2">
      <c r="A54" s="34">
        <v>38108</v>
      </c>
      <c r="B54" s="35">
        <f>Breakdown!B50+Breakdown!E50+Breakdown!H50</f>
        <v>4049.7689295</v>
      </c>
      <c r="C54" s="35">
        <f>Breakdown!C50+Breakdown!F50+Breakdown!I50</f>
        <v>-3982.76103543</v>
      </c>
      <c r="D54" s="35">
        <f>Breakdown!K50+Breakdown!M50+Breakdown!O50+Breakdown!R50</f>
        <v>-20.45193239</v>
      </c>
      <c r="E54" s="35">
        <f>Breakdown!L50+Breakdown!N50+Breakdown!P50+Breakdown!S50</f>
        <v>8.9205808500000003</v>
      </c>
      <c r="F54" s="35"/>
      <c r="G54" s="35"/>
      <c r="H54" s="35"/>
      <c r="I54" s="35"/>
      <c r="J54" s="35"/>
      <c r="K54" s="35"/>
      <c r="L54" s="35"/>
      <c r="M54" s="35"/>
    </row>
    <row r="55" spans="1:13" x14ac:dyDescent="0.2">
      <c r="A55" s="34">
        <v>38139</v>
      </c>
      <c r="B55" s="35">
        <f>Breakdown!B51+Breakdown!E51+Breakdown!H51</f>
        <v>3901.9073654999997</v>
      </c>
      <c r="C55" s="35">
        <f>Breakdown!C51+Breakdown!F51+Breakdown!I51</f>
        <v>-3835.6729504600003</v>
      </c>
      <c r="D55" s="35">
        <f>Breakdown!K51+Breakdown!M51+Breakdown!O51+Breakdown!R51</f>
        <v>-18.280158010000001</v>
      </c>
      <c r="E55" s="35">
        <f>Breakdown!L51+Breakdown!N51+Breakdown!P51+Breakdown!S51</f>
        <v>8.2378398799999992</v>
      </c>
      <c r="F55" s="35"/>
      <c r="G55" s="35"/>
      <c r="H55" s="35"/>
      <c r="I55" s="35"/>
      <c r="J55" s="35"/>
      <c r="K55" s="35"/>
      <c r="L55" s="35"/>
      <c r="M55" s="35"/>
    </row>
    <row r="56" spans="1:13" x14ac:dyDescent="0.2">
      <c r="A56" s="34">
        <v>38169</v>
      </c>
      <c r="B56" s="35">
        <f>Breakdown!B52+Breakdown!E52+Breakdown!H52</f>
        <v>3938.2589136400002</v>
      </c>
      <c r="C56" s="35">
        <f>Breakdown!C52+Breakdown!F52+Breakdown!I52</f>
        <v>-3759.8735002200001</v>
      </c>
      <c r="D56" s="35">
        <f>Breakdown!K52+Breakdown!M52+Breakdown!O52+Breakdown!R52</f>
        <v>-19.087468130000001</v>
      </c>
      <c r="E56" s="35">
        <f>Breakdown!L52+Breakdown!N52+Breakdown!P52+Breakdown!S52</f>
        <v>7.9381155400000001</v>
      </c>
      <c r="F56" s="35"/>
      <c r="G56" s="35"/>
      <c r="H56" s="35"/>
      <c r="I56" s="35"/>
      <c r="J56" s="35"/>
      <c r="K56" s="35"/>
      <c r="L56" s="35"/>
      <c r="M56" s="35"/>
    </row>
    <row r="57" spans="1:13" x14ac:dyDescent="0.2">
      <c r="A57" s="34">
        <v>38200</v>
      </c>
      <c r="B57" s="35">
        <f>Breakdown!B53+Breakdown!E53+Breakdown!H53</f>
        <v>3894.2927020299999</v>
      </c>
      <c r="C57" s="35">
        <f>Breakdown!C53+Breakdown!F53+Breakdown!I53</f>
        <v>-3715.9183670000002</v>
      </c>
      <c r="D57" s="35">
        <f>Breakdown!K53+Breakdown!M53+Breakdown!O53+Breakdown!R53</f>
        <v>-10.90005318</v>
      </c>
      <c r="E57" s="35">
        <f>Breakdown!L53+Breakdown!N53+Breakdown!P53+Breakdown!S53</f>
        <v>7.9058073000000002</v>
      </c>
      <c r="F57" s="35"/>
      <c r="G57" s="35"/>
      <c r="H57" s="35"/>
      <c r="I57" s="35"/>
      <c r="J57" s="35"/>
      <c r="K57" s="35"/>
      <c r="L57" s="35"/>
      <c r="M57" s="35"/>
    </row>
    <row r="58" spans="1:13" x14ac:dyDescent="0.2">
      <c r="A58" s="34">
        <v>38231</v>
      </c>
      <c r="B58" s="35">
        <f>Breakdown!B54+Breakdown!E54+Breakdown!H54</f>
        <v>3754.8840060499997</v>
      </c>
      <c r="C58" s="35">
        <f>Breakdown!C54+Breakdown!F54+Breakdown!I54</f>
        <v>-3623.6120122900002</v>
      </c>
      <c r="D58" s="35">
        <f>Breakdown!K54+Breakdown!M54+Breakdown!O54+Breakdown!R54</f>
        <v>-10.92704591</v>
      </c>
      <c r="E58" s="35">
        <f>Breakdown!L54+Breakdown!N54+Breakdown!P54+Breakdown!S54</f>
        <v>8.0772584100000007</v>
      </c>
      <c r="F58" s="35"/>
      <c r="G58" s="35"/>
      <c r="H58" s="35"/>
      <c r="I58" s="35"/>
      <c r="J58" s="35"/>
      <c r="K58" s="35"/>
      <c r="L58" s="35"/>
      <c r="M58" s="35"/>
    </row>
    <row r="59" spans="1:13" x14ac:dyDescent="0.2">
      <c r="A59" s="34">
        <v>38261</v>
      </c>
      <c r="B59" s="35">
        <f>Breakdown!B55+Breakdown!E55+Breakdown!H55</f>
        <v>3781.3803373199999</v>
      </c>
      <c r="C59" s="35">
        <f>Breakdown!C55+Breakdown!F55+Breakdown!I55</f>
        <v>-3475.1768616099998</v>
      </c>
      <c r="D59" s="35">
        <f>Breakdown!K55+Breakdown!M55+Breakdown!O55+Breakdown!R55</f>
        <v>-10.568805340000001</v>
      </c>
      <c r="E59" s="35">
        <f>Breakdown!L55+Breakdown!N55+Breakdown!P55+Breakdown!S55</f>
        <v>7.6870337700000002</v>
      </c>
      <c r="F59" s="35"/>
      <c r="G59" s="35"/>
      <c r="H59" s="35"/>
      <c r="I59" s="35"/>
      <c r="J59" s="35"/>
      <c r="K59" s="35"/>
      <c r="L59" s="35"/>
      <c r="M59" s="35"/>
    </row>
    <row r="60" spans="1:13" x14ac:dyDescent="0.2">
      <c r="A60" s="34">
        <v>38292</v>
      </c>
      <c r="B60" s="35">
        <f>Breakdown!B56+Breakdown!E56+Breakdown!H56</f>
        <v>3353.3441623400004</v>
      </c>
      <c r="C60" s="35">
        <f>Breakdown!C56+Breakdown!F56+Breakdown!I56</f>
        <v>-3242.2348545899999</v>
      </c>
      <c r="D60" s="35">
        <f>Breakdown!K56+Breakdown!M56+Breakdown!O56+Breakdown!R56</f>
        <v>-0.88316095999999999</v>
      </c>
      <c r="E60" s="35">
        <f>Breakdown!L56+Breakdown!N56+Breakdown!P56+Breakdown!S56</f>
        <v>7.1565949700000004</v>
      </c>
      <c r="F60" s="35"/>
      <c r="G60" s="35"/>
      <c r="H60" s="35"/>
      <c r="I60" s="35"/>
      <c r="J60" s="35"/>
      <c r="K60" s="35"/>
      <c r="L60" s="35"/>
      <c r="M60" s="35"/>
    </row>
    <row r="61" spans="1:13" x14ac:dyDescent="0.2">
      <c r="A61" s="34">
        <v>38322</v>
      </c>
      <c r="B61" s="35">
        <f>Breakdown!B57+Breakdown!E57+Breakdown!H57</f>
        <v>4374.0700388499999</v>
      </c>
      <c r="C61" s="35">
        <f>Breakdown!C57+Breakdown!F57+Breakdown!I57</f>
        <v>-3260.2831025100004</v>
      </c>
      <c r="D61" s="35">
        <f>Breakdown!K57+Breakdown!M57+Breakdown!O57+Breakdown!R57</f>
        <v>5.7368925400000004</v>
      </c>
      <c r="E61" s="35">
        <f>Breakdown!L57+Breakdown!N57+Breakdown!P57+Breakdown!S57</f>
        <v>6.6151454200000002</v>
      </c>
      <c r="F61" s="35"/>
      <c r="G61" s="35"/>
      <c r="H61" s="35"/>
      <c r="I61" s="35"/>
      <c r="J61" s="35"/>
      <c r="K61" s="35"/>
      <c r="L61" s="35"/>
      <c r="M61" s="35"/>
    </row>
    <row r="62" spans="1:13" x14ac:dyDescent="0.2">
      <c r="A62" s="34">
        <v>38353</v>
      </c>
      <c r="B62" s="35">
        <f>Breakdown!B58+Breakdown!E58+Breakdown!H58</f>
        <v>1973.4211247100002</v>
      </c>
      <c r="C62" s="35">
        <f>Breakdown!C58+Breakdown!F58+Breakdown!I58</f>
        <v>-2179.2406632699999</v>
      </c>
      <c r="D62" s="35">
        <f>Breakdown!K58+Breakdown!M58+Breakdown!O58+Breakdown!R58</f>
        <v>-8.8502239399999993</v>
      </c>
      <c r="E62" s="35">
        <f>Breakdown!L58+Breakdown!N58+Breakdown!P58+Breakdown!S58</f>
        <v>5.96706995</v>
      </c>
      <c r="F62" s="35"/>
      <c r="G62" s="35"/>
      <c r="H62" s="35"/>
      <c r="I62" s="35"/>
      <c r="J62" s="35"/>
      <c r="K62" s="35"/>
      <c r="L62" s="35"/>
      <c r="M62" s="35"/>
    </row>
    <row r="63" spans="1:13" x14ac:dyDescent="0.2">
      <c r="A63" s="34">
        <v>38384</v>
      </c>
      <c r="B63" s="35">
        <f>Breakdown!B59+Breakdown!E59+Breakdown!H59</f>
        <v>1805.26148147</v>
      </c>
      <c r="C63" s="35">
        <f>Breakdown!C59+Breakdown!F59+Breakdown!I59</f>
        <v>-1995.1503503599999</v>
      </c>
      <c r="D63" s="35">
        <f>Breakdown!K59+Breakdown!M59+Breakdown!O59+Breakdown!R59</f>
        <v>-10.2597246</v>
      </c>
      <c r="E63" s="35">
        <f>Breakdown!L59+Breakdown!N59+Breakdown!P59+Breakdown!S59</f>
        <v>6.5252394300000001</v>
      </c>
      <c r="F63" s="35"/>
      <c r="G63" s="35"/>
      <c r="H63" s="35"/>
      <c r="I63" s="35"/>
      <c r="J63" s="35"/>
      <c r="K63" s="35"/>
      <c r="L63" s="35"/>
      <c r="M63" s="35"/>
    </row>
    <row r="64" spans="1:13" x14ac:dyDescent="0.2">
      <c r="A64" s="34">
        <v>38412</v>
      </c>
      <c r="B64" s="35">
        <f>Breakdown!B60+Breakdown!E60+Breakdown!H60</f>
        <v>2331.46304276</v>
      </c>
      <c r="C64" s="35">
        <f>Breakdown!C60+Breakdown!F60+Breakdown!I60</f>
        <v>-2210.6611690700001</v>
      </c>
      <c r="D64" s="35">
        <f>Breakdown!K60+Breakdown!M60+Breakdown!O60+Breakdown!R60</f>
        <v>-19.273299829999999</v>
      </c>
      <c r="E64" s="35">
        <f>Breakdown!L60+Breakdown!N60+Breakdown!P60+Breakdown!S60</f>
        <v>7.2630484199999996</v>
      </c>
      <c r="F64" s="35"/>
      <c r="G64" s="35"/>
      <c r="H64" s="35"/>
      <c r="I64" s="35"/>
      <c r="J64" s="35"/>
      <c r="K64" s="35"/>
      <c r="L64" s="35"/>
      <c r="M64" s="35"/>
    </row>
    <row r="65" spans="1:13" x14ac:dyDescent="0.2">
      <c r="A65" s="34">
        <v>38443</v>
      </c>
      <c r="B65" s="35">
        <f>Breakdown!B61+Breakdown!E61+Breakdown!H61</f>
        <v>1988.8241352800001</v>
      </c>
      <c r="C65" s="35">
        <f>Breakdown!C61+Breakdown!F61+Breakdown!I61</f>
        <v>-2151.2848705900001</v>
      </c>
      <c r="D65" s="35">
        <f>Breakdown!K61+Breakdown!M61+Breakdown!O61+Breakdown!R61</f>
        <v>-24.37215488</v>
      </c>
      <c r="E65" s="35">
        <f>Breakdown!L61+Breakdown!N61+Breakdown!P61+Breakdown!S61</f>
        <v>7.9616243300000002</v>
      </c>
      <c r="F65" s="35"/>
      <c r="G65" s="35"/>
      <c r="H65" s="35"/>
      <c r="I65" s="35"/>
      <c r="J65" s="35"/>
      <c r="K65" s="35"/>
      <c r="L65" s="35"/>
      <c r="M65" s="35"/>
    </row>
    <row r="66" spans="1:13" x14ac:dyDescent="0.2">
      <c r="A66" s="34">
        <v>38473</v>
      </c>
      <c r="B66" s="35">
        <f>Breakdown!B62+Breakdown!E62+Breakdown!H62</f>
        <v>2065.1630832599999</v>
      </c>
      <c r="C66" s="35">
        <f>Breakdown!C62+Breakdown!F62+Breakdown!I62</f>
        <v>-2206.7888848499997</v>
      </c>
      <c r="D66" s="35">
        <f>Breakdown!K62+Breakdown!M62+Breakdown!O62+Breakdown!R62</f>
        <v>-27.001149300000002</v>
      </c>
      <c r="E66" s="35">
        <f>Breakdown!L62+Breakdown!N62+Breakdown!P62+Breakdown!S62</f>
        <v>8.7511705000000006</v>
      </c>
      <c r="F66" s="35"/>
      <c r="G66" s="35"/>
      <c r="H66" s="35"/>
      <c r="I66" s="35"/>
      <c r="J66" s="35"/>
      <c r="K66" s="35"/>
      <c r="L66" s="35"/>
      <c r="M66" s="35"/>
    </row>
    <row r="67" spans="1:13" x14ac:dyDescent="0.2">
      <c r="A67" s="34">
        <v>38504</v>
      </c>
      <c r="B67" s="35">
        <f>Breakdown!B63+Breakdown!E63+Breakdown!H63</f>
        <v>1987.66777974</v>
      </c>
      <c r="C67" s="35">
        <f>Breakdown!C63+Breakdown!F63+Breakdown!I63</f>
        <v>-2268.6411696700002</v>
      </c>
      <c r="D67" s="35">
        <f>Breakdown!K63+Breakdown!M63+Breakdown!O63+Breakdown!R63</f>
        <v>-25.177347739999998</v>
      </c>
      <c r="E67" s="35">
        <f>Breakdown!L63+Breakdown!N63+Breakdown!P63+Breakdown!S63</f>
        <v>8.0541455699999993</v>
      </c>
      <c r="F67" s="35"/>
      <c r="G67" s="35"/>
      <c r="H67" s="35"/>
      <c r="I67" s="35"/>
      <c r="J67" s="35"/>
      <c r="K67" s="35"/>
      <c r="L67" s="35"/>
      <c r="M67" s="35"/>
    </row>
    <row r="68" spans="1:13" x14ac:dyDescent="0.2">
      <c r="A68" s="34">
        <v>38534</v>
      </c>
      <c r="B68" s="35">
        <f>Breakdown!B64+Breakdown!E64+Breakdown!H64</f>
        <v>2025.4169661199999</v>
      </c>
      <c r="C68" s="35">
        <f>Breakdown!C64+Breakdown!F64+Breakdown!I64</f>
        <v>-2200.1871671899999</v>
      </c>
      <c r="D68" s="35">
        <f>Breakdown!K64+Breakdown!M64+Breakdown!O64+Breakdown!R64</f>
        <v>-26.166615579999998</v>
      </c>
      <c r="E68" s="35">
        <f>Breakdown!L64+Breakdown!N64+Breakdown!P64+Breakdown!S64</f>
        <v>7.7777764300000003</v>
      </c>
      <c r="F68" s="35"/>
      <c r="G68" s="35"/>
      <c r="H68" s="35"/>
      <c r="I68" s="35"/>
      <c r="J68" s="35"/>
      <c r="K68" s="35"/>
      <c r="L68" s="35"/>
      <c r="M68" s="35"/>
    </row>
    <row r="69" spans="1:13" x14ac:dyDescent="0.2">
      <c r="A69" s="34">
        <v>38565</v>
      </c>
      <c r="B69" s="35">
        <f>Breakdown!B65+Breakdown!E65+Breakdown!H65</f>
        <v>1952.9653104700001</v>
      </c>
      <c r="C69" s="35">
        <f>Breakdown!C65+Breakdown!F65+Breakdown!I65</f>
        <v>-2154.9655220899999</v>
      </c>
      <c r="D69" s="35">
        <f>Breakdown!K65+Breakdown!M65+Breakdown!O65+Breakdown!R65</f>
        <v>-22.161330679999999</v>
      </c>
      <c r="E69" s="35">
        <f>Breakdown!L65+Breakdown!N65+Breakdown!P65+Breakdown!S65</f>
        <v>7.7636907300000004</v>
      </c>
      <c r="F69" s="35"/>
      <c r="G69" s="35"/>
      <c r="H69" s="35"/>
      <c r="I69" s="35"/>
      <c r="J69" s="35"/>
      <c r="K69" s="35"/>
      <c r="L69" s="35"/>
      <c r="M69" s="35"/>
    </row>
    <row r="70" spans="1:13" x14ac:dyDescent="0.2">
      <c r="A70" s="34">
        <v>38596</v>
      </c>
      <c r="B70" s="35">
        <f>Breakdown!B66+Breakdown!E66+Breakdown!H66</f>
        <v>1257.9999817400001</v>
      </c>
      <c r="C70" s="35">
        <f>Breakdown!C66+Breakdown!F66+Breakdown!I66</f>
        <v>-1623.4937655600002</v>
      </c>
      <c r="D70" s="35">
        <f>Breakdown!K66+Breakdown!M66+Breakdown!O66+Breakdown!R66</f>
        <v>17.75360856</v>
      </c>
      <c r="E70" s="35">
        <f>Breakdown!L66+Breakdown!N66+Breakdown!P66+Breakdown!S66</f>
        <v>7.8659911100000004</v>
      </c>
      <c r="F70" s="35"/>
      <c r="G70" s="35"/>
      <c r="H70" s="35"/>
      <c r="I70" s="35"/>
      <c r="J70" s="35"/>
      <c r="K70" s="35"/>
      <c r="L70" s="35"/>
      <c r="M70" s="35"/>
    </row>
    <row r="71" spans="1:13" x14ac:dyDescent="0.2">
      <c r="A71" s="34">
        <v>38626</v>
      </c>
      <c r="B71" s="35">
        <f>Breakdown!B67+Breakdown!E67+Breakdown!H67</f>
        <v>1281.376039</v>
      </c>
      <c r="C71" s="35">
        <f>Breakdown!C67+Breakdown!F67+Breakdown!I67</f>
        <v>-1652.3583074799999</v>
      </c>
      <c r="D71" s="35">
        <f>Breakdown!K67+Breakdown!M67+Breakdown!O67+Breakdown!R67</f>
        <v>17.770391419999999</v>
      </c>
      <c r="E71" s="35">
        <f>Breakdown!L67+Breakdown!N67+Breakdown!P67+Breakdown!S67</f>
        <v>7.5526371499999998</v>
      </c>
      <c r="F71" s="35"/>
      <c r="G71" s="35"/>
      <c r="H71" s="35"/>
      <c r="I71" s="35"/>
      <c r="J71" s="35"/>
      <c r="K71" s="35"/>
      <c r="L71" s="35"/>
      <c r="M71" s="35"/>
    </row>
    <row r="72" spans="1:13" x14ac:dyDescent="0.2">
      <c r="A72" s="34">
        <v>38657</v>
      </c>
      <c r="B72" s="35">
        <f>Breakdown!B68+Breakdown!E68+Breakdown!H68</f>
        <v>1093.33800419</v>
      </c>
      <c r="C72" s="35">
        <f>Breakdown!C68+Breakdown!F68+Breakdown!I68</f>
        <v>-1294.1218825599999</v>
      </c>
      <c r="D72" s="35">
        <f>Breakdown!K68+Breakdown!M68+Breakdown!O68+Breakdown!R68</f>
        <v>18.532139310000002</v>
      </c>
      <c r="E72" s="35">
        <f>Breakdown!L68+Breakdown!N68+Breakdown!P68+Breakdown!S68</f>
        <v>6.96723216</v>
      </c>
      <c r="F72" s="35"/>
      <c r="G72" s="35"/>
      <c r="H72" s="35"/>
      <c r="I72" s="35"/>
      <c r="J72" s="35"/>
      <c r="K72" s="35"/>
      <c r="L72" s="35"/>
      <c r="M72" s="35"/>
    </row>
    <row r="73" spans="1:13" x14ac:dyDescent="0.2">
      <c r="A73" s="34">
        <v>38687</v>
      </c>
      <c r="B73" s="35">
        <f>Breakdown!B69+Breakdown!E69+Breakdown!H69</f>
        <v>1099.4788406600001</v>
      </c>
      <c r="C73" s="35">
        <f>Breakdown!C69+Breakdown!F69+Breakdown!I69</f>
        <v>-1437.48342615</v>
      </c>
      <c r="D73" s="35">
        <f>Breakdown!K69+Breakdown!M69+Breakdown!O69+Breakdown!R69</f>
        <v>19.333716750000001</v>
      </c>
      <c r="E73" s="35">
        <f>Breakdown!L69+Breakdown!N69+Breakdown!P69+Breakdown!S69</f>
        <v>6.4673875299999999</v>
      </c>
      <c r="F73" s="35"/>
      <c r="G73" s="35"/>
      <c r="H73" s="35"/>
      <c r="I73" s="35"/>
      <c r="J73" s="35"/>
      <c r="K73" s="35"/>
      <c r="L73" s="35"/>
      <c r="M73" s="35"/>
    </row>
    <row r="74" spans="1:13" x14ac:dyDescent="0.2">
      <c r="A74" s="34">
        <v>38718</v>
      </c>
      <c r="B74" s="35">
        <f>Breakdown!B70+Breakdown!E70+Breakdown!H70</f>
        <v>1010.2992836999999</v>
      </c>
      <c r="C74" s="35">
        <f>Breakdown!C70+Breakdown!F70+Breakdown!I70</f>
        <v>-1036.53340628</v>
      </c>
      <c r="D74" s="35">
        <f>Breakdown!K70+Breakdown!M70+Breakdown!O70+Breakdown!R70</f>
        <v>0</v>
      </c>
      <c r="E74" s="35">
        <f>Breakdown!L70+Breakdown!N70+Breakdown!P70+Breakdown!S70</f>
        <v>0.50342434999999996</v>
      </c>
      <c r="F74" s="35"/>
      <c r="G74" s="35"/>
      <c r="H74" s="35"/>
      <c r="I74" s="35"/>
      <c r="J74" s="35"/>
      <c r="K74" s="35"/>
      <c r="L74" s="35"/>
      <c r="M74" s="35"/>
    </row>
    <row r="75" spans="1:13" x14ac:dyDescent="0.2">
      <c r="A75" s="34">
        <v>38749</v>
      </c>
      <c r="B75" s="35">
        <f>Breakdown!B71+Breakdown!E71+Breakdown!H71</f>
        <v>817.1448039899999</v>
      </c>
      <c r="C75" s="35">
        <f>Breakdown!C71+Breakdown!F71+Breakdown!I71</f>
        <v>-949.07707172000005</v>
      </c>
      <c r="D75" s="35">
        <f>Breakdown!K71+Breakdown!M71+Breakdown!O71+Breakdown!R71</f>
        <v>0</v>
      </c>
      <c r="E75" s="35">
        <f>Breakdown!L71+Breakdown!N71+Breakdown!P71+Breakdown!S71</f>
        <v>0.43965833999999998</v>
      </c>
      <c r="F75" s="35"/>
      <c r="G75" s="35"/>
      <c r="H75" s="35"/>
      <c r="I75" s="35"/>
      <c r="J75" s="35"/>
      <c r="K75" s="35"/>
      <c r="L75" s="35"/>
      <c r="M75" s="35"/>
    </row>
    <row r="76" spans="1:13" x14ac:dyDescent="0.2">
      <c r="A76" s="34">
        <v>38777</v>
      </c>
      <c r="B76" s="35">
        <f>Breakdown!B72+Breakdown!E72+Breakdown!H72</f>
        <v>879.93671944000005</v>
      </c>
      <c r="C76" s="35">
        <f>Breakdown!C72+Breakdown!F72+Breakdown!I72</f>
        <v>-1043.4358984999999</v>
      </c>
      <c r="D76" s="35">
        <f>Breakdown!K72+Breakdown!M72+Breakdown!O72+Breakdown!R72</f>
        <v>0</v>
      </c>
      <c r="E76" s="35">
        <f>Breakdown!L72+Breakdown!N72+Breakdown!P72+Breakdown!S72</f>
        <v>0.38122426999999998</v>
      </c>
      <c r="F76" s="35"/>
      <c r="G76" s="35"/>
      <c r="H76" s="35"/>
      <c r="I76" s="35"/>
      <c r="J76" s="35"/>
      <c r="K76" s="35"/>
      <c r="L76" s="35"/>
      <c r="M76" s="35"/>
    </row>
    <row r="77" spans="1:13" x14ac:dyDescent="0.2">
      <c r="A77" s="34">
        <v>38808</v>
      </c>
      <c r="B77" s="35">
        <f>Breakdown!B73+Breakdown!E73+Breakdown!H73</f>
        <v>899.21575779</v>
      </c>
      <c r="C77" s="35">
        <f>Breakdown!C73+Breakdown!F73+Breakdown!I73</f>
        <v>-995.84934945999998</v>
      </c>
      <c r="D77" s="35">
        <f>Breakdown!K73+Breakdown!M73+Breakdown!O73+Breakdown!R73</f>
        <v>0</v>
      </c>
      <c r="E77" s="35">
        <f>Breakdown!L73+Breakdown!N73+Breakdown!P73+Breakdown!S73</f>
        <v>0.29677962000000002</v>
      </c>
      <c r="F77" s="35"/>
      <c r="G77" s="35"/>
      <c r="H77" s="35"/>
      <c r="I77" s="35"/>
      <c r="J77" s="35"/>
      <c r="K77" s="35"/>
      <c r="L77" s="35"/>
      <c r="M77" s="35"/>
    </row>
    <row r="78" spans="1:13" x14ac:dyDescent="0.2">
      <c r="A78" s="34">
        <v>38838</v>
      </c>
      <c r="B78" s="35">
        <f>Breakdown!B74+Breakdown!E74+Breakdown!H74</f>
        <v>940.88247676999993</v>
      </c>
      <c r="C78" s="35">
        <f>Breakdown!C74+Breakdown!F74+Breakdown!I74</f>
        <v>-1045.3889849899999</v>
      </c>
      <c r="D78" s="35">
        <f>Breakdown!K74+Breakdown!M74+Breakdown!O74+Breakdown!R74</f>
        <v>0</v>
      </c>
      <c r="E78" s="35">
        <f>Breakdown!L74+Breakdown!N74+Breakdown!P74+Breakdown!S74</f>
        <v>0.90381385999999997</v>
      </c>
      <c r="F78" s="35"/>
      <c r="G78" s="35"/>
      <c r="H78" s="35"/>
      <c r="I78" s="35"/>
      <c r="J78" s="35"/>
      <c r="K78" s="35"/>
      <c r="L78" s="35"/>
      <c r="M78" s="35"/>
    </row>
    <row r="79" spans="1:13" x14ac:dyDescent="0.2">
      <c r="A79" s="34">
        <v>38869</v>
      </c>
      <c r="B79" s="35">
        <f>Breakdown!B75+Breakdown!E75+Breakdown!H75</f>
        <v>909.53243462</v>
      </c>
      <c r="C79" s="35">
        <f>Breakdown!C75+Breakdown!F75+Breakdown!I75</f>
        <v>-1005.8836864800001</v>
      </c>
      <c r="D79" s="35">
        <f>Breakdown!K75+Breakdown!M75+Breakdown!O75+Breakdown!R75</f>
        <v>0</v>
      </c>
      <c r="E79" s="35">
        <f>Breakdown!L75+Breakdown!N75+Breakdown!P75+Breakdown!S75</f>
        <v>0.27811205</v>
      </c>
      <c r="F79" s="35"/>
      <c r="G79" s="35"/>
      <c r="H79" s="35"/>
      <c r="I79" s="35"/>
      <c r="J79" s="35"/>
      <c r="K79" s="35"/>
      <c r="L79" s="35"/>
      <c r="M79" s="35"/>
    </row>
    <row r="80" spans="1:13" x14ac:dyDescent="0.2">
      <c r="A80" s="34">
        <v>38899</v>
      </c>
      <c r="B80" s="35">
        <f>Breakdown!B76+Breakdown!E76+Breakdown!H76</f>
        <v>921.44330275000004</v>
      </c>
      <c r="C80" s="35">
        <f>Breakdown!C76+Breakdown!F76+Breakdown!I76</f>
        <v>-1024.94630325</v>
      </c>
      <c r="D80" s="35">
        <f>Breakdown!K76+Breakdown!M76+Breakdown!O76+Breakdown!R76</f>
        <v>0</v>
      </c>
      <c r="E80" s="35">
        <f>Breakdown!L76+Breakdown!N76+Breakdown!P76+Breakdown!S76</f>
        <v>0.18505113000000001</v>
      </c>
      <c r="F80" s="35"/>
      <c r="G80" s="35"/>
      <c r="H80" s="35"/>
      <c r="I80" s="35"/>
      <c r="J80" s="35"/>
      <c r="K80" s="35"/>
      <c r="L80" s="35"/>
      <c r="M80" s="35"/>
    </row>
    <row r="81" spans="1:13" x14ac:dyDescent="0.2">
      <c r="A81" s="34">
        <v>38930</v>
      </c>
      <c r="B81" s="35">
        <f>Breakdown!B77+Breakdown!E77+Breakdown!H77</f>
        <v>907.67912679999995</v>
      </c>
      <c r="C81" s="35">
        <f>Breakdown!C77+Breakdown!F77+Breakdown!I77</f>
        <v>-1010.51498779</v>
      </c>
      <c r="D81" s="35">
        <f>Breakdown!K77+Breakdown!M77+Breakdown!O77+Breakdown!R77</f>
        <v>0</v>
      </c>
      <c r="E81" s="35">
        <f>Breakdown!L77+Breakdown!N77+Breakdown!P77+Breakdown!S77</f>
        <v>0.62624667999999994</v>
      </c>
      <c r="F81" s="35"/>
      <c r="G81" s="35"/>
      <c r="H81" s="35"/>
      <c r="I81" s="35"/>
      <c r="J81" s="35"/>
      <c r="K81" s="35"/>
      <c r="L81" s="35"/>
      <c r="M81" s="35"/>
    </row>
    <row r="82" spans="1:13" x14ac:dyDescent="0.2">
      <c r="A82" s="34">
        <v>38961</v>
      </c>
      <c r="B82" s="35">
        <f>Breakdown!B78+Breakdown!E78+Breakdown!H78</f>
        <v>878.89232213999992</v>
      </c>
      <c r="C82" s="35">
        <f>Breakdown!C78+Breakdown!F78+Breakdown!I78</f>
        <v>-971.83997272000011</v>
      </c>
      <c r="D82" s="35">
        <f>Breakdown!K78+Breakdown!M78+Breakdown!O78+Breakdown!R78</f>
        <v>0</v>
      </c>
      <c r="E82" s="35">
        <f>Breakdown!L78+Breakdown!N78+Breakdown!P78+Breakdown!S78</f>
        <v>0.58548531999999998</v>
      </c>
      <c r="F82" s="35"/>
      <c r="G82" s="35"/>
      <c r="H82" s="35"/>
      <c r="I82" s="35"/>
      <c r="J82" s="35"/>
      <c r="K82" s="35"/>
      <c r="L82" s="35"/>
      <c r="M82" s="35"/>
    </row>
    <row r="83" spans="1:13" x14ac:dyDescent="0.2">
      <c r="A83" s="34">
        <v>38991</v>
      </c>
      <c r="B83" s="35">
        <f>Breakdown!B79+Breakdown!E79+Breakdown!H79</f>
        <v>883.73733846999994</v>
      </c>
      <c r="C83" s="35">
        <f>Breakdown!C79+Breakdown!F79+Breakdown!I79</f>
        <v>-954.45356399000002</v>
      </c>
      <c r="D83" s="35">
        <f>Breakdown!K79+Breakdown!M79+Breakdown!O79+Breakdown!R79</f>
        <v>0</v>
      </c>
      <c r="E83" s="35">
        <f>Breakdown!L79+Breakdown!N79+Breakdown!P79+Breakdown!S79</f>
        <v>0.51821656999999999</v>
      </c>
      <c r="F83" s="35"/>
      <c r="G83" s="35"/>
      <c r="H83" s="35"/>
      <c r="I83" s="35"/>
      <c r="J83" s="35"/>
      <c r="K83" s="35"/>
      <c r="L83" s="35"/>
      <c r="M83" s="35"/>
    </row>
    <row r="84" spans="1:13" x14ac:dyDescent="0.2">
      <c r="A84" s="34">
        <v>39022</v>
      </c>
      <c r="B84" s="35">
        <f>Breakdown!B80+Breakdown!E80+Breakdown!H80</f>
        <v>697.97909964999997</v>
      </c>
      <c r="C84" s="35">
        <f>Breakdown!C80+Breakdown!F80+Breakdown!I80</f>
        <v>-758.76104338999994</v>
      </c>
      <c r="D84" s="35">
        <f>Breakdown!K80+Breakdown!M80+Breakdown!O80+Breakdown!R80</f>
        <v>0</v>
      </c>
      <c r="E84" s="35">
        <f>Breakdown!L80+Breakdown!N80+Breakdown!P80+Breakdown!S80</f>
        <v>0.44649457999999997</v>
      </c>
      <c r="F84" s="35"/>
      <c r="G84" s="35"/>
      <c r="H84" s="35"/>
      <c r="I84" s="35"/>
      <c r="J84" s="35"/>
      <c r="K84" s="35"/>
      <c r="L84" s="35"/>
      <c r="M84" s="35"/>
    </row>
    <row r="85" spans="1:13" x14ac:dyDescent="0.2">
      <c r="A85" s="34">
        <v>39052</v>
      </c>
      <c r="B85" s="35">
        <f>Breakdown!B81+Breakdown!E81+Breakdown!H81</f>
        <v>684.28285668000001</v>
      </c>
      <c r="C85" s="35">
        <f>Breakdown!C81+Breakdown!F81+Breakdown!I81</f>
        <v>-875.47066810000001</v>
      </c>
      <c r="D85" s="35">
        <f>Breakdown!K81+Breakdown!M81+Breakdown!O81+Breakdown!R81</f>
        <v>0</v>
      </c>
      <c r="E85" s="35">
        <f>Breakdown!L81+Breakdown!N81+Breakdown!P81+Breakdown!S81</f>
        <v>0.47147535000000002</v>
      </c>
      <c r="F85" s="35"/>
      <c r="G85" s="35"/>
      <c r="H85" s="35"/>
      <c r="I85" s="35"/>
      <c r="J85" s="35"/>
      <c r="K85" s="35"/>
      <c r="L85" s="35"/>
      <c r="M85" s="35"/>
    </row>
    <row r="86" spans="1:13" x14ac:dyDescent="0.2">
      <c r="A86" s="34">
        <v>39083</v>
      </c>
      <c r="B86" s="35">
        <f>Breakdown!B82+Breakdown!E82+Breakdown!H82</f>
        <v>515.38317890999997</v>
      </c>
      <c r="C86" s="35">
        <f>Breakdown!C82+Breakdown!F82+Breakdown!I82</f>
        <v>-515.21331220000002</v>
      </c>
      <c r="D86" s="35">
        <f>Breakdown!K82+Breakdown!M82+Breakdown!O82+Breakdown!R82</f>
        <v>0</v>
      </c>
      <c r="E86" s="35">
        <f>Breakdown!L82+Breakdown!N82+Breakdown!P82+Breakdown!S82</f>
        <v>0.46861047</v>
      </c>
      <c r="F86" s="35"/>
      <c r="G86" s="35"/>
      <c r="H86" s="35"/>
      <c r="I86" s="35"/>
      <c r="J86" s="35"/>
      <c r="K86" s="35"/>
      <c r="L86" s="35"/>
      <c r="M86" s="35"/>
    </row>
    <row r="87" spans="1:13" x14ac:dyDescent="0.2">
      <c r="A87" s="34">
        <v>39114</v>
      </c>
      <c r="B87" s="35">
        <f>Breakdown!B83+Breakdown!E83+Breakdown!H83</f>
        <v>372.63090767</v>
      </c>
      <c r="C87" s="35">
        <f>Breakdown!C83+Breakdown!F83+Breakdown!I83</f>
        <v>-486.51546078000001</v>
      </c>
      <c r="D87" s="35">
        <f>Breakdown!K83+Breakdown!M83+Breakdown!O83+Breakdown!R83</f>
        <v>0</v>
      </c>
      <c r="E87" s="35">
        <f>Breakdown!L83+Breakdown!N83+Breakdown!P83+Breakdown!S83</f>
        <v>0.40924642999999999</v>
      </c>
      <c r="F87" s="35"/>
      <c r="G87" s="35"/>
      <c r="H87" s="35"/>
      <c r="I87" s="35"/>
      <c r="J87" s="35"/>
      <c r="K87" s="35"/>
      <c r="L87" s="35"/>
      <c r="M87" s="35"/>
    </row>
    <row r="88" spans="1:13" x14ac:dyDescent="0.2">
      <c r="A88" s="34">
        <v>39142</v>
      </c>
      <c r="B88" s="35">
        <f>Breakdown!B84+Breakdown!E84+Breakdown!H84</f>
        <v>413.43187592999999</v>
      </c>
      <c r="C88" s="35">
        <f>Breakdown!C84+Breakdown!F84+Breakdown!I84</f>
        <v>-541.48536569999999</v>
      </c>
      <c r="D88" s="35">
        <f>Breakdown!K84+Breakdown!M84+Breakdown!O84+Breakdown!R84</f>
        <v>0</v>
      </c>
      <c r="E88" s="35">
        <f>Breakdown!L84+Breakdown!N84+Breakdown!P84+Breakdown!S84</f>
        <v>0.35484829000000001</v>
      </c>
      <c r="F88" s="35"/>
      <c r="G88" s="35"/>
      <c r="H88" s="35"/>
      <c r="I88" s="35"/>
      <c r="J88" s="35"/>
      <c r="K88" s="35"/>
      <c r="L88" s="35"/>
      <c r="M88" s="35"/>
    </row>
    <row r="89" spans="1:13" x14ac:dyDescent="0.2">
      <c r="A89" s="34">
        <v>39173</v>
      </c>
      <c r="B89" s="35">
        <f>Breakdown!B85+Breakdown!E85+Breakdown!H85</f>
        <v>416.05702795000002</v>
      </c>
      <c r="C89" s="35">
        <f>Breakdown!C85+Breakdown!F85+Breakdown!I85</f>
        <v>-539.88829034000003</v>
      </c>
      <c r="D89" s="35">
        <f>Breakdown!K85+Breakdown!M85+Breakdown!O85+Breakdown!R85</f>
        <v>0</v>
      </c>
      <c r="E89" s="35">
        <f>Breakdown!L85+Breakdown!N85+Breakdown!P85+Breakdown!S85</f>
        <v>0.31394564000000003</v>
      </c>
      <c r="F89" s="35"/>
      <c r="G89" s="35"/>
      <c r="H89" s="35"/>
      <c r="I89" s="35"/>
      <c r="J89" s="35"/>
      <c r="K89" s="35"/>
      <c r="L89" s="35"/>
      <c r="M89" s="35"/>
    </row>
    <row r="90" spans="1:13" x14ac:dyDescent="0.2">
      <c r="A90" s="34">
        <v>39203</v>
      </c>
      <c r="B90" s="35">
        <f>Breakdown!B86+Breakdown!E86+Breakdown!H86</f>
        <v>447.70398963999997</v>
      </c>
      <c r="C90" s="35">
        <f>Breakdown!C86+Breakdown!F86+Breakdown!I86</f>
        <v>-575.47995304000005</v>
      </c>
      <c r="D90" s="35">
        <f>Breakdown!K86+Breakdown!M86+Breakdown!O86+Breakdown!R86</f>
        <v>0</v>
      </c>
      <c r="E90" s="35">
        <f>Breakdown!L86+Breakdown!N86+Breakdown!P86+Breakdown!S86</f>
        <v>0.92004982999999996</v>
      </c>
      <c r="F90" s="35"/>
      <c r="G90" s="35"/>
      <c r="H90" s="35"/>
      <c r="I90" s="35"/>
      <c r="J90" s="35"/>
      <c r="K90" s="35"/>
      <c r="L90" s="35"/>
      <c r="M90" s="35"/>
    </row>
    <row r="91" spans="1:13" x14ac:dyDescent="0.2">
      <c r="A91" s="34">
        <v>39234</v>
      </c>
      <c r="B91" s="35">
        <f>Breakdown!B87+Breakdown!E87+Breakdown!H87</f>
        <v>430.34869044000004</v>
      </c>
      <c r="C91" s="35">
        <f>Breakdown!C87+Breakdown!F87+Breakdown!I87</f>
        <v>-553.25368817000003</v>
      </c>
      <c r="D91" s="35">
        <f>Breakdown!K87+Breakdown!M87+Breakdown!O87+Breakdown!R87</f>
        <v>0</v>
      </c>
      <c r="E91" s="35">
        <f>Breakdown!L87+Breakdown!N87+Breakdown!P87+Breakdown!S87</f>
        <v>0.30381818999999999</v>
      </c>
      <c r="F91" s="35"/>
      <c r="G91" s="35"/>
      <c r="H91" s="35"/>
      <c r="I91" s="35"/>
      <c r="J91" s="35"/>
      <c r="K91" s="35"/>
      <c r="L91" s="35"/>
      <c r="M91" s="35"/>
    </row>
    <row r="92" spans="1:13" x14ac:dyDescent="0.2">
      <c r="A92" s="34">
        <v>39264</v>
      </c>
      <c r="B92" s="35">
        <f>Breakdown!B88+Breakdown!E88+Breakdown!H88</f>
        <v>435.90601738999999</v>
      </c>
      <c r="C92" s="35">
        <f>Breakdown!C88+Breakdown!F88+Breakdown!I88</f>
        <v>-561.77806352000005</v>
      </c>
      <c r="D92" s="35">
        <f>Breakdown!K88+Breakdown!M88+Breakdown!O88+Breakdown!R88</f>
        <v>0</v>
      </c>
      <c r="E92" s="35">
        <f>Breakdown!L88+Breakdown!N88+Breakdown!P88+Breakdown!S88</f>
        <v>0.31211760999999999</v>
      </c>
      <c r="F92" s="35"/>
      <c r="G92" s="35"/>
      <c r="H92" s="35"/>
      <c r="I92" s="35"/>
      <c r="J92" s="35"/>
      <c r="K92" s="35"/>
      <c r="L92" s="35"/>
      <c r="M92" s="35"/>
    </row>
    <row r="93" spans="1:13" x14ac:dyDescent="0.2">
      <c r="A93" s="34">
        <v>39295</v>
      </c>
      <c r="B93" s="35">
        <f>Breakdown!B89+Breakdown!E89+Breakdown!H89</f>
        <v>425.23313572000001</v>
      </c>
      <c r="C93" s="35">
        <f>Breakdown!C89+Breakdown!F89+Breakdown!I89</f>
        <v>-550.38898975999996</v>
      </c>
      <c r="D93" s="35">
        <f>Breakdown!K89+Breakdown!M89+Breakdown!O89+Breakdown!R89</f>
        <v>0</v>
      </c>
      <c r="E93" s="35">
        <f>Breakdown!L89+Breakdown!N89+Breakdown!P89+Breakdown!S89</f>
        <v>0.65369332999999996</v>
      </c>
      <c r="F93" s="35"/>
      <c r="G93" s="35"/>
      <c r="H93" s="35"/>
      <c r="I93" s="35"/>
      <c r="J93" s="35"/>
      <c r="K93" s="35"/>
      <c r="L93" s="35"/>
      <c r="M93" s="35"/>
    </row>
    <row r="94" spans="1:13" x14ac:dyDescent="0.2">
      <c r="A94" s="34">
        <v>39326</v>
      </c>
      <c r="B94" s="35">
        <f>Breakdown!B90+Breakdown!E90+Breakdown!H90</f>
        <v>409.75567021000001</v>
      </c>
      <c r="C94" s="35">
        <f>Breakdown!C90+Breakdown!F90+Breakdown!I90</f>
        <v>-518.85948812000004</v>
      </c>
      <c r="D94" s="35">
        <f>Breakdown!K90+Breakdown!M90+Breakdown!O90+Breakdown!R90</f>
        <v>0</v>
      </c>
      <c r="E94" s="35">
        <f>Breakdown!L90+Breakdown!N90+Breakdown!P90+Breakdown!S90</f>
        <v>0.54492014</v>
      </c>
      <c r="F94" s="35"/>
      <c r="G94" s="35"/>
      <c r="H94" s="35"/>
      <c r="I94" s="35"/>
      <c r="J94" s="35"/>
      <c r="K94" s="35"/>
      <c r="L94" s="35"/>
      <c r="M94" s="35"/>
    </row>
    <row r="95" spans="1:13" x14ac:dyDescent="0.2">
      <c r="A95" s="34">
        <v>39356</v>
      </c>
      <c r="B95" s="35">
        <f>Breakdown!B91+Breakdown!E91+Breakdown!H91</f>
        <v>407.51455812999995</v>
      </c>
      <c r="C95" s="35">
        <f>Breakdown!C91+Breakdown!F91+Breakdown!I91</f>
        <v>-519.03519028000005</v>
      </c>
      <c r="D95" s="35">
        <f>Breakdown!K91+Breakdown!M91+Breakdown!O91+Breakdown!R91</f>
        <v>0</v>
      </c>
      <c r="E95" s="35">
        <f>Breakdown!L91+Breakdown!N91+Breakdown!P91+Breakdown!S91</f>
        <v>0.55617481000000002</v>
      </c>
      <c r="F95" s="35"/>
      <c r="G95" s="35"/>
      <c r="H95" s="35"/>
      <c r="I95" s="35"/>
      <c r="J95" s="35"/>
      <c r="K95" s="35"/>
      <c r="L95" s="35"/>
      <c r="M95" s="35"/>
    </row>
    <row r="96" spans="1:13" x14ac:dyDescent="0.2">
      <c r="A96" s="34">
        <v>39387</v>
      </c>
      <c r="B96" s="35">
        <f>Breakdown!B92+Breakdown!E92+Breakdown!H92</f>
        <v>383.69704106</v>
      </c>
      <c r="C96" s="35">
        <f>Breakdown!C92+Breakdown!F92+Breakdown!I92</f>
        <v>-478.93116586000002</v>
      </c>
      <c r="D96" s="35">
        <f>Breakdown!K92+Breakdown!M92+Breakdown!O92+Breakdown!R92</f>
        <v>0</v>
      </c>
      <c r="E96" s="35">
        <f>Breakdown!L92+Breakdown!N92+Breakdown!P92+Breakdown!S92</f>
        <v>0.41554735999999998</v>
      </c>
      <c r="F96" s="35"/>
      <c r="G96" s="35"/>
      <c r="H96" s="35"/>
      <c r="I96" s="35"/>
      <c r="J96" s="35"/>
      <c r="K96" s="35"/>
      <c r="L96" s="35"/>
      <c r="M96" s="35"/>
    </row>
    <row r="97" spans="1:13" x14ac:dyDescent="0.2">
      <c r="A97" s="34">
        <v>39417</v>
      </c>
      <c r="B97" s="35">
        <f>Breakdown!B93+Breakdown!E93+Breakdown!H93</f>
        <v>374.68423906999999</v>
      </c>
      <c r="C97" s="35">
        <f>Breakdown!C93+Breakdown!F93+Breakdown!I93</f>
        <v>-1058.6776204800001</v>
      </c>
      <c r="D97" s="35">
        <f>Breakdown!K93+Breakdown!M93+Breakdown!O93+Breakdown!R93</f>
        <v>0</v>
      </c>
      <c r="E97" s="35">
        <f>Breakdown!L93+Breakdown!N93+Breakdown!P93+Breakdown!S93</f>
        <v>0.43879052000000002</v>
      </c>
      <c r="F97" s="35"/>
      <c r="G97" s="35"/>
      <c r="H97" s="35"/>
      <c r="I97" s="35"/>
      <c r="J97" s="35"/>
      <c r="K97" s="35"/>
      <c r="L97" s="35"/>
      <c r="M97" s="35"/>
    </row>
    <row r="98" spans="1:13" x14ac:dyDescent="0.2">
      <c r="A98" s="34">
        <v>39448</v>
      </c>
      <c r="B98" s="35">
        <f>Breakdown!B94+Breakdown!E94+Breakdown!H94</f>
        <v>995.75700683000002</v>
      </c>
      <c r="C98" s="35">
        <f>Breakdown!C94+Breakdown!F94+Breakdown!I94</f>
        <v>-405.18773569999996</v>
      </c>
      <c r="D98" s="35">
        <f>Breakdown!K94+Breakdown!M94+Breakdown!O94+Breakdown!R94</f>
        <v>0</v>
      </c>
      <c r="E98" s="35">
        <f>Breakdown!L94+Breakdown!N94+Breakdown!P94+Breakdown!S94</f>
        <v>0.43611797000000002</v>
      </c>
      <c r="F98" s="35"/>
      <c r="G98" s="35"/>
      <c r="H98" s="35"/>
      <c r="I98" s="35"/>
      <c r="J98" s="35"/>
      <c r="K98" s="35"/>
      <c r="L98" s="35"/>
      <c r="M98" s="35"/>
    </row>
    <row r="99" spans="1:13" x14ac:dyDescent="0.2">
      <c r="A99" s="34">
        <v>39479</v>
      </c>
      <c r="B99" s="35">
        <f>Breakdown!B95+Breakdown!E95+Breakdown!H95</f>
        <v>405.17624566999996</v>
      </c>
      <c r="C99" s="35">
        <f>Breakdown!C95+Breakdown!F95+Breakdown!I95</f>
        <v>-401.87096165000003</v>
      </c>
      <c r="D99" s="35">
        <f>Breakdown!K95+Breakdown!M95+Breakdown!O95+Breakdown!R95</f>
        <v>0</v>
      </c>
      <c r="E99" s="35">
        <f>Breakdown!L95+Breakdown!N95+Breakdown!P95+Breakdown!S95</f>
        <v>0.39445239999999998</v>
      </c>
      <c r="F99" s="35"/>
      <c r="G99" s="35"/>
      <c r="H99" s="35"/>
      <c r="I99" s="35"/>
      <c r="J99" s="35"/>
      <c r="K99" s="35"/>
      <c r="L99" s="35"/>
      <c r="M99" s="35"/>
    </row>
    <row r="100" spans="1:13" x14ac:dyDescent="0.2">
      <c r="A100" s="34">
        <v>39508</v>
      </c>
      <c r="B100" s="35">
        <f>Breakdown!B96+Breakdown!E96+Breakdown!H96</f>
        <v>434.66775661999998</v>
      </c>
      <c r="C100" s="35">
        <f>Breakdown!C96+Breakdown!F96+Breakdown!I96</f>
        <v>-431.16295511000004</v>
      </c>
      <c r="D100" s="35">
        <f>Breakdown!K96+Breakdown!M96+Breakdown!O96+Breakdown!R96</f>
        <v>0</v>
      </c>
      <c r="E100" s="35">
        <f>Breakdown!L96+Breakdown!N96+Breakdown!P96+Breakdown!S96</f>
        <v>0.33016974999999998</v>
      </c>
      <c r="F100" s="35"/>
      <c r="G100" s="35"/>
      <c r="H100" s="35"/>
      <c r="I100" s="35"/>
      <c r="J100" s="35"/>
      <c r="K100" s="35"/>
      <c r="L100" s="35"/>
      <c r="M100" s="35"/>
    </row>
    <row r="101" spans="1:13" x14ac:dyDescent="0.2">
      <c r="A101" s="34">
        <v>39539</v>
      </c>
      <c r="B101" s="35">
        <f>Breakdown!B97+Breakdown!E97+Breakdown!H97</f>
        <v>426.31408981999999</v>
      </c>
      <c r="C101" s="35">
        <f>Breakdown!C97+Breakdown!F97+Breakdown!I97</f>
        <v>-423.19479987</v>
      </c>
      <c r="D101" s="35">
        <f>Breakdown!K97+Breakdown!M97+Breakdown!O97+Breakdown!R97</f>
        <v>0</v>
      </c>
      <c r="E101" s="35">
        <f>Breakdown!L97+Breakdown!N97+Breakdown!P97+Breakdown!S97</f>
        <v>0.29210760000000002</v>
      </c>
      <c r="F101" s="35"/>
      <c r="G101" s="35"/>
      <c r="H101" s="35"/>
      <c r="I101" s="35"/>
      <c r="J101" s="35"/>
      <c r="K101" s="35"/>
      <c r="L101" s="35"/>
      <c r="M101" s="35"/>
    </row>
    <row r="102" spans="1:13" x14ac:dyDescent="0.2">
      <c r="A102" s="34">
        <v>39569</v>
      </c>
      <c r="B102" s="35">
        <f>Breakdown!B98+Breakdown!E98+Breakdown!H98</f>
        <v>456.99927609999997</v>
      </c>
      <c r="C102" s="35">
        <f>Breakdown!C98+Breakdown!F98+Breakdown!I98</f>
        <v>-454.11983095999994</v>
      </c>
      <c r="D102" s="35">
        <f>Breakdown!K98+Breakdown!M98+Breakdown!O98+Breakdown!R98</f>
        <v>0</v>
      </c>
      <c r="E102" s="35">
        <f>Breakdown!L98+Breakdown!N98+Breakdown!P98+Breakdown!S98</f>
        <v>0.85603956999999997</v>
      </c>
      <c r="F102" s="35"/>
      <c r="G102" s="35"/>
      <c r="H102" s="35"/>
      <c r="I102" s="35"/>
      <c r="J102" s="35"/>
      <c r="K102" s="35"/>
      <c r="L102" s="35"/>
      <c r="M102" s="35"/>
    </row>
    <row r="103" spans="1:13" x14ac:dyDescent="0.2">
      <c r="A103" s="34">
        <v>39600</v>
      </c>
      <c r="B103" s="35">
        <f>Breakdown!B99+Breakdown!E99+Breakdown!H99</f>
        <v>420.06052564000004</v>
      </c>
      <c r="C103" s="35">
        <f>Breakdown!C99+Breakdown!F99+Breakdown!I99</f>
        <v>-417.62867153000002</v>
      </c>
      <c r="D103" s="35">
        <f>Breakdown!K99+Breakdown!M99+Breakdown!O99+Breakdown!R99</f>
        <v>0</v>
      </c>
      <c r="E103" s="35">
        <f>Breakdown!L99+Breakdown!N99+Breakdown!P99+Breakdown!S99</f>
        <v>0.28267682</v>
      </c>
      <c r="F103" s="35"/>
      <c r="G103" s="35"/>
      <c r="H103" s="35"/>
      <c r="I103" s="35"/>
      <c r="J103" s="35"/>
      <c r="K103" s="35"/>
      <c r="L103" s="35"/>
      <c r="M103" s="35"/>
    </row>
    <row r="104" spans="1:13" x14ac:dyDescent="0.2">
      <c r="A104" s="34">
        <v>39630</v>
      </c>
      <c r="B104" s="35">
        <f>Breakdown!B100+Breakdown!E100+Breakdown!H100</f>
        <v>425.95503599</v>
      </c>
      <c r="C104" s="35">
        <f>Breakdown!C100+Breakdown!F100+Breakdown!I100</f>
        <v>-423.10326023000005</v>
      </c>
      <c r="D104" s="35">
        <f>Breakdown!K100+Breakdown!M100+Breakdown!O100+Breakdown!R100</f>
        <v>0</v>
      </c>
      <c r="E104" s="35">
        <f>Breakdown!L100+Breakdown!N100+Breakdown!P100+Breakdown!S100</f>
        <v>0.29039481</v>
      </c>
      <c r="F104" s="35"/>
      <c r="G104" s="35"/>
      <c r="H104" s="35"/>
      <c r="I104" s="35"/>
      <c r="J104" s="35"/>
      <c r="K104" s="35"/>
      <c r="L104" s="35"/>
      <c r="M104" s="35"/>
    </row>
    <row r="105" spans="1:13" x14ac:dyDescent="0.2">
      <c r="A105" s="34">
        <v>39661</v>
      </c>
      <c r="B105" s="35">
        <f>Breakdown!B101+Breakdown!E101+Breakdown!H101</f>
        <v>416.62819782000003</v>
      </c>
      <c r="C105" s="35">
        <f>Breakdown!C101+Breakdown!F101+Breakdown!I101</f>
        <v>-413.87153544</v>
      </c>
      <c r="D105" s="35">
        <f>Breakdown!K101+Breakdown!M101+Breakdown!O101+Breakdown!R101</f>
        <v>0</v>
      </c>
      <c r="E105" s="35">
        <f>Breakdown!L101+Breakdown!N101+Breakdown!P101+Breakdown!S101</f>
        <v>0.60818700000000003</v>
      </c>
      <c r="F105" s="35"/>
      <c r="G105" s="35"/>
      <c r="H105" s="35"/>
      <c r="I105" s="35"/>
      <c r="J105" s="35"/>
      <c r="K105" s="35"/>
      <c r="L105" s="35"/>
      <c r="M105" s="35"/>
    </row>
    <row r="106" spans="1:13" x14ac:dyDescent="0.2">
      <c r="A106" s="34">
        <v>39692</v>
      </c>
      <c r="B106" s="35">
        <f>Breakdown!B102+Breakdown!E102+Breakdown!H102</f>
        <v>400.92784954999996</v>
      </c>
      <c r="C106" s="35">
        <f>Breakdown!C102+Breakdown!F102+Breakdown!I102</f>
        <v>-397.62142367000001</v>
      </c>
      <c r="D106" s="35">
        <f>Breakdown!K102+Breakdown!M102+Breakdown!O102+Breakdown!R102</f>
        <v>0</v>
      </c>
      <c r="E106" s="35">
        <f>Breakdown!L102+Breakdown!N102+Breakdown!P102+Breakdown!S102</f>
        <v>0.50697694999999998</v>
      </c>
      <c r="F106" s="35"/>
      <c r="G106" s="35"/>
      <c r="H106" s="35"/>
      <c r="I106" s="35"/>
      <c r="J106" s="35"/>
      <c r="K106" s="35"/>
      <c r="L106" s="35"/>
      <c r="M106" s="35"/>
    </row>
    <row r="107" spans="1:13" x14ac:dyDescent="0.2">
      <c r="A107" s="34">
        <v>39722</v>
      </c>
      <c r="B107" s="35">
        <f>Breakdown!B103+Breakdown!E103+Breakdown!H103</f>
        <v>394.83415596999998</v>
      </c>
      <c r="C107" s="35">
        <f>Breakdown!C103+Breakdown!F103+Breakdown!I103</f>
        <v>-391.21812989</v>
      </c>
      <c r="D107" s="35">
        <f>Breakdown!K103+Breakdown!M103+Breakdown!O103+Breakdown!R103</f>
        <v>0</v>
      </c>
      <c r="E107" s="35">
        <f>Breakdown!L103+Breakdown!N103+Breakdown!P103+Breakdown!S103</f>
        <v>0.51743905000000001</v>
      </c>
      <c r="F107" s="35"/>
      <c r="G107" s="35"/>
      <c r="H107" s="35"/>
      <c r="I107" s="35"/>
      <c r="J107" s="35"/>
      <c r="K107" s="35"/>
      <c r="L107" s="35"/>
      <c r="M107" s="35"/>
    </row>
    <row r="108" spans="1:13" x14ac:dyDescent="0.2">
      <c r="A108" s="34">
        <v>39753</v>
      </c>
      <c r="B108" s="35">
        <f>Breakdown!B104+Breakdown!E104+Breakdown!H104</f>
        <v>378.99988730000001</v>
      </c>
      <c r="C108" s="35">
        <f>Breakdown!C104+Breakdown!F104+Breakdown!I104</f>
        <v>-375.32670989000002</v>
      </c>
      <c r="D108" s="35">
        <f>Breakdown!K104+Breakdown!M104+Breakdown!O104+Breakdown!R104</f>
        <v>0</v>
      </c>
      <c r="E108" s="35">
        <f>Breakdown!L104+Breakdown!N104+Breakdown!P104+Breakdown!S104</f>
        <v>0.38659896999999999</v>
      </c>
      <c r="F108" s="35"/>
      <c r="G108" s="35"/>
      <c r="H108" s="35"/>
      <c r="I108" s="35"/>
      <c r="J108" s="35"/>
      <c r="K108" s="35"/>
      <c r="L108" s="35"/>
      <c r="M108" s="35"/>
    </row>
    <row r="109" spans="1:13" x14ac:dyDescent="0.2">
      <c r="A109" s="34">
        <v>39783</v>
      </c>
      <c r="B109" s="35">
        <f>Breakdown!B105+Breakdown!E105+Breakdown!H105</f>
        <v>372.05936714000001</v>
      </c>
      <c r="C109" s="35">
        <f>Breakdown!C105+Breakdown!F105+Breakdown!I105</f>
        <v>-920.56279309000001</v>
      </c>
      <c r="D109" s="35">
        <f>Breakdown!K105+Breakdown!M105+Breakdown!O105+Breakdown!R105</f>
        <v>0</v>
      </c>
      <c r="E109" s="35">
        <f>Breakdown!L105+Breakdown!N105+Breakdown!P105+Breakdown!S105</f>
        <v>0.40821591000000002</v>
      </c>
      <c r="F109" s="35"/>
      <c r="G109" s="35"/>
      <c r="H109" s="35"/>
      <c r="I109" s="35"/>
      <c r="J109" s="35"/>
      <c r="K109" s="35"/>
      <c r="L109" s="35"/>
      <c r="M109" s="35"/>
    </row>
    <row r="110" spans="1:13" x14ac:dyDescent="0.2">
      <c r="A110" s="34">
        <v>39814</v>
      </c>
      <c r="B110" s="35">
        <f>Breakdown!B106+Breakdown!E106+Breakdown!H106</f>
        <v>872.04888237</v>
      </c>
      <c r="C110" s="35">
        <f>Breakdown!C106+Breakdown!F106+Breakdown!I106</f>
        <v>-246.32775889000001</v>
      </c>
      <c r="D110" s="35">
        <f>Breakdown!K106+Breakdown!M106+Breakdown!O106+Breakdown!R106</f>
        <v>0</v>
      </c>
      <c r="E110" s="35">
        <f>Breakdown!L106+Breakdown!N106+Breakdown!P106+Breakdown!S106</f>
        <v>0.40572236</v>
      </c>
      <c r="F110" s="35"/>
      <c r="G110" s="35"/>
      <c r="H110" s="35"/>
      <c r="I110" s="35"/>
      <c r="J110" s="35"/>
      <c r="K110" s="35"/>
      <c r="L110" s="35"/>
      <c r="M110" s="35"/>
    </row>
    <row r="111" spans="1:13" x14ac:dyDescent="0.2">
      <c r="A111" s="34">
        <v>39845</v>
      </c>
      <c r="B111" s="35">
        <f>Breakdown!B107+Breakdown!E107+Breakdown!H107</f>
        <v>299.04643407000003</v>
      </c>
      <c r="C111" s="35">
        <f>Breakdown!C107+Breakdown!F107+Breakdown!I107</f>
        <v>-227.2600357</v>
      </c>
      <c r="D111" s="35">
        <f>Breakdown!K107+Breakdown!M107+Breakdown!O107+Breakdown!R107</f>
        <v>0</v>
      </c>
      <c r="E111" s="35">
        <f>Breakdown!L107+Breakdown!N107+Breakdown!P107+Breakdown!S107</f>
        <v>0.35431368000000002</v>
      </c>
      <c r="F111" s="35"/>
      <c r="G111" s="35"/>
      <c r="H111" s="35"/>
      <c r="I111" s="35"/>
      <c r="J111" s="35"/>
      <c r="K111" s="35"/>
      <c r="L111" s="35"/>
      <c r="M111" s="35"/>
    </row>
    <row r="112" spans="1:13" x14ac:dyDescent="0.2">
      <c r="A112" s="34">
        <v>39873</v>
      </c>
      <c r="B112" s="35">
        <f>Breakdown!B108+Breakdown!E108+Breakdown!H108</f>
        <v>304.80159250999998</v>
      </c>
      <c r="C112" s="35">
        <f>Breakdown!C108+Breakdown!F108+Breakdown!I108</f>
        <v>-225.79238617999999</v>
      </c>
      <c r="D112" s="35">
        <f>Breakdown!K108+Breakdown!M108+Breakdown!O108+Breakdown!R108</f>
        <v>0</v>
      </c>
      <c r="E112" s="35">
        <f>Breakdown!L108+Breakdown!N108+Breakdown!P108+Breakdown!S108</f>
        <v>0.30720847000000001</v>
      </c>
      <c r="F112" s="35"/>
      <c r="G112" s="35"/>
      <c r="H112" s="35"/>
      <c r="I112" s="35"/>
      <c r="J112" s="35"/>
      <c r="K112" s="35"/>
      <c r="L112" s="35"/>
      <c r="M112" s="35"/>
    </row>
    <row r="113" spans="1:13" x14ac:dyDescent="0.2">
      <c r="A113" s="34">
        <v>39904</v>
      </c>
      <c r="B113" s="35">
        <f>Breakdown!B109+Breakdown!E109+Breakdown!H109</f>
        <v>253.40147784999999</v>
      </c>
      <c r="C113" s="35">
        <f>Breakdown!C109+Breakdown!F109+Breakdown!I109</f>
        <v>-215.33096588000001</v>
      </c>
      <c r="D113" s="35">
        <f>Breakdown!K109+Breakdown!M109+Breakdown!O109+Breakdown!R109</f>
        <v>0</v>
      </c>
      <c r="E113" s="35">
        <f>Breakdown!L109+Breakdown!N109+Breakdown!P109+Breakdown!S109</f>
        <v>0.27178848999999999</v>
      </c>
      <c r="F113" s="35"/>
      <c r="G113" s="35"/>
      <c r="H113" s="35"/>
      <c r="I113" s="35"/>
      <c r="J113" s="35"/>
      <c r="K113" s="35"/>
      <c r="L113" s="35"/>
      <c r="M113" s="35"/>
    </row>
    <row r="114" spans="1:13" x14ac:dyDescent="0.2">
      <c r="A114" s="34">
        <v>39934</v>
      </c>
      <c r="B114" s="35">
        <f>Breakdown!B110+Breakdown!E110+Breakdown!H110</f>
        <v>268.560112</v>
      </c>
      <c r="C114" s="35">
        <f>Breakdown!C110+Breakdown!F110+Breakdown!I110</f>
        <v>-229.96662380999999</v>
      </c>
      <c r="D114" s="35">
        <f>Breakdown!K110+Breakdown!M110+Breakdown!O110+Breakdown!R110</f>
        <v>0</v>
      </c>
      <c r="E114" s="35">
        <f>Breakdown!L110+Breakdown!N110+Breakdown!P110+Breakdown!S110</f>
        <v>0.79647948000000002</v>
      </c>
      <c r="F114" s="35"/>
      <c r="G114" s="35"/>
      <c r="H114" s="35"/>
      <c r="I114" s="35"/>
      <c r="J114" s="35"/>
      <c r="K114" s="35"/>
      <c r="L114" s="35"/>
      <c r="M114" s="35"/>
    </row>
    <row r="115" spans="1:13" x14ac:dyDescent="0.2">
      <c r="A115" s="34">
        <v>39965</v>
      </c>
      <c r="B115" s="35">
        <f>Breakdown!B111+Breakdown!E111+Breakdown!H111</f>
        <v>261.47963694999999</v>
      </c>
      <c r="C115" s="35">
        <f>Breakdown!C111+Breakdown!F111+Breakdown!I111</f>
        <v>-224.49444345000001</v>
      </c>
      <c r="D115" s="35">
        <f>Breakdown!K111+Breakdown!M111+Breakdown!O111+Breakdown!R111</f>
        <v>0</v>
      </c>
      <c r="E115" s="35">
        <f>Breakdown!L111+Breakdown!N111+Breakdown!P111+Breakdown!S111</f>
        <v>0.26300454000000001</v>
      </c>
      <c r="F115" s="35"/>
      <c r="G115" s="35"/>
      <c r="H115" s="35"/>
      <c r="I115" s="35"/>
      <c r="J115" s="35"/>
      <c r="K115" s="35"/>
      <c r="L115" s="35"/>
      <c r="M115" s="35"/>
    </row>
    <row r="116" spans="1:13" x14ac:dyDescent="0.2">
      <c r="A116" s="34">
        <v>39995</v>
      </c>
      <c r="B116" s="35">
        <f>Breakdown!B112+Breakdown!E112+Breakdown!H112</f>
        <v>273.71358220999997</v>
      </c>
      <c r="C116" s="35">
        <f>Breakdown!C112+Breakdown!F112+Breakdown!I112</f>
        <v>-235.57879407000001</v>
      </c>
      <c r="D116" s="35">
        <f>Breakdown!K112+Breakdown!M112+Breakdown!O112+Breakdown!R112</f>
        <v>0</v>
      </c>
      <c r="E116" s="35">
        <f>Breakdown!L112+Breakdown!N112+Breakdown!P112+Breakdown!S112</f>
        <v>0.27018078000000001</v>
      </c>
      <c r="F116" s="35"/>
      <c r="G116" s="35"/>
      <c r="H116" s="35"/>
      <c r="I116" s="35"/>
      <c r="J116" s="35"/>
      <c r="K116" s="35"/>
      <c r="L116" s="35"/>
      <c r="M116" s="35"/>
    </row>
    <row r="117" spans="1:13" x14ac:dyDescent="0.2">
      <c r="A117" s="34">
        <v>40026</v>
      </c>
      <c r="B117" s="35">
        <f>Breakdown!B113+Breakdown!E113+Breakdown!H113</f>
        <v>281.27729240000002</v>
      </c>
      <c r="C117" s="35">
        <f>Breakdown!C113+Breakdown!F113+Breakdown!I113</f>
        <v>-243.44897761999999</v>
      </c>
      <c r="D117" s="35">
        <f>Breakdown!K113+Breakdown!M113+Breakdown!O113+Breakdown!R113</f>
        <v>0</v>
      </c>
      <c r="E117" s="35">
        <f>Breakdown!L113+Breakdown!N113+Breakdown!P113+Breakdown!S113</f>
        <v>0.56584179999999995</v>
      </c>
      <c r="F117" s="35"/>
      <c r="G117" s="35"/>
      <c r="H117" s="35"/>
      <c r="I117" s="35"/>
      <c r="J117" s="35"/>
      <c r="K117" s="35"/>
      <c r="L117" s="35"/>
      <c r="M117" s="35"/>
    </row>
    <row r="118" spans="1:13" x14ac:dyDescent="0.2">
      <c r="A118" s="34">
        <v>40057</v>
      </c>
      <c r="B118" s="35">
        <f>Breakdown!B114+Breakdown!E114+Breakdown!H114</f>
        <v>271.53219207000001</v>
      </c>
      <c r="C118" s="35">
        <f>Breakdown!C114+Breakdown!F114+Breakdown!I114</f>
        <v>-234.3612698</v>
      </c>
      <c r="D118" s="35">
        <f>Breakdown!K114+Breakdown!M114+Breakdown!O114+Breakdown!R114</f>
        <v>0</v>
      </c>
      <c r="E118" s="35">
        <f>Breakdown!L114+Breakdown!N114+Breakdown!P114+Breakdown!S114</f>
        <v>0.47167017</v>
      </c>
      <c r="F118" s="35"/>
      <c r="G118" s="35"/>
      <c r="H118" s="35"/>
      <c r="I118" s="35"/>
      <c r="J118" s="35"/>
      <c r="K118" s="35"/>
      <c r="L118" s="35"/>
      <c r="M118" s="35"/>
    </row>
    <row r="119" spans="1:13" x14ac:dyDescent="0.2">
      <c r="A119" s="34">
        <v>40087</v>
      </c>
      <c r="B119" s="35">
        <f>Breakdown!B115+Breakdown!E115+Breakdown!H115</f>
        <v>267.45482774999999</v>
      </c>
      <c r="C119" s="35">
        <f>Breakdown!C115+Breakdown!F115+Breakdown!I115</f>
        <v>-229.15898661</v>
      </c>
      <c r="D119" s="35">
        <f>Breakdown!K115+Breakdown!M115+Breakdown!O115+Breakdown!R115</f>
        <v>0</v>
      </c>
      <c r="E119" s="35">
        <f>Breakdown!L115+Breakdown!N115+Breakdown!P115+Breakdown!S115</f>
        <v>0.48139541000000002</v>
      </c>
      <c r="F119" s="35"/>
      <c r="G119" s="35"/>
      <c r="H119" s="35"/>
      <c r="I119" s="35"/>
      <c r="J119" s="35"/>
      <c r="K119" s="35"/>
      <c r="L119" s="35"/>
      <c r="M119" s="35"/>
    </row>
    <row r="120" spans="1:13" x14ac:dyDescent="0.2">
      <c r="A120" s="34">
        <v>40118</v>
      </c>
      <c r="B120" s="35">
        <f>Breakdown!B116+Breakdown!E116+Breakdown!H116</f>
        <v>256.40798667000001</v>
      </c>
      <c r="C120" s="35">
        <f>Breakdown!C116+Breakdown!F116+Breakdown!I116</f>
        <v>-219.21289304000001</v>
      </c>
      <c r="D120" s="35">
        <f>Breakdown!K116+Breakdown!M116+Breakdown!O116+Breakdown!R116</f>
        <v>0</v>
      </c>
      <c r="E120" s="35">
        <f>Breakdown!L116+Breakdown!N116+Breakdown!P116+Breakdown!S116</f>
        <v>0.35966298000000002</v>
      </c>
      <c r="F120" s="35"/>
      <c r="G120" s="35"/>
      <c r="H120" s="35"/>
      <c r="I120" s="35"/>
      <c r="J120" s="35"/>
      <c r="K120" s="35"/>
      <c r="L120" s="35"/>
      <c r="M120" s="35"/>
    </row>
    <row r="121" spans="1:13" x14ac:dyDescent="0.2">
      <c r="A121" s="34">
        <v>40148</v>
      </c>
      <c r="B121" s="35">
        <f>Breakdown!B117+Breakdown!E117+Breakdown!H117</f>
        <v>225.43414766000001</v>
      </c>
      <c r="C121" s="35">
        <f>Breakdown!C117+Breakdown!F117+Breakdown!I117</f>
        <v>-186.96846793</v>
      </c>
      <c r="D121" s="35">
        <f>Breakdown!K117+Breakdown!M117+Breakdown!O117+Breakdown!R117</f>
        <v>0</v>
      </c>
      <c r="E121" s="35">
        <f>Breakdown!L117+Breakdown!N117+Breakdown!P117+Breakdown!S117</f>
        <v>0.37976726</v>
      </c>
      <c r="F121" s="35"/>
      <c r="G121" s="35"/>
      <c r="H121" s="35"/>
      <c r="I121" s="35"/>
      <c r="J121" s="35"/>
      <c r="K121" s="35"/>
      <c r="L121" s="35"/>
      <c r="M121" s="35"/>
    </row>
    <row r="122" spans="1:13" x14ac:dyDescent="0.2">
      <c r="A122" s="34">
        <v>40179</v>
      </c>
      <c r="B122" s="35">
        <f>Breakdown!B118+Breakdown!E118+Breakdown!H118</f>
        <v>214.30724266999999</v>
      </c>
      <c r="C122" s="35">
        <f>Breakdown!C118+Breakdown!F118+Breakdown!I118</f>
        <v>-184.01174266999999</v>
      </c>
      <c r="D122" s="35">
        <f>Breakdown!K118+Breakdown!M118+Breakdown!O118+Breakdown!R118</f>
        <v>0</v>
      </c>
      <c r="E122" s="35">
        <f>Breakdown!L118+Breakdown!N118+Breakdown!P118+Breakdown!S118</f>
        <v>0.37744079000000003</v>
      </c>
      <c r="F122" s="35"/>
      <c r="G122" s="35"/>
      <c r="H122" s="35"/>
      <c r="I122" s="35"/>
      <c r="J122" s="35"/>
      <c r="K122" s="35"/>
      <c r="L122" s="35"/>
      <c r="M122" s="35"/>
    </row>
    <row r="123" spans="1:13" x14ac:dyDescent="0.2">
      <c r="A123" s="34">
        <v>40210</v>
      </c>
      <c r="B123" s="35">
        <f>Breakdown!B119+Breakdown!E119+Breakdown!H119</f>
        <v>193.24667822999999</v>
      </c>
      <c r="C123" s="35">
        <f>Breakdown!C119+Breakdown!F119+Breakdown!I119</f>
        <v>-166.26867983</v>
      </c>
      <c r="D123" s="35">
        <f>Breakdown!K119+Breakdown!M119+Breakdown!O119+Breakdown!R119</f>
        <v>0</v>
      </c>
      <c r="E123" s="35">
        <f>Breakdown!L119+Breakdown!N119+Breakdown!P119+Breakdown!S119</f>
        <v>0.32960980000000001</v>
      </c>
      <c r="F123" s="35"/>
      <c r="G123" s="35"/>
      <c r="H123" s="35"/>
      <c r="I123" s="35"/>
      <c r="J123" s="35"/>
      <c r="K123" s="35"/>
      <c r="L123" s="35"/>
      <c r="M123" s="35"/>
    </row>
    <row r="124" spans="1:13" x14ac:dyDescent="0.2">
      <c r="A124" s="34">
        <v>40238</v>
      </c>
      <c r="B124" s="35">
        <f>Breakdown!B120+Breakdown!E120+Breakdown!H120</f>
        <v>203.74668730000002</v>
      </c>
      <c r="C124" s="35">
        <f>Breakdown!C120+Breakdown!F120+Breakdown!I120</f>
        <v>-174.34179616</v>
      </c>
      <c r="D124" s="35">
        <f>Breakdown!K120+Breakdown!M120+Breakdown!O120+Breakdown!R120</f>
        <v>0</v>
      </c>
      <c r="E124" s="35">
        <f>Breakdown!L120+Breakdown!N120+Breakdown!P120+Breakdown!S120</f>
        <v>0.28578434000000003</v>
      </c>
      <c r="F124" s="35"/>
      <c r="G124" s="35"/>
      <c r="H124" s="35"/>
      <c r="I124" s="35"/>
      <c r="J124" s="35"/>
      <c r="K124" s="35"/>
      <c r="L124" s="35"/>
      <c r="M124" s="35"/>
    </row>
    <row r="125" spans="1:13" x14ac:dyDescent="0.2">
      <c r="A125" s="34">
        <v>40269</v>
      </c>
      <c r="B125" s="35">
        <f>Breakdown!B121+Breakdown!E121+Breakdown!H121</f>
        <v>203.14925754000001</v>
      </c>
      <c r="C125" s="35">
        <f>Breakdown!C121+Breakdown!F121+Breakdown!I121</f>
        <v>-175.18160201000001</v>
      </c>
      <c r="D125" s="35">
        <f>Breakdown!K121+Breakdown!M121+Breakdown!O121+Breakdown!R121</f>
        <v>0</v>
      </c>
      <c r="E125" s="35">
        <f>Breakdown!L121+Breakdown!N121+Breakdown!P121+Breakdown!S121</f>
        <v>0.25283</v>
      </c>
      <c r="F125" s="35"/>
      <c r="G125" s="35"/>
      <c r="H125" s="35"/>
      <c r="I125" s="35"/>
      <c r="J125" s="35"/>
      <c r="K125" s="35"/>
      <c r="L125" s="35"/>
      <c r="M125" s="35"/>
    </row>
    <row r="126" spans="1:13" x14ac:dyDescent="0.2">
      <c r="A126" s="34">
        <v>40299</v>
      </c>
      <c r="B126" s="35">
        <f>Breakdown!B122+Breakdown!E122+Breakdown!H122</f>
        <v>221.52190593</v>
      </c>
      <c r="C126" s="35">
        <f>Breakdown!C122+Breakdown!F122+Breakdown!I122</f>
        <v>-185.59500649</v>
      </c>
      <c r="D126" s="35">
        <f>Breakdown!K122+Breakdown!M122+Breakdown!O122+Breakdown!R122</f>
        <v>0</v>
      </c>
      <c r="E126" s="35">
        <f>Breakdown!L122+Breakdown!N122+Breakdown!P122+Breakdown!S122</f>
        <v>0.74090867000000005</v>
      </c>
      <c r="F126" s="35"/>
      <c r="G126" s="35"/>
      <c r="H126" s="35"/>
      <c r="I126" s="35"/>
      <c r="J126" s="35"/>
      <c r="K126" s="35"/>
      <c r="L126" s="35"/>
      <c r="M126" s="35"/>
    </row>
    <row r="127" spans="1:13" x14ac:dyDescent="0.2">
      <c r="A127" s="34">
        <v>40330</v>
      </c>
      <c r="B127" s="35">
        <f>Breakdown!B123+Breakdown!E123+Breakdown!H123</f>
        <v>213.39530741999999</v>
      </c>
      <c r="C127" s="35">
        <f>Breakdown!C123+Breakdown!F123+Breakdown!I123</f>
        <v>-178.96511353</v>
      </c>
      <c r="D127" s="35">
        <f>Breakdown!K123+Breakdown!M123+Breakdown!O123+Breakdown!R123</f>
        <v>0</v>
      </c>
      <c r="E127" s="35">
        <f>Breakdown!L123+Breakdown!N123+Breakdown!P123+Breakdown!S123</f>
        <v>0.24465023</v>
      </c>
      <c r="F127" s="35"/>
      <c r="G127" s="35"/>
      <c r="H127" s="35"/>
      <c r="I127" s="35"/>
      <c r="J127" s="35"/>
      <c r="K127" s="35"/>
      <c r="L127" s="35"/>
      <c r="M127" s="35"/>
    </row>
    <row r="128" spans="1:13" x14ac:dyDescent="0.2">
      <c r="A128" s="34">
        <v>40360</v>
      </c>
      <c r="B128" s="35">
        <f>Breakdown!B124+Breakdown!E124+Breakdown!H124</f>
        <v>218.89903533999998</v>
      </c>
      <c r="C128" s="35">
        <f>Breakdown!C124+Breakdown!F124+Breakdown!I124</f>
        <v>-183.40009039</v>
      </c>
      <c r="D128" s="35">
        <f>Breakdown!K124+Breakdown!M124+Breakdown!O124+Breakdown!R124</f>
        <v>0</v>
      </c>
      <c r="E128" s="35">
        <f>Breakdown!L124+Breakdown!N124+Breakdown!P124+Breakdown!S124</f>
        <v>0.25132135</v>
      </c>
      <c r="F128" s="35"/>
      <c r="G128" s="35"/>
      <c r="H128" s="35"/>
      <c r="I128" s="35"/>
      <c r="J128" s="35"/>
      <c r="K128" s="35"/>
      <c r="L128" s="35"/>
      <c r="M128" s="35"/>
    </row>
    <row r="129" spans="1:13" x14ac:dyDescent="0.2">
      <c r="A129" s="34">
        <v>40391</v>
      </c>
      <c r="B129" s="35">
        <f>Breakdown!B125+Breakdown!E125+Breakdown!H125</f>
        <v>205.55228292999999</v>
      </c>
      <c r="C129" s="35">
        <f>Breakdown!C125+Breakdown!F125+Breakdown!I125</f>
        <v>-176.41158684000001</v>
      </c>
      <c r="D129" s="35">
        <f>Breakdown!K125+Breakdown!M125+Breakdown!O125+Breakdown!R125</f>
        <v>0</v>
      </c>
      <c r="E129" s="35">
        <f>Breakdown!L125+Breakdown!N125+Breakdown!P125+Breakdown!S125</f>
        <v>0.52635818000000001</v>
      </c>
      <c r="F129" s="35"/>
      <c r="G129" s="35"/>
      <c r="H129" s="35"/>
      <c r="I129" s="35"/>
      <c r="J129" s="35"/>
      <c r="K129" s="35"/>
      <c r="L129" s="35"/>
      <c r="M129" s="35"/>
    </row>
    <row r="130" spans="1:13" x14ac:dyDescent="0.2">
      <c r="A130" s="34">
        <v>40422</v>
      </c>
      <c r="B130" s="35">
        <f>Breakdown!B126+Breakdown!E126+Breakdown!H126</f>
        <v>198.49942389</v>
      </c>
      <c r="C130" s="35">
        <f>Breakdown!C126+Breakdown!F126+Breakdown!I126</f>
        <v>-170.00182176000001</v>
      </c>
      <c r="D130" s="35">
        <f>Breakdown!K126+Breakdown!M126+Breakdown!O126+Breakdown!R126</f>
        <v>0</v>
      </c>
      <c r="E130" s="35">
        <f>Breakdown!L126+Breakdown!N126+Breakdown!P126+Breakdown!S126</f>
        <v>0.43877332000000002</v>
      </c>
      <c r="F130" s="35"/>
      <c r="G130" s="35"/>
      <c r="H130" s="35"/>
      <c r="I130" s="35"/>
      <c r="J130" s="35"/>
      <c r="K130" s="35"/>
      <c r="L130" s="35"/>
      <c r="M130" s="35"/>
    </row>
    <row r="131" spans="1:13" x14ac:dyDescent="0.2">
      <c r="A131" s="34">
        <v>40452</v>
      </c>
      <c r="B131" s="35">
        <f>Breakdown!B127+Breakdown!E127+Breakdown!H127</f>
        <v>190.45822118000001</v>
      </c>
      <c r="C131" s="35">
        <f>Breakdown!C127+Breakdown!F127+Breakdown!I127</f>
        <v>-160.88343042</v>
      </c>
      <c r="D131" s="35">
        <f>Breakdown!K127+Breakdown!M127+Breakdown!O127+Breakdown!R127</f>
        <v>0</v>
      </c>
      <c r="E131" s="35">
        <f>Breakdown!L127+Breakdown!N127+Breakdown!P127+Breakdown!S127</f>
        <v>0.44783605999999998</v>
      </c>
      <c r="F131" s="35"/>
      <c r="G131" s="35"/>
      <c r="H131" s="35"/>
      <c r="I131" s="35"/>
      <c r="J131" s="35"/>
      <c r="K131" s="35"/>
      <c r="L131" s="35"/>
      <c r="M131" s="35"/>
    </row>
    <row r="132" spans="1:13" x14ac:dyDescent="0.2">
      <c r="A132" s="34">
        <v>40483</v>
      </c>
      <c r="B132" s="35">
        <f>Breakdown!B128+Breakdown!E128+Breakdown!H128</f>
        <v>176.97728394000001</v>
      </c>
      <c r="C132" s="35">
        <f>Breakdown!C128+Breakdown!F128+Breakdown!I128</f>
        <v>-140.20034208999999</v>
      </c>
      <c r="D132" s="35">
        <f>Breakdown!K128+Breakdown!M128+Breakdown!O128+Breakdown!R128</f>
        <v>0</v>
      </c>
      <c r="E132" s="35">
        <f>Breakdown!L128+Breakdown!N128+Breakdown!P128+Breakdown!S128</f>
        <v>0.33460241000000002</v>
      </c>
      <c r="F132" s="35"/>
      <c r="G132" s="35"/>
      <c r="H132" s="35"/>
      <c r="I132" s="35"/>
      <c r="J132" s="35"/>
      <c r="K132" s="35"/>
      <c r="L132" s="35"/>
      <c r="M132" s="35"/>
    </row>
    <row r="133" spans="1:13" x14ac:dyDescent="0.2">
      <c r="A133" s="34">
        <v>40513</v>
      </c>
      <c r="B133" s="35">
        <f>Breakdown!B129+Breakdown!E129+Breakdown!H129</f>
        <v>181.88577616999999</v>
      </c>
      <c r="C133" s="35">
        <f>Breakdown!C129+Breakdown!F129+Breakdown!I129</f>
        <v>-144.00667708999998</v>
      </c>
      <c r="D133" s="35">
        <f>Breakdown!K129+Breakdown!M129+Breakdown!O129+Breakdown!R129</f>
        <v>0</v>
      </c>
      <c r="E133" s="35">
        <f>Breakdown!L129+Breakdown!N129+Breakdown!P129+Breakdown!S129</f>
        <v>0.35331891999999998</v>
      </c>
      <c r="F133" s="35"/>
      <c r="G133" s="35"/>
      <c r="H133" s="35"/>
      <c r="I133" s="35"/>
      <c r="J133" s="35"/>
      <c r="K133" s="35"/>
      <c r="L133" s="35"/>
      <c r="M133" s="35"/>
    </row>
    <row r="134" spans="1:13" x14ac:dyDescent="0.2">
      <c r="A134" s="34">
        <v>40544</v>
      </c>
      <c r="B134" s="35">
        <f>Breakdown!B130+Breakdown!E130+Breakdown!H130</f>
        <v>180.77270021999999</v>
      </c>
      <c r="C134" s="35">
        <f>Breakdown!C130+Breakdown!F130+Breakdown!I130</f>
        <v>-143.12243329</v>
      </c>
      <c r="D134" s="35">
        <f>Breakdown!K130+Breakdown!M130+Breakdown!O130+Breakdown!R130</f>
        <v>0</v>
      </c>
      <c r="E134" s="35">
        <f>Breakdown!L130+Breakdown!N130+Breakdown!P130+Breakdown!S130</f>
        <v>0.35116818999999999</v>
      </c>
      <c r="F134" s="35"/>
      <c r="G134" s="35"/>
      <c r="H134" s="35"/>
      <c r="I134" s="35"/>
      <c r="J134" s="35"/>
      <c r="K134" s="35"/>
      <c r="L134" s="35"/>
      <c r="M134" s="35"/>
    </row>
    <row r="135" spans="1:13" x14ac:dyDescent="0.2">
      <c r="A135" s="34">
        <v>40575</v>
      </c>
      <c r="B135" s="35">
        <f>Breakdown!B131+Breakdown!E131+Breakdown!H131</f>
        <v>162.34143367999999</v>
      </c>
      <c r="C135" s="35">
        <f>Breakdown!C131+Breakdown!F131+Breakdown!I131</f>
        <v>-128.60692040999999</v>
      </c>
      <c r="D135" s="35">
        <f>Breakdown!K131+Breakdown!M131+Breakdown!O131+Breakdown!R131</f>
        <v>0</v>
      </c>
      <c r="E135" s="35">
        <f>Breakdown!L131+Breakdown!N131+Breakdown!P131+Breakdown!S131</f>
        <v>0.30667883000000001</v>
      </c>
      <c r="F135" s="35"/>
      <c r="G135" s="35"/>
      <c r="H135" s="35"/>
      <c r="I135" s="35"/>
      <c r="J135" s="35"/>
      <c r="K135" s="35"/>
      <c r="L135" s="35"/>
      <c r="M135" s="35"/>
    </row>
    <row r="136" spans="1:13" x14ac:dyDescent="0.2">
      <c r="A136" s="34">
        <v>40603</v>
      </c>
      <c r="B136" s="35">
        <f>Breakdown!B132+Breakdown!E132+Breakdown!H132</f>
        <v>178.08199519000001</v>
      </c>
      <c r="C136" s="35">
        <f>Breakdown!C132+Breakdown!F132+Breakdown!I132</f>
        <v>-141.43611654</v>
      </c>
      <c r="D136" s="35">
        <f>Breakdown!K132+Breakdown!M132+Breakdown!O132+Breakdown!R132</f>
        <v>0</v>
      </c>
      <c r="E136" s="35">
        <f>Breakdown!L132+Breakdown!N132+Breakdown!P132+Breakdown!S132</f>
        <v>0.26591209999999998</v>
      </c>
      <c r="F136" s="35"/>
      <c r="G136" s="35"/>
      <c r="H136" s="35"/>
      <c r="I136" s="35"/>
      <c r="J136" s="35"/>
      <c r="K136" s="35"/>
      <c r="L136" s="35"/>
      <c r="M136" s="35"/>
    </row>
    <row r="137" spans="1:13" x14ac:dyDescent="0.2">
      <c r="A137" s="34">
        <v>40634</v>
      </c>
      <c r="B137" s="35">
        <f>Breakdown!B133+Breakdown!E133+Breakdown!H133</f>
        <v>177.78218729000002</v>
      </c>
      <c r="C137" s="35">
        <f>Breakdown!C133+Breakdown!F133+Breakdown!I133</f>
        <v>-142.65886943999999</v>
      </c>
      <c r="D137" s="35">
        <f>Breakdown!K133+Breakdown!M133+Breakdown!O133+Breakdown!R133</f>
        <v>0</v>
      </c>
      <c r="E137" s="35">
        <f>Breakdown!L133+Breakdown!N133+Breakdown!P133+Breakdown!S133</f>
        <v>0.23525905999999999</v>
      </c>
      <c r="F137" s="35"/>
      <c r="G137" s="35"/>
      <c r="H137" s="35"/>
      <c r="I137" s="35"/>
      <c r="J137" s="35"/>
      <c r="K137" s="35"/>
      <c r="L137" s="35"/>
      <c r="M137" s="35"/>
    </row>
    <row r="138" spans="1:13" x14ac:dyDescent="0.2">
      <c r="A138" s="34">
        <v>40664</v>
      </c>
      <c r="B138" s="35">
        <f>Breakdown!B134+Breakdown!E134+Breakdown!H134</f>
        <v>161.96143819000002</v>
      </c>
      <c r="C138" s="35">
        <f>Breakdown!C134+Breakdown!F134+Breakdown!I134</f>
        <v>-126.49189817999999</v>
      </c>
      <c r="D138" s="35">
        <f>Breakdown!K134+Breakdown!M134+Breakdown!O134+Breakdown!R134</f>
        <v>0</v>
      </c>
      <c r="E138" s="35">
        <f>Breakdown!L134+Breakdown!N134+Breakdown!P134+Breakdown!S134</f>
        <v>0.68944605000000003</v>
      </c>
      <c r="F138" s="35"/>
      <c r="G138" s="35"/>
      <c r="H138" s="35"/>
      <c r="I138" s="35"/>
      <c r="J138" s="35"/>
      <c r="K138" s="35"/>
      <c r="L138" s="35"/>
      <c r="M138" s="35"/>
    </row>
    <row r="139" spans="1:13" x14ac:dyDescent="0.2">
      <c r="A139" s="34">
        <v>40695</v>
      </c>
      <c r="B139" s="35">
        <f>Breakdown!B135+Breakdown!E135+Breakdown!H135</f>
        <v>155.87077671</v>
      </c>
      <c r="C139" s="35">
        <f>Breakdown!C135+Breakdown!F135+Breakdown!I135</f>
        <v>-121.73877103</v>
      </c>
      <c r="D139" s="35">
        <f>Breakdown!K135+Breakdown!M135+Breakdown!O135+Breakdown!R135</f>
        <v>0</v>
      </c>
      <c r="E139" s="35">
        <f>Breakdown!L135+Breakdown!N135+Breakdown!P135+Breakdown!S135</f>
        <v>0.22766699000000001</v>
      </c>
      <c r="F139" s="35"/>
      <c r="G139" s="35"/>
      <c r="H139" s="35"/>
      <c r="I139" s="35"/>
      <c r="J139" s="35"/>
      <c r="K139" s="35"/>
      <c r="L139" s="35"/>
      <c r="M139" s="35"/>
    </row>
    <row r="140" spans="1:13" x14ac:dyDescent="0.2">
      <c r="A140" s="34">
        <v>40725</v>
      </c>
      <c r="B140" s="35">
        <f>Breakdown!B136+Breakdown!E136+Breakdown!H136</f>
        <v>160.05398635</v>
      </c>
      <c r="C140" s="35">
        <f>Breakdown!C136+Breakdown!F136+Breakdown!I136</f>
        <v>-125.00381868000001</v>
      </c>
      <c r="D140" s="35">
        <f>Breakdown!K136+Breakdown!M136+Breakdown!O136+Breakdown!R136</f>
        <v>0</v>
      </c>
      <c r="E140" s="35">
        <f>Breakdown!L136+Breakdown!N136+Breakdown!P136+Breakdown!S136</f>
        <v>0.23388502</v>
      </c>
      <c r="F140" s="35"/>
      <c r="G140" s="35"/>
      <c r="H140" s="35"/>
      <c r="I140" s="35"/>
      <c r="J140" s="35"/>
      <c r="K140" s="35"/>
      <c r="L140" s="35"/>
      <c r="M140" s="35"/>
    </row>
    <row r="141" spans="1:13" x14ac:dyDescent="0.2">
      <c r="A141" s="34">
        <v>40756</v>
      </c>
      <c r="B141" s="35">
        <f>Breakdown!B137+Breakdown!E137+Breakdown!H137</f>
        <v>159.06965786000001</v>
      </c>
      <c r="C141" s="35">
        <f>Breakdown!C137+Breakdown!F137+Breakdown!I137</f>
        <v>-124.23082396</v>
      </c>
      <c r="D141" s="35">
        <f>Breakdown!K137+Breakdown!M137+Breakdown!O137+Breakdown!R137</f>
        <v>0</v>
      </c>
      <c r="E141" s="35">
        <f>Breakdown!L137+Breakdown!N137+Breakdown!P137+Breakdown!S137</f>
        <v>0.48984070000000002</v>
      </c>
      <c r="F141" s="35"/>
      <c r="G141" s="35"/>
      <c r="H141" s="35"/>
      <c r="I141" s="35"/>
      <c r="J141" s="35"/>
      <c r="K141" s="35"/>
      <c r="L141" s="35"/>
      <c r="M141" s="35"/>
    </row>
    <row r="142" spans="1:13" x14ac:dyDescent="0.2">
      <c r="A142" s="34">
        <v>40787</v>
      </c>
      <c r="B142" s="35">
        <f>Breakdown!B138+Breakdown!E138+Breakdown!H138</f>
        <v>153.63871564000002</v>
      </c>
      <c r="C142" s="35">
        <f>Breakdown!C138+Breakdown!F138+Breakdown!I138</f>
        <v>-119.55043809</v>
      </c>
      <c r="D142" s="35">
        <f>Breakdown!K138+Breakdown!M138+Breakdown!O138+Breakdown!R138</f>
        <v>0</v>
      </c>
      <c r="E142" s="35">
        <f>Breakdown!L138+Breakdown!N138+Breakdown!P138+Breakdown!S138</f>
        <v>0.40832928000000002</v>
      </c>
      <c r="F142" s="35"/>
      <c r="G142" s="35"/>
      <c r="H142" s="35"/>
      <c r="I142" s="35"/>
      <c r="J142" s="35"/>
      <c r="K142" s="35"/>
      <c r="L142" s="35"/>
      <c r="M142" s="35"/>
    </row>
    <row r="143" spans="1:13" x14ac:dyDescent="0.2">
      <c r="A143" s="34">
        <v>40817</v>
      </c>
      <c r="B143" s="35">
        <f>Breakdown!B139+Breakdown!E139+Breakdown!H139</f>
        <v>145.16908637</v>
      </c>
      <c r="C143" s="35">
        <f>Breakdown!C139+Breakdown!F139+Breakdown!I139</f>
        <v>-108.7436062</v>
      </c>
      <c r="D143" s="35">
        <f>Breakdown!K139+Breakdown!M139+Breakdown!O139+Breakdown!R139</f>
        <v>0</v>
      </c>
      <c r="E143" s="35">
        <f>Breakdown!L139+Breakdown!N139+Breakdown!P139+Breakdown!S139</f>
        <v>0.41676025</v>
      </c>
      <c r="F143" s="35"/>
      <c r="G143" s="35"/>
      <c r="H143" s="35"/>
      <c r="I143" s="35"/>
      <c r="J143" s="35"/>
      <c r="K143" s="35"/>
      <c r="L143" s="35"/>
      <c r="M143" s="35"/>
    </row>
    <row r="144" spans="1:13" x14ac:dyDescent="0.2">
      <c r="A144" s="34">
        <v>40848</v>
      </c>
      <c r="B144" s="35">
        <f>Breakdown!B140+Breakdown!E140+Breakdown!H140</f>
        <v>120.51814847</v>
      </c>
      <c r="C144" s="35">
        <f>Breakdown!C140+Breakdown!F140+Breakdown!I140</f>
        <v>-85.045257479999989</v>
      </c>
      <c r="D144" s="35">
        <f>Breakdown!K140+Breakdown!M140+Breakdown!O140+Breakdown!R140</f>
        <v>0</v>
      </c>
      <c r="E144" s="35">
        <f>Breakdown!L140+Breakdown!N140+Breakdown!P140+Breakdown!S140</f>
        <v>0.31138171999999997</v>
      </c>
      <c r="F144" s="35"/>
      <c r="G144" s="35"/>
      <c r="H144" s="35"/>
      <c r="I144" s="35"/>
      <c r="J144" s="35"/>
      <c r="K144" s="35"/>
      <c r="L144" s="35"/>
      <c r="M144" s="35"/>
    </row>
    <row r="145" spans="1:13" x14ac:dyDescent="0.2">
      <c r="A145" s="34">
        <v>40878</v>
      </c>
      <c r="B145" s="35">
        <f>Breakdown!B141+Breakdown!E141+Breakdown!H141</f>
        <v>124.07501120000001</v>
      </c>
      <c r="C145" s="35">
        <f>Breakdown!C141+Breakdown!F141+Breakdown!I141</f>
        <v>-87.435740620000004</v>
      </c>
      <c r="D145" s="35">
        <f>Breakdown!K141+Breakdown!M141+Breakdown!O141+Breakdown!R141</f>
        <v>0</v>
      </c>
      <c r="E145" s="35">
        <f>Breakdown!L141+Breakdown!N141+Breakdown!P141+Breakdown!S141</f>
        <v>0.32879701</v>
      </c>
      <c r="F145" s="35"/>
      <c r="G145" s="35"/>
      <c r="H145" s="35"/>
      <c r="I145" s="35"/>
      <c r="J145" s="35"/>
      <c r="K145" s="35"/>
      <c r="L145" s="35"/>
      <c r="M145" s="35"/>
    </row>
    <row r="146" spans="1:13" x14ac:dyDescent="0.2">
      <c r="A146" s="34">
        <v>40909</v>
      </c>
      <c r="B146" s="35">
        <f>Breakdown!B142+Breakdown!E142+Breakdown!H142</f>
        <v>123.35844614</v>
      </c>
      <c r="C146" s="35">
        <f>Breakdown!C142+Breakdown!F142+Breakdown!I142</f>
        <v>-86.940760920000002</v>
      </c>
      <c r="D146" s="35">
        <f>Breakdown!K142+Breakdown!M142+Breakdown!O142+Breakdown!R142</f>
        <v>0</v>
      </c>
      <c r="E146" s="35">
        <f>Breakdown!L142+Breakdown!N142+Breakdown!P142+Breakdown!S142</f>
        <v>0.32679314999999998</v>
      </c>
      <c r="F146" s="35"/>
      <c r="G146" s="35"/>
      <c r="H146" s="35"/>
      <c r="I146" s="35"/>
      <c r="J146" s="35"/>
      <c r="K146" s="35"/>
      <c r="L146" s="35"/>
      <c r="M146" s="35"/>
    </row>
    <row r="147" spans="1:13" x14ac:dyDescent="0.2">
      <c r="A147" s="34">
        <v>40940</v>
      </c>
      <c r="B147" s="35">
        <f>Breakdown!B143+Breakdown!E143+Breakdown!H143</f>
        <v>114.67033558999999</v>
      </c>
      <c r="C147" s="35">
        <f>Breakdown!C143+Breakdown!F143+Breakdown!I143</f>
        <v>-80.881749170000006</v>
      </c>
      <c r="D147" s="35">
        <f>Breakdown!K143+Breakdown!M143+Breakdown!O143+Breakdown!R143</f>
        <v>0</v>
      </c>
      <c r="E147" s="35">
        <f>Breakdown!L143+Breakdown!N143+Breakdown!P143+Breakdown!S143</f>
        <v>0.29557133000000002</v>
      </c>
      <c r="F147" s="35"/>
      <c r="G147" s="35"/>
      <c r="H147" s="35"/>
      <c r="I147" s="35"/>
      <c r="J147" s="35"/>
      <c r="K147" s="35"/>
      <c r="L147" s="35"/>
      <c r="M147" s="35"/>
    </row>
    <row r="148" spans="1:13" x14ac:dyDescent="0.2">
      <c r="A148" s="34">
        <v>40969</v>
      </c>
      <c r="B148" s="35">
        <f>Breakdown!B144+Breakdown!E144+Breakdown!H144</f>
        <v>121.33555633</v>
      </c>
      <c r="C148" s="35">
        <f>Breakdown!C144+Breakdown!F144+Breakdown!I144</f>
        <v>-85.87577143</v>
      </c>
      <c r="D148" s="35">
        <f>Breakdown!K144+Breakdown!M144+Breakdown!O144+Breakdown!R144</f>
        <v>0</v>
      </c>
      <c r="E148" s="35">
        <f>Breakdown!L144+Breakdown!N144+Breakdown!P144+Breakdown!S144</f>
        <v>0.24740254</v>
      </c>
      <c r="F148" s="35"/>
      <c r="G148" s="35"/>
      <c r="H148" s="35"/>
      <c r="I148" s="35"/>
      <c r="J148" s="35"/>
      <c r="K148" s="35"/>
      <c r="L148" s="35"/>
      <c r="M148" s="35"/>
    </row>
    <row r="149" spans="1:13" x14ac:dyDescent="0.2">
      <c r="A149" s="34">
        <v>41000</v>
      </c>
      <c r="B149" s="35">
        <f>Breakdown!B145+Breakdown!E145+Breakdown!H145</f>
        <v>135.49164245</v>
      </c>
      <c r="C149" s="35">
        <f>Breakdown!C145+Breakdown!F145+Breakdown!I145</f>
        <v>-101.60433642</v>
      </c>
      <c r="D149" s="35">
        <f>Breakdown!K145+Breakdown!M145+Breakdown!O145+Breakdown!R145</f>
        <v>0</v>
      </c>
      <c r="E149" s="35">
        <f>Breakdown!L145+Breakdown!N145+Breakdown!P145+Breakdown!S145</f>
        <v>0.21888157999999999</v>
      </c>
      <c r="F149" s="35"/>
      <c r="G149" s="35"/>
      <c r="H149" s="35"/>
      <c r="I149" s="35"/>
      <c r="J149" s="35"/>
      <c r="K149" s="35"/>
      <c r="L149" s="35"/>
      <c r="M149" s="35"/>
    </row>
    <row r="150" spans="1:13" x14ac:dyDescent="0.2">
      <c r="A150" s="34">
        <v>41030</v>
      </c>
      <c r="B150" s="35">
        <f>Breakdown!B146+Breakdown!E146+Breakdown!H146</f>
        <v>150.61189934000001</v>
      </c>
      <c r="C150" s="35">
        <f>Breakdown!C146+Breakdown!F146+Breakdown!I146</f>
        <v>-116.36113351</v>
      </c>
      <c r="D150" s="35">
        <f>Breakdown!K146+Breakdown!M146+Breakdown!O146+Breakdown!R146</f>
        <v>0</v>
      </c>
      <c r="E150" s="35">
        <f>Breakdown!L146+Breakdown!N146+Breakdown!P146+Breakdown!S146</f>
        <v>0.64144593999999999</v>
      </c>
      <c r="F150" s="35"/>
      <c r="G150" s="35"/>
      <c r="H150" s="35"/>
      <c r="I150" s="35"/>
      <c r="J150" s="35"/>
      <c r="K150" s="35"/>
      <c r="L150" s="35"/>
      <c r="M150" s="35"/>
    </row>
    <row r="151" spans="1:13" x14ac:dyDescent="0.2">
      <c r="A151" s="34">
        <v>41061</v>
      </c>
      <c r="B151" s="35">
        <f>Breakdown!B147+Breakdown!E147+Breakdown!H147</f>
        <v>144.95995936999998</v>
      </c>
      <c r="C151" s="35">
        <f>Breakdown!C147+Breakdown!F147+Breakdown!I147</f>
        <v>-112.00446629</v>
      </c>
      <c r="D151" s="35">
        <f>Breakdown!K147+Breakdown!M147+Breakdown!O147+Breakdown!R147</f>
        <v>0</v>
      </c>
      <c r="E151" s="35">
        <f>Breakdown!L147+Breakdown!N147+Breakdown!P147+Breakdown!S147</f>
        <v>0.21181496999999999</v>
      </c>
      <c r="F151" s="35"/>
      <c r="G151" s="35"/>
      <c r="H151" s="35"/>
      <c r="I151" s="35"/>
      <c r="J151" s="35"/>
      <c r="K151" s="35"/>
      <c r="L151" s="35"/>
      <c r="M151" s="35"/>
    </row>
    <row r="152" spans="1:13" x14ac:dyDescent="0.2">
      <c r="A152" s="34">
        <v>41091</v>
      </c>
      <c r="B152" s="35">
        <f>Breakdown!B148+Breakdown!E148+Breakdown!H148</f>
        <v>148.82745764999999</v>
      </c>
      <c r="C152" s="35">
        <f>Breakdown!C148+Breakdown!F148+Breakdown!I148</f>
        <v>-98.501062619999999</v>
      </c>
      <c r="D152" s="35">
        <f>Breakdown!K148+Breakdown!M148+Breakdown!O148+Breakdown!R148</f>
        <v>0</v>
      </c>
      <c r="E152" s="35">
        <f>Breakdown!L148+Breakdown!N148+Breakdown!P148+Breakdown!S148</f>
        <v>0.2175985</v>
      </c>
      <c r="F152" s="35"/>
      <c r="G152" s="35"/>
      <c r="H152" s="35"/>
      <c r="I152" s="35"/>
      <c r="J152" s="35"/>
      <c r="K152" s="35"/>
      <c r="L152" s="35"/>
      <c r="M152" s="35"/>
    </row>
    <row r="153" spans="1:13" x14ac:dyDescent="0.2">
      <c r="A153" s="34">
        <v>41122</v>
      </c>
      <c r="B153" s="35">
        <f>Breakdown!B149+Breakdown!E149+Breakdown!H149</f>
        <v>147.89903758</v>
      </c>
      <c r="C153" s="35">
        <f>Breakdown!C149+Breakdown!F149+Breakdown!I149</f>
        <v>-97.877928520000012</v>
      </c>
      <c r="D153" s="35">
        <f>Breakdown!K149+Breakdown!M149+Breakdown!O149+Breakdown!R149</f>
        <v>0</v>
      </c>
      <c r="E153" s="35">
        <f>Breakdown!L149+Breakdown!N149+Breakdown!P149+Breakdown!S149</f>
        <v>0.45572742999999999</v>
      </c>
      <c r="F153" s="35"/>
      <c r="G153" s="35"/>
      <c r="H153" s="35"/>
      <c r="I153" s="35"/>
      <c r="J153" s="35"/>
      <c r="K153" s="35"/>
      <c r="L153" s="35"/>
      <c r="M153" s="35"/>
    </row>
    <row r="154" spans="1:13" x14ac:dyDescent="0.2">
      <c r="A154" s="34">
        <v>41153</v>
      </c>
      <c r="B154" s="35">
        <f>Breakdown!B150+Breakdown!E150+Breakdown!H150</f>
        <v>142.95911670000001</v>
      </c>
      <c r="C154" s="35">
        <f>Breakdown!C150+Breakdown!F150+Breakdown!I150</f>
        <v>-94.21369030999999</v>
      </c>
      <c r="D154" s="35">
        <f>Breakdown!K150+Breakdown!M150+Breakdown!O150+Breakdown!R150</f>
        <v>0</v>
      </c>
      <c r="E154" s="35">
        <f>Breakdown!L150+Breakdown!N150+Breakdown!P150+Breakdown!S150</f>
        <v>0.3798898</v>
      </c>
      <c r="F154" s="35"/>
      <c r="G154" s="35"/>
      <c r="H154" s="35"/>
      <c r="I154" s="35"/>
      <c r="J154" s="35"/>
      <c r="K154" s="35"/>
      <c r="L154" s="35"/>
      <c r="M154" s="35"/>
    </row>
    <row r="155" spans="1:13" x14ac:dyDescent="0.2">
      <c r="A155" s="34">
        <v>41183</v>
      </c>
      <c r="B155" s="35">
        <f>Breakdown!B151+Breakdown!E151+Breakdown!H151</f>
        <v>135.08840769</v>
      </c>
      <c r="C155" s="35">
        <f>Breakdown!C151+Breakdown!F151+Breakdown!I151</f>
        <v>-85.001681839999989</v>
      </c>
      <c r="D155" s="35">
        <f>Breakdown!K151+Breakdown!M151+Breakdown!O151+Breakdown!R151</f>
        <v>0</v>
      </c>
      <c r="E155" s="35">
        <f>Breakdown!L151+Breakdown!N151+Breakdown!P151+Breakdown!S151</f>
        <v>0.38773080999999998</v>
      </c>
      <c r="F155" s="35"/>
      <c r="G155" s="35"/>
      <c r="H155" s="35"/>
      <c r="I155" s="35"/>
      <c r="J155" s="35"/>
      <c r="K155" s="35"/>
      <c r="L155" s="35"/>
      <c r="M155" s="35"/>
    </row>
    <row r="156" spans="1:13" x14ac:dyDescent="0.2">
      <c r="A156" s="34">
        <v>41214</v>
      </c>
      <c r="B156" s="35">
        <f>Breakdown!B152+Breakdown!E152+Breakdown!H152</f>
        <v>112.16435095</v>
      </c>
      <c r="C156" s="35">
        <f>Breakdown!C152+Breakdown!F152+Breakdown!I152</f>
        <v>-63.58181021</v>
      </c>
      <c r="D156" s="35">
        <f>Breakdown!K152+Breakdown!M152+Breakdown!O152+Breakdown!R152</f>
        <v>0</v>
      </c>
      <c r="E156" s="35">
        <f>Breakdown!L152+Breakdown!N152+Breakdown!P152+Breakdown!S152</f>
        <v>0.28969029000000002</v>
      </c>
      <c r="F156" s="35"/>
      <c r="G156" s="35"/>
      <c r="H156" s="35"/>
      <c r="I156" s="35"/>
      <c r="J156" s="35"/>
      <c r="K156" s="35"/>
      <c r="L156" s="35"/>
      <c r="M156" s="35"/>
    </row>
    <row r="157" spans="1:13" x14ac:dyDescent="0.2">
      <c r="A157" s="34">
        <v>41244</v>
      </c>
      <c r="B157" s="35">
        <f>Breakdown!B153+Breakdown!E153+Breakdown!H153</f>
        <v>115.25188333</v>
      </c>
      <c r="C157" s="35">
        <f>Breakdown!C153+Breakdown!F153+Breakdown!I153</f>
        <v>-65.257810970000008</v>
      </c>
      <c r="D157" s="35">
        <f>Breakdown!K153+Breakdown!M153+Breakdown!O153+Breakdown!R153</f>
        <v>0</v>
      </c>
      <c r="E157" s="35">
        <f>Breakdown!L153+Breakdown!N153+Breakdown!P153+Breakdown!S153</f>
        <v>0.30589021999999999</v>
      </c>
      <c r="F157" s="35"/>
      <c r="G157" s="35"/>
      <c r="H157" s="35"/>
      <c r="I157" s="35"/>
      <c r="J157" s="35"/>
      <c r="K157" s="35"/>
      <c r="L157" s="35"/>
      <c r="M157" s="35"/>
    </row>
    <row r="158" spans="1:13" x14ac:dyDescent="0.2">
      <c r="A158" s="34">
        <v>41275</v>
      </c>
      <c r="B158" s="35">
        <f>Breakdown!B154+Breakdown!E154+Breakdown!H154</f>
        <v>114.5807499</v>
      </c>
      <c r="C158" s="35">
        <f>Breakdown!C154+Breakdown!F154+Breakdown!I154</f>
        <v>-64.890587719999999</v>
      </c>
      <c r="D158" s="35">
        <f>Breakdown!K154+Breakdown!M154+Breakdown!O154+Breakdown!R154</f>
        <v>0</v>
      </c>
      <c r="E158" s="35">
        <f>Breakdown!L154+Breakdown!N154+Breakdown!P154+Breakdown!S154</f>
        <v>0.30402373999999999</v>
      </c>
      <c r="F158" s="35"/>
      <c r="G158" s="35"/>
      <c r="H158" s="35"/>
      <c r="I158" s="35"/>
      <c r="J158" s="35"/>
      <c r="K158" s="35"/>
      <c r="L158" s="35"/>
      <c r="M158" s="35"/>
    </row>
    <row r="159" spans="1:13" x14ac:dyDescent="0.2">
      <c r="A159" s="34">
        <v>41306</v>
      </c>
      <c r="B159" s="35">
        <f>Breakdown!B155+Breakdown!E155+Breakdown!H155</f>
        <v>102.83923439</v>
      </c>
      <c r="C159" s="35">
        <f>Breakdown!C155+Breakdown!F155+Breakdown!I155</f>
        <v>-58.398644879999999</v>
      </c>
      <c r="D159" s="35">
        <f>Breakdown!K155+Breakdown!M155+Breakdown!O155+Breakdown!R155</f>
        <v>0</v>
      </c>
      <c r="E159" s="35">
        <f>Breakdown!L155+Breakdown!N155+Breakdown!P155+Breakdown!S155</f>
        <v>0.26550319</v>
      </c>
      <c r="F159" s="35"/>
      <c r="G159" s="35"/>
      <c r="H159" s="35"/>
      <c r="I159" s="35"/>
      <c r="J159" s="35"/>
      <c r="K159" s="35"/>
      <c r="L159" s="35"/>
      <c r="M159" s="35"/>
    </row>
    <row r="160" spans="1:13" x14ac:dyDescent="0.2">
      <c r="A160" s="34">
        <v>41334</v>
      </c>
      <c r="B160" s="35">
        <f>Breakdown!B156+Breakdown!E156+Breakdown!H156</f>
        <v>112.75355046999999</v>
      </c>
      <c r="C160" s="35">
        <f>Breakdown!C156+Breakdown!F156+Breakdown!I156</f>
        <v>-64.132511819999991</v>
      </c>
      <c r="D160" s="35">
        <f>Breakdown!K156+Breakdown!M156+Breakdown!O156+Breakdown!R156</f>
        <v>0</v>
      </c>
      <c r="E160" s="35">
        <f>Breakdown!L156+Breakdown!N156+Breakdown!P156+Breakdown!S156</f>
        <v>0.23020688</v>
      </c>
      <c r="F160" s="35"/>
      <c r="G160" s="35"/>
      <c r="H160" s="35"/>
      <c r="I160" s="35"/>
      <c r="J160" s="35"/>
      <c r="K160" s="35"/>
      <c r="L160" s="35"/>
      <c r="M160" s="35"/>
    </row>
    <row r="161" spans="1:13" x14ac:dyDescent="0.2">
      <c r="A161" s="34">
        <v>41365</v>
      </c>
      <c r="B161" s="35">
        <f>Breakdown!B157+Breakdown!E157+Breakdown!H157</f>
        <v>89.754252620000003</v>
      </c>
      <c r="C161" s="35">
        <f>Breakdown!C157+Breakdown!F157+Breakdown!I157</f>
        <v>-43.202549599999998</v>
      </c>
      <c r="D161" s="35">
        <f>Breakdown!K157+Breakdown!M157+Breakdown!O157+Breakdown!R157</f>
        <v>0</v>
      </c>
      <c r="E161" s="35">
        <f>Breakdown!L157+Breakdown!N157+Breakdown!P157+Breakdown!S157</f>
        <v>0.20366676</v>
      </c>
      <c r="F161" s="35"/>
      <c r="G161" s="35"/>
      <c r="H161" s="35"/>
      <c r="I161" s="35"/>
      <c r="J161" s="35"/>
      <c r="K161" s="35"/>
      <c r="L161" s="35"/>
      <c r="M161" s="35"/>
    </row>
    <row r="162" spans="1:13" x14ac:dyDescent="0.2">
      <c r="A162" s="34">
        <v>41395</v>
      </c>
      <c r="B162" s="35">
        <f>Breakdown!B158+Breakdown!E158+Breakdown!H158</f>
        <v>91.539387020000007</v>
      </c>
      <c r="C162" s="35">
        <f>Breakdown!C158+Breakdown!F158+Breakdown!I158</f>
        <v>-44.335291670000004</v>
      </c>
      <c r="D162" s="35">
        <f>Breakdown!K158+Breakdown!M158+Breakdown!O158+Breakdown!R158</f>
        <v>0</v>
      </c>
      <c r="E162" s="35">
        <f>Breakdown!L158+Breakdown!N158+Breakdown!P158+Breakdown!S158</f>
        <v>0.59685374999999996</v>
      </c>
      <c r="F162" s="35"/>
      <c r="G162" s="35"/>
      <c r="H162" s="35"/>
      <c r="I162" s="35"/>
      <c r="J162" s="35"/>
      <c r="K162" s="35"/>
      <c r="L162" s="35"/>
      <c r="M162" s="35"/>
    </row>
    <row r="163" spans="1:13" x14ac:dyDescent="0.2">
      <c r="A163" s="34">
        <v>41426</v>
      </c>
      <c r="B163" s="35">
        <f>Breakdown!B159+Breakdown!E159+Breakdown!H159</f>
        <v>88.080808900000008</v>
      </c>
      <c r="C163" s="35">
        <f>Breakdown!C159+Breakdown!F159+Breakdown!I159</f>
        <v>-42.674421969999997</v>
      </c>
      <c r="D163" s="35">
        <f>Breakdown!K159+Breakdown!M159+Breakdown!O159+Breakdown!R159</f>
        <v>0</v>
      </c>
      <c r="E163" s="35">
        <f>Breakdown!L159+Breakdown!N159+Breakdown!P159+Breakdown!S159</f>
        <v>0.19708851999999999</v>
      </c>
      <c r="F163" s="35"/>
      <c r="G163" s="35"/>
      <c r="H163" s="35"/>
      <c r="I163" s="35"/>
      <c r="J163" s="35"/>
      <c r="K163" s="35"/>
      <c r="L163" s="35"/>
      <c r="M163" s="35"/>
    </row>
    <row r="164" spans="1:13" x14ac:dyDescent="0.2">
      <c r="A164" s="34">
        <v>41456</v>
      </c>
      <c r="B164" s="35">
        <f>Breakdown!B160+Breakdown!E160+Breakdown!H160</f>
        <v>90.440383640000007</v>
      </c>
      <c r="C164" s="35">
        <f>Breakdown!C160+Breakdown!F160+Breakdown!I160</f>
        <v>-43.800586109999998</v>
      </c>
      <c r="D164" s="35">
        <f>Breakdown!K160+Breakdown!M160+Breakdown!O160+Breakdown!R160</f>
        <v>0</v>
      </c>
      <c r="E164" s="35">
        <f>Breakdown!L160+Breakdown!N160+Breakdown!P160+Breakdown!S160</f>
        <v>0.20246852000000001</v>
      </c>
      <c r="F164" s="35"/>
      <c r="G164" s="35"/>
      <c r="H164" s="35"/>
      <c r="I164" s="35"/>
      <c r="J164" s="35"/>
      <c r="K164" s="35"/>
      <c r="L164" s="35"/>
      <c r="M164" s="35"/>
    </row>
    <row r="165" spans="1:13" x14ac:dyDescent="0.2">
      <c r="A165" s="34">
        <v>41487</v>
      </c>
      <c r="B165" s="35">
        <f>Breakdown!B161+Breakdown!E161+Breakdown!H161</f>
        <v>89.914244199999999</v>
      </c>
      <c r="C165" s="35">
        <f>Breakdown!C161+Breakdown!F161+Breakdown!I161</f>
        <v>-43.5586433</v>
      </c>
      <c r="D165" s="35">
        <f>Breakdown!K161+Breakdown!M161+Breakdown!O161+Breakdown!R161</f>
        <v>0</v>
      </c>
      <c r="E165" s="35">
        <f>Breakdown!L161+Breakdown!N161+Breakdown!P161+Breakdown!S161</f>
        <v>0.42403684000000003</v>
      </c>
      <c r="F165" s="35"/>
      <c r="G165" s="35"/>
      <c r="H165" s="35"/>
      <c r="I165" s="35"/>
      <c r="J165" s="35"/>
      <c r="K165" s="35"/>
      <c r="L165" s="35"/>
      <c r="M165" s="35"/>
    </row>
    <row r="166" spans="1:13" x14ac:dyDescent="0.2">
      <c r="A166" s="34">
        <v>41518</v>
      </c>
      <c r="B166" s="35">
        <f>Breakdown!B162+Breakdown!E162+Breakdown!H162</f>
        <v>87.084686640000001</v>
      </c>
      <c r="C166" s="35">
        <f>Breakdown!C162+Breakdown!F162+Breakdown!I162</f>
        <v>-41.916261649999996</v>
      </c>
      <c r="D166" s="35">
        <f>Breakdown!K162+Breakdown!M162+Breakdown!O162+Breakdown!R162</f>
        <v>0</v>
      </c>
      <c r="E166" s="35">
        <f>Breakdown!L162+Breakdown!N162+Breakdown!P162+Breakdown!S162</f>
        <v>0.35347024999999999</v>
      </c>
      <c r="F166" s="35"/>
      <c r="G166" s="35"/>
      <c r="H166" s="35"/>
      <c r="I166" s="35"/>
      <c r="J166" s="35"/>
      <c r="K166" s="35"/>
      <c r="L166" s="35"/>
      <c r="M166" s="35"/>
    </row>
    <row r="167" spans="1:13" x14ac:dyDescent="0.2">
      <c r="A167" s="34">
        <v>41548</v>
      </c>
      <c r="B167" s="35">
        <f>Breakdown!B163+Breakdown!E163+Breakdown!H163</f>
        <v>89.538856769999995</v>
      </c>
      <c r="C167" s="35">
        <f>Breakdown!C163+Breakdown!F163+Breakdown!I163</f>
        <v>-43.025949969999999</v>
      </c>
      <c r="D167" s="35">
        <f>Breakdown!K163+Breakdown!M163+Breakdown!O163+Breakdown!R163</f>
        <v>0</v>
      </c>
      <c r="E167" s="35">
        <f>Breakdown!L163+Breakdown!N163+Breakdown!P163+Breakdown!S163</f>
        <v>0.36076339000000002</v>
      </c>
      <c r="F167" s="35"/>
      <c r="G167" s="35"/>
      <c r="H167" s="35"/>
      <c r="I167" s="35"/>
      <c r="J167" s="35"/>
      <c r="K167" s="35"/>
      <c r="L167" s="35"/>
      <c r="M167" s="35"/>
    </row>
    <row r="168" spans="1:13" x14ac:dyDescent="0.2">
      <c r="A168" s="34">
        <v>41579</v>
      </c>
      <c r="B168" s="35">
        <f>Breakdown!B164+Breakdown!E164+Breakdown!H164</f>
        <v>69.546784029999998</v>
      </c>
      <c r="C168" s="35">
        <f>Breakdown!C164+Breakdown!F164+Breakdown!I164</f>
        <v>-24.433724050000002</v>
      </c>
      <c r="D168" s="35">
        <f>Breakdown!K164+Breakdown!M164+Breakdown!O164+Breakdown!R164</f>
        <v>0</v>
      </c>
      <c r="E168" s="35">
        <f>Breakdown!L164+Breakdown!N164+Breakdown!P164+Breakdown!S164</f>
        <v>0.2695398</v>
      </c>
      <c r="F168" s="35"/>
      <c r="G168" s="35"/>
      <c r="H168" s="35"/>
      <c r="I168" s="35"/>
      <c r="J168" s="35"/>
      <c r="K168" s="35"/>
      <c r="L168" s="35"/>
      <c r="M168" s="35"/>
    </row>
    <row r="169" spans="1:13" x14ac:dyDescent="0.2">
      <c r="A169" s="34">
        <v>41609</v>
      </c>
      <c r="B169" s="35">
        <f>Breakdown!B165+Breakdown!E165+Breakdown!H165</f>
        <v>71.497459730000003</v>
      </c>
      <c r="C169" s="35">
        <f>Breakdown!C165+Breakdown!F165+Breakdown!I165</f>
        <v>-25.071346730000002</v>
      </c>
      <c r="D169" s="35">
        <f>Breakdown!K165+Breakdown!M165+Breakdown!O165+Breakdown!R165</f>
        <v>0</v>
      </c>
      <c r="E169" s="35">
        <f>Breakdown!L165+Breakdown!N165+Breakdown!P165+Breakdown!S165</f>
        <v>0.28461087000000002</v>
      </c>
      <c r="F169" s="35"/>
      <c r="G169" s="35"/>
      <c r="H169" s="35"/>
      <c r="I169" s="35"/>
      <c r="J169" s="35"/>
      <c r="K169" s="35"/>
      <c r="L169" s="35"/>
      <c r="M169" s="35"/>
    </row>
    <row r="170" spans="1:13" x14ac:dyDescent="0.2">
      <c r="A170" s="34">
        <v>41640</v>
      </c>
      <c r="B170" s="35">
        <f>Breakdown!B166+Breakdown!E166+Breakdown!H166</f>
        <v>70.982751629999996</v>
      </c>
      <c r="C170" s="35">
        <f>Breakdown!C166+Breakdown!F166+Breakdown!I166</f>
        <v>-24.94292909</v>
      </c>
      <c r="D170" s="35">
        <f>Breakdown!K166+Breakdown!M166+Breakdown!O166+Breakdown!R166</f>
        <v>0</v>
      </c>
      <c r="E170" s="35">
        <f>Breakdown!L166+Breakdown!N166+Breakdown!P166+Breakdown!S166</f>
        <v>0.28287215999999998</v>
      </c>
      <c r="F170" s="35"/>
      <c r="G170" s="35"/>
      <c r="H170" s="35"/>
      <c r="I170" s="35"/>
      <c r="J170" s="35"/>
      <c r="K170" s="35"/>
      <c r="L170" s="35"/>
      <c r="M170" s="35"/>
    </row>
    <row r="171" spans="1:13" x14ac:dyDescent="0.2">
      <c r="A171" s="34">
        <v>41671</v>
      </c>
      <c r="B171" s="35">
        <f>Breakdown!B167+Breakdown!E167+Breakdown!H167</f>
        <v>63.727732020000005</v>
      </c>
      <c r="C171" s="35">
        <f>Breakdown!C167+Breakdown!F167+Breakdown!I167</f>
        <v>-22.475723160000001</v>
      </c>
      <c r="D171" s="35">
        <f>Breakdown!K167+Breakdown!M167+Breakdown!O167+Breakdown!R167</f>
        <v>0</v>
      </c>
      <c r="E171" s="35">
        <f>Breakdown!L167+Breakdown!N167+Breakdown!P167+Breakdown!S167</f>
        <v>0.24702974999999999</v>
      </c>
      <c r="F171" s="35"/>
      <c r="G171" s="35"/>
      <c r="H171" s="35"/>
      <c r="I171" s="35"/>
      <c r="J171" s="35"/>
      <c r="K171" s="35"/>
      <c r="L171" s="35"/>
      <c r="M171" s="35"/>
    </row>
    <row r="172" spans="1:13" x14ac:dyDescent="0.2">
      <c r="A172" s="34">
        <v>41699</v>
      </c>
      <c r="B172" s="35">
        <f>Breakdown!B168+Breakdown!E168+Breakdown!H168</f>
        <v>69.780542530000005</v>
      </c>
      <c r="C172" s="35">
        <f>Breakdown!C168+Breakdown!F168+Breakdown!I168</f>
        <v>-24.6327116</v>
      </c>
      <c r="D172" s="35">
        <f>Breakdown!K168+Breakdown!M168+Breakdown!O168+Breakdown!R168</f>
        <v>0</v>
      </c>
      <c r="E172" s="35">
        <f>Breakdown!L168+Breakdown!N168+Breakdown!P168+Breakdown!S168</f>
        <v>0.21418789999999999</v>
      </c>
      <c r="F172" s="35"/>
      <c r="G172" s="35"/>
      <c r="H172" s="35"/>
      <c r="I172" s="35"/>
      <c r="J172" s="35"/>
      <c r="K172" s="35"/>
      <c r="L172" s="35"/>
      <c r="M172" s="35"/>
    </row>
    <row r="173" spans="1:13" x14ac:dyDescent="0.2">
      <c r="A173" s="34">
        <v>41730</v>
      </c>
      <c r="B173" s="35">
        <f>Breakdown!B169+Breakdown!E169+Breakdown!H169</f>
        <v>83.534703829999998</v>
      </c>
      <c r="C173" s="35">
        <f>Breakdown!C169+Breakdown!F169+Breakdown!I169</f>
        <v>-40.216164370000001</v>
      </c>
      <c r="D173" s="35">
        <f>Breakdown!K169+Breakdown!M169+Breakdown!O169+Breakdown!R169</f>
        <v>0</v>
      </c>
      <c r="E173" s="35">
        <f>Breakdown!L169+Breakdown!N169+Breakdown!P169+Breakdown!S169</f>
        <v>0.1894932</v>
      </c>
      <c r="F173" s="35"/>
      <c r="G173" s="35"/>
      <c r="H173" s="35"/>
      <c r="I173" s="35"/>
      <c r="J173" s="35"/>
      <c r="K173" s="35"/>
      <c r="L173" s="35"/>
      <c r="M173" s="35"/>
    </row>
    <row r="174" spans="1:13" x14ac:dyDescent="0.2">
      <c r="A174" s="34">
        <v>41760</v>
      </c>
      <c r="B174" s="35">
        <f>Breakdown!B170+Breakdown!E170+Breakdown!H170</f>
        <v>74.466194520000002</v>
      </c>
      <c r="C174" s="35">
        <f>Breakdown!C170+Breakdown!F170+Breakdown!I170</f>
        <v>-34.039382160000002</v>
      </c>
      <c r="D174" s="35">
        <f>Breakdown!K170+Breakdown!M170+Breakdown!O170+Breakdown!R170</f>
        <v>0</v>
      </c>
      <c r="E174" s="35">
        <f>Breakdown!L170+Breakdown!N170+Breakdown!P170+Breakdown!S170</f>
        <v>0.55531359999999996</v>
      </c>
      <c r="F174" s="35"/>
      <c r="G174" s="35"/>
      <c r="H174" s="35"/>
      <c r="I174" s="35"/>
      <c r="J174" s="35"/>
      <c r="K174" s="35"/>
      <c r="L174" s="35"/>
      <c r="M174" s="35"/>
    </row>
    <row r="175" spans="1:13" x14ac:dyDescent="0.2">
      <c r="A175" s="34">
        <v>41791</v>
      </c>
      <c r="B175" s="35">
        <f>Breakdown!B171+Breakdown!E171+Breakdown!H171</f>
        <v>71.663155349999997</v>
      </c>
      <c r="C175" s="35">
        <f>Breakdown!C171+Breakdown!F171+Breakdown!I171</f>
        <v>-32.775699940000003</v>
      </c>
      <c r="D175" s="35">
        <f>Breakdown!K171+Breakdown!M171+Breakdown!O171+Breakdown!R171</f>
        <v>0</v>
      </c>
      <c r="E175" s="35">
        <f>Breakdown!L171+Breakdown!N171+Breakdown!P171+Breakdown!S171</f>
        <v>0.18337011</v>
      </c>
      <c r="F175" s="35"/>
      <c r="G175" s="35"/>
      <c r="H175" s="35"/>
      <c r="I175" s="35"/>
      <c r="J175" s="35"/>
      <c r="K175" s="35"/>
      <c r="L175" s="35"/>
      <c r="M175" s="35"/>
    </row>
    <row r="176" spans="1:13" x14ac:dyDescent="0.2">
      <c r="A176" s="34">
        <v>41821</v>
      </c>
      <c r="B176" s="35">
        <f>Breakdown!B172+Breakdown!E172+Breakdown!H172</f>
        <v>73.574291819999999</v>
      </c>
      <c r="C176" s="35">
        <f>Breakdown!C172+Breakdown!F172+Breakdown!I172</f>
        <v>-33.63117991</v>
      </c>
      <c r="D176" s="35">
        <f>Breakdown!K172+Breakdown!M172+Breakdown!O172+Breakdown!R172</f>
        <v>0</v>
      </c>
      <c r="E176" s="35">
        <f>Breakdown!L172+Breakdown!N172+Breakdown!P172+Breakdown!S172</f>
        <v>0.18837429</v>
      </c>
      <c r="F176" s="35"/>
      <c r="G176" s="35"/>
      <c r="H176" s="35"/>
      <c r="I176" s="35"/>
      <c r="J176" s="35"/>
      <c r="K176" s="35"/>
      <c r="L176" s="35"/>
      <c r="M176" s="35"/>
    </row>
    <row r="177" spans="1:13" x14ac:dyDescent="0.2">
      <c r="A177" s="34">
        <v>41852</v>
      </c>
      <c r="B177" s="35">
        <f>Breakdown!B173+Breakdown!E173+Breakdown!H173</f>
        <v>73.125055180000004</v>
      </c>
      <c r="C177" s="35">
        <f>Breakdown!C173+Breakdown!F173+Breakdown!I173</f>
        <v>-33.425581640000004</v>
      </c>
      <c r="D177" s="35">
        <f>Breakdown!K173+Breakdown!M173+Breakdown!O173+Breakdown!R173</f>
        <v>0</v>
      </c>
      <c r="E177" s="35">
        <f>Breakdown!L173+Breakdown!N173+Breakdown!P173+Breakdown!S173</f>
        <v>0.39451591000000003</v>
      </c>
      <c r="F177" s="35"/>
      <c r="G177" s="35"/>
      <c r="H177" s="35"/>
      <c r="I177" s="35"/>
      <c r="J177" s="35"/>
      <c r="K177" s="35"/>
      <c r="L177" s="35"/>
      <c r="M177" s="35"/>
    </row>
    <row r="178" spans="1:13" x14ac:dyDescent="0.2">
      <c r="A178" s="34">
        <v>41883</v>
      </c>
      <c r="B178" s="35">
        <f>Breakdown!B174+Breakdown!E174+Breakdown!H174</f>
        <v>70.910406929999994</v>
      </c>
      <c r="C178" s="35">
        <f>Breakdown!C174+Breakdown!F174+Breakdown!I174</f>
        <v>-32.18462676</v>
      </c>
      <c r="D178" s="35">
        <f>Breakdown!K174+Breakdown!M174+Breakdown!O174+Breakdown!R174</f>
        <v>0</v>
      </c>
      <c r="E178" s="35">
        <f>Breakdown!L174+Breakdown!N174+Breakdown!P174+Breakdown!S174</f>
        <v>0.32885966999999999</v>
      </c>
      <c r="F178" s="35"/>
      <c r="G178" s="35"/>
      <c r="H178" s="35"/>
      <c r="I178" s="35"/>
      <c r="J178" s="35"/>
      <c r="K178" s="35"/>
      <c r="L178" s="35"/>
      <c r="M178" s="35"/>
    </row>
    <row r="179" spans="1:13" x14ac:dyDescent="0.2">
      <c r="A179" s="34">
        <v>41913</v>
      </c>
      <c r="B179" s="35">
        <f>Breakdown!B175+Breakdown!E175+Breakdown!H175</f>
        <v>72.911027820000001</v>
      </c>
      <c r="C179" s="35">
        <f>Breakdown!C175+Breakdown!F175+Breakdown!I175</f>
        <v>-33.024620050000003</v>
      </c>
      <c r="D179" s="35">
        <f>Breakdown!K175+Breakdown!M175+Breakdown!O175+Breakdown!R175</f>
        <v>0</v>
      </c>
      <c r="E179" s="35">
        <f>Breakdown!L175+Breakdown!N175+Breakdown!P175+Breakdown!S175</f>
        <v>0.33564263999999999</v>
      </c>
      <c r="F179" s="35"/>
      <c r="G179" s="35"/>
      <c r="H179" s="35"/>
      <c r="I179" s="35"/>
      <c r="J179" s="35"/>
      <c r="K179" s="35"/>
      <c r="L179" s="35"/>
      <c r="M179" s="35"/>
    </row>
    <row r="180" spans="1:13" x14ac:dyDescent="0.2">
      <c r="A180" s="34">
        <v>41944</v>
      </c>
      <c r="B180" s="35">
        <f>Breakdown!B176+Breakdown!E176+Breakdown!H176</f>
        <v>20.28198085</v>
      </c>
      <c r="C180" s="35">
        <f>Breakdown!C176+Breakdown!F176+Breakdown!I176</f>
        <v>-16.013616079999998</v>
      </c>
      <c r="D180" s="35">
        <f>Breakdown!K176+Breakdown!M176+Breakdown!O176+Breakdown!R176</f>
        <v>0</v>
      </c>
      <c r="E180" s="35">
        <f>Breakdown!L176+Breakdown!N176+Breakdown!P176+Breakdown!S176</f>
        <v>0.25076931000000002</v>
      </c>
      <c r="F180" s="35"/>
      <c r="G180" s="35"/>
      <c r="H180" s="35"/>
      <c r="I180" s="35"/>
      <c r="J180" s="35"/>
      <c r="K180" s="35"/>
      <c r="L180" s="35"/>
      <c r="M180" s="35"/>
    </row>
    <row r="181" spans="1:13" x14ac:dyDescent="0.2">
      <c r="A181" s="34">
        <v>41974</v>
      </c>
      <c r="B181" s="35">
        <f>Breakdown!B177+Breakdown!E177+Breakdown!H177</f>
        <v>20.880037300000001</v>
      </c>
      <c r="C181" s="35">
        <f>Breakdown!C177+Breakdown!F177+Breakdown!I177</f>
        <v>-16.413876519999999</v>
      </c>
      <c r="D181" s="35">
        <f>Breakdown!K177+Breakdown!M177+Breakdown!O177+Breakdown!R177</f>
        <v>0</v>
      </c>
      <c r="E181" s="35">
        <f>Breakdown!L177+Breakdown!N177+Breakdown!P177+Breakdown!S177</f>
        <v>0.26478897000000001</v>
      </c>
      <c r="F181" s="35"/>
      <c r="G181" s="35"/>
      <c r="H181" s="35"/>
      <c r="I181" s="35"/>
      <c r="J181" s="35"/>
      <c r="K181" s="35"/>
      <c r="L181" s="35"/>
      <c r="M181" s="35"/>
    </row>
    <row r="182" spans="1:13" x14ac:dyDescent="0.2">
      <c r="A182" s="34">
        <v>42005</v>
      </c>
      <c r="B182" s="35">
        <f>Breakdown!B178+Breakdown!E178+Breakdown!H178</f>
        <v>20.398687890000001</v>
      </c>
      <c r="C182" s="35">
        <f>Breakdown!C178+Breakdown!F178+Breakdown!I178</f>
        <v>-15.95984384</v>
      </c>
      <c r="D182" s="35">
        <f>Breakdown!K178+Breakdown!M178+Breakdown!O178+Breakdown!R178</f>
        <v>0</v>
      </c>
      <c r="E182" s="35">
        <f>Breakdown!L178+Breakdown!N178+Breakdown!P178+Breakdown!S178</f>
        <v>0.26316941999999999</v>
      </c>
      <c r="F182" s="35"/>
      <c r="G182" s="35"/>
      <c r="H182" s="35"/>
      <c r="I182" s="35"/>
      <c r="J182" s="35"/>
      <c r="K182" s="35"/>
      <c r="L182" s="35"/>
      <c r="M182" s="35"/>
    </row>
    <row r="183" spans="1:13" x14ac:dyDescent="0.2">
      <c r="A183" s="34">
        <v>42036</v>
      </c>
      <c r="B183" s="35">
        <f>Breakdown!B179+Breakdown!E179+Breakdown!H179</f>
        <v>18.307119789999998</v>
      </c>
      <c r="C183" s="35">
        <f>Breakdown!C179+Breakdown!F179+Breakdown!I179</f>
        <v>-14.395191860000001</v>
      </c>
      <c r="D183" s="35">
        <f>Breakdown!K179+Breakdown!M179+Breakdown!O179+Breakdown!R179</f>
        <v>0</v>
      </c>
      <c r="E183" s="35">
        <f>Breakdown!L179+Breakdown!N179+Breakdown!P179+Breakdown!S179</f>
        <v>0.22982184</v>
      </c>
      <c r="F183" s="35"/>
      <c r="G183" s="35"/>
      <c r="H183" s="35"/>
      <c r="I183" s="35"/>
      <c r="J183" s="35"/>
      <c r="K183" s="35"/>
      <c r="L183" s="35"/>
      <c r="M183" s="35"/>
    </row>
    <row r="184" spans="1:13" x14ac:dyDescent="0.2">
      <c r="A184" s="34">
        <v>42064</v>
      </c>
      <c r="B184" s="35">
        <f>Breakdown!B180+Breakdown!E180+Breakdown!H180</f>
        <v>19.835247339999999</v>
      </c>
      <c r="C184" s="35">
        <f>Breakdown!C180+Breakdown!F180+Breakdown!I180</f>
        <v>-15.774543919999999</v>
      </c>
      <c r="D184" s="35">
        <f>Breakdown!K180+Breakdown!M180+Breakdown!O180+Breakdown!R180</f>
        <v>0</v>
      </c>
      <c r="E184" s="35">
        <f>Breakdown!L180+Breakdown!N180+Breakdown!P180+Breakdown!S180</f>
        <v>0.19926641</v>
      </c>
      <c r="F184" s="35"/>
      <c r="G184" s="35"/>
      <c r="H184" s="35"/>
      <c r="I184" s="35"/>
      <c r="J184" s="35"/>
      <c r="K184" s="35"/>
      <c r="L184" s="35"/>
      <c r="M184" s="35"/>
    </row>
    <row r="185" spans="1:13" x14ac:dyDescent="0.2">
      <c r="A185" s="34">
        <v>42095</v>
      </c>
      <c r="B185" s="35">
        <f>Breakdown!B181+Breakdown!E181+Breakdown!H181</f>
        <v>34.322226270000002</v>
      </c>
      <c r="C185" s="35">
        <f>Breakdown!C181+Breakdown!F181+Breakdown!I181</f>
        <v>-30.514813760000003</v>
      </c>
      <c r="D185" s="35">
        <f>Breakdown!K181+Breakdown!M181+Breakdown!O181+Breakdown!R181</f>
        <v>0</v>
      </c>
      <c r="E185" s="35">
        <f>Breakdown!L181+Breakdown!N181+Breakdown!P181+Breakdown!S181</f>
        <v>0.17629078000000001</v>
      </c>
      <c r="F185" s="35"/>
      <c r="G185" s="35"/>
      <c r="H185" s="35"/>
      <c r="I185" s="35"/>
      <c r="J185" s="35"/>
      <c r="K185" s="35"/>
      <c r="L185" s="35"/>
      <c r="M185" s="35"/>
    </row>
    <row r="186" spans="1:13" x14ac:dyDescent="0.2">
      <c r="A186" s="34">
        <v>42125</v>
      </c>
      <c r="B186" s="35">
        <f>Breakdown!B182+Breakdown!E182+Breakdown!H182</f>
        <v>34.700518930000001</v>
      </c>
      <c r="C186" s="35">
        <f>Breakdown!C182+Breakdown!F182+Breakdown!I182</f>
        <v>-31.322219780000001</v>
      </c>
      <c r="D186" s="35">
        <f>Breakdown!K182+Breakdown!M182+Breakdown!O182+Breakdown!R182</f>
        <v>0</v>
      </c>
      <c r="E186" s="35">
        <f>Breakdown!L182+Breakdown!N182+Breakdown!P182+Breakdown!S182</f>
        <v>0.51661999000000003</v>
      </c>
      <c r="F186" s="35"/>
      <c r="G186" s="35"/>
      <c r="H186" s="35"/>
      <c r="I186" s="35"/>
      <c r="J186" s="35"/>
      <c r="K186" s="35"/>
      <c r="L186" s="35"/>
      <c r="M186" s="35"/>
    </row>
    <row r="187" spans="1:13" x14ac:dyDescent="0.2">
      <c r="A187" s="34">
        <v>42156</v>
      </c>
      <c r="B187" s="35">
        <f>Breakdown!B183+Breakdown!E183+Breakdown!H183</f>
        <v>33.40166207</v>
      </c>
      <c r="C187" s="35">
        <f>Breakdown!C183+Breakdown!F183+Breakdown!I183</f>
        <v>-30.148479200000001</v>
      </c>
      <c r="D187" s="35">
        <f>Breakdown!K183+Breakdown!M183+Breakdown!O183+Breakdown!R183</f>
        <v>0</v>
      </c>
      <c r="E187" s="35">
        <f>Breakdown!L183+Breakdown!N183+Breakdown!P183+Breakdown!S183</f>
        <v>0.17059183999999999</v>
      </c>
      <c r="F187" s="35"/>
      <c r="G187" s="35"/>
      <c r="H187" s="35"/>
      <c r="I187" s="35"/>
      <c r="J187" s="35"/>
      <c r="K187" s="35"/>
      <c r="L187" s="35"/>
      <c r="M187" s="35"/>
    </row>
    <row r="188" spans="1:13" x14ac:dyDescent="0.2">
      <c r="A188" s="34">
        <v>42186</v>
      </c>
      <c r="B188" s="35">
        <f>Breakdown!B184+Breakdown!E184+Breakdown!H184</f>
        <v>34.2850538</v>
      </c>
      <c r="C188" s="35">
        <f>Breakdown!C184+Breakdown!F184+Breakdown!I184</f>
        <v>-30.9461555</v>
      </c>
      <c r="D188" s="35">
        <f>Breakdown!K184+Breakdown!M184+Breakdown!O184+Breakdown!R184</f>
        <v>0</v>
      </c>
      <c r="E188" s="35">
        <f>Breakdown!L184+Breakdown!N184+Breakdown!P184+Breakdown!S184</f>
        <v>0.17524606000000001</v>
      </c>
      <c r="F188" s="35"/>
      <c r="G188" s="35"/>
      <c r="H188" s="35"/>
      <c r="I188" s="35"/>
      <c r="J188" s="35"/>
      <c r="K188" s="35"/>
      <c r="L188" s="35"/>
      <c r="M188" s="35"/>
    </row>
    <row r="189" spans="1:13" x14ac:dyDescent="0.2">
      <c r="A189" s="34">
        <v>42217</v>
      </c>
      <c r="B189" s="35">
        <f>Breakdown!B185+Breakdown!E185+Breakdown!H185</f>
        <v>33.247424039999999</v>
      </c>
      <c r="C189" s="35">
        <f>Breakdown!C185+Breakdown!F185+Breakdown!I185</f>
        <v>-30.75674622</v>
      </c>
      <c r="D189" s="35">
        <f>Breakdown!K185+Breakdown!M185+Breakdown!O185+Breakdown!R185</f>
        <v>0</v>
      </c>
      <c r="E189" s="35">
        <f>Breakdown!L185+Breakdown!N185+Breakdown!P185+Breakdown!S185</f>
        <v>0.36701851000000002</v>
      </c>
      <c r="F189" s="35"/>
      <c r="G189" s="35"/>
      <c r="H189" s="35"/>
      <c r="I189" s="35"/>
      <c r="J189" s="35"/>
      <c r="K189" s="35"/>
      <c r="L189" s="35"/>
      <c r="M189" s="35"/>
    </row>
    <row r="190" spans="1:13" x14ac:dyDescent="0.2">
      <c r="A190" s="34">
        <v>42248</v>
      </c>
      <c r="B190" s="35">
        <f>Breakdown!B186+Breakdown!E186+Breakdown!H186</f>
        <v>31.70331552</v>
      </c>
      <c r="C190" s="35">
        <f>Breakdown!C186+Breakdown!F186+Breakdown!I186</f>
        <v>-29.604140979999997</v>
      </c>
      <c r="D190" s="35">
        <f>Breakdown!K186+Breakdown!M186+Breakdown!O186+Breakdown!R186</f>
        <v>0</v>
      </c>
      <c r="E190" s="35">
        <f>Breakdown!L186+Breakdown!N186+Breakdown!P186+Breakdown!S186</f>
        <v>0.30593620999999999</v>
      </c>
      <c r="F190" s="35"/>
      <c r="G190" s="35"/>
      <c r="H190" s="35"/>
      <c r="I190" s="35"/>
      <c r="J190" s="35"/>
      <c r="K190" s="35"/>
      <c r="L190" s="35"/>
      <c r="M190" s="35"/>
    </row>
    <row r="191" spans="1:13" x14ac:dyDescent="0.2">
      <c r="A191" s="34">
        <v>42278</v>
      </c>
      <c r="B191" s="35">
        <f>Breakdown!B187+Breakdown!E187+Breakdown!H187</f>
        <v>31.82423923</v>
      </c>
      <c r="C191" s="35">
        <f>Breakdown!C187+Breakdown!F187+Breakdown!I187</f>
        <v>-30.387360710000003</v>
      </c>
      <c r="D191" s="35">
        <f>Breakdown!K187+Breakdown!M187+Breakdown!O187+Breakdown!R187</f>
        <v>0</v>
      </c>
      <c r="E191" s="35">
        <f>Breakdown!L187+Breakdown!N187+Breakdown!P187+Breakdown!S187</f>
        <v>0.31224415</v>
      </c>
      <c r="F191" s="35"/>
      <c r="G191" s="35"/>
      <c r="H191" s="35"/>
      <c r="I191" s="35"/>
      <c r="J191" s="35"/>
      <c r="K191" s="35"/>
      <c r="L191" s="35"/>
      <c r="M191" s="35"/>
    </row>
    <row r="192" spans="1:13" x14ac:dyDescent="0.2">
      <c r="A192" s="34">
        <v>42309</v>
      </c>
      <c r="B192" s="35">
        <f>Breakdown!B188+Breakdown!E188+Breakdown!H188</f>
        <v>16.169471269999999</v>
      </c>
      <c r="C192" s="35">
        <f>Breakdown!C188+Breakdown!F188+Breakdown!I188</f>
        <v>-14.564178420000001</v>
      </c>
      <c r="D192" s="35">
        <f>Breakdown!K188+Breakdown!M188+Breakdown!O188+Breakdown!R188</f>
        <v>0</v>
      </c>
      <c r="E192" s="35">
        <f>Breakdown!L188+Breakdown!N188+Breakdown!P188+Breakdown!S188</f>
        <v>0.23328584999999999</v>
      </c>
      <c r="F192" s="35"/>
      <c r="G192" s="35"/>
      <c r="H192" s="35"/>
      <c r="I192" s="35"/>
      <c r="J192" s="35"/>
      <c r="K192" s="35"/>
      <c r="L192" s="35"/>
      <c r="M192" s="35"/>
    </row>
    <row r="193" spans="1:13" x14ac:dyDescent="0.2">
      <c r="A193" s="34">
        <v>42339</v>
      </c>
      <c r="B193" s="35">
        <f>Breakdown!B189+Breakdown!E189+Breakdown!H189</f>
        <v>16.663303040000002</v>
      </c>
      <c r="C193" s="35">
        <f>Breakdown!C189+Breakdown!F189+Breakdown!I189</f>
        <v>-14.93839792</v>
      </c>
      <c r="D193" s="35">
        <f>Breakdown!K189+Breakdown!M189+Breakdown!O189+Breakdown!R189</f>
        <v>0</v>
      </c>
      <c r="E193" s="35">
        <f>Breakdown!L189+Breakdown!N189+Breakdown!P189+Breakdown!S189</f>
        <v>0.24632630999999999</v>
      </c>
      <c r="F193" s="35"/>
      <c r="G193" s="35"/>
      <c r="H193" s="35"/>
      <c r="I193" s="35"/>
      <c r="J193" s="35"/>
      <c r="K193" s="35"/>
      <c r="L193" s="35"/>
      <c r="M193" s="35"/>
    </row>
    <row r="194" spans="1:13" x14ac:dyDescent="0.2">
      <c r="A194" s="34">
        <v>42370</v>
      </c>
      <c r="B194" s="35">
        <f>Breakdown!B190+Breakdown!E190+Breakdown!H190</f>
        <v>15.903304630000001</v>
      </c>
      <c r="C194" s="35">
        <f>Breakdown!C190+Breakdown!F190+Breakdown!I190</f>
        <v>-14.188962249999999</v>
      </c>
      <c r="D194" s="35">
        <f>Breakdown!K190+Breakdown!M190+Breakdown!O190+Breakdown!R190</f>
        <v>0</v>
      </c>
      <c r="E194" s="35">
        <f>Breakdown!L190+Breakdown!N190+Breakdown!P190+Breakdown!S190</f>
        <v>0.24481789000000001</v>
      </c>
      <c r="F194" s="35"/>
      <c r="G194" s="35"/>
      <c r="H194" s="35"/>
      <c r="I194" s="35"/>
      <c r="J194" s="35"/>
      <c r="K194" s="35"/>
      <c r="L194" s="35"/>
      <c r="M194" s="35"/>
    </row>
    <row r="195" spans="1:13" x14ac:dyDescent="0.2">
      <c r="A195" s="34">
        <v>42401</v>
      </c>
      <c r="B195" s="35">
        <f>Breakdown!B191+Breakdown!E191+Breakdown!H191</f>
        <v>14.71600578</v>
      </c>
      <c r="C195" s="35">
        <f>Breakdown!C191+Breakdown!F191+Breakdown!I191</f>
        <v>-13.19225441</v>
      </c>
      <c r="D195" s="35">
        <f>Breakdown!K191+Breakdown!M191+Breakdown!O191+Breakdown!R191</f>
        <v>0</v>
      </c>
      <c r="E195" s="35">
        <f>Breakdown!L191+Breakdown!N191+Breakdown!P191+Breakdown!S191</f>
        <v>0.22142149</v>
      </c>
      <c r="F195" s="35"/>
      <c r="G195" s="35"/>
      <c r="H195" s="35"/>
      <c r="I195" s="35"/>
      <c r="J195" s="35"/>
      <c r="K195" s="35"/>
      <c r="L195" s="35"/>
      <c r="M195" s="35"/>
    </row>
    <row r="196" spans="1:13" x14ac:dyDescent="0.2">
      <c r="A196" s="34">
        <v>42430</v>
      </c>
      <c r="B196" s="35">
        <f>Breakdown!B192+Breakdown!E192+Breakdown!H192</f>
        <v>15.316245859999999</v>
      </c>
      <c r="C196" s="35">
        <f>Breakdown!C192+Breakdown!F192+Breakdown!I192</f>
        <v>-14.021248100000001</v>
      </c>
      <c r="D196" s="35">
        <f>Breakdown!K192+Breakdown!M192+Breakdown!O192+Breakdown!R192</f>
        <v>0</v>
      </c>
      <c r="E196" s="35">
        <f>Breakdown!L192+Breakdown!N192+Breakdown!P192+Breakdown!S192</f>
        <v>0.18533169999999999</v>
      </c>
      <c r="F196" s="35"/>
      <c r="G196" s="35"/>
      <c r="H196" s="35"/>
      <c r="I196" s="35"/>
      <c r="J196" s="35"/>
      <c r="K196" s="35"/>
      <c r="L196" s="35"/>
      <c r="M196" s="35"/>
    </row>
    <row r="197" spans="1:13" x14ac:dyDescent="0.2">
      <c r="A197" s="34">
        <v>42461</v>
      </c>
      <c r="B197" s="35">
        <f>Breakdown!B193+Breakdown!E193+Breakdown!H193</f>
        <v>1.15055591</v>
      </c>
      <c r="C197" s="35">
        <f>Breakdown!C193+Breakdown!F193+Breakdown!I193</f>
        <v>0</v>
      </c>
      <c r="D197" s="35">
        <f>Breakdown!K193+Breakdown!M193+Breakdown!O193+Breakdown!R193</f>
        <v>0</v>
      </c>
      <c r="E197" s="35">
        <f>Breakdown!L193+Breakdown!N193+Breakdown!P193+Breakdown!S193</f>
        <v>0.16396155000000001</v>
      </c>
      <c r="F197" s="35"/>
      <c r="G197" s="35"/>
      <c r="H197" s="35"/>
      <c r="I197" s="35"/>
      <c r="J197" s="35"/>
      <c r="K197" s="35"/>
      <c r="L197" s="35"/>
      <c r="M197" s="35"/>
    </row>
    <row r="198" spans="1:13" x14ac:dyDescent="0.2">
      <c r="A198" s="34">
        <v>42491</v>
      </c>
      <c r="B198" s="35">
        <f>Breakdown!B194+Breakdown!E194+Breakdown!H194</f>
        <v>0.68900269000000003</v>
      </c>
      <c r="C198" s="35">
        <f>Breakdown!C194+Breakdown!F194+Breakdown!I194</f>
        <v>0</v>
      </c>
      <c r="D198" s="35">
        <f>Breakdown!K194+Breakdown!M194+Breakdown!O194+Breakdown!R194</f>
        <v>0</v>
      </c>
      <c r="E198" s="35">
        <f>Breakdown!L194+Breakdown!N194+Breakdown!P194+Breakdown!S194</f>
        <v>0.48048576999999998</v>
      </c>
      <c r="F198" s="35"/>
      <c r="G198" s="35"/>
      <c r="H198" s="35"/>
      <c r="I198" s="35"/>
      <c r="J198" s="35"/>
      <c r="K198" s="35"/>
      <c r="L198" s="35"/>
      <c r="M198" s="35"/>
    </row>
    <row r="199" spans="1:13" x14ac:dyDescent="0.2">
      <c r="A199" s="34">
        <v>42522</v>
      </c>
      <c r="B199" s="35">
        <f>Breakdown!B195+Breakdown!E195+Breakdown!H195</f>
        <v>0.66269166000000002</v>
      </c>
      <c r="C199" s="35">
        <f>Breakdown!C195+Breakdown!F195+Breakdown!I195</f>
        <v>0</v>
      </c>
      <c r="D199" s="35">
        <f>Breakdown!K195+Breakdown!M195+Breakdown!O195+Breakdown!R195</f>
        <v>0</v>
      </c>
      <c r="E199" s="35">
        <f>Breakdown!L195+Breakdown!N195+Breakdown!P195+Breakdown!S195</f>
        <v>0.15865888</v>
      </c>
      <c r="F199" s="35"/>
      <c r="G199" s="35"/>
      <c r="H199" s="35"/>
      <c r="I199" s="35"/>
      <c r="J199" s="35"/>
      <c r="K199" s="35"/>
      <c r="L199" s="35"/>
      <c r="M199" s="35"/>
    </row>
    <row r="200" spans="1:13" x14ac:dyDescent="0.2">
      <c r="A200" s="34">
        <v>42552</v>
      </c>
      <c r="B200" s="35">
        <f>Breakdown!B196+Breakdown!E196+Breakdown!H196</f>
        <v>0.68072047000000002</v>
      </c>
      <c r="C200" s="35">
        <f>Breakdown!C196+Breakdown!F196+Breakdown!I196</f>
        <v>0</v>
      </c>
      <c r="D200" s="35">
        <f>Breakdown!K196+Breakdown!M196+Breakdown!O196+Breakdown!R196</f>
        <v>0</v>
      </c>
      <c r="E200" s="35">
        <f>Breakdown!L196+Breakdown!N196+Breakdown!P196+Breakdown!S196</f>
        <v>0.16298636999999999</v>
      </c>
      <c r="F200" s="35"/>
      <c r="G200" s="35"/>
      <c r="H200" s="35"/>
      <c r="I200" s="35"/>
      <c r="J200" s="35"/>
      <c r="K200" s="35"/>
      <c r="L200" s="35"/>
      <c r="M200" s="35"/>
    </row>
    <row r="201" spans="1:13" x14ac:dyDescent="0.2">
      <c r="A201" s="34">
        <v>42583</v>
      </c>
      <c r="B201" s="35">
        <f>Breakdown!B197+Breakdown!E197+Breakdown!H197</f>
        <v>0.67654906999999997</v>
      </c>
      <c r="C201" s="35">
        <f>Breakdown!C197+Breakdown!F197+Breakdown!I197</f>
        <v>0</v>
      </c>
      <c r="D201" s="35">
        <f>Breakdown!K197+Breakdown!M197+Breakdown!O197+Breakdown!R197</f>
        <v>0</v>
      </c>
      <c r="E201" s="35">
        <f>Breakdown!L197+Breakdown!N197+Breakdown!P197+Breakdown!S197</f>
        <v>0.34134049999999999</v>
      </c>
      <c r="F201" s="35"/>
      <c r="G201" s="35"/>
      <c r="H201" s="35"/>
      <c r="I201" s="35"/>
      <c r="J201" s="35"/>
      <c r="K201" s="35"/>
      <c r="L201" s="35"/>
      <c r="M201" s="35"/>
    </row>
    <row r="202" spans="1:13" x14ac:dyDescent="0.2">
      <c r="A202" s="34">
        <v>42614</v>
      </c>
      <c r="B202" s="35">
        <f>Breakdown!B198+Breakdown!E198+Breakdown!H198</f>
        <v>1.1161786499999999</v>
      </c>
      <c r="C202" s="35">
        <f>Breakdown!C198+Breakdown!F198+Breakdown!I198</f>
        <v>0</v>
      </c>
      <c r="D202" s="35">
        <f>Breakdown!K198+Breakdown!M198+Breakdown!O198+Breakdown!R198</f>
        <v>0</v>
      </c>
      <c r="E202" s="35">
        <f>Breakdown!L198+Breakdown!N198+Breakdown!P198+Breakdown!S198</f>
        <v>0.28452965000000002</v>
      </c>
      <c r="F202" s="35"/>
      <c r="G202" s="35"/>
      <c r="H202" s="35"/>
      <c r="I202" s="35"/>
      <c r="J202" s="35"/>
      <c r="K202" s="35"/>
      <c r="L202" s="35"/>
      <c r="M202" s="35"/>
    </row>
    <row r="203" spans="1:13" x14ac:dyDescent="0.2">
      <c r="A203" s="34">
        <v>42644</v>
      </c>
      <c r="B203" s="35">
        <f>Breakdown!B199+Breakdown!E199+Breakdown!H199</f>
        <v>1.2412025200000001</v>
      </c>
      <c r="C203" s="35">
        <f>Breakdown!C199+Breakdown!F199+Breakdown!I199</f>
        <v>0</v>
      </c>
      <c r="D203" s="35">
        <f>Breakdown!K199+Breakdown!M199+Breakdown!O199+Breakdown!R199</f>
        <v>0</v>
      </c>
      <c r="E203" s="35">
        <f>Breakdown!L199+Breakdown!N199+Breakdown!P199+Breakdown!S199</f>
        <v>0.29039416000000001</v>
      </c>
      <c r="F203" s="35"/>
      <c r="G203" s="35"/>
      <c r="H203" s="35"/>
      <c r="I203" s="35"/>
      <c r="J203" s="35"/>
      <c r="K203" s="35"/>
      <c r="L203" s="35"/>
      <c r="M203" s="35"/>
    </row>
    <row r="204" spans="1:13" x14ac:dyDescent="0.2">
      <c r="A204" s="34">
        <v>42675</v>
      </c>
      <c r="B204" s="35">
        <f>Breakdown!B200+Breakdown!E200+Breakdown!H200</f>
        <v>1.4929478899999999</v>
      </c>
      <c r="C204" s="35">
        <f>Breakdown!C200+Breakdown!F200+Breakdown!I200</f>
        <v>0</v>
      </c>
      <c r="D204" s="35">
        <f>Breakdown!K200+Breakdown!M200+Breakdown!O200+Breakdown!R200</f>
        <v>0</v>
      </c>
      <c r="E204" s="35">
        <f>Breakdown!L200+Breakdown!N200+Breakdown!P200+Breakdown!S200</f>
        <v>0.21695955</v>
      </c>
      <c r="F204" s="35"/>
      <c r="G204" s="35"/>
      <c r="H204" s="35"/>
      <c r="I204" s="35"/>
      <c r="J204" s="35"/>
      <c r="K204" s="35"/>
      <c r="L204" s="35"/>
      <c r="M204" s="35"/>
    </row>
    <row r="205" spans="1:13" x14ac:dyDescent="0.2">
      <c r="A205" s="34">
        <v>42705</v>
      </c>
      <c r="B205" s="35">
        <f>Breakdown!B201+Breakdown!E201+Breakdown!H201</f>
        <v>1.6041777800000001</v>
      </c>
      <c r="C205" s="35">
        <f>Breakdown!C201+Breakdown!F201+Breakdown!I201</f>
        <v>0</v>
      </c>
      <c r="D205" s="35">
        <f>Breakdown!K201+Breakdown!M201+Breakdown!O201+Breakdown!R201</f>
        <v>0</v>
      </c>
      <c r="E205" s="35">
        <f>Breakdown!L201+Breakdown!N201+Breakdown!P201+Breakdown!S201</f>
        <v>0.22908576</v>
      </c>
      <c r="F205" s="35"/>
      <c r="G205" s="35"/>
      <c r="H205" s="35"/>
      <c r="I205" s="35"/>
      <c r="J205" s="35"/>
      <c r="K205" s="35"/>
      <c r="L205" s="35"/>
      <c r="M205" s="35"/>
    </row>
    <row r="206" spans="1:13" x14ac:dyDescent="0.2">
      <c r="A206" s="34">
        <v>42736</v>
      </c>
      <c r="B206" s="35">
        <f>Breakdown!B202+Breakdown!E202+Breakdown!H202</f>
        <v>1.5943426199999999</v>
      </c>
      <c r="C206" s="35">
        <f>Breakdown!C202+Breakdown!F202+Breakdown!I202</f>
        <v>0</v>
      </c>
      <c r="D206" s="35">
        <f>Breakdown!K202+Breakdown!M202+Breakdown!O202+Breakdown!R202</f>
        <v>0</v>
      </c>
      <c r="E206" s="35">
        <f>Breakdown!L202+Breakdown!N202+Breakdown!P202+Breakdown!S202</f>
        <v>0.22768124000000001</v>
      </c>
      <c r="F206" s="35"/>
      <c r="G206" s="35"/>
      <c r="H206" s="35"/>
      <c r="I206" s="35"/>
      <c r="J206" s="35"/>
      <c r="K206" s="35"/>
      <c r="L206" s="35"/>
      <c r="M206" s="35"/>
    </row>
    <row r="207" spans="1:13" x14ac:dyDescent="0.2">
      <c r="A207" s="34">
        <v>42767</v>
      </c>
      <c r="B207" s="35">
        <f>Breakdown!B203+Breakdown!E203+Breakdown!H203</f>
        <v>1.3682171999999999</v>
      </c>
      <c r="C207" s="35">
        <f>Breakdown!C203+Breakdown!F203+Breakdown!I203</f>
        <v>0</v>
      </c>
      <c r="D207" s="35">
        <f>Breakdown!K203+Breakdown!M203+Breakdown!O203+Breakdown!R203</f>
        <v>0</v>
      </c>
      <c r="E207" s="35">
        <f>Breakdown!L203+Breakdown!N203+Breakdown!P203+Breakdown!S203</f>
        <v>0.19882764</v>
      </c>
      <c r="F207" s="35"/>
      <c r="G207" s="35"/>
      <c r="H207" s="35"/>
      <c r="I207" s="35"/>
      <c r="J207" s="35"/>
      <c r="K207" s="35"/>
      <c r="L207" s="35"/>
      <c r="M207" s="35"/>
    </row>
    <row r="208" spans="1:13" x14ac:dyDescent="0.2">
      <c r="A208" s="34">
        <v>42795</v>
      </c>
      <c r="B208" s="35">
        <f>Breakdown!B204+Breakdown!E204+Breakdown!H204</f>
        <v>1.2045729599999999</v>
      </c>
      <c r="C208" s="35">
        <f>Breakdown!C204+Breakdown!F204+Breakdown!I204</f>
        <v>0</v>
      </c>
      <c r="D208" s="35">
        <f>Breakdown!K204+Breakdown!M204+Breakdown!O204+Breakdown!R204</f>
        <v>0</v>
      </c>
      <c r="E208" s="35">
        <f>Breakdown!L204+Breakdown!N204+Breakdown!P204+Breakdown!S204</f>
        <v>0.17239067999999999</v>
      </c>
      <c r="F208" s="35"/>
      <c r="G208" s="35"/>
      <c r="H208" s="35"/>
      <c r="I208" s="35"/>
      <c r="J208" s="35"/>
      <c r="K208" s="35"/>
      <c r="L208" s="35"/>
      <c r="M208" s="35"/>
    </row>
    <row r="209" spans="1:13" x14ac:dyDescent="0.2">
      <c r="A209" s="34">
        <v>42826</v>
      </c>
      <c r="B209" s="35">
        <f>Breakdown!B205+Breakdown!E205+Breakdown!H205</f>
        <v>1.0702090900000001</v>
      </c>
      <c r="C209" s="35">
        <f>Breakdown!C205+Breakdown!F205+Breakdown!I205</f>
        <v>0</v>
      </c>
      <c r="D209" s="35">
        <f>Breakdown!K205+Breakdown!M205+Breakdown!O205+Breakdown!R205</f>
        <v>0</v>
      </c>
      <c r="E209" s="35">
        <f>Breakdown!L205+Breakdown!N205+Breakdown!P205+Breakdown!S205</f>
        <v>0.15251161999999999</v>
      </c>
      <c r="F209" s="35"/>
      <c r="G209" s="35"/>
      <c r="H209" s="35"/>
      <c r="I209" s="35"/>
      <c r="J209" s="35"/>
      <c r="K209" s="35"/>
      <c r="L209" s="35"/>
      <c r="M209" s="35"/>
    </row>
    <row r="210" spans="1:13" x14ac:dyDescent="0.2">
      <c r="A210" s="34">
        <v>42856</v>
      </c>
      <c r="B210" s="35">
        <f>Breakdown!B206+Breakdown!E206+Breakdown!H206</f>
        <v>0.64088299999999998</v>
      </c>
      <c r="C210" s="35">
        <f>Breakdown!C206+Breakdown!F206+Breakdown!I206</f>
        <v>0</v>
      </c>
      <c r="D210" s="35">
        <f>Breakdown!K206+Breakdown!M206+Breakdown!O206+Breakdown!R206</f>
        <v>0</v>
      </c>
      <c r="E210" s="35">
        <f>Breakdown!L206+Breakdown!N206+Breakdown!P206+Breakdown!S206</f>
        <v>0.44692882</v>
      </c>
      <c r="F210" s="35"/>
      <c r="G210" s="35"/>
      <c r="H210" s="35"/>
      <c r="I210" s="35"/>
      <c r="J210" s="35"/>
      <c r="K210" s="35"/>
      <c r="L210" s="35"/>
      <c r="M210" s="35"/>
    </row>
    <row r="211" spans="1:13" x14ac:dyDescent="0.2">
      <c r="A211" s="34">
        <v>42887</v>
      </c>
      <c r="B211" s="35">
        <f>Breakdown!B207+Breakdown!E207+Breakdown!H207</f>
        <v>0.61640499999999998</v>
      </c>
      <c r="C211" s="35">
        <f>Breakdown!C207+Breakdown!F207+Breakdown!I207</f>
        <v>0</v>
      </c>
      <c r="D211" s="35">
        <f>Breakdown!K207+Breakdown!M207+Breakdown!O207+Breakdown!R207</f>
        <v>0</v>
      </c>
      <c r="E211" s="35">
        <f>Breakdown!L207+Breakdown!N207+Breakdown!P207+Breakdown!S207</f>
        <v>0.14757712000000001</v>
      </c>
      <c r="F211" s="35"/>
      <c r="G211" s="35"/>
      <c r="H211" s="35"/>
      <c r="I211" s="35"/>
      <c r="J211" s="35"/>
      <c r="K211" s="35"/>
      <c r="L211" s="35"/>
      <c r="M211" s="35"/>
    </row>
    <row r="212" spans="1:13" x14ac:dyDescent="0.2">
      <c r="A212" s="34">
        <v>42917</v>
      </c>
      <c r="B212" s="35">
        <f>Breakdown!B208+Breakdown!E208+Breakdown!H208</f>
        <v>0.63317007000000003</v>
      </c>
      <c r="C212" s="35">
        <f>Breakdown!C208+Breakdown!F208+Breakdown!I208</f>
        <v>0</v>
      </c>
      <c r="D212" s="35">
        <f>Breakdown!K208+Breakdown!M208+Breakdown!O208+Breakdown!R208</f>
        <v>0</v>
      </c>
      <c r="E212" s="35">
        <f>Breakdown!L208+Breakdown!N208+Breakdown!P208+Breakdown!S208</f>
        <v>0.15160128</v>
      </c>
      <c r="F212" s="35"/>
      <c r="G212" s="35"/>
      <c r="H212" s="35"/>
      <c r="I212" s="35"/>
      <c r="J212" s="35"/>
      <c r="K212" s="35"/>
      <c r="L212" s="35"/>
      <c r="M212" s="35"/>
    </row>
    <row r="213" spans="1:13" x14ac:dyDescent="0.2">
      <c r="A213" s="34">
        <v>42948</v>
      </c>
      <c r="B213" s="35">
        <f>Breakdown!B209+Breakdown!E209+Breakdown!H209</f>
        <v>0.62928543999999997</v>
      </c>
      <c r="C213" s="35">
        <f>Breakdown!C209+Breakdown!F209+Breakdown!I209</f>
        <v>0</v>
      </c>
      <c r="D213" s="35">
        <f>Breakdown!K209+Breakdown!M209+Breakdown!O209+Breakdown!R209</f>
        <v>0</v>
      </c>
      <c r="E213" s="35">
        <f>Breakdown!L209+Breakdown!N209+Breakdown!P209+Breakdown!S209</f>
        <v>0.31749450000000001</v>
      </c>
      <c r="F213" s="35"/>
      <c r="G213" s="35"/>
      <c r="H213" s="35"/>
      <c r="I213" s="35"/>
      <c r="J213" s="35"/>
      <c r="K213" s="35"/>
      <c r="L213" s="35"/>
      <c r="M213" s="35"/>
    </row>
    <row r="214" spans="1:13" x14ac:dyDescent="0.2">
      <c r="A214" s="34">
        <v>42979</v>
      </c>
      <c r="B214" s="35">
        <f>Breakdown!B210+Breakdown!E210+Breakdown!H210</f>
        <v>1.0381949500000001</v>
      </c>
      <c r="C214" s="35">
        <f>Breakdown!C210+Breakdown!F210+Breakdown!I210</f>
        <v>0</v>
      </c>
      <c r="D214" s="35">
        <f>Breakdown!K210+Breakdown!M210+Breakdown!O210+Breakdown!R210</f>
        <v>0</v>
      </c>
      <c r="E214" s="35">
        <f>Breakdown!L210+Breakdown!N210+Breakdown!P210+Breakdown!S210</f>
        <v>0.26465051000000001</v>
      </c>
      <c r="F214" s="35"/>
      <c r="G214" s="35"/>
      <c r="H214" s="35"/>
      <c r="I214" s="35"/>
      <c r="J214" s="35"/>
      <c r="K214" s="35"/>
      <c r="L214" s="35"/>
      <c r="M214" s="35"/>
    </row>
    <row r="215" spans="1:13" x14ac:dyDescent="0.2">
      <c r="A215" s="34">
        <v>43009</v>
      </c>
      <c r="B215" s="35">
        <f>Breakdown!B211+Breakdown!E211+Breakdown!H211</f>
        <v>1.1544756199999999</v>
      </c>
      <c r="C215" s="35">
        <f>Breakdown!C211+Breakdown!F211+Breakdown!I211</f>
        <v>0</v>
      </c>
      <c r="D215" s="35">
        <f>Breakdown!K211+Breakdown!M211+Breakdown!O211+Breakdown!R211</f>
        <v>0</v>
      </c>
      <c r="E215" s="35">
        <f>Breakdown!L211+Breakdown!N211+Breakdown!P211+Breakdown!S211</f>
        <v>0.27010337000000001</v>
      </c>
      <c r="F215" s="35"/>
      <c r="G215" s="35"/>
      <c r="H215" s="35"/>
      <c r="I215" s="35"/>
      <c r="J215" s="35"/>
      <c r="K215" s="35"/>
      <c r="L215" s="35"/>
      <c r="M215" s="35"/>
    </row>
  </sheetData>
  <mergeCells count="2">
    <mergeCell ref="B6:C6"/>
    <mergeCell ref="D6:E6"/>
  </mergeCells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99"/>
  <sheetViews>
    <sheetView workbookViewId="0"/>
  </sheetViews>
  <sheetFormatPr defaultColWidth="8.7109375" defaultRowHeight="12.75" x14ac:dyDescent="0.2"/>
  <cols>
    <col min="1" max="1" width="9.7109375" style="28" customWidth="1"/>
    <col min="2" max="16" width="7.7109375" style="25" customWidth="1"/>
    <col min="17" max="17" width="18" style="29" customWidth="1"/>
    <col min="18" max="16384" width="8.7109375" style="30"/>
  </cols>
  <sheetData>
    <row r="1" spans="1:24" s="7" customFormat="1" ht="15" customHeight="1" thickBot="1" x14ac:dyDescent="0.25">
      <c r="A1" s="1" t="s">
        <v>0</v>
      </c>
      <c r="B1" s="1"/>
      <c r="C1" s="1"/>
      <c r="D1" s="1"/>
      <c r="E1" s="1"/>
      <c r="F1" s="1"/>
      <c r="G1" s="1"/>
      <c r="H1" s="2"/>
      <c r="I1" s="3" t="s">
        <v>1</v>
      </c>
      <c r="J1" s="4"/>
      <c r="K1" s="4"/>
      <c r="L1" s="4"/>
      <c r="M1" s="4"/>
      <c r="N1" s="4"/>
      <c r="O1" s="4"/>
      <c r="P1" s="5"/>
      <c r="Q1" s="6"/>
    </row>
    <row r="2" spans="1:24" s="7" customFormat="1" x14ac:dyDescent="0.2">
      <c r="A2" s="8" t="s">
        <v>2</v>
      </c>
      <c r="B2" s="8" t="s">
        <v>3</v>
      </c>
      <c r="C2" s="8"/>
      <c r="D2" s="8"/>
      <c r="E2" s="8" t="s">
        <v>4</v>
      </c>
      <c r="F2" s="8" t="s">
        <v>5</v>
      </c>
      <c r="G2" s="8" t="s">
        <v>6</v>
      </c>
      <c r="H2" s="8" t="s">
        <v>6</v>
      </c>
      <c r="I2" s="9" t="s">
        <v>7</v>
      </c>
      <c r="J2" s="10"/>
      <c r="K2" s="11" t="s">
        <v>8</v>
      </c>
      <c r="L2" s="11"/>
      <c r="M2" s="11"/>
      <c r="N2" s="11"/>
      <c r="O2" s="11"/>
      <c r="P2" s="12"/>
      <c r="Q2" s="6"/>
      <c r="R2" s="7">
        <v>-0.15</v>
      </c>
      <c r="S2" s="7">
        <v>-0.15</v>
      </c>
      <c r="T2" s="7">
        <v>-0.1</v>
      </c>
      <c r="U2" s="7">
        <v>-0.05</v>
      </c>
      <c r="V2" s="7">
        <v>0.05</v>
      </c>
      <c r="W2" s="7">
        <v>0.1</v>
      </c>
      <c r="X2" s="7">
        <v>0.15</v>
      </c>
    </row>
    <row r="3" spans="1:24" s="7" customFormat="1" ht="12.75" customHeight="1" thickBot="1" x14ac:dyDescent="0.25">
      <c r="A3" s="13" t="s">
        <v>9</v>
      </c>
      <c r="B3" s="14" t="s">
        <v>10</v>
      </c>
      <c r="C3" s="14" t="s">
        <v>11</v>
      </c>
      <c r="D3" s="14" t="s">
        <v>12</v>
      </c>
      <c r="E3" s="14" t="s">
        <v>13</v>
      </c>
      <c r="F3" s="14" t="s">
        <v>4</v>
      </c>
      <c r="G3" s="14" t="s">
        <v>14</v>
      </c>
      <c r="H3" s="15" t="s">
        <v>15</v>
      </c>
      <c r="I3" s="16" t="s">
        <v>13</v>
      </c>
      <c r="J3" s="14" t="s">
        <v>16</v>
      </c>
      <c r="K3" s="17">
        <f t="shared" ref="K3:P3" si="0">R2</f>
        <v>-0.15</v>
      </c>
      <c r="L3" s="18">
        <f t="shared" si="0"/>
        <v>-0.15</v>
      </c>
      <c r="M3" s="18">
        <f t="shared" si="0"/>
        <v>-0.1</v>
      </c>
      <c r="N3" s="18">
        <f t="shared" si="0"/>
        <v>-0.05</v>
      </c>
      <c r="O3" s="18">
        <f t="shared" si="0"/>
        <v>0.05</v>
      </c>
      <c r="P3" s="19">
        <f t="shared" si="0"/>
        <v>0.1</v>
      </c>
      <c r="Q3" s="20" t="s">
        <v>17</v>
      </c>
    </row>
    <row r="4" spans="1:24" s="7" customFormat="1" x14ac:dyDescent="0.2">
      <c r="A4" s="21">
        <v>36678</v>
      </c>
      <c r="B4" s="22">
        <v>0</v>
      </c>
      <c r="C4" s="22">
        <v>0</v>
      </c>
      <c r="D4" s="22">
        <v>0</v>
      </c>
      <c r="E4" s="22">
        <v>0</v>
      </c>
      <c r="F4" s="22">
        <v>0</v>
      </c>
      <c r="G4" s="22">
        <v>0</v>
      </c>
      <c r="H4" s="23">
        <v>0</v>
      </c>
      <c r="I4" s="24">
        <v>0</v>
      </c>
      <c r="J4" s="25">
        <v>0</v>
      </c>
      <c r="K4" s="25">
        <v>0</v>
      </c>
      <c r="L4" s="25">
        <v>0</v>
      </c>
      <c r="M4" s="25">
        <v>0</v>
      </c>
      <c r="N4" s="25">
        <v>0</v>
      </c>
      <c r="O4" s="25">
        <v>0</v>
      </c>
      <c r="P4" s="26">
        <v>0</v>
      </c>
      <c r="Q4" s="6" t="s">
        <v>17</v>
      </c>
    </row>
    <row r="5" spans="1:24" s="7" customFormat="1" x14ac:dyDescent="0.2">
      <c r="A5" s="21">
        <v>36708</v>
      </c>
      <c r="B5" s="22">
        <v>0</v>
      </c>
      <c r="C5" s="22">
        <v>0</v>
      </c>
      <c r="D5" s="22">
        <v>0</v>
      </c>
      <c r="E5" s="22">
        <v>0</v>
      </c>
      <c r="F5" s="22">
        <v>0</v>
      </c>
      <c r="G5" s="22">
        <v>0</v>
      </c>
      <c r="H5" s="26">
        <v>0</v>
      </c>
      <c r="I5" s="24">
        <v>0</v>
      </c>
      <c r="J5" s="25">
        <v>0</v>
      </c>
      <c r="K5" s="25">
        <v>0</v>
      </c>
      <c r="L5" s="25">
        <v>0</v>
      </c>
      <c r="M5" s="25">
        <v>0</v>
      </c>
      <c r="N5" s="25">
        <v>0</v>
      </c>
      <c r="O5" s="25">
        <v>0</v>
      </c>
      <c r="P5" s="26">
        <v>0</v>
      </c>
      <c r="Q5" s="6" t="s">
        <v>17</v>
      </c>
    </row>
    <row r="6" spans="1:24" s="7" customFormat="1" x14ac:dyDescent="0.2">
      <c r="A6" s="21">
        <v>36739</v>
      </c>
      <c r="B6" s="22">
        <v>14621.96795742</v>
      </c>
      <c r="C6" s="22">
        <v>0</v>
      </c>
      <c r="D6" s="22">
        <v>14555.60584312</v>
      </c>
      <c r="E6" s="22">
        <v>66.362114300000002</v>
      </c>
      <c r="F6" s="22">
        <v>66.362114300000002</v>
      </c>
      <c r="G6" s="22">
        <v>0</v>
      </c>
      <c r="H6" s="26">
        <v>0</v>
      </c>
      <c r="I6" s="24">
        <v>-7.7816400600000002E-2</v>
      </c>
      <c r="J6" s="25">
        <v>0.54519048999999997</v>
      </c>
      <c r="K6" s="25">
        <v>-1.4824005899999999</v>
      </c>
      <c r="L6" s="25">
        <v>-0.95404387000000002</v>
      </c>
      <c r="M6" s="25">
        <v>-0.46052347999999999</v>
      </c>
      <c r="N6" s="25">
        <v>0.42926384000000001</v>
      </c>
      <c r="O6" s="25">
        <v>0.82891822999999998</v>
      </c>
      <c r="P6" s="26">
        <v>1.20053857</v>
      </c>
      <c r="Q6" s="6" t="s">
        <v>17</v>
      </c>
    </row>
    <row r="7" spans="1:24" s="7" customFormat="1" x14ac:dyDescent="0.2">
      <c r="A7" s="21">
        <v>36770</v>
      </c>
      <c r="B7" s="22">
        <v>9023.4956922000001</v>
      </c>
      <c r="C7" s="22">
        <v>0</v>
      </c>
      <c r="D7" s="22">
        <v>8962.7441581099993</v>
      </c>
      <c r="E7" s="22">
        <v>60.75153409</v>
      </c>
      <c r="F7" s="22">
        <v>60.75153409</v>
      </c>
      <c r="G7" s="22">
        <v>0</v>
      </c>
      <c r="H7" s="26">
        <v>0</v>
      </c>
      <c r="I7" s="24">
        <v>-0.14279120300000001</v>
      </c>
      <c r="J7" s="25">
        <v>0.45685671999999999</v>
      </c>
      <c r="K7" s="25">
        <v>-1.6704849500000001</v>
      </c>
      <c r="L7" s="25">
        <v>-1.0813148800000001</v>
      </c>
      <c r="M7" s="25">
        <v>-0.52503730999999998</v>
      </c>
      <c r="N7" s="25">
        <v>0.49538345</v>
      </c>
      <c r="O7" s="25">
        <v>0.96263436000000002</v>
      </c>
      <c r="P7" s="26">
        <v>1.4032098200000001</v>
      </c>
      <c r="Q7" s="6" t="s">
        <v>17</v>
      </c>
    </row>
    <row r="8" spans="1:24" s="7" customFormat="1" x14ac:dyDescent="0.2">
      <c r="A8" s="21">
        <v>36800</v>
      </c>
      <c r="B8" s="22">
        <v>10495.99376202</v>
      </c>
      <c r="C8" s="22">
        <v>0</v>
      </c>
      <c r="D8" s="22">
        <v>10436.129379849999</v>
      </c>
      <c r="E8" s="22">
        <v>59.864382169999999</v>
      </c>
      <c r="F8" s="22">
        <v>59.864382169999999</v>
      </c>
      <c r="G8" s="22">
        <v>0</v>
      </c>
      <c r="H8" s="26">
        <v>0</v>
      </c>
      <c r="I8" s="24">
        <v>-0.17630565710000001</v>
      </c>
      <c r="J8" s="25">
        <v>0.39255621000000002</v>
      </c>
      <c r="K8" s="25">
        <v>-1.82643668</v>
      </c>
      <c r="L8" s="25">
        <v>-1.18732785</v>
      </c>
      <c r="M8" s="25">
        <v>-0.57896174</v>
      </c>
      <c r="N8" s="25">
        <v>0.55085200000000001</v>
      </c>
      <c r="O8" s="25">
        <v>1.0748450199999999</v>
      </c>
      <c r="P8" s="26">
        <v>1.5731860499999999</v>
      </c>
      <c r="Q8" s="6" t="s">
        <v>17</v>
      </c>
    </row>
    <row r="9" spans="1:24" s="7" customFormat="1" x14ac:dyDescent="0.2">
      <c r="A9" s="33">
        <v>36831</v>
      </c>
      <c r="B9" s="22">
        <v>5808.8343348300004</v>
      </c>
      <c r="C9" s="22">
        <v>0</v>
      </c>
      <c r="D9" s="22">
        <v>5777.8639194999996</v>
      </c>
      <c r="E9" s="22">
        <v>30.970415330000002</v>
      </c>
      <c r="F9" s="22">
        <v>30.970415330000002</v>
      </c>
      <c r="G9" s="22">
        <v>0</v>
      </c>
      <c r="H9" s="26">
        <v>0</v>
      </c>
      <c r="I9" s="24">
        <v>-9.0591187200000006E-2</v>
      </c>
      <c r="J9" s="25">
        <v>0.15946283</v>
      </c>
      <c r="K9" s="25">
        <v>-1.5120827299999999</v>
      </c>
      <c r="L9" s="25">
        <v>-0.99206030000000001</v>
      </c>
      <c r="M9" s="25">
        <v>-0.48815059</v>
      </c>
      <c r="N9" s="25">
        <v>0.47274662000000001</v>
      </c>
      <c r="O9" s="25">
        <v>0.93044537999999999</v>
      </c>
      <c r="P9" s="26">
        <v>1.37345249</v>
      </c>
      <c r="Q9" s="6" t="s">
        <v>17</v>
      </c>
    </row>
    <row r="10" spans="1:24" s="7" customFormat="1" x14ac:dyDescent="0.2">
      <c r="A10" s="33">
        <v>36861</v>
      </c>
      <c r="B10" s="22">
        <v>7961.8078379299996</v>
      </c>
      <c r="C10" s="22">
        <v>0</v>
      </c>
      <c r="D10" s="22">
        <v>7953.3687545900002</v>
      </c>
      <c r="E10" s="22">
        <v>8.4390833399999998</v>
      </c>
      <c r="F10" s="22">
        <v>8.4390833399999998</v>
      </c>
      <c r="G10" s="22">
        <v>0</v>
      </c>
      <c r="H10" s="26">
        <v>0</v>
      </c>
      <c r="I10" s="24">
        <v>-5.5545540999999997E-2</v>
      </c>
      <c r="J10" s="25">
        <v>7.0264579999999993E-2</v>
      </c>
      <c r="K10" s="25">
        <v>-0.64338709000000005</v>
      </c>
      <c r="L10" s="25">
        <v>-0.42150414000000003</v>
      </c>
      <c r="M10" s="25">
        <v>-0.20712343</v>
      </c>
      <c r="N10" s="25">
        <v>0.20010374</v>
      </c>
      <c r="O10" s="25">
        <v>0.39341815000000002</v>
      </c>
      <c r="P10" s="26">
        <v>0.58016661000000003</v>
      </c>
      <c r="Q10" s="6" t="s">
        <v>17</v>
      </c>
    </row>
    <row r="11" spans="1:24" s="7" customFormat="1" x14ac:dyDescent="0.2">
      <c r="A11" s="33">
        <v>36892</v>
      </c>
      <c r="B11" s="22">
        <v>4974.8159987899999</v>
      </c>
      <c r="C11" s="22">
        <v>0</v>
      </c>
      <c r="D11" s="22">
        <v>4907.5966304699996</v>
      </c>
      <c r="E11" s="22">
        <v>67.219368320000001</v>
      </c>
      <c r="F11" s="22">
        <v>67.219368320000001</v>
      </c>
      <c r="G11" s="22">
        <v>0</v>
      </c>
      <c r="H11" s="26">
        <v>0</v>
      </c>
      <c r="I11" s="24">
        <v>-0.10443007579999999</v>
      </c>
      <c r="J11" s="25">
        <v>0.16675143000000001</v>
      </c>
      <c r="K11" s="25">
        <v>-2.4257650599999998</v>
      </c>
      <c r="L11" s="25">
        <v>-1.5965503700000001</v>
      </c>
      <c r="M11" s="25">
        <v>-0.78809583000000005</v>
      </c>
      <c r="N11" s="25">
        <v>0.76813922999999995</v>
      </c>
      <c r="O11" s="25">
        <v>1.51672399</v>
      </c>
      <c r="P11" s="26">
        <v>2.2461557700000001</v>
      </c>
      <c r="Q11" s="6" t="s">
        <v>17</v>
      </c>
    </row>
    <row r="12" spans="1:24" s="7" customFormat="1" x14ac:dyDescent="0.2">
      <c r="A12" s="33">
        <v>36923</v>
      </c>
      <c r="B12" s="22">
        <v>4375.0998786800001</v>
      </c>
      <c r="C12" s="22">
        <v>0</v>
      </c>
      <c r="D12" s="22">
        <v>4373.7114048100002</v>
      </c>
      <c r="E12" s="22">
        <v>1.3884738700000001</v>
      </c>
      <c r="F12" s="22">
        <v>1.3884738700000001</v>
      </c>
      <c r="G12" s="22">
        <v>0</v>
      </c>
      <c r="H12" s="26">
        <v>0</v>
      </c>
      <c r="I12" s="24">
        <v>-5.7551711899999997E-2</v>
      </c>
      <c r="J12" s="25">
        <v>4.6996330000000003E-2</v>
      </c>
      <c r="K12" s="25">
        <v>-0.45811791000000002</v>
      </c>
      <c r="L12" s="25">
        <v>-0.29959016999999999</v>
      </c>
      <c r="M12" s="25">
        <v>-0.14695759999999999</v>
      </c>
      <c r="N12" s="25">
        <v>0.14149526000000001</v>
      </c>
      <c r="O12" s="25">
        <v>0.27773339000000002</v>
      </c>
      <c r="P12" s="26">
        <v>0.40891237000000002</v>
      </c>
      <c r="Q12" s="6" t="s">
        <v>17</v>
      </c>
    </row>
    <row r="13" spans="1:24" s="7" customFormat="1" x14ac:dyDescent="0.2">
      <c r="A13" s="33">
        <v>36951</v>
      </c>
      <c r="B13" s="22">
        <v>4975.64238054</v>
      </c>
      <c r="C13" s="22">
        <v>0</v>
      </c>
      <c r="D13" s="22">
        <v>4974.8204096700001</v>
      </c>
      <c r="E13" s="22">
        <v>0.82197087000000002</v>
      </c>
      <c r="F13" s="22">
        <v>0.82197087000000002</v>
      </c>
      <c r="G13" s="22">
        <v>0</v>
      </c>
      <c r="H13" s="26">
        <v>0</v>
      </c>
      <c r="I13" s="24">
        <v>-7.02535413E-2</v>
      </c>
      <c r="J13" s="25">
        <v>4.45908E-2</v>
      </c>
      <c r="K13" s="25">
        <v>-0.62565711999999996</v>
      </c>
      <c r="L13" s="25">
        <v>-0.40880676999999999</v>
      </c>
      <c r="M13" s="25">
        <v>-0.20036017</v>
      </c>
      <c r="N13" s="25">
        <v>0.19258074999999999</v>
      </c>
      <c r="O13" s="25">
        <v>0.37767899999999999</v>
      </c>
      <c r="P13" s="26">
        <v>0.55558167999999997</v>
      </c>
      <c r="Q13" s="6" t="s">
        <v>17</v>
      </c>
    </row>
    <row r="14" spans="1:24" s="7" customFormat="1" x14ac:dyDescent="0.2">
      <c r="A14" s="33">
        <v>36982</v>
      </c>
      <c r="B14" s="22">
        <v>1809.1141962700001</v>
      </c>
      <c r="C14" s="22">
        <v>0</v>
      </c>
      <c r="D14" s="22">
        <v>1807.2120094700001</v>
      </c>
      <c r="E14" s="22">
        <v>1.9021868</v>
      </c>
      <c r="F14" s="22">
        <v>1.9021868</v>
      </c>
      <c r="G14" s="22">
        <v>0</v>
      </c>
      <c r="H14" s="26">
        <v>0</v>
      </c>
      <c r="I14" s="24">
        <v>4.3599380000000003E-4</v>
      </c>
      <c r="J14" s="25">
        <v>1.7156999999999999E-3</v>
      </c>
      <c r="K14" s="25">
        <v>-0.40979685999999999</v>
      </c>
      <c r="L14" s="25">
        <v>-0.26956861999999998</v>
      </c>
      <c r="M14" s="25">
        <v>-0.13297191999999999</v>
      </c>
      <c r="N14" s="25">
        <v>0.12936280999999999</v>
      </c>
      <c r="O14" s="25">
        <v>0.25514028</v>
      </c>
      <c r="P14" s="26">
        <v>0.37736352000000001</v>
      </c>
      <c r="Q14" s="6" t="s">
        <v>17</v>
      </c>
    </row>
    <row r="15" spans="1:24" s="7" customFormat="1" x14ac:dyDescent="0.2">
      <c r="A15" s="33">
        <v>37012</v>
      </c>
      <c r="B15" s="22">
        <v>2013.5725958800001</v>
      </c>
      <c r="C15" s="22">
        <v>0</v>
      </c>
      <c r="D15" s="22">
        <v>2012.0862365</v>
      </c>
      <c r="E15" s="22">
        <v>1.4863593799999999</v>
      </c>
      <c r="F15" s="22">
        <v>1.4863593799999999</v>
      </c>
      <c r="G15" s="22">
        <v>0</v>
      </c>
      <c r="H15" s="26">
        <v>0</v>
      </c>
      <c r="I15" s="24">
        <v>7.2844915000000003E-3</v>
      </c>
      <c r="J15" s="25">
        <v>-1.0043299999999999E-3</v>
      </c>
      <c r="K15" s="25">
        <v>-0.49331511</v>
      </c>
      <c r="L15" s="25">
        <v>-0.32482436999999997</v>
      </c>
      <c r="M15" s="25">
        <v>-0.16036735999999999</v>
      </c>
      <c r="N15" s="25">
        <v>0.15623802000000001</v>
      </c>
      <c r="O15" s="25">
        <v>0.30832204000000002</v>
      </c>
      <c r="P15" s="26">
        <v>0.45624137999999997</v>
      </c>
      <c r="Q15" s="6" t="s">
        <v>17</v>
      </c>
    </row>
    <row r="16" spans="1:24" s="7" customFormat="1" x14ac:dyDescent="0.2">
      <c r="A16" s="33">
        <v>37043</v>
      </c>
      <c r="B16" s="22">
        <v>1745.4480984500001</v>
      </c>
      <c r="C16" s="22">
        <v>0</v>
      </c>
      <c r="D16" s="22">
        <v>1745.4480984500001</v>
      </c>
      <c r="E16" s="22">
        <v>0</v>
      </c>
      <c r="F16" s="22">
        <v>0</v>
      </c>
      <c r="G16" s="22">
        <v>0</v>
      </c>
      <c r="H16" s="26">
        <v>0</v>
      </c>
      <c r="I16" s="24">
        <v>0</v>
      </c>
      <c r="J16" s="25">
        <v>0</v>
      </c>
      <c r="K16" s="25">
        <v>0</v>
      </c>
      <c r="L16" s="25">
        <v>0</v>
      </c>
      <c r="M16" s="25">
        <v>0</v>
      </c>
      <c r="N16" s="25">
        <v>0</v>
      </c>
      <c r="O16" s="25">
        <v>0</v>
      </c>
      <c r="P16" s="26">
        <v>0</v>
      </c>
      <c r="Q16" s="6" t="s">
        <v>17</v>
      </c>
    </row>
    <row r="17" spans="1:17" s="7" customFormat="1" x14ac:dyDescent="0.2">
      <c r="A17" s="33">
        <v>37073</v>
      </c>
      <c r="B17" s="22">
        <v>1696.9236496200001</v>
      </c>
      <c r="C17" s="22">
        <v>0</v>
      </c>
      <c r="D17" s="22">
        <v>1696.9236496200001</v>
      </c>
      <c r="E17" s="22">
        <v>0</v>
      </c>
      <c r="F17" s="22">
        <v>0</v>
      </c>
      <c r="G17" s="22">
        <v>0</v>
      </c>
      <c r="H17" s="26">
        <v>0</v>
      </c>
      <c r="I17" s="24">
        <v>0</v>
      </c>
      <c r="J17" s="25">
        <v>0</v>
      </c>
      <c r="K17" s="25">
        <v>0</v>
      </c>
      <c r="L17" s="25">
        <v>0</v>
      </c>
      <c r="M17" s="25">
        <v>0</v>
      </c>
      <c r="N17" s="25">
        <v>0</v>
      </c>
      <c r="O17" s="25">
        <v>0</v>
      </c>
      <c r="P17" s="26">
        <v>0</v>
      </c>
      <c r="Q17" s="6" t="s">
        <v>17</v>
      </c>
    </row>
    <row r="18" spans="1:17" s="7" customFormat="1" x14ac:dyDescent="0.2">
      <c r="A18" s="33">
        <v>37104</v>
      </c>
      <c r="B18" s="22">
        <v>1668.1208965599999</v>
      </c>
      <c r="C18" s="22">
        <v>0</v>
      </c>
      <c r="D18" s="22">
        <v>1668.1208965599999</v>
      </c>
      <c r="E18" s="22">
        <v>0</v>
      </c>
      <c r="F18" s="22">
        <v>0</v>
      </c>
      <c r="G18" s="22">
        <v>0</v>
      </c>
      <c r="H18" s="26">
        <v>0</v>
      </c>
      <c r="I18" s="24">
        <v>0</v>
      </c>
      <c r="J18" s="25">
        <v>0</v>
      </c>
      <c r="K18" s="25">
        <v>0</v>
      </c>
      <c r="L18" s="25">
        <v>0</v>
      </c>
      <c r="M18" s="25">
        <v>0</v>
      </c>
      <c r="N18" s="25">
        <v>0</v>
      </c>
      <c r="O18" s="25">
        <v>0</v>
      </c>
      <c r="P18" s="26">
        <v>0</v>
      </c>
      <c r="Q18" s="6" t="s">
        <v>17</v>
      </c>
    </row>
    <row r="19" spans="1:17" s="7" customFormat="1" x14ac:dyDescent="0.2">
      <c r="A19" s="33">
        <v>37135</v>
      </c>
      <c r="B19" s="22">
        <v>1474.9882400399999</v>
      </c>
      <c r="C19" s="22">
        <v>0</v>
      </c>
      <c r="D19" s="22">
        <v>1474.9882400399999</v>
      </c>
      <c r="E19" s="22">
        <v>0</v>
      </c>
      <c r="F19" s="22">
        <v>0</v>
      </c>
      <c r="G19" s="22">
        <v>0</v>
      </c>
      <c r="H19" s="26">
        <v>0</v>
      </c>
      <c r="I19" s="24">
        <v>0</v>
      </c>
      <c r="J19" s="25">
        <v>0</v>
      </c>
      <c r="K19" s="25">
        <v>0</v>
      </c>
      <c r="L19" s="25">
        <v>0</v>
      </c>
      <c r="M19" s="25">
        <v>0</v>
      </c>
      <c r="N19" s="25">
        <v>0</v>
      </c>
      <c r="O19" s="25">
        <v>0</v>
      </c>
      <c r="P19" s="26">
        <v>0</v>
      </c>
      <c r="Q19" s="6" t="s">
        <v>17</v>
      </c>
    </row>
    <row r="20" spans="1:17" s="7" customFormat="1" x14ac:dyDescent="0.2">
      <c r="A20" s="33">
        <v>37165</v>
      </c>
      <c r="B20" s="22">
        <v>1579.22341102</v>
      </c>
      <c r="C20" s="22">
        <v>0</v>
      </c>
      <c r="D20" s="22">
        <v>1579.22341102</v>
      </c>
      <c r="E20" s="22">
        <v>0</v>
      </c>
      <c r="F20" s="22">
        <v>0</v>
      </c>
      <c r="G20" s="22">
        <v>0</v>
      </c>
      <c r="H20" s="26">
        <v>0</v>
      </c>
      <c r="I20" s="24">
        <v>0</v>
      </c>
      <c r="J20" s="25">
        <v>0</v>
      </c>
      <c r="K20" s="25">
        <v>0</v>
      </c>
      <c r="L20" s="25">
        <v>0</v>
      </c>
      <c r="M20" s="25">
        <v>0</v>
      </c>
      <c r="N20" s="25">
        <v>0</v>
      </c>
      <c r="O20" s="25">
        <v>0</v>
      </c>
      <c r="P20" s="26">
        <v>0</v>
      </c>
      <c r="Q20" s="6" t="s">
        <v>17</v>
      </c>
    </row>
    <row r="21" spans="1:17" s="7" customFormat="1" x14ac:dyDescent="0.2">
      <c r="A21" s="33">
        <v>37196</v>
      </c>
      <c r="B21" s="22">
        <v>1365.84018012</v>
      </c>
      <c r="C21" s="22">
        <v>0</v>
      </c>
      <c r="D21" s="22">
        <v>1365.84018012</v>
      </c>
      <c r="E21" s="22">
        <v>0</v>
      </c>
      <c r="F21" s="22">
        <v>0</v>
      </c>
      <c r="G21" s="22">
        <v>0</v>
      </c>
      <c r="H21" s="26">
        <v>0</v>
      </c>
      <c r="I21" s="24">
        <v>0</v>
      </c>
      <c r="J21" s="25">
        <v>0</v>
      </c>
      <c r="K21" s="25">
        <v>0</v>
      </c>
      <c r="L21" s="25">
        <v>0</v>
      </c>
      <c r="M21" s="25">
        <v>0</v>
      </c>
      <c r="N21" s="25">
        <v>0</v>
      </c>
      <c r="O21" s="25">
        <v>0</v>
      </c>
      <c r="P21" s="26">
        <v>0</v>
      </c>
      <c r="Q21" s="6" t="s">
        <v>17</v>
      </c>
    </row>
    <row r="22" spans="1:17" s="7" customFormat="1" x14ac:dyDescent="0.2">
      <c r="A22" s="33">
        <v>37226</v>
      </c>
      <c r="B22" s="22">
        <v>1637.55660573</v>
      </c>
      <c r="C22" s="22">
        <v>0</v>
      </c>
      <c r="D22" s="22">
        <v>1637.55660573</v>
      </c>
      <c r="E22" s="22">
        <v>0</v>
      </c>
      <c r="F22" s="22">
        <v>0</v>
      </c>
      <c r="G22" s="22">
        <v>0</v>
      </c>
      <c r="H22" s="26">
        <v>0</v>
      </c>
      <c r="I22" s="24">
        <v>0</v>
      </c>
      <c r="J22" s="25">
        <v>0</v>
      </c>
      <c r="K22" s="25">
        <v>0</v>
      </c>
      <c r="L22" s="25">
        <v>0</v>
      </c>
      <c r="M22" s="25">
        <v>0</v>
      </c>
      <c r="N22" s="25">
        <v>0</v>
      </c>
      <c r="O22" s="25">
        <v>0</v>
      </c>
      <c r="P22" s="26">
        <v>0</v>
      </c>
      <c r="Q22" s="6" t="s">
        <v>17</v>
      </c>
    </row>
    <row r="23" spans="1:17" s="7" customFormat="1" x14ac:dyDescent="0.2">
      <c r="A23" s="33">
        <v>37257</v>
      </c>
      <c r="B23" s="22">
        <v>1042.2065359600001</v>
      </c>
      <c r="C23" s="22">
        <v>0</v>
      </c>
      <c r="D23" s="22">
        <v>1042.2065359600001</v>
      </c>
      <c r="E23" s="22">
        <v>0</v>
      </c>
      <c r="F23" s="22">
        <v>0</v>
      </c>
      <c r="G23" s="22">
        <v>0</v>
      </c>
      <c r="H23" s="26">
        <v>0</v>
      </c>
      <c r="I23" s="24">
        <v>0</v>
      </c>
      <c r="J23" s="25">
        <v>0</v>
      </c>
      <c r="K23" s="25">
        <v>0</v>
      </c>
      <c r="L23" s="25">
        <v>0</v>
      </c>
      <c r="M23" s="25">
        <v>0</v>
      </c>
      <c r="N23" s="25">
        <v>0</v>
      </c>
      <c r="O23" s="25">
        <v>0</v>
      </c>
      <c r="P23" s="26">
        <v>0</v>
      </c>
      <c r="Q23" s="6" t="s">
        <v>17</v>
      </c>
    </row>
    <row r="24" spans="1:17" s="7" customFormat="1" x14ac:dyDescent="0.2">
      <c r="A24" s="33">
        <v>37288</v>
      </c>
      <c r="B24" s="22">
        <v>902.08845887999996</v>
      </c>
      <c r="C24" s="22">
        <v>0</v>
      </c>
      <c r="D24" s="22">
        <v>902.08845887999996</v>
      </c>
      <c r="E24" s="22">
        <v>0</v>
      </c>
      <c r="F24" s="22">
        <v>0</v>
      </c>
      <c r="G24" s="22">
        <v>0</v>
      </c>
      <c r="H24" s="26">
        <v>0</v>
      </c>
      <c r="I24" s="24">
        <v>0</v>
      </c>
      <c r="J24" s="25">
        <v>0</v>
      </c>
      <c r="K24" s="25">
        <v>0</v>
      </c>
      <c r="L24" s="25">
        <v>0</v>
      </c>
      <c r="M24" s="25">
        <v>0</v>
      </c>
      <c r="N24" s="25">
        <v>0</v>
      </c>
      <c r="O24" s="25">
        <v>0</v>
      </c>
      <c r="P24" s="26">
        <v>0</v>
      </c>
      <c r="Q24" s="6" t="s">
        <v>17</v>
      </c>
    </row>
    <row r="25" spans="1:17" s="7" customFormat="1" x14ac:dyDescent="0.2">
      <c r="A25" s="33">
        <v>37316</v>
      </c>
      <c r="B25" s="22">
        <v>962.51153796000006</v>
      </c>
      <c r="C25" s="22">
        <v>0</v>
      </c>
      <c r="D25" s="22">
        <v>962.51153796000006</v>
      </c>
      <c r="E25" s="22">
        <v>0</v>
      </c>
      <c r="F25" s="22">
        <v>0</v>
      </c>
      <c r="G25" s="22">
        <v>0</v>
      </c>
      <c r="H25" s="26">
        <v>0</v>
      </c>
      <c r="I25" s="24">
        <v>0</v>
      </c>
      <c r="J25" s="25">
        <v>0</v>
      </c>
      <c r="K25" s="25">
        <v>0</v>
      </c>
      <c r="L25" s="25">
        <v>0</v>
      </c>
      <c r="M25" s="25">
        <v>0</v>
      </c>
      <c r="N25" s="25">
        <v>0</v>
      </c>
      <c r="O25" s="25">
        <v>0</v>
      </c>
      <c r="P25" s="26">
        <v>0</v>
      </c>
      <c r="Q25" s="6" t="s">
        <v>17</v>
      </c>
    </row>
    <row r="26" spans="1:17" s="7" customFormat="1" x14ac:dyDescent="0.2">
      <c r="A26" s="33">
        <v>37347</v>
      </c>
      <c r="B26" s="22">
        <v>726.93619510999997</v>
      </c>
      <c r="C26" s="22">
        <v>0</v>
      </c>
      <c r="D26" s="22">
        <v>726.93619510999997</v>
      </c>
      <c r="E26" s="22">
        <v>0</v>
      </c>
      <c r="F26" s="22">
        <v>0</v>
      </c>
      <c r="G26" s="22">
        <v>0</v>
      </c>
      <c r="H26" s="26">
        <v>0</v>
      </c>
      <c r="I26" s="24">
        <v>0</v>
      </c>
      <c r="J26" s="25">
        <v>0</v>
      </c>
      <c r="K26" s="25">
        <v>0</v>
      </c>
      <c r="L26" s="25">
        <v>0</v>
      </c>
      <c r="M26" s="25">
        <v>0</v>
      </c>
      <c r="N26" s="25">
        <v>0</v>
      </c>
      <c r="O26" s="25">
        <v>0</v>
      </c>
      <c r="P26" s="26">
        <v>0</v>
      </c>
      <c r="Q26" s="6" t="s">
        <v>17</v>
      </c>
    </row>
    <row r="27" spans="1:17" s="7" customFormat="1" x14ac:dyDescent="0.2">
      <c r="A27" s="33">
        <v>37377</v>
      </c>
      <c r="B27" s="22">
        <v>747.83734374000005</v>
      </c>
      <c r="C27" s="22">
        <v>0</v>
      </c>
      <c r="D27" s="22">
        <v>747.83734374000005</v>
      </c>
      <c r="E27" s="22">
        <v>0</v>
      </c>
      <c r="F27" s="22">
        <v>0</v>
      </c>
      <c r="G27" s="22">
        <v>0</v>
      </c>
      <c r="H27" s="26">
        <v>0</v>
      </c>
      <c r="I27" s="24">
        <v>0</v>
      </c>
      <c r="J27" s="25">
        <v>0</v>
      </c>
      <c r="K27" s="25">
        <v>0</v>
      </c>
      <c r="L27" s="25">
        <v>0</v>
      </c>
      <c r="M27" s="25">
        <v>0</v>
      </c>
      <c r="N27" s="25">
        <v>0</v>
      </c>
      <c r="O27" s="25">
        <v>0</v>
      </c>
      <c r="P27" s="26">
        <v>0</v>
      </c>
      <c r="Q27" s="6" t="s">
        <v>17</v>
      </c>
    </row>
    <row r="28" spans="1:17" s="7" customFormat="1" x14ac:dyDescent="0.2">
      <c r="A28" s="33">
        <v>37408</v>
      </c>
      <c r="B28" s="22">
        <v>720.22718419</v>
      </c>
      <c r="C28" s="22">
        <v>0</v>
      </c>
      <c r="D28" s="22">
        <v>720.22718419</v>
      </c>
      <c r="E28" s="22">
        <v>0</v>
      </c>
      <c r="F28" s="22">
        <v>0</v>
      </c>
      <c r="G28" s="22">
        <v>0</v>
      </c>
      <c r="H28" s="26">
        <v>0</v>
      </c>
      <c r="I28" s="24">
        <v>0</v>
      </c>
      <c r="J28" s="25">
        <v>0</v>
      </c>
      <c r="K28" s="25">
        <v>0</v>
      </c>
      <c r="L28" s="25">
        <v>0</v>
      </c>
      <c r="M28" s="25">
        <v>0</v>
      </c>
      <c r="N28" s="25">
        <v>0</v>
      </c>
      <c r="O28" s="25">
        <v>0</v>
      </c>
      <c r="P28" s="26">
        <v>0</v>
      </c>
      <c r="Q28" s="6" t="s">
        <v>17</v>
      </c>
    </row>
    <row r="29" spans="1:17" s="7" customFormat="1" x14ac:dyDescent="0.2">
      <c r="A29" s="33">
        <v>37438</v>
      </c>
      <c r="B29" s="22">
        <v>481.94623756999999</v>
      </c>
      <c r="C29" s="22">
        <v>0</v>
      </c>
      <c r="D29" s="22">
        <v>481.94623756999999</v>
      </c>
      <c r="E29" s="22">
        <v>0</v>
      </c>
      <c r="F29" s="22">
        <v>0</v>
      </c>
      <c r="G29" s="22">
        <v>0</v>
      </c>
      <c r="H29" s="26">
        <v>0</v>
      </c>
      <c r="I29" s="24">
        <v>0</v>
      </c>
      <c r="J29" s="25">
        <v>0</v>
      </c>
      <c r="K29" s="25">
        <v>0</v>
      </c>
      <c r="L29" s="25">
        <v>0</v>
      </c>
      <c r="M29" s="25">
        <v>0</v>
      </c>
      <c r="N29" s="25">
        <v>0</v>
      </c>
      <c r="O29" s="25">
        <v>0</v>
      </c>
      <c r="P29" s="26">
        <v>0</v>
      </c>
      <c r="Q29" s="6" t="s">
        <v>17</v>
      </c>
    </row>
    <row r="30" spans="1:17" s="7" customFormat="1" x14ac:dyDescent="0.2">
      <c r="A30" s="33">
        <v>37469</v>
      </c>
      <c r="B30" s="22">
        <v>475.75669284000003</v>
      </c>
      <c r="C30" s="22">
        <v>0</v>
      </c>
      <c r="D30" s="22">
        <v>475.75669284000003</v>
      </c>
      <c r="E30" s="22">
        <v>0</v>
      </c>
      <c r="F30" s="22">
        <v>0</v>
      </c>
      <c r="G30" s="22">
        <v>0</v>
      </c>
      <c r="H30" s="26">
        <v>0</v>
      </c>
      <c r="I30" s="24">
        <v>0</v>
      </c>
      <c r="J30" s="25">
        <v>0</v>
      </c>
      <c r="K30" s="25">
        <v>0</v>
      </c>
      <c r="L30" s="25">
        <v>0</v>
      </c>
      <c r="M30" s="25">
        <v>0</v>
      </c>
      <c r="N30" s="25">
        <v>0</v>
      </c>
      <c r="O30" s="25">
        <v>0</v>
      </c>
      <c r="P30" s="26">
        <v>0</v>
      </c>
      <c r="Q30" s="6" t="s">
        <v>17</v>
      </c>
    </row>
    <row r="31" spans="1:17" s="7" customFormat="1" x14ac:dyDescent="0.2">
      <c r="A31" s="33">
        <v>37500</v>
      </c>
      <c r="B31" s="22">
        <v>457.51055085000002</v>
      </c>
      <c r="C31" s="22">
        <v>0</v>
      </c>
      <c r="D31" s="22">
        <v>457.51055085000002</v>
      </c>
      <c r="E31" s="22">
        <v>0</v>
      </c>
      <c r="F31" s="22">
        <v>0</v>
      </c>
      <c r="G31" s="22">
        <v>0</v>
      </c>
      <c r="H31" s="26">
        <v>0</v>
      </c>
      <c r="I31" s="24">
        <v>0</v>
      </c>
      <c r="J31" s="25">
        <v>0</v>
      </c>
      <c r="K31" s="25">
        <v>0</v>
      </c>
      <c r="L31" s="25">
        <v>0</v>
      </c>
      <c r="M31" s="25">
        <v>0</v>
      </c>
      <c r="N31" s="25">
        <v>0</v>
      </c>
      <c r="O31" s="25">
        <v>0</v>
      </c>
      <c r="P31" s="26">
        <v>0</v>
      </c>
      <c r="Q31" s="6" t="s">
        <v>17</v>
      </c>
    </row>
    <row r="32" spans="1:17" s="7" customFormat="1" x14ac:dyDescent="0.2">
      <c r="A32" s="33">
        <v>37530</v>
      </c>
      <c r="B32" s="22">
        <v>468.35063458000002</v>
      </c>
      <c r="C32" s="22">
        <v>0</v>
      </c>
      <c r="D32" s="22">
        <v>468.35063458000002</v>
      </c>
      <c r="E32" s="22">
        <v>0</v>
      </c>
      <c r="F32" s="22">
        <v>0</v>
      </c>
      <c r="G32" s="22">
        <v>0</v>
      </c>
      <c r="H32" s="26">
        <v>0</v>
      </c>
      <c r="I32" s="24">
        <v>0</v>
      </c>
      <c r="J32" s="25">
        <v>0</v>
      </c>
      <c r="K32" s="25">
        <v>0</v>
      </c>
      <c r="L32" s="25">
        <v>0</v>
      </c>
      <c r="M32" s="25">
        <v>0</v>
      </c>
      <c r="N32" s="25">
        <v>0</v>
      </c>
      <c r="O32" s="25">
        <v>0</v>
      </c>
      <c r="P32" s="26">
        <v>0</v>
      </c>
      <c r="Q32" s="6" t="s">
        <v>17</v>
      </c>
    </row>
    <row r="33" spans="1:17" s="7" customFormat="1" x14ac:dyDescent="0.2">
      <c r="A33" s="33">
        <v>37561</v>
      </c>
      <c r="B33" s="22">
        <v>440.24565354999999</v>
      </c>
      <c r="C33" s="22">
        <v>0</v>
      </c>
      <c r="D33" s="22">
        <v>440.24565354999999</v>
      </c>
      <c r="E33" s="22">
        <v>0</v>
      </c>
      <c r="F33" s="22">
        <v>0</v>
      </c>
      <c r="G33" s="22">
        <v>0</v>
      </c>
      <c r="H33" s="26">
        <v>0</v>
      </c>
      <c r="I33" s="24">
        <v>0</v>
      </c>
      <c r="J33" s="25">
        <v>0</v>
      </c>
      <c r="K33" s="25">
        <v>0</v>
      </c>
      <c r="L33" s="25">
        <v>0</v>
      </c>
      <c r="M33" s="25">
        <v>0</v>
      </c>
      <c r="N33" s="25">
        <v>0</v>
      </c>
      <c r="O33" s="25">
        <v>0</v>
      </c>
      <c r="P33" s="26">
        <v>0</v>
      </c>
      <c r="Q33" s="6" t="s">
        <v>17</v>
      </c>
    </row>
    <row r="34" spans="1:17" s="7" customFormat="1" x14ac:dyDescent="0.2">
      <c r="A34" s="33">
        <v>37591</v>
      </c>
      <c r="B34" s="22">
        <v>427.66245234000002</v>
      </c>
      <c r="C34" s="22">
        <v>0</v>
      </c>
      <c r="D34" s="22">
        <v>427.66245234000002</v>
      </c>
      <c r="E34" s="22">
        <v>0</v>
      </c>
      <c r="F34" s="22">
        <v>0</v>
      </c>
      <c r="G34" s="22">
        <v>0</v>
      </c>
      <c r="H34" s="26">
        <v>0</v>
      </c>
      <c r="I34" s="24">
        <v>0</v>
      </c>
      <c r="J34" s="25">
        <v>0</v>
      </c>
      <c r="K34" s="25">
        <v>0</v>
      </c>
      <c r="L34" s="25">
        <v>0</v>
      </c>
      <c r="M34" s="25">
        <v>0</v>
      </c>
      <c r="N34" s="25">
        <v>0</v>
      </c>
      <c r="O34" s="25">
        <v>0</v>
      </c>
      <c r="P34" s="26">
        <v>0</v>
      </c>
      <c r="Q34" s="6" t="s">
        <v>17</v>
      </c>
    </row>
    <row r="35" spans="1:17" s="7" customFormat="1" x14ac:dyDescent="0.2">
      <c r="A35" s="27">
        <v>37622</v>
      </c>
      <c r="B35" s="22">
        <v>386.80671675000002</v>
      </c>
      <c r="C35" s="22">
        <v>0</v>
      </c>
      <c r="D35" s="22">
        <v>386.80671675000002</v>
      </c>
      <c r="E35" s="22">
        <v>0</v>
      </c>
      <c r="F35" s="22">
        <v>0</v>
      </c>
      <c r="G35" s="22">
        <v>0</v>
      </c>
      <c r="H35" s="26">
        <v>0</v>
      </c>
      <c r="I35" s="24">
        <v>0</v>
      </c>
      <c r="J35" s="25">
        <v>0</v>
      </c>
      <c r="K35" s="25">
        <v>0</v>
      </c>
      <c r="L35" s="25">
        <v>0</v>
      </c>
      <c r="M35" s="25">
        <v>0</v>
      </c>
      <c r="N35" s="25">
        <v>0</v>
      </c>
      <c r="O35" s="25">
        <v>0</v>
      </c>
      <c r="P35" s="26">
        <v>0</v>
      </c>
      <c r="Q35" s="6" t="s">
        <v>17</v>
      </c>
    </row>
    <row r="36" spans="1:17" s="7" customFormat="1" x14ac:dyDescent="0.2">
      <c r="A36" s="27">
        <v>37653</v>
      </c>
      <c r="B36" s="22">
        <v>364.89347247000001</v>
      </c>
      <c r="C36" s="22">
        <v>0</v>
      </c>
      <c r="D36" s="22">
        <v>364.89347247000001</v>
      </c>
      <c r="E36" s="22">
        <v>0</v>
      </c>
      <c r="F36" s="22">
        <v>0</v>
      </c>
      <c r="G36" s="22">
        <v>0</v>
      </c>
      <c r="H36" s="26">
        <v>0</v>
      </c>
      <c r="I36" s="24">
        <v>0</v>
      </c>
      <c r="J36" s="25">
        <v>0</v>
      </c>
      <c r="K36" s="25">
        <v>0</v>
      </c>
      <c r="L36" s="25">
        <v>0</v>
      </c>
      <c r="M36" s="25">
        <v>0</v>
      </c>
      <c r="N36" s="25">
        <v>0</v>
      </c>
      <c r="O36" s="25">
        <v>0</v>
      </c>
      <c r="P36" s="26">
        <v>0</v>
      </c>
      <c r="Q36" s="6" t="s">
        <v>17</v>
      </c>
    </row>
    <row r="37" spans="1:17" s="7" customFormat="1" x14ac:dyDescent="0.2">
      <c r="A37" s="27">
        <v>37681</v>
      </c>
      <c r="B37" s="22">
        <v>408.02017011999999</v>
      </c>
      <c r="C37" s="22">
        <v>0</v>
      </c>
      <c r="D37" s="22">
        <v>408.02017011999999</v>
      </c>
      <c r="E37" s="22">
        <v>0</v>
      </c>
      <c r="F37" s="22">
        <v>0</v>
      </c>
      <c r="G37" s="22">
        <v>0</v>
      </c>
      <c r="H37" s="26">
        <v>0</v>
      </c>
      <c r="I37" s="24">
        <v>0</v>
      </c>
      <c r="J37" s="25">
        <v>0</v>
      </c>
      <c r="K37" s="25">
        <v>0</v>
      </c>
      <c r="L37" s="25">
        <v>0</v>
      </c>
      <c r="M37" s="25">
        <v>0</v>
      </c>
      <c r="N37" s="25">
        <v>0</v>
      </c>
      <c r="O37" s="25">
        <v>0</v>
      </c>
      <c r="P37" s="26">
        <v>0</v>
      </c>
      <c r="Q37" s="6" t="s">
        <v>17</v>
      </c>
    </row>
    <row r="38" spans="1:17" s="7" customFormat="1" x14ac:dyDescent="0.2">
      <c r="A38" s="27">
        <v>37712</v>
      </c>
      <c r="B38" s="22">
        <v>386.88969605</v>
      </c>
      <c r="C38" s="22">
        <v>0</v>
      </c>
      <c r="D38" s="22">
        <v>386.88969605</v>
      </c>
      <c r="E38" s="22">
        <v>0</v>
      </c>
      <c r="F38" s="22">
        <v>0</v>
      </c>
      <c r="G38" s="22">
        <v>0</v>
      </c>
      <c r="H38" s="26">
        <v>0</v>
      </c>
      <c r="I38" s="24">
        <v>0</v>
      </c>
      <c r="J38" s="25">
        <v>0</v>
      </c>
      <c r="K38" s="25">
        <v>0</v>
      </c>
      <c r="L38" s="25">
        <v>0</v>
      </c>
      <c r="M38" s="25">
        <v>0</v>
      </c>
      <c r="N38" s="25">
        <v>0</v>
      </c>
      <c r="O38" s="25">
        <v>0</v>
      </c>
      <c r="P38" s="26">
        <v>0</v>
      </c>
      <c r="Q38" s="6" t="s">
        <v>17</v>
      </c>
    </row>
    <row r="39" spans="1:17" s="7" customFormat="1" x14ac:dyDescent="0.2">
      <c r="A39" s="27">
        <v>37742</v>
      </c>
      <c r="B39" s="22">
        <v>399.16824377</v>
      </c>
      <c r="C39" s="22">
        <v>0</v>
      </c>
      <c r="D39" s="22">
        <v>399.16824377</v>
      </c>
      <c r="E39" s="22">
        <v>0</v>
      </c>
      <c r="F39" s="22">
        <v>0</v>
      </c>
      <c r="G39" s="22">
        <v>0</v>
      </c>
      <c r="H39" s="26">
        <v>0</v>
      </c>
      <c r="I39" s="24">
        <v>0</v>
      </c>
      <c r="J39" s="25">
        <v>0</v>
      </c>
      <c r="K39" s="25">
        <v>0</v>
      </c>
      <c r="L39" s="25">
        <v>0</v>
      </c>
      <c r="M39" s="25">
        <v>0</v>
      </c>
      <c r="N39" s="25">
        <v>0</v>
      </c>
      <c r="O39" s="25">
        <v>0</v>
      </c>
      <c r="P39" s="26">
        <v>0</v>
      </c>
      <c r="Q39" s="6" t="s">
        <v>17</v>
      </c>
    </row>
    <row r="40" spans="1:17" s="7" customFormat="1" x14ac:dyDescent="0.2">
      <c r="A40" s="27">
        <v>37773</v>
      </c>
      <c r="B40" s="22">
        <v>384.99218987</v>
      </c>
      <c r="C40" s="22">
        <v>0</v>
      </c>
      <c r="D40" s="22">
        <v>384.99218987</v>
      </c>
      <c r="E40" s="22">
        <v>0</v>
      </c>
      <c r="F40" s="22">
        <v>0</v>
      </c>
      <c r="G40" s="22">
        <v>0</v>
      </c>
      <c r="H40" s="26">
        <v>0</v>
      </c>
      <c r="I40" s="24">
        <v>0</v>
      </c>
      <c r="J40" s="25">
        <v>0</v>
      </c>
      <c r="K40" s="25">
        <v>0</v>
      </c>
      <c r="L40" s="25">
        <v>0</v>
      </c>
      <c r="M40" s="25">
        <v>0</v>
      </c>
      <c r="N40" s="25">
        <v>0</v>
      </c>
      <c r="O40" s="25">
        <v>0</v>
      </c>
      <c r="P40" s="26">
        <v>0</v>
      </c>
      <c r="Q40" s="6" t="s">
        <v>17</v>
      </c>
    </row>
    <row r="41" spans="1:17" s="7" customFormat="1" x14ac:dyDescent="0.2">
      <c r="A41" s="27">
        <v>37803</v>
      </c>
      <c r="B41" s="22">
        <v>395.46788398000001</v>
      </c>
      <c r="C41" s="22">
        <v>0</v>
      </c>
      <c r="D41" s="22">
        <v>395.46788398000001</v>
      </c>
      <c r="E41" s="22">
        <v>0</v>
      </c>
      <c r="F41" s="22">
        <v>0</v>
      </c>
      <c r="G41" s="22">
        <v>0</v>
      </c>
      <c r="H41" s="26">
        <v>0</v>
      </c>
      <c r="I41" s="24">
        <v>0</v>
      </c>
      <c r="J41" s="25">
        <v>0</v>
      </c>
      <c r="K41" s="25">
        <v>0</v>
      </c>
      <c r="L41" s="25">
        <v>0</v>
      </c>
      <c r="M41" s="25">
        <v>0</v>
      </c>
      <c r="N41" s="25">
        <v>0</v>
      </c>
      <c r="O41" s="25">
        <v>0</v>
      </c>
      <c r="P41" s="26">
        <v>0</v>
      </c>
      <c r="Q41" s="6" t="s">
        <v>17</v>
      </c>
    </row>
    <row r="42" spans="1:17" s="7" customFormat="1" x14ac:dyDescent="0.2">
      <c r="A42" s="27">
        <v>37834</v>
      </c>
      <c r="B42" s="22">
        <v>392.79110202999999</v>
      </c>
      <c r="C42" s="22">
        <v>0</v>
      </c>
      <c r="D42" s="22">
        <v>392.79110202999999</v>
      </c>
      <c r="E42" s="22">
        <v>0</v>
      </c>
      <c r="F42" s="22">
        <v>0</v>
      </c>
      <c r="G42" s="22">
        <v>0</v>
      </c>
      <c r="H42" s="26">
        <v>0</v>
      </c>
      <c r="I42" s="24">
        <v>0</v>
      </c>
      <c r="J42" s="25">
        <v>0</v>
      </c>
      <c r="K42" s="25">
        <v>0</v>
      </c>
      <c r="L42" s="25">
        <v>0</v>
      </c>
      <c r="M42" s="25">
        <v>0</v>
      </c>
      <c r="N42" s="25">
        <v>0</v>
      </c>
      <c r="O42" s="25">
        <v>0</v>
      </c>
      <c r="P42" s="26">
        <v>0</v>
      </c>
      <c r="Q42" s="6" t="s">
        <v>17</v>
      </c>
    </row>
    <row r="43" spans="1:17" s="7" customFormat="1" x14ac:dyDescent="0.2">
      <c r="A43" s="27">
        <v>37865</v>
      </c>
      <c r="B43" s="22">
        <v>377.75139788000001</v>
      </c>
      <c r="C43" s="22">
        <v>0</v>
      </c>
      <c r="D43" s="22">
        <v>377.75139788000001</v>
      </c>
      <c r="E43" s="22">
        <v>0</v>
      </c>
      <c r="F43" s="22">
        <v>0</v>
      </c>
      <c r="G43" s="22">
        <v>0</v>
      </c>
      <c r="H43" s="26">
        <v>0</v>
      </c>
      <c r="I43" s="24">
        <v>0</v>
      </c>
      <c r="J43" s="25">
        <v>0</v>
      </c>
      <c r="K43" s="25">
        <v>0</v>
      </c>
      <c r="L43" s="25">
        <v>0</v>
      </c>
      <c r="M43" s="25">
        <v>0</v>
      </c>
      <c r="N43" s="25">
        <v>0</v>
      </c>
      <c r="O43" s="25">
        <v>0</v>
      </c>
      <c r="P43" s="26">
        <v>0</v>
      </c>
      <c r="Q43" s="6" t="s">
        <v>17</v>
      </c>
    </row>
    <row r="44" spans="1:17" s="7" customFormat="1" x14ac:dyDescent="0.2">
      <c r="A44" s="27">
        <v>37895</v>
      </c>
      <c r="B44" s="22">
        <v>387.08980828</v>
      </c>
      <c r="C44" s="22">
        <v>0</v>
      </c>
      <c r="D44" s="22">
        <v>387.08980828</v>
      </c>
      <c r="E44" s="22">
        <v>0</v>
      </c>
      <c r="F44" s="22">
        <v>0</v>
      </c>
      <c r="G44" s="22">
        <v>0</v>
      </c>
      <c r="H44" s="26">
        <v>0</v>
      </c>
      <c r="I44" s="24">
        <v>0</v>
      </c>
      <c r="J44" s="25">
        <v>0</v>
      </c>
      <c r="K44" s="25">
        <v>0</v>
      </c>
      <c r="L44" s="25">
        <v>0</v>
      </c>
      <c r="M44" s="25">
        <v>0</v>
      </c>
      <c r="N44" s="25">
        <v>0</v>
      </c>
      <c r="O44" s="25">
        <v>0</v>
      </c>
      <c r="P44" s="26">
        <v>0</v>
      </c>
      <c r="Q44" s="6" t="s">
        <v>17</v>
      </c>
    </row>
    <row r="45" spans="1:17" s="7" customFormat="1" x14ac:dyDescent="0.2">
      <c r="A45" s="27">
        <v>37926</v>
      </c>
      <c r="B45" s="22">
        <v>340.27406593000001</v>
      </c>
      <c r="C45" s="22">
        <v>0</v>
      </c>
      <c r="D45" s="22">
        <v>340.27406593000001</v>
      </c>
      <c r="E45" s="22">
        <v>0</v>
      </c>
      <c r="F45" s="22">
        <v>0</v>
      </c>
      <c r="G45" s="22">
        <v>0</v>
      </c>
      <c r="H45" s="26">
        <v>0</v>
      </c>
      <c r="I45" s="24">
        <v>0</v>
      </c>
      <c r="J45" s="25">
        <v>0</v>
      </c>
      <c r="K45" s="25">
        <v>0</v>
      </c>
      <c r="L45" s="25">
        <v>0</v>
      </c>
      <c r="M45" s="25">
        <v>0</v>
      </c>
      <c r="N45" s="25">
        <v>0</v>
      </c>
      <c r="O45" s="25">
        <v>0</v>
      </c>
      <c r="P45" s="26">
        <v>0</v>
      </c>
      <c r="Q45" s="6" t="s">
        <v>17</v>
      </c>
    </row>
    <row r="46" spans="1:17" s="7" customFormat="1" x14ac:dyDescent="0.2">
      <c r="A46" s="27">
        <v>37956</v>
      </c>
      <c r="B46" s="22">
        <v>324.53848936000003</v>
      </c>
      <c r="C46" s="22">
        <v>0</v>
      </c>
      <c r="D46" s="22">
        <v>324.53848936000003</v>
      </c>
      <c r="E46" s="22">
        <v>0</v>
      </c>
      <c r="F46" s="22">
        <v>0</v>
      </c>
      <c r="G46" s="22">
        <v>0</v>
      </c>
      <c r="H46" s="26">
        <v>0</v>
      </c>
      <c r="I46" s="24">
        <v>0</v>
      </c>
      <c r="J46" s="25">
        <v>0</v>
      </c>
      <c r="K46" s="25">
        <v>0</v>
      </c>
      <c r="L46" s="25">
        <v>0</v>
      </c>
      <c r="M46" s="25">
        <v>0</v>
      </c>
      <c r="N46" s="25">
        <v>0</v>
      </c>
      <c r="O46" s="25">
        <v>0</v>
      </c>
      <c r="P46" s="26">
        <v>0</v>
      </c>
      <c r="Q46" s="6" t="s">
        <v>17</v>
      </c>
    </row>
    <row r="47" spans="1:17" s="7" customFormat="1" x14ac:dyDescent="0.2">
      <c r="A47" s="27">
        <v>37987</v>
      </c>
      <c r="B47" s="22">
        <v>318.97922211999997</v>
      </c>
      <c r="C47" s="22">
        <v>0</v>
      </c>
      <c r="D47" s="22">
        <v>318.97922211999997</v>
      </c>
      <c r="E47" s="22">
        <v>0</v>
      </c>
      <c r="F47" s="22">
        <v>0</v>
      </c>
      <c r="G47" s="22">
        <v>0</v>
      </c>
      <c r="H47" s="26">
        <v>0</v>
      </c>
      <c r="I47" s="24">
        <v>0</v>
      </c>
      <c r="J47" s="25">
        <v>0</v>
      </c>
      <c r="K47" s="25">
        <v>0</v>
      </c>
      <c r="L47" s="25">
        <v>0</v>
      </c>
      <c r="M47" s="25">
        <v>0</v>
      </c>
      <c r="N47" s="25">
        <v>0</v>
      </c>
      <c r="O47" s="25">
        <v>0</v>
      </c>
      <c r="P47" s="26">
        <v>0</v>
      </c>
      <c r="Q47" s="6" t="s">
        <v>17</v>
      </c>
    </row>
    <row r="48" spans="1:17" s="7" customFormat="1" x14ac:dyDescent="0.2">
      <c r="A48" s="27">
        <v>38018</v>
      </c>
      <c r="B48" s="22">
        <v>313.22319082000001</v>
      </c>
      <c r="C48" s="22">
        <v>0</v>
      </c>
      <c r="D48" s="22">
        <v>313.22319082000001</v>
      </c>
      <c r="E48" s="22">
        <v>0</v>
      </c>
      <c r="F48" s="22">
        <v>0</v>
      </c>
      <c r="G48" s="22">
        <v>0</v>
      </c>
      <c r="H48" s="26">
        <v>0</v>
      </c>
      <c r="I48" s="24">
        <v>0</v>
      </c>
      <c r="J48" s="25">
        <v>0</v>
      </c>
      <c r="K48" s="25">
        <v>0</v>
      </c>
      <c r="L48" s="25">
        <v>0</v>
      </c>
      <c r="M48" s="25">
        <v>0</v>
      </c>
      <c r="N48" s="25">
        <v>0</v>
      </c>
      <c r="O48" s="25">
        <v>0</v>
      </c>
      <c r="P48" s="26">
        <v>0</v>
      </c>
      <c r="Q48" s="6" t="s">
        <v>17</v>
      </c>
    </row>
    <row r="49" spans="1:17" s="7" customFormat="1" x14ac:dyDescent="0.2">
      <c r="A49" s="27">
        <v>38047</v>
      </c>
      <c r="B49" s="22">
        <v>338.29970022999998</v>
      </c>
      <c r="C49" s="22">
        <v>0</v>
      </c>
      <c r="D49" s="22">
        <v>338.29970022999998</v>
      </c>
      <c r="E49" s="22">
        <v>0</v>
      </c>
      <c r="F49" s="22">
        <v>0</v>
      </c>
      <c r="G49" s="22">
        <v>0</v>
      </c>
      <c r="H49" s="26">
        <v>0</v>
      </c>
      <c r="I49" s="24">
        <v>0</v>
      </c>
      <c r="J49" s="25">
        <v>0</v>
      </c>
      <c r="K49" s="25">
        <v>0</v>
      </c>
      <c r="L49" s="25">
        <v>0</v>
      </c>
      <c r="M49" s="25">
        <v>0</v>
      </c>
      <c r="N49" s="25">
        <v>0</v>
      </c>
      <c r="O49" s="25">
        <v>0</v>
      </c>
      <c r="P49" s="26">
        <v>0</v>
      </c>
      <c r="Q49" s="6" t="s">
        <v>17</v>
      </c>
    </row>
    <row r="50" spans="1:17" s="7" customFormat="1" x14ac:dyDescent="0.2">
      <c r="A50" s="27">
        <v>38078</v>
      </c>
      <c r="B50" s="22">
        <v>336.63261919000001</v>
      </c>
      <c r="C50" s="22">
        <v>0</v>
      </c>
      <c r="D50" s="22">
        <v>336.63261919000001</v>
      </c>
      <c r="E50" s="22">
        <v>0</v>
      </c>
      <c r="F50" s="22">
        <v>0</v>
      </c>
      <c r="G50" s="22">
        <v>0</v>
      </c>
      <c r="H50" s="26">
        <v>0</v>
      </c>
      <c r="I50" s="24">
        <v>0</v>
      </c>
      <c r="J50" s="25">
        <v>0</v>
      </c>
      <c r="K50" s="25">
        <v>0</v>
      </c>
      <c r="L50" s="25">
        <v>0</v>
      </c>
      <c r="M50" s="25">
        <v>0</v>
      </c>
      <c r="N50" s="25">
        <v>0</v>
      </c>
      <c r="O50" s="25">
        <v>0</v>
      </c>
      <c r="P50" s="26">
        <v>0</v>
      </c>
      <c r="Q50" s="6" t="s">
        <v>17</v>
      </c>
    </row>
    <row r="51" spans="1:17" s="7" customFormat="1" x14ac:dyDescent="0.2">
      <c r="A51" s="27">
        <v>38108</v>
      </c>
      <c r="B51" s="22">
        <v>347.12374764999998</v>
      </c>
      <c r="C51" s="22">
        <v>0</v>
      </c>
      <c r="D51" s="22">
        <v>347.12374764999998</v>
      </c>
      <c r="E51" s="22">
        <v>0</v>
      </c>
      <c r="F51" s="22">
        <v>0</v>
      </c>
      <c r="G51" s="22">
        <v>0</v>
      </c>
      <c r="H51" s="26">
        <v>0</v>
      </c>
      <c r="I51" s="24">
        <v>0</v>
      </c>
      <c r="J51" s="25">
        <v>0</v>
      </c>
      <c r="K51" s="25">
        <v>0</v>
      </c>
      <c r="L51" s="25">
        <v>0</v>
      </c>
      <c r="M51" s="25">
        <v>0</v>
      </c>
      <c r="N51" s="25">
        <v>0</v>
      </c>
      <c r="O51" s="25">
        <v>0</v>
      </c>
      <c r="P51" s="26">
        <v>0</v>
      </c>
      <c r="Q51" s="6" t="s">
        <v>17</v>
      </c>
    </row>
    <row r="52" spans="1:17" s="7" customFormat="1" x14ac:dyDescent="0.2">
      <c r="A52" s="27">
        <v>38139</v>
      </c>
      <c r="B52" s="22">
        <v>335.63013891000003</v>
      </c>
      <c r="C52" s="22">
        <v>0</v>
      </c>
      <c r="D52" s="22">
        <v>335.63013891000003</v>
      </c>
      <c r="E52" s="22">
        <v>0</v>
      </c>
      <c r="F52" s="22">
        <v>0</v>
      </c>
      <c r="G52" s="22">
        <v>0</v>
      </c>
      <c r="H52" s="26">
        <v>0</v>
      </c>
      <c r="I52" s="24">
        <v>0</v>
      </c>
      <c r="J52" s="25">
        <v>0</v>
      </c>
      <c r="K52" s="25">
        <v>0</v>
      </c>
      <c r="L52" s="25">
        <v>0</v>
      </c>
      <c r="M52" s="25">
        <v>0</v>
      </c>
      <c r="N52" s="25">
        <v>0</v>
      </c>
      <c r="O52" s="25">
        <v>0</v>
      </c>
      <c r="P52" s="26">
        <v>0</v>
      </c>
      <c r="Q52" s="6" t="s">
        <v>17</v>
      </c>
    </row>
    <row r="53" spans="1:17" s="7" customFormat="1" x14ac:dyDescent="0.2">
      <c r="A53" s="27">
        <v>38169</v>
      </c>
      <c r="B53" s="22">
        <v>344.76059049999998</v>
      </c>
      <c r="C53" s="22">
        <v>0</v>
      </c>
      <c r="D53" s="22">
        <v>344.76059049999998</v>
      </c>
      <c r="E53" s="22">
        <v>0</v>
      </c>
      <c r="F53" s="22">
        <v>0</v>
      </c>
      <c r="G53" s="22">
        <v>0</v>
      </c>
      <c r="H53" s="26">
        <v>0</v>
      </c>
      <c r="I53" s="24">
        <v>0</v>
      </c>
      <c r="J53" s="25">
        <v>0</v>
      </c>
      <c r="K53" s="25">
        <v>0</v>
      </c>
      <c r="L53" s="25">
        <v>0</v>
      </c>
      <c r="M53" s="25">
        <v>0</v>
      </c>
      <c r="N53" s="25">
        <v>0</v>
      </c>
      <c r="O53" s="25">
        <v>0</v>
      </c>
      <c r="P53" s="26">
        <v>0</v>
      </c>
      <c r="Q53" s="6" t="s">
        <v>17</v>
      </c>
    </row>
    <row r="54" spans="1:17" s="7" customFormat="1" x14ac:dyDescent="0.2">
      <c r="A54" s="27">
        <v>38200</v>
      </c>
      <c r="B54" s="22">
        <v>342.08307922</v>
      </c>
      <c r="C54" s="22">
        <v>0</v>
      </c>
      <c r="D54" s="22">
        <v>342.08307922</v>
      </c>
      <c r="E54" s="22">
        <v>0</v>
      </c>
      <c r="F54" s="22">
        <v>0</v>
      </c>
      <c r="G54" s="22">
        <v>0</v>
      </c>
      <c r="H54" s="26">
        <v>0</v>
      </c>
      <c r="I54" s="24">
        <v>0</v>
      </c>
      <c r="J54" s="25">
        <v>0</v>
      </c>
      <c r="K54" s="25">
        <v>0</v>
      </c>
      <c r="L54" s="25">
        <v>0</v>
      </c>
      <c r="M54" s="25">
        <v>0</v>
      </c>
      <c r="N54" s="25">
        <v>0</v>
      </c>
      <c r="O54" s="25">
        <v>0</v>
      </c>
      <c r="P54" s="26">
        <v>0</v>
      </c>
      <c r="Q54" s="6" t="s">
        <v>17</v>
      </c>
    </row>
    <row r="55" spans="1:17" s="7" customFormat="1" x14ac:dyDescent="0.2">
      <c r="A55" s="27">
        <v>38231</v>
      </c>
      <c r="B55" s="22">
        <v>328.94951465000003</v>
      </c>
      <c r="C55" s="22">
        <v>0</v>
      </c>
      <c r="D55" s="22">
        <v>328.94951465000003</v>
      </c>
      <c r="E55" s="22">
        <v>0</v>
      </c>
      <c r="F55" s="22">
        <v>0</v>
      </c>
      <c r="G55" s="22">
        <v>0</v>
      </c>
      <c r="H55" s="26">
        <v>0</v>
      </c>
      <c r="I55" s="24">
        <v>0</v>
      </c>
      <c r="J55" s="25">
        <v>0</v>
      </c>
      <c r="K55" s="25">
        <v>0</v>
      </c>
      <c r="L55" s="25">
        <v>0</v>
      </c>
      <c r="M55" s="25">
        <v>0</v>
      </c>
      <c r="N55" s="25">
        <v>0</v>
      </c>
      <c r="O55" s="25">
        <v>0</v>
      </c>
      <c r="P55" s="26">
        <v>0</v>
      </c>
      <c r="Q55" s="6" t="s">
        <v>17</v>
      </c>
    </row>
    <row r="56" spans="1:17" s="7" customFormat="1" x14ac:dyDescent="0.2">
      <c r="A56" s="27">
        <v>38261</v>
      </c>
      <c r="B56" s="22">
        <v>337.12468859000001</v>
      </c>
      <c r="C56" s="22">
        <v>0</v>
      </c>
      <c r="D56" s="22">
        <v>337.12468859000001</v>
      </c>
      <c r="E56" s="22">
        <v>0</v>
      </c>
      <c r="F56" s="22">
        <v>0</v>
      </c>
      <c r="G56" s="22">
        <v>0</v>
      </c>
      <c r="H56" s="26">
        <v>0</v>
      </c>
      <c r="I56" s="24">
        <v>0</v>
      </c>
      <c r="J56" s="25">
        <v>0</v>
      </c>
      <c r="K56" s="25">
        <v>0</v>
      </c>
      <c r="L56" s="25">
        <v>0</v>
      </c>
      <c r="M56" s="25">
        <v>0</v>
      </c>
      <c r="N56" s="25">
        <v>0</v>
      </c>
      <c r="O56" s="25">
        <v>0</v>
      </c>
      <c r="P56" s="26">
        <v>0</v>
      </c>
      <c r="Q56" s="6" t="s">
        <v>17</v>
      </c>
    </row>
    <row r="57" spans="1:17" s="7" customFormat="1" x14ac:dyDescent="0.2">
      <c r="A57" s="27">
        <v>38292</v>
      </c>
      <c r="B57" s="22">
        <v>317.18186962999999</v>
      </c>
      <c r="C57" s="22">
        <v>0</v>
      </c>
      <c r="D57" s="22">
        <v>317.18186962999999</v>
      </c>
      <c r="E57" s="22">
        <v>0</v>
      </c>
      <c r="F57" s="22">
        <v>0</v>
      </c>
      <c r="G57" s="22">
        <v>0</v>
      </c>
      <c r="H57" s="26">
        <v>0</v>
      </c>
      <c r="I57" s="24">
        <v>0</v>
      </c>
      <c r="J57" s="25">
        <v>0</v>
      </c>
      <c r="K57" s="25">
        <v>0</v>
      </c>
      <c r="L57" s="25">
        <v>0</v>
      </c>
      <c r="M57" s="25">
        <v>0</v>
      </c>
      <c r="N57" s="25">
        <v>0</v>
      </c>
      <c r="O57" s="25">
        <v>0</v>
      </c>
      <c r="P57" s="26">
        <v>0</v>
      </c>
      <c r="Q57" s="6" t="s">
        <v>17</v>
      </c>
    </row>
    <row r="58" spans="1:17" s="7" customFormat="1" x14ac:dyDescent="0.2">
      <c r="A58" s="27">
        <v>38322</v>
      </c>
      <c r="B58" s="22">
        <v>307.72899691999999</v>
      </c>
      <c r="C58" s="22">
        <v>0</v>
      </c>
      <c r="D58" s="22">
        <v>307.72899691999999</v>
      </c>
      <c r="E58" s="22">
        <v>0</v>
      </c>
      <c r="F58" s="22">
        <v>0</v>
      </c>
      <c r="G58" s="22">
        <v>0</v>
      </c>
      <c r="H58" s="26">
        <v>0</v>
      </c>
      <c r="I58" s="24">
        <v>0</v>
      </c>
      <c r="J58" s="25">
        <v>0</v>
      </c>
      <c r="K58" s="25">
        <v>0</v>
      </c>
      <c r="L58" s="25">
        <v>0</v>
      </c>
      <c r="M58" s="25">
        <v>0</v>
      </c>
      <c r="N58" s="25">
        <v>0</v>
      </c>
      <c r="O58" s="25">
        <v>0</v>
      </c>
      <c r="P58" s="26">
        <v>0</v>
      </c>
      <c r="Q58" s="6" t="s">
        <v>17</v>
      </c>
    </row>
    <row r="59" spans="1:17" s="7" customFormat="1" x14ac:dyDescent="0.2">
      <c r="A59" s="27">
        <v>38353</v>
      </c>
      <c r="B59" s="22">
        <v>301.87457404999998</v>
      </c>
      <c r="C59" s="22">
        <v>0</v>
      </c>
      <c r="D59" s="22">
        <v>301.87457404999998</v>
      </c>
      <c r="E59" s="22">
        <v>0</v>
      </c>
      <c r="F59" s="22">
        <v>0</v>
      </c>
      <c r="G59" s="22">
        <v>0</v>
      </c>
      <c r="H59" s="26">
        <v>0</v>
      </c>
      <c r="I59" s="24">
        <v>0</v>
      </c>
      <c r="J59" s="25">
        <v>0</v>
      </c>
      <c r="K59" s="25">
        <v>0</v>
      </c>
      <c r="L59" s="25">
        <v>0</v>
      </c>
      <c r="M59" s="25">
        <v>0</v>
      </c>
      <c r="N59" s="25">
        <v>0</v>
      </c>
      <c r="O59" s="25">
        <v>0</v>
      </c>
      <c r="P59" s="26">
        <v>0</v>
      </c>
      <c r="Q59" s="6" t="s">
        <v>17</v>
      </c>
    </row>
    <row r="60" spans="1:17" s="7" customFormat="1" x14ac:dyDescent="0.2">
      <c r="A60" s="27">
        <v>38384</v>
      </c>
      <c r="B60" s="22">
        <v>285.61435504999997</v>
      </c>
      <c r="C60" s="22">
        <v>0</v>
      </c>
      <c r="D60" s="22">
        <v>285.61435504999997</v>
      </c>
      <c r="E60" s="22">
        <v>0</v>
      </c>
      <c r="F60" s="22">
        <v>0</v>
      </c>
      <c r="G60" s="22">
        <v>0</v>
      </c>
      <c r="H60" s="26">
        <v>0</v>
      </c>
      <c r="I60" s="24">
        <v>0</v>
      </c>
      <c r="J60" s="25">
        <v>0</v>
      </c>
      <c r="K60" s="25">
        <v>0</v>
      </c>
      <c r="L60" s="25">
        <v>0</v>
      </c>
      <c r="M60" s="25">
        <v>0</v>
      </c>
      <c r="N60" s="25">
        <v>0</v>
      </c>
      <c r="O60" s="25">
        <v>0</v>
      </c>
      <c r="P60" s="26">
        <v>0</v>
      </c>
      <c r="Q60" s="6" t="s">
        <v>17</v>
      </c>
    </row>
    <row r="61" spans="1:17" s="7" customFormat="1" x14ac:dyDescent="0.2">
      <c r="A61" s="27">
        <v>38412</v>
      </c>
      <c r="B61" s="22">
        <v>319.41045888999997</v>
      </c>
      <c r="C61" s="22">
        <v>0</v>
      </c>
      <c r="D61" s="22">
        <v>319.41045888999997</v>
      </c>
      <c r="E61" s="22">
        <v>0</v>
      </c>
      <c r="F61" s="22">
        <v>0</v>
      </c>
      <c r="G61" s="22">
        <v>0</v>
      </c>
      <c r="H61" s="26">
        <v>0</v>
      </c>
      <c r="I61" s="24">
        <v>0</v>
      </c>
      <c r="J61" s="25">
        <v>0</v>
      </c>
      <c r="K61" s="25">
        <v>0</v>
      </c>
      <c r="L61" s="25">
        <v>0</v>
      </c>
      <c r="M61" s="25">
        <v>0</v>
      </c>
      <c r="N61" s="25">
        <v>0</v>
      </c>
      <c r="O61" s="25">
        <v>0</v>
      </c>
      <c r="P61" s="26">
        <v>0</v>
      </c>
      <c r="Q61" s="6" t="s">
        <v>17</v>
      </c>
    </row>
    <row r="62" spans="1:17" s="7" customFormat="1" x14ac:dyDescent="0.2">
      <c r="A62" s="27">
        <v>38443</v>
      </c>
      <c r="B62" s="22">
        <v>315.74402259999999</v>
      </c>
      <c r="C62" s="22">
        <v>0</v>
      </c>
      <c r="D62" s="22">
        <v>315.74402259999999</v>
      </c>
      <c r="E62" s="22">
        <v>0</v>
      </c>
      <c r="F62" s="22">
        <v>0</v>
      </c>
      <c r="G62" s="22">
        <v>0</v>
      </c>
      <c r="H62" s="26">
        <v>0</v>
      </c>
      <c r="I62" s="24">
        <v>0</v>
      </c>
      <c r="J62" s="25">
        <v>0</v>
      </c>
      <c r="K62" s="25">
        <v>0</v>
      </c>
      <c r="L62" s="25">
        <v>0</v>
      </c>
      <c r="M62" s="25">
        <v>0</v>
      </c>
      <c r="N62" s="25">
        <v>0</v>
      </c>
      <c r="O62" s="25">
        <v>0</v>
      </c>
      <c r="P62" s="26">
        <v>0</v>
      </c>
      <c r="Q62" s="6" t="s">
        <v>17</v>
      </c>
    </row>
    <row r="63" spans="1:17" s="7" customFormat="1" x14ac:dyDescent="0.2">
      <c r="A63" s="27">
        <v>38473</v>
      </c>
      <c r="B63" s="22">
        <v>325.43134182</v>
      </c>
      <c r="C63" s="22">
        <v>0</v>
      </c>
      <c r="D63" s="22">
        <v>325.43134182</v>
      </c>
      <c r="E63" s="22">
        <v>0</v>
      </c>
      <c r="F63" s="22">
        <v>0</v>
      </c>
      <c r="G63" s="22">
        <v>0</v>
      </c>
      <c r="H63" s="26">
        <v>0</v>
      </c>
      <c r="I63" s="24">
        <v>0</v>
      </c>
      <c r="J63" s="25">
        <v>0</v>
      </c>
      <c r="K63" s="25">
        <v>0</v>
      </c>
      <c r="L63" s="25">
        <v>0</v>
      </c>
      <c r="M63" s="25">
        <v>0</v>
      </c>
      <c r="N63" s="25">
        <v>0</v>
      </c>
      <c r="O63" s="25">
        <v>0</v>
      </c>
      <c r="P63" s="26">
        <v>0</v>
      </c>
      <c r="Q63" s="6" t="s">
        <v>17</v>
      </c>
    </row>
    <row r="64" spans="1:17" s="7" customFormat="1" x14ac:dyDescent="0.2">
      <c r="A64" s="27">
        <v>38504</v>
      </c>
      <c r="B64" s="22">
        <v>314.78016464000001</v>
      </c>
      <c r="C64" s="22">
        <v>0</v>
      </c>
      <c r="D64" s="22">
        <v>314.78016464000001</v>
      </c>
      <c r="E64" s="22">
        <v>0</v>
      </c>
      <c r="F64" s="22">
        <v>0</v>
      </c>
      <c r="G64" s="22">
        <v>0</v>
      </c>
      <c r="H64" s="26">
        <v>0</v>
      </c>
      <c r="I64" s="24">
        <v>0</v>
      </c>
      <c r="J64" s="25">
        <v>0</v>
      </c>
      <c r="K64" s="25">
        <v>0</v>
      </c>
      <c r="L64" s="25">
        <v>0</v>
      </c>
      <c r="M64" s="25">
        <v>0</v>
      </c>
      <c r="N64" s="25">
        <v>0</v>
      </c>
      <c r="O64" s="25">
        <v>0</v>
      </c>
      <c r="P64" s="26">
        <v>0</v>
      </c>
      <c r="Q64" s="6" t="s">
        <v>17</v>
      </c>
    </row>
    <row r="65" spans="1:17" s="7" customFormat="1" x14ac:dyDescent="0.2">
      <c r="A65" s="27">
        <v>38534</v>
      </c>
      <c r="B65" s="22">
        <v>323.01523929000001</v>
      </c>
      <c r="C65" s="22">
        <v>0</v>
      </c>
      <c r="D65" s="22">
        <v>323.01523929000001</v>
      </c>
      <c r="E65" s="22">
        <v>0</v>
      </c>
      <c r="F65" s="22">
        <v>0</v>
      </c>
      <c r="G65" s="22">
        <v>0</v>
      </c>
      <c r="H65" s="26">
        <v>0</v>
      </c>
      <c r="I65" s="24">
        <v>0</v>
      </c>
      <c r="J65" s="25">
        <v>0</v>
      </c>
      <c r="K65" s="25">
        <v>0</v>
      </c>
      <c r="L65" s="25">
        <v>0</v>
      </c>
      <c r="M65" s="25">
        <v>0</v>
      </c>
      <c r="N65" s="25">
        <v>0</v>
      </c>
      <c r="O65" s="25">
        <v>0</v>
      </c>
      <c r="P65" s="26">
        <v>0</v>
      </c>
      <c r="Q65" s="6" t="s">
        <v>17</v>
      </c>
    </row>
    <row r="66" spans="1:17" s="7" customFormat="1" x14ac:dyDescent="0.2">
      <c r="A66" s="27">
        <v>38565</v>
      </c>
      <c r="B66" s="22">
        <v>320.91964105</v>
      </c>
      <c r="C66" s="22">
        <v>0</v>
      </c>
      <c r="D66" s="22">
        <v>320.91964105</v>
      </c>
      <c r="E66" s="22">
        <v>0</v>
      </c>
      <c r="F66" s="22">
        <v>0</v>
      </c>
      <c r="G66" s="22">
        <v>0</v>
      </c>
      <c r="H66" s="26">
        <v>0</v>
      </c>
      <c r="I66" s="24">
        <v>0</v>
      </c>
      <c r="J66" s="25">
        <v>0</v>
      </c>
      <c r="K66" s="25">
        <v>0</v>
      </c>
      <c r="L66" s="25">
        <v>0</v>
      </c>
      <c r="M66" s="25">
        <v>0</v>
      </c>
      <c r="N66" s="25">
        <v>0</v>
      </c>
      <c r="O66" s="25">
        <v>0</v>
      </c>
      <c r="P66" s="26">
        <v>0</v>
      </c>
      <c r="Q66" s="6" t="s">
        <v>17</v>
      </c>
    </row>
    <row r="67" spans="1:17" s="7" customFormat="1" x14ac:dyDescent="0.2">
      <c r="A67" s="27">
        <v>38596</v>
      </c>
      <c r="B67" s="22">
        <v>249.17446978000001</v>
      </c>
      <c r="C67" s="22">
        <v>0</v>
      </c>
      <c r="D67" s="22">
        <v>249.17446978000001</v>
      </c>
      <c r="E67" s="22">
        <v>0</v>
      </c>
      <c r="F67" s="22">
        <v>0</v>
      </c>
      <c r="G67" s="22">
        <v>0</v>
      </c>
      <c r="H67" s="26">
        <v>0</v>
      </c>
      <c r="I67" s="24">
        <v>0</v>
      </c>
      <c r="J67" s="25">
        <v>0</v>
      </c>
      <c r="K67" s="25">
        <v>0</v>
      </c>
      <c r="L67" s="25">
        <v>0</v>
      </c>
      <c r="M67" s="25">
        <v>0</v>
      </c>
      <c r="N67" s="25">
        <v>0</v>
      </c>
      <c r="O67" s="25">
        <v>0</v>
      </c>
      <c r="P67" s="26">
        <v>0</v>
      </c>
      <c r="Q67" s="6" t="s">
        <v>17</v>
      </c>
    </row>
    <row r="68" spans="1:17" s="7" customFormat="1" x14ac:dyDescent="0.2">
      <c r="A68" s="27">
        <v>38626</v>
      </c>
      <c r="B68" s="22">
        <v>255.51705693</v>
      </c>
      <c r="C68" s="22">
        <v>0</v>
      </c>
      <c r="D68" s="22">
        <v>255.51705693</v>
      </c>
      <c r="E68" s="22">
        <v>0</v>
      </c>
      <c r="F68" s="22">
        <v>0</v>
      </c>
      <c r="G68" s="22">
        <v>0</v>
      </c>
      <c r="H68" s="26">
        <v>0</v>
      </c>
      <c r="I68" s="24">
        <v>0</v>
      </c>
      <c r="J68" s="25">
        <v>0</v>
      </c>
      <c r="K68" s="25">
        <v>0</v>
      </c>
      <c r="L68" s="25">
        <v>0</v>
      </c>
      <c r="M68" s="25">
        <v>0</v>
      </c>
      <c r="N68" s="25">
        <v>0</v>
      </c>
      <c r="O68" s="25">
        <v>0</v>
      </c>
      <c r="P68" s="26">
        <v>0</v>
      </c>
      <c r="Q68" s="6" t="s">
        <v>17</v>
      </c>
    </row>
    <row r="69" spans="1:17" s="7" customFormat="1" x14ac:dyDescent="0.2">
      <c r="A69" s="27">
        <v>38657</v>
      </c>
      <c r="B69" s="22">
        <v>237.83936911000001</v>
      </c>
      <c r="C69" s="22">
        <v>0</v>
      </c>
      <c r="D69" s="22">
        <v>237.83936911000001</v>
      </c>
      <c r="E69" s="22">
        <v>0</v>
      </c>
      <c r="F69" s="22">
        <v>0</v>
      </c>
      <c r="G69" s="22">
        <v>0</v>
      </c>
      <c r="H69" s="26">
        <v>0</v>
      </c>
      <c r="I69" s="24">
        <v>0</v>
      </c>
      <c r="J69" s="25">
        <v>0</v>
      </c>
      <c r="K69" s="25">
        <v>0</v>
      </c>
      <c r="L69" s="25">
        <v>0</v>
      </c>
      <c r="M69" s="25">
        <v>0</v>
      </c>
      <c r="N69" s="25">
        <v>0</v>
      </c>
      <c r="O69" s="25">
        <v>0</v>
      </c>
      <c r="P69" s="26">
        <v>0</v>
      </c>
      <c r="Q69" s="6" t="s">
        <v>17</v>
      </c>
    </row>
    <row r="70" spans="1:17" s="7" customFormat="1" x14ac:dyDescent="0.2">
      <c r="A70" s="27">
        <v>38687</v>
      </c>
      <c r="B70" s="22">
        <v>233.87692745999999</v>
      </c>
      <c r="C70" s="22">
        <v>0</v>
      </c>
      <c r="D70" s="22">
        <v>233.87692745999999</v>
      </c>
      <c r="E70" s="22">
        <v>0</v>
      </c>
      <c r="F70" s="22">
        <v>0</v>
      </c>
      <c r="G70" s="22">
        <v>0</v>
      </c>
      <c r="H70" s="26">
        <v>0</v>
      </c>
      <c r="I70" s="24">
        <v>0</v>
      </c>
      <c r="J70" s="25">
        <v>0</v>
      </c>
      <c r="K70" s="25">
        <v>0</v>
      </c>
      <c r="L70" s="25">
        <v>0</v>
      </c>
      <c r="M70" s="25">
        <v>0</v>
      </c>
      <c r="N70" s="25">
        <v>0</v>
      </c>
      <c r="O70" s="25">
        <v>0</v>
      </c>
      <c r="P70" s="26">
        <v>0</v>
      </c>
      <c r="Q70" s="6" t="s">
        <v>17</v>
      </c>
    </row>
    <row r="71" spans="1:17" s="7" customFormat="1" x14ac:dyDescent="0.2">
      <c r="A71" s="27">
        <v>38718</v>
      </c>
      <c r="B71" s="22">
        <v>232.30336825000001</v>
      </c>
      <c r="C71" s="22">
        <v>0</v>
      </c>
      <c r="D71" s="22">
        <v>232.30336825000001</v>
      </c>
      <c r="E71" s="22">
        <v>0</v>
      </c>
      <c r="F71" s="22">
        <v>0</v>
      </c>
      <c r="G71" s="22">
        <v>0</v>
      </c>
      <c r="H71" s="26">
        <v>0</v>
      </c>
      <c r="I71" s="24">
        <v>0</v>
      </c>
      <c r="J71" s="25">
        <v>0</v>
      </c>
      <c r="K71" s="25">
        <v>0</v>
      </c>
      <c r="L71" s="25">
        <v>0</v>
      </c>
      <c r="M71" s="25">
        <v>0</v>
      </c>
      <c r="N71" s="25">
        <v>0</v>
      </c>
      <c r="O71" s="25">
        <v>0</v>
      </c>
      <c r="P71" s="26">
        <v>0</v>
      </c>
      <c r="Q71" s="6" t="s">
        <v>17</v>
      </c>
    </row>
    <row r="72" spans="1:17" s="7" customFormat="1" x14ac:dyDescent="0.2">
      <c r="A72" s="27">
        <v>38749</v>
      </c>
      <c r="B72" s="22">
        <v>217.76867688999999</v>
      </c>
      <c r="C72" s="22">
        <v>0</v>
      </c>
      <c r="D72" s="22">
        <v>217.76867688999999</v>
      </c>
      <c r="E72" s="22">
        <v>0</v>
      </c>
      <c r="F72" s="22">
        <v>0</v>
      </c>
      <c r="G72" s="22">
        <v>0</v>
      </c>
      <c r="H72" s="26">
        <v>0</v>
      </c>
      <c r="I72" s="24">
        <v>0</v>
      </c>
      <c r="J72" s="25">
        <v>0</v>
      </c>
      <c r="K72" s="25">
        <v>0</v>
      </c>
      <c r="L72" s="25">
        <v>0</v>
      </c>
      <c r="M72" s="25">
        <v>0</v>
      </c>
      <c r="N72" s="25">
        <v>0</v>
      </c>
      <c r="O72" s="25">
        <v>0</v>
      </c>
      <c r="P72" s="26">
        <v>0</v>
      </c>
      <c r="Q72" s="6" t="s">
        <v>17</v>
      </c>
    </row>
    <row r="73" spans="1:17" s="7" customFormat="1" x14ac:dyDescent="0.2">
      <c r="A73" s="27">
        <v>38777</v>
      </c>
      <c r="B73" s="22">
        <v>240.06557724000001</v>
      </c>
      <c r="C73" s="22">
        <v>0</v>
      </c>
      <c r="D73" s="22">
        <v>240.06557724000001</v>
      </c>
      <c r="E73" s="22">
        <v>0</v>
      </c>
      <c r="F73" s="22">
        <v>0</v>
      </c>
      <c r="G73" s="22">
        <v>0</v>
      </c>
      <c r="H73" s="26">
        <v>0</v>
      </c>
      <c r="I73" s="24">
        <v>0</v>
      </c>
      <c r="J73" s="25">
        <v>0</v>
      </c>
      <c r="K73" s="25">
        <v>0</v>
      </c>
      <c r="L73" s="25">
        <v>0</v>
      </c>
      <c r="M73" s="25">
        <v>0</v>
      </c>
      <c r="N73" s="25">
        <v>0</v>
      </c>
      <c r="O73" s="25">
        <v>0</v>
      </c>
      <c r="P73" s="26">
        <v>0</v>
      </c>
      <c r="Q73" s="6" t="s">
        <v>17</v>
      </c>
    </row>
    <row r="74" spans="1:17" s="7" customFormat="1" x14ac:dyDescent="0.2">
      <c r="A74" s="27">
        <v>38808</v>
      </c>
      <c r="B74" s="22">
        <v>219.61790970999999</v>
      </c>
      <c r="C74" s="22">
        <v>0</v>
      </c>
      <c r="D74" s="22">
        <v>219.61790970999999</v>
      </c>
      <c r="E74" s="22">
        <v>0</v>
      </c>
      <c r="F74" s="22">
        <v>0</v>
      </c>
      <c r="G74" s="22">
        <v>0</v>
      </c>
      <c r="H74" s="26">
        <v>0</v>
      </c>
      <c r="I74" s="24">
        <v>0</v>
      </c>
      <c r="J74" s="25">
        <v>0</v>
      </c>
      <c r="K74" s="25">
        <v>0</v>
      </c>
      <c r="L74" s="25">
        <v>0</v>
      </c>
      <c r="M74" s="25">
        <v>0</v>
      </c>
      <c r="N74" s="25">
        <v>0</v>
      </c>
      <c r="O74" s="25">
        <v>0</v>
      </c>
      <c r="P74" s="26">
        <v>0</v>
      </c>
      <c r="Q74" s="6" t="s">
        <v>17</v>
      </c>
    </row>
    <row r="75" spans="1:17" s="7" customFormat="1" x14ac:dyDescent="0.2">
      <c r="A75" s="27">
        <v>38838</v>
      </c>
      <c r="B75" s="22">
        <v>225.65399094</v>
      </c>
      <c r="C75" s="22">
        <v>0</v>
      </c>
      <c r="D75" s="22">
        <v>225.65399094</v>
      </c>
      <c r="E75" s="22">
        <v>0</v>
      </c>
      <c r="F75" s="22">
        <v>0</v>
      </c>
      <c r="G75" s="22">
        <v>0</v>
      </c>
      <c r="H75" s="26">
        <v>0</v>
      </c>
      <c r="I75" s="24">
        <v>0</v>
      </c>
      <c r="J75" s="25">
        <v>0</v>
      </c>
      <c r="K75" s="25">
        <v>0</v>
      </c>
      <c r="L75" s="25">
        <v>0</v>
      </c>
      <c r="M75" s="25">
        <v>0</v>
      </c>
      <c r="N75" s="25">
        <v>0</v>
      </c>
      <c r="O75" s="25">
        <v>0</v>
      </c>
      <c r="P75" s="26">
        <v>0</v>
      </c>
      <c r="Q75" s="6" t="s">
        <v>17</v>
      </c>
    </row>
    <row r="76" spans="1:17" s="7" customFormat="1" x14ac:dyDescent="0.2">
      <c r="A76" s="27">
        <v>38869</v>
      </c>
      <c r="B76" s="22">
        <v>219.49308615000001</v>
      </c>
      <c r="C76" s="22">
        <v>0</v>
      </c>
      <c r="D76" s="22">
        <v>219.49308615000001</v>
      </c>
      <c r="E76" s="22">
        <v>0</v>
      </c>
      <c r="F76" s="22">
        <v>0</v>
      </c>
      <c r="G76" s="22">
        <v>0</v>
      </c>
      <c r="H76" s="26">
        <v>0</v>
      </c>
      <c r="I76" s="24">
        <v>0</v>
      </c>
      <c r="J76" s="25">
        <v>0</v>
      </c>
      <c r="K76" s="25">
        <v>0</v>
      </c>
      <c r="L76" s="25">
        <v>0</v>
      </c>
      <c r="M76" s="25">
        <v>0</v>
      </c>
      <c r="N76" s="25">
        <v>0</v>
      </c>
      <c r="O76" s="25">
        <v>0</v>
      </c>
      <c r="P76" s="26">
        <v>0</v>
      </c>
      <c r="Q76" s="6" t="s">
        <v>17</v>
      </c>
    </row>
    <row r="77" spans="1:17" s="7" customFormat="1" x14ac:dyDescent="0.2">
      <c r="A77" s="27">
        <v>38899</v>
      </c>
      <c r="B77" s="22">
        <v>225.41744093</v>
      </c>
      <c r="C77" s="22">
        <v>0</v>
      </c>
      <c r="D77" s="22">
        <v>225.41744093</v>
      </c>
      <c r="E77" s="22">
        <v>0</v>
      </c>
      <c r="F77" s="22">
        <v>0</v>
      </c>
      <c r="G77" s="22">
        <v>0</v>
      </c>
      <c r="H77" s="26">
        <v>0</v>
      </c>
      <c r="I77" s="24">
        <v>0</v>
      </c>
      <c r="J77" s="25">
        <v>0</v>
      </c>
      <c r="K77" s="25">
        <v>0</v>
      </c>
      <c r="L77" s="25">
        <v>0</v>
      </c>
      <c r="M77" s="25">
        <v>0</v>
      </c>
      <c r="N77" s="25">
        <v>0</v>
      </c>
      <c r="O77" s="25">
        <v>0</v>
      </c>
      <c r="P77" s="26">
        <v>0</v>
      </c>
      <c r="Q77" s="6" t="s">
        <v>17</v>
      </c>
    </row>
    <row r="78" spans="1:17" s="7" customFormat="1" x14ac:dyDescent="0.2">
      <c r="A78" s="27">
        <v>38930</v>
      </c>
      <c r="B78" s="22">
        <v>224.07232368999999</v>
      </c>
      <c r="C78" s="22">
        <v>0</v>
      </c>
      <c r="D78" s="22">
        <v>224.07232368999999</v>
      </c>
      <c r="E78" s="22">
        <v>0</v>
      </c>
      <c r="F78" s="22">
        <v>0</v>
      </c>
      <c r="G78" s="22">
        <v>0</v>
      </c>
      <c r="H78" s="26">
        <v>0</v>
      </c>
      <c r="I78" s="24">
        <v>0</v>
      </c>
      <c r="J78" s="25">
        <v>0</v>
      </c>
      <c r="K78" s="25">
        <v>0</v>
      </c>
      <c r="L78" s="25">
        <v>0</v>
      </c>
      <c r="M78" s="25">
        <v>0</v>
      </c>
      <c r="N78" s="25">
        <v>0</v>
      </c>
      <c r="O78" s="25">
        <v>0</v>
      </c>
      <c r="P78" s="26">
        <v>0</v>
      </c>
      <c r="Q78" s="6" t="s">
        <v>17</v>
      </c>
    </row>
    <row r="79" spans="1:17" s="7" customFormat="1" x14ac:dyDescent="0.2">
      <c r="A79" s="27">
        <v>38961</v>
      </c>
      <c r="B79" s="22">
        <v>215.58814645999999</v>
      </c>
      <c r="C79" s="22">
        <v>0</v>
      </c>
      <c r="D79" s="22">
        <v>215.58814645999999</v>
      </c>
      <c r="E79" s="22">
        <v>0</v>
      </c>
      <c r="F79" s="22">
        <v>0</v>
      </c>
      <c r="G79" s="22">
        <v>0</v>
      </c>
      <c r="H79" s="26">
        <v>0</v>
      </c>
      <c r="I79" s="24">
        <v>0</v>
      </c>
      <c r="J79" s="25">
        <v>0</v>
      </c>
      <c r="K79" s="25">
        <v>0</v>
      </c>
      <c r="L79" s="25">
        <v>0</v>
      </c>
      <c r="M79" s="25">
        <v>0</v>
      </c>
      <c r="N79" s="25">
        <v>0</v>
      </c>
      <c r="O79" s="25">
        <v>0</v>
      </c>
      <c r="P79" s="26">
        <v>0</v>
      </c>
      <c r="Q79" s="6" t="s">
        <v>17</v>
      </c>
    </row>
    <row r="80" spans="1:17" s="7" customFormat="1" x14ac:dyDescent="0.2">
      <c r="A80" s="27">
        <v>38991</v>
      </c>
      <c r="B80" s="22">
        <v>221.29967151</v>
      </c>
      <c r="C80" s="22">
        <v>0</v>
      </c>
      <c r="D80" s="22">
        <v>221.29967151</v>
      </c>
      <c r="E80" s="22">
        <v>0</v>
      </c>
      <c r="F80" s="22">
        <v>0</v>
      </c>
      <c r="G80" s="22">
        <v>0</v>
      </c>
      <c r="H80" s="26">
        <v>0</v>
      </c>
      <c r="I80" s="24">
        <v>0</v>
      </c>
      <c r="J80" s="25">
        <v>0</v>
      </c>
      <c r="K80" s="25">
        <v>0</v>
      </c>
      <c r="L80" s="25">
        <v>0</v>
      </c>
      <c r="M80" s="25">
        <v>0</v>
      </c>
      <c r="N80" s="25">
        <v>0</v>
      </c>
      <c r="O80" s="25">
        <v>0</v>
      </c>
      <c r="P80" s="26">
        <v>0</v>
      </c>
      <c r="Q80" s="6" t="s">
        <v>17</v>
      </c>
    </row>
    <row r="81" spans="1:17" s="7" customFormat="1" x14ac:dyDescent="0.2">
      <c r="A81" s="27">
        <v>39022</v>
      </c>
      <c r="B81" s="22">
        <v>101.09386376</v>
      </c>
      <c r="C81" s="22">
        <v>0</v>
      </c>
      <c r="D81" s="22">
        <v>101.09386376</v>
      </c>
      <c r="E81" s="22">
        <v>0</v>
      </c>
      <c r="F81" s="22">
        <v>0</v>
      </c>
      <c r="G81" s="22">
        <v>0</v>
      </c>
      <c r="H81" s="26">
        <v>0</v>
      </c>
      <c r="I81" s="24">
        <v>0</v>
      </c>
      <c r="J81" s="25">
        <v>0</v>
      </c>
      <c r="K81" s="25">
        <v>0</v>
      </c>
      <c r="L81" s="25">
        <v>0</v>
      </c>
      <c r="M81" s="25">
        <v>0</v>
      </c>
      <c r="N81" s="25">
        <v>0</v>
      </c>
      <c r="O81" s="25">
        <v>0</v>
      </c>
      <c r="P81" s="26">
        <v>0</v>
      </c>
      <c r="Q81" s="6" t="s">
        <v>17</v>
      </c>
    </row>
    <row r="82" spans="1:17" s="7" customFormat="1" x14ac:dyDescent="0.2">
      <c r="A82" s="27">
        <v>39052</v>
      </c>
      <c r="B82" s="22">
        <v>93.117777349999997</v>
      </c>
      <c r="C82" s="22">
        <v>0</v>
      </c>
      <c r="D82" s="22">
        <v>93.117777349999997</v>
      </c>
      <c r="E82" s="22">
        <v>0</v>
      </c>
      <c r="F82" s="22">
        <v>0</v>
      </c>
      <c r="G82" s="22">
        <v>0</v>
      </c>
      <c r="H82" s="26">
        <v>0</v>
      </c>
      <c r="I82" s="24">
        <v>0</v>
      </c>
      <c r="J82" s="25">
        <v>0</v>
      </c>
      <c r="K82" s="25">
        <v>0</v>
      </c>
      <c r="L82" s="25">
        <v>0</v>
      </c>
      <c r="M82" s="25">
        <v>0</v>
      </c>
      <c r="N82" s="25">
        <v>0</v>
      </c>
      <c r="O82" s="25">
        <v>0</v>
      </c>
      <c r="P82" s="26">
        <v>0</v>
      </c>
      <c r="Q82" s="6" t="s">
        <v>17</v>
      </c>
    </row>
    <row r="83" spans="1:17" s="7" customFormat="1" x14ac:dyDescent="0.2">
      <c r="A83" s="27">
        <v>39083</v>
      </c>
      <c r="B83" s="22">
        <v>92.563982080000002</v>
      </c>
      <c r="C83" s="22">
        <v>0</v>
      </c>
      <c r="D83" s="22">
        <v>92.563982080000002</v>
      </c>
      <c r="E83" s="22">
        <v>0</v>
      </c>
      <c r="F83" s="22">
        <v>0</v>
      </c>
      <c r="G83" s="22">
        <v>0</v>
      </c>
      <c r="H83" s="26">
        <v>0</v>
      </c>
      <c r="I83" s="24">
        <v>0</v>
      </c>
      <c r="J83" s="25">
        <v>0</v>
      </c>
      <c r="K83" s="25">
        <v>0</v>
      </c>
      <c r="L83" s="25">
        <v>0</v>
      </c>
      <c r="M83" s="25">
        <v>0</v>
      </c>
      <c r="N83" s="25">
        <v>0</v>
      </c>
      <c r="O83" s="25">
        <v>0</v>
      </c>
      <c r="P83" s="26">
        <v>0</v>
      </c>
      <c r="Q83" s="6" t="s">
        <v>17</v>
      </c>
    </row>
    <row r="84" spans="1:17" s="7" customFormat="1" x14ac:dyDescent="0.2">
      <c r="A84" s="27">
        <v>39114</v>
      </c>
      <c r="B84" s="22">
        <v>91.582089370000006</v>
      </c>
      <c r="C84" s="22">
        <v>0</v>
      </c>
      <c r="D84" s="22">
        <v>91.582089370000006</v>
      </c>
      <c r="E84" s="22">
        <v>0</v>
      </c>
      <c r="F84" s="22">
        <v>0</v>
      </c>
      <c r="G84" s="22">
        <v>0</v>
      </c>
      <c r="H84" s="26">
        <v>0</v>
      </c>
      <c r="I84" s="24">
        <v>0</v>
      </c>
      <c r="J84" s="25">
        <v>0</v>
      </c>
      <c r="K84" s="25">
        <v>0</v>
      </c>
      <c r="L84" s="25">
        <v>0</v>
      </c>
      <c r="M84" s="25">
        <v>0</v>
      </c>
      <c r="N84" s="25">
        <v>0</v>
      </c>
      <c r="O84" s="25">
        <v>0</v>
      </c>
      <c r="P84" s="26">
        <v>0</v>
      </c>
      <c r="Q84" s="6" t="s">
        <v>17</v>
      </c>
    </row>
    <row r="85" spans="1:17" s="7" customFormat="1" x14ac:dyDescent="0.2">
      <c r="A85" s="27">
        <v>39142</v>
      </c>
      <c r="B85" s="22">
        <v>100.9063847</v>
      </c>
      <c r="C85" s="22">
        <v>0</v>
      </c>
      <c r="D85" s="22">
        <v>100.9063847</v>
      </c>
      <c r="E85" s="22">
        <v>0</v>
      </c>
      <c r="F85" s="22">
        <v>0</v>
      </c>
      <c r="G85" s="22">
        <v>0</v>
      </c>
      <c r="H85" s="26">
        <v>0</v>
      </c>
      <c r="I85" s="24">
        <v>0</v>
      </c>
      <c r="J85" s="25">
        <v>0</v>
      </c>
      <c r="K85" s="25">
        <v>0</v>
      </c>
      <c r="L85" s="25">
        <v>0</v>
      </c>
      <c r="M85" s="25">
        <v>0</v>
      </c>
      <c r="N85" s="25">
        <v>0</v>
      </c>
      <c r="O85" s="25">
        <v>0</v>
      </c>
      <c r="P85" s="26">
        <v>0</v>
      </c>
      <c r="Q85" s="6" t="s">
        <v>17</v>
      </c>
    </row>
    <row r="86" spans="1:17" s="7" customFormat="1" x14ac:dyDescent="0.2">
      <c r="A86" s="27">
        <v>39173</v>
      </c>
      <c r="B86" s="22">
        <v>86.881427689999995</v>
      </c>
      <c r="C86" s="22">
        <v>0</v>
      </c>
      <c r="D86" s="22">
        <v>86.881427689999995</v>
      </c>
      <c r="E86" s="22">
        <v>0</v>
      </c>
      <c r="F86" s="22">
        <v>0</v>
      </c>
      <c r="G86" s="22">
        <v>0</v>
      </c>
      <c r="H86" s="26">
        <v>0</v>
      </c>
      <c r="I86" s="24">
        <v>0</v>
      </c>
      <c r="J86" s="25">
        <v>0</v>
      </c>
      <c r="K86" s="25">
        <v>0</v>
      </c>
      <c r="L86" s="25">
        <v>0</v>
      </c>
      <c r="M86" s="25">
        <v>0</v>
      </c>
      <c r="N86" s="25">
        <v>0</v>
      </c>
      <c r="O86" s="25">
        <v>0</v>
      </c>
      <c r="P86" s="26">
        <v>0</v>
      </c>
      <c r="Q86" s="6" t="s">
        <v>17</v>
      </c>
    </row>
    <row r="87" spans="1:17" s="7" customFormat="1" x14ac:dyDescent="0.2">
      <c r="A87" s="27">
        <v>39203</v>
      </c>
      <c r="B87" s="22">
        <v>89.329177819999998</v>
      </c>
      <c r="C87" s="22">
        <v>0</v>
      </c>
      <c r="D87" s="22">
        <v>89.329177819999998</v>
      </c>
      <c r="E87" s="22">
        <v>0</v>
      </c>
      <c r="F87" s="22">
        <v>0</v>
      </c>
      <c r="G87" s="22">
        <v>0</v>
      </c>
      <c r="H87" s="26">
        <v>0</v>
      </c>
      <c r="I87" s="24">
        <v>0</v>
      </c>
      <c r="J87" s="25">
        <v>0</v>
      </c>
      <c r="K87" s="25">
        <v>0</v>
      </c>
      <c r="L87" s="25">
        <v>0</v>
      </c>
      <c r="M87" s="25">
        <v>0</v>
      </c>
      <c r="N87" s="25">
        <v>0</v>
      </c>
      <c r="O87" s="25">
        <v>0</v>
      </c>
      <c r="P87" s="26">
        <v>0</v>
      </c>
      <c r="Q87" s="6" t="s">
        <v>17</v>
      </c>
    </row>
    <row r="88" spans="1:17" s="7" customFormat="1" x14ac:dyDescent="0.2">
      <c r="A88" s="27">
        <v>39234</v>
      </c>
      <c r="B88" s="22">
        <v>88.241933810000006</v>
      </c>
      <c r="C88" s="22">
        <v>0</v>
      </c>
      <c r="D88" s="22">
        <v>88.241933810000006</v>
      </c>
      <c r="E88" s="22">
        <v>0</v>
      </c>
      <c r="F88" s="22">
        <v>0</v>
      </c>
      <c r="G88" s="22">
        <v>0</v>
      </c>
      <c r="H88" s="26">
        <v>0</v>
      </c>
      <c r="I88" s="24">
        <v>0</v>
      </c>
      <c r="J88" s="25">
        <v>0</v>
      </c>
      <c r="K88" s="25">
        <v>0</v>
      </c>
      <c r="L88" s="25">
        <v>0</v>
      </c>
      <c r="M88" s="25">
        <v>0</v>
      </c>
      <c r="N88" s="25">
        <v>0</v>
      </c>
      <c r="O88" s="25">
        <v>0</v>
      </c>
      <c r="P88" s="26">
        <v>0</v>
      </c>
      <c r="Q88" s="6" t="s">
        <v>17</v>
      </c>
    </row>
    <row r="89" spans="1:17" s="7" customFormat="1" x14ac:dyDescent="0.2">
      <c r="A89" s="27">
        <v>39264</v>
      </c>
      <c r="B89" s="22">
        <v>90.648813469999993</v>
      </c>
      <c r="C89" s="22">
        <v>0</v>
      </c>
      <c r="D89" s="22">
        <v>90.648813469999993</v>
      </c>
      <c r="E89" s="22">
        <v>0</v>
      </c>
      <c r="F89" s="22">
        <v>0</v>
      </c>
      <c r="G89" s="22">
        <v>0</v>
      </c>
      <c r="H89" s="26">
        <v>0</v>
      </c>
      <c r="I89" s="24">
        <v>0</v>
      </c>
      <c r="J89" s="25">
        <v>0</v>
      </c>
      <c r="K89" s="25">
        <v>0</v>
      </c>
      <c r="L89" s="25">
        <v>0</v>
      </c>
      <c r="M89" s="25">
        <v>0</v>
      </c>
      <c r="N89" s="25">
        <v>0</v>
      </c>
      <c r="O89" s="25">
        <v>0</v>
      </c>
      <c r="P89" s="26">
        <v>0</v>
      </c>
      <c r="Q89" s="6" t="s">
        <v>17</v>
      </c>
    </row>
    <row r="90" spans="1:17" s="7" customFormat="1" x14ac:dyDescent="0.2">
      <c r="A90" s="27">
        <v>39295</v>
      </c>
      <c r="B90" s="22">
        <v>90.082039129999998</v>
      </c>
      <c r="C90" s="22">
        <v>0</v>
      </c>
      <c r="D90" s="22">
        <v>90.082039129999998</v>
      </c>
      <c r="E90" s="22">
        <v>0</v>
      </c>
      <c r="F90" s="22">
        <v>0</v>
      </c>
      <c r="G90" s="22">
        <v>0</v>
      </c>
      <c r="H90" s="26">
        <v>0</v>
      </c>
      <c r="I90" s="24">
        <v>0</v>
      </c>
      <c r="J90" s="25">
        <v>0</v>
      </c>
      <c r="K90" s="25">
        <v>0</v>
      </c>
      <c r="L90" s="25">
        <v>0</v>
      </c>
      <c r="M90" s="25">
        <v>0</v>
      </c>
      <c r="N90" s="25">
        <v>0</v>
      </c>
      <c r="O90" s="25">
        <v>0</v>
      </c>
      <c r="P90" s="26">
        <v>0</v>
      </c>
      <c r="Q90" s="6" t="s">
        <v>17</v>
      </c>
    </row>
    <row r="91" spans="1:17" s="7" customFormat="1" x14ac:dyDescent="0.2">
      <c r="A91" s="27">
        <v>39326</v>
      </c>
      <c r="B91" s="22">
        <v>86.668176549999998</v>
      </c>
      <c r="C91" s="22">
        <v>0</v>
      </c>
      <c r="D91" s="22">
        <v>86.668176549999998</v>
      </c>
      <c r="E91" s="22">
        <v>0</v>
      </c>
      <c r="F91" s="22">
        <v>0</v>
      </c>
      <c r="G91" s="22">
        <v>0</v>
      </c>
      <c r="H91" s="26">
        <v>0</v>
      </c>
      <c r="I91" s="24">
        <v>0</v>
      </c>
      <c r="J91" s="25">
        <v>0</v>
      </c>
      <c r="K91" s="25">
        <v>0</v>
      </c>
      <c r="L91" s="25">
        <v>0</v>
      </c>
      <c r="M91" s="25">
        <v>0</v>
      </c>
      <c r="N91" s="25">
        <v>0</v>
      </c>
      <c r="O91" s="25">
        <v>0</v>
      </c>
      <c r="P91" s="26">
        <v>0</v>
      </c>
      <c r="Q91" s="6" t="s">
        <v>17</v>
      </c>
    </row>
    <row r="92" spans="1:17" s="7" customFormat="1" x14ac:dyDescent="0.2">
      <c r="A92" s="27">
        <v>39356</v>
      </c>
      <c r="B92" s="22">
        <v>88.822099789999996</v>
      </c>
      <c r="C92" s="22">
        <v>0</v>
      </c>
      <c r="D92" s="22">
        <v>88.822099789999996</v>
      </c>
      <c r="E92" s="22">
        <v>0</v>
      </c>
      <c r="F92" s="22">
        <v>0</v>
      </c>
      <c r="G92" s="22">
        <v>0</v>
      </c>
      <c r="H92" s="26">
        <v>0</v>
      </c>
      <c r="I92" s="24">
        <v>0</v>
      </c>
      <c r="J92" s="25">
        <v>0</v>
      </c>
      <c r="K92" s="25">
        <v>0</v>
      </c>
      <c r="L92" s="25">
        <v>0</v>
      </c>
      <c r="M92" s="25">
        <v>0</v>
      </c>
      <c r="N92" s="25">
        <v>0</v>
      </c>
      <c r="O92" s="25">
        <v>0</v>
      </c>
      <c r="P92" s="26">
        <v>0</v>
      </c>
      <c r="Q92" s="6" t="s">
        <v>17</v>
      </c>
    </row>
    <row r="93" spans="1:17" s="7" customFormat="1" x14ac:dyDescent="0.2">
      <c r="A93" s="27">
        <v>39387</v>
      </c>
      <c r="B93" s="22">
        <v>105.79704361</v>
      </c>
      <c r="C93" s="22">
        <v>0</v>
      </c>
      <c r="D93" s="22">
        <v>105.79704361</v>
      </c>
      <c r="E93" s="22">
        <v>0</v>
      </c>
      <c r="F93" s="22">
        <v>0</v>
      </c>
      <c r="G93" s="22">
        <v>0</v>
      </c>
      <c r="H93" s="26">
        <v>0</v>
      </c>
      <c r="I93" s="24">
        <v>0</v>
      </c>
      <c r="J93" s="25">
        <v>0</v>
      </c>
      <c r="K93" s="25">
        <v>0</v>
      </c>
      <c r="L93" s="25">
        <v>0</v>
      </c>
      <c r="M93" s="25">
        <v>0</v>
      </c>
      <c r="N93" s="25">
        <v>0</v>
      </c>
      <c r="O93" s="25">
        <v>0</v>
      </c>
      <c r="P93" s="26">
        <v>0</v>
      </c>
      <c r="Q93" s="6" t="s">
        <v>17</v>
      </c>
    </row>
    <row r="94" spans="1:17" s="7" customFormat="1" x14ac:dyDescent="0.2">
      <c r="A94" s="27">
        <v>39417</v>
      </c>
      <c r="B94" s="22">
        <v>99.968335010000004</v>
      </c>
      <c r="C94" s="22">
        <v>0</v>
      </c>
      <c r="D94" s="22">
        <v>99.968335010000004</v>
      </c>
      <c r="E94" s="22">
        <v>0</v>
      </c>
      <c r="F94" s="22">
        <v>0</v>
      </c>
      <c r="G94" s="22">
        <v>0</v>
      </c>
      <c r="H94" s="26">
        <v>0</v>
      </c>
      <c r="I94" s="24">
        <v>0</v>
      </c>
      <c r="J94" s="25">
        <v>0</v>
      </c>
      <c r="K94" s="25">
        <v>0</v>
      </c>
      <c r="L94" s="25">
        <v>0</v>
      </c>
      <c r="M94" s="25">
        <v>0</v>
      </c>
      <c r="N94" s="25">
        <v>0</v>
      </c>
      <c r="O94" s="25">
        <v>0</v>
      </c>
      <c r="P94" s="26">
        <v>0</v>
      </c>
      <c r="Q94" s="6" t="s">
        <v>17</v>
      </c>
    </row>
    <row r="95" spans="1:17" s="7" customFormat="1" x14ac:dyDescent="0.2">
      <c r="A95" s="27">
        <v>39448</v>
      </c>
      <c r="B95" s="22">
        <v>99.374515900000006</v>
      </c>
      <c r="C95" s="22">
        <v>0</v>
      </c>
      <c r="D95" s="22">
        <v>99.374515900000006</v>
      </c>
      <c r="E95" s="22">
        <v>0</v>
      </c>
      <c r="F95" s="22">
        <v>0</v>
      </c>
      <c r="G95" s="22">
        <v>0</v>
      </c>
      <c r="H95" s="26">
        <v>0</v>
      </c>
      <c r="I95" s="24">
        <v>0</v>
      </c>
      <c r="J95" s="25">
        <v>0</v>
      </c>
      <c r="K95" s="25">
        <v>0</v>
      </c>
      <c r="L95" s="25">
        <v>0</v>
      </c>
      <c r="M95" s="25">
        <v>0</v>
      </c>
      <c r="N95" s="25">
        <v>0</v>
      </c>
      <c r="O95" s="25">
        <v>0</v>
      </c>
      <c r="P95" s="26">
        <v>0</v>
      </c>
      <c r="Q95" s="6" t="s">
        <v>17</v>
      </c>
    </row>
    <row r="96" spans="1:17" s="7" customFormat="1" x14ac:dyDescent="0.2">
      <c r="A96" s="27">
        <v>39479</v>
      </c>
      <c r="B96" s="22">
        <v>100.44535310000001</v>
      </c>
      <c r="C96" s="22">
        <v>0</v>
      </c>
      <c r="D96" s="22">
        <v>100.44535310000001</v>
      </c>
      <c r="E96" s="22">
        <v>0</v>
      </c>
      <c r="F96" s="22">
        <v>0</v>
      </c>
      <c r="G96" s="22">
        <v>0</v>
      </c>
      <c r="H96" s="26">
        <v>0</v>
      </c>
      <c r="I96" s="24">
        <v>0</v>
      </c>
      <c r="J96" s="25">
        <v>0</v>
      </c>
      <c r="K96" s="25">
        <v>0</v>
      </c>
      <c r="L96" s="25">
        <v>0</v>
      </c>
      <c r="M96" s="25">
        <v>0</v>
      </c>
      <c r="N96" s="25">
        <v>0</v>
      </c>
      <c r="O96" s="25">
        <v>0</v>
      </c>
      <c r="P96" s="26">
        <v>0</v>
      </c>
      <c r="Q96" s="6" t="s">
        <v>17</v>
      </c>
    </row>
    <row r="97" spans="1:17" s="7" customFormat="1" x14ac:dyDescent="0.2">
      <c r="A97" s="27">
        <v>39508</v>
      </c>
      <c r="B97" s="22">
        <v>106.95796893000001</v>
      </c>
      <c r="C97" s="22">
        <v>0</v>
      </c>
      <c r="D97" s="22">
        <v>106.95796893000001</v>
      </c>
      <c r="E97" s="22">
        <v>0</v>
      </c>
      <c r="F97" s="22">
        <v>0</v>
      </c>
      <c r="G97" s="22">
        <v>0</v>
      </c>
      <c r="H97" s="26">
        <v>0</v>
      </c>
      <c r="I97" s="24">
        <v>0</v>
      </c>
      <c r="J97" s="25">
        <v>0</v>
      </c>
      <c r="K97" s="25">
        <v>0</v>
      </c>
      <c r="L97" s="25">
        <v>0</v>
      </c>
      <c r="M97" s="25">
        <v>0</v>
      </c>
      <c r="N97" s="25">
        <v>0</v>
      </c>
      <c r="O97" s="25">
        <v>0</v>
      </c>
      <c r="P97" s="26">
        <v>0</v>
      </c>
      <c r="Q97" s="6" t="s">
        <v>17</v>
      </c>
    </row>
    <row r="98" spans="1:17" s="7" customFormat="1" x14ac:dyDescent="0.2">
      <c r="A98" s="27">
        <v>39539</v>
      </c>
      <c r="B98" s="22">
        <v>85.5289851</v>
      </c>
      <c r="C98" s="22">
        <v>0</v>
      </c>
      <c r="D98" s="22">
        <v>85.5289851</v>
      </c>
      <c r="E98" s="22">
        <v>0</v>
      </c>
      <c r="F98" s="22">
        <v>0</v>
      </c>
      <c r="G98" s="22">
        <v>0</v>
      </c>
      <c r="H98" s="26">
        <v>0</v>
      </c>
      <c r="I98" s="24">
        <v>0</v>
      </c>
      <c r="J98" s="25">
        <v>0</v>
      </c>
      <c r="K98" s="25">
        <v>0</v>
      </c>
      <c r="L98" s="25">
        <v>0</v>
      </c>
      <c r="M98" s="25">
        <v>0</v>
      </c>
      <c r="N98" s="25">
        <v>0</v>
      </c>
      <c r="O98" s="25">
        <v>0</v>
      </c>
      <c r="P98" s="26">
        <v>0</v>
      </c>
      <c r="Q98" s="6" t="s">
        <v>17</v>
      </c>
    </row>
    <row r="99" spans="1:17" s="7" customFormat="1" x14ac:dyDescent="0.2">
      <c r="A99" s="27">
        <v>39569</v>
      </c>
      <c r="B99" s="22">
        <v>88.071266530000003</v>
      </c>
      <c r="C99" s="22">
        <v>0</v>
      </c>
      <c r="D99" s="22">
        <v>88.071266530000003</v>
      </c>
      <c r="E99" s="22">
        <v>0</v>
      </c>
      <c r="F99" s="22">
        <v>0</v>
      </c>
      <c r="G99" s="22">
        <v>0</v>
      </c>
      <c r="H99" s="26">
        <v>0</v>
      </c>
      <c r="I99" s="24">
        <v>0</v>
      </c>
      <c r="J99" s="25">
        <v>0</v>
      </c>
      <c r="K99" s="25">
        <v>0</v>
      </c>
      <c r="L99" s="25">
        <v>0</v>
      </c>
      <c r="M99" s="25">
        <v>0</v>
      </c>
      <c r="N99" s="25">
        <v>0</v>
      </c>
      <c r="O99" s="25">
        <v>0</v>
      </c>
      <c r="P99" s="26">
        <v>0</v>
      </c>
      <c r="Q99" s="6" t="s">
        <v>17</v>
      </c>
    </row>
    <row r="100" spans="1:17" s="7" customFormat="1" x14ac:dyDescent="0.2">
      <c r="A100" s="27">
        <v>39600</v>
      </c>
      <c r="B100" s="22">
        <v>67.143208079999994</v>
      </c>
      <c r="C100" s="22">
        <v>0</v>
      </c>
      <c r="D100" s="22">
        <v>67.143208079999994</v>
      </c>
      <c r="E100" s="22">
        <v>0</v>
      </c>
      <c r="F100" s="22">
        <v>0</v>
      </c>
      <c r="G100" s="22">
        <v>0</v>
      </c>
      <c r="H100" s="26">
        <v>0</v>
      </c>
      <c r="I100" s="24">
        <v>0</v>
      </c>
      <c r="J100" s="25">
        <v>0</v>
      </c>
      <c r="K100" s="25">
        <v>0</v>
      </c>
      <c r="L100" s="25">
        <v>0</v>
      </c>
      <c r="M100" s="25">
        <v>0</v>
      </c>
      <c r="N100" s="25">
        <v>0</v>
      </c>
      <c r="O100" s="25">
        <v>0</v>
      </c>
      <c r="P100" s="26">
        <v>0</v>
      </c>
      <c r="Q100" s="6" t="s">
        <v>17</v>
      </c>
    </row>
    <row r="101" spans="1:17" s="7" customFormat="1" x14ac:dyDescent="0.2">
      <c r="A101" s="27">
        <v>39630</v>
      </c>
      <c r="B101" s="22">
        <v>69.075141029999997</v>
      </c>
      <c r="C101" s="22">
        <v>0</v>
      </c>
      <c r="D101" s="22">
        <v>69.075141029999997</v>
      </c>
      <c r="E101" s="22">
        <v>0</v>
      </c>
      <c r="F101" s="22">
        <v>0</v>
      </c>
      <c r="G101" s="22">
        <v>0</v>
      </c>
      <c r="H101" s="26">
        <v>0</v>
      </c>
      <c r="I101" s="24">
        <v>0</v>
      </c>
      <c r="J101" s="25">
        <v>0</v>
      </c>
      <c r="K101" s="25">
        <v>0</v>
      </c>
      <c r="L101" s="25">
        <v>0</v>
      </c>
      <c r="M101" s="25">
        <v>0</v>
      </c>
      <c r="N101" s="25">
        <v>0</v>
      </c>
      <c r="O101" s="25">
        <v>0</v>
      </c>
      <c r="P101" s="26">
        <v>0</v>
      </c>
      <c r="Q101" s="6" t="s">
        <v>17</v>
      </c>
    </row>
    <row r="102" spans="1:17" s="7" customFormat="1" x14ac:dyDescent="0.2">
      <c r="A102" s="27">
        <v>39661</v>
      </c>
      <c r="B102" s="22">
        <v>68.634438180000004</v>
      </c>
      <c r="C102" s="22">
        <v>0</v>
      </c>
      <c r="D102" s="22">
        <v>68.634438180000004</v>
      </c>
      <c r="E102" s="22">
        <v>0</v>
      </c>
      <c r="F102" s="22">
        <v>0</v>
      </c>
      <c r="G102" s="22">
        <v>0</v>
      </c>
      <c r="H102" s="26">
        <v>0</v>
      </c>
      <c r="I102" s="24">
        <v>0</v>
      </c>
      <c r="J102" s="25">
        <v>0</v>
      </c>
      <c r="K102" s="25">
        <v>0</v>
      </c>
      <c r="L102" s="25">
        <v>0</v>
      </c>
      <c r="M102" s="25">
        <v>0</v>
      </c>
      <c r="N102" s="25">
        <v>0</v>
      </c>
      <c r="O102" s="25">
        <v>0</v>
      </c>
      <c r="P102" s="26">
        <v>0</v>
      </c>
      <c r="Q102" s="6" t="s">
        <v>17</v>
      </c>
    </row>
    <row r="103" spans="1:17" s="7" customFormat="1" x14ac:dyDescent="0.2">
      <c r="A103" s="27">
        <v>39692</v>
      </c>
      <c r="B103" s="22">
        <v>65.959907290000004</v>
      </c>
      <c r="C103" s="22">
        <v>0</v>
      </c>
      <c r="D103" s="22">
        <v>65.959907290000004</v>
      </c>
      <c r="E103" s="22">
        <v>0</v>
      </c>
      <c r="F103" s="22">
        <v>0</v>
      </c>
      <c r="G103" s="22">
        <v>0</v>
      </c>
      <c r="H103" s="26">
        <v>0</v>
      </c>
      <c r="I103" s="24">
        <v>0</v>
      </c>
      <c r="J103" s="25">
        <v>0</v>
      </c>
      <c r="K103" s="25">
        <v>0</v>
      </c>
      <c r="L103" s="25">
        <v>0</v>
      </c>
      <c r="M103" s="25">
        <v>0</v>
      </c>
      <c r="N103" s="25">
        <v>0</v>
      </c>
      <c r="O103" s="25">
        <v>0</v>
      </c>
      <c r="P103" s="26">
        <v>0</v>
      </c>
      <c r="Q103" s="6" t="s">
        <v>17</v>
      </c>
    </row>
    <row r="104" spans="1:17" s="7" customFormat="1" x14ac:dyDescent="0.2">
      <c r="A104" s="27">
        <v>39722</v>
      </c>
      <c r="B104" s="22">
        <v>67.618002919999995</v>
      </c>
      <c r="C104" s="22">
        <v>0</v>
      </c>
      <c r="D104" s="22">
        <v>67.618002919999995</v>
      </c>
      <c r="E104" s="22">
        <v>0</v>
      </c>
      <c r="F104" s="22">
        <v>0</v>
      </c>
      <c r="G104" s="22">
        <v>0</v>
      </c>
      <c r="H104" s="26">
        <v>0</v>
      </c>
      <c r="I104" s="24">
        <v>0</v>
      </c>
      <c r="J104" s="25">
        <v>0</v>
      </c>
      <c r="K104" s="25">
        <v>0</v>
      </c>
      <c r="L104" s="25">
        <v>0</v>
      </c>
      <c r="M104" s="25">
        <v>0</v>
      </c>
      <c r="N104" s="25">
        <v>0</v>
      </c>
      <c r="O104" s="25">
        <v>0</v>
      </c>
      <c r="P104" s="26">
        <v>0</v>
      </c>
      <c r="Q104" s="6" t="s">
        <v>17</v>
      </c>
    </row>
    <row r="105" spans="1:17" s="7" customFormat="1" x14ac:dyDescent="0.2">
      <c r="A105" s="27">
        <v>39753</v>
      </c>
      <c r="B105" s="22">
        <v>81.490064000000004</v>
      </c>
      <c r="C105" s="22">
        <v>0</v>
      </c>
      <c r="D105" s="22">
        <v>81.490064000000004</v>
      </c>
      <c r="E105" s="22">
        <v>0</v>
      </c>
      <c r="F105" s="22">
        <v>0</v>
      </c>
      <c r="G105" s="22">
        <v>0</v>
      </c>
      <c r="H105" s="26">
        <v>0</v>
      </c>
      <c r="I105" s="24">
        <v>0</v>
      </c>
      <c r="J105" s="25">
        <v>0</v>
      </c>
      <c r="K105" s="25">
        <v>0</v>
      </c>
      <c r="L105" s="25">
        <v>0</v>
      </c>
      <c r="M105" s="25">
        <v>0</v>
      </c>
      <c r="N105" s="25">
        <v>0</v>
      </c>
      <c r="O105" s="25">
        <v>0</v>
      </c>
      <c r="P105" s="26">
        <v>0</v>
      </c>
      <c r="Q105" s="6" t="s">
        <v>17</v>
      </c>
    </row>
    <row r="106" spans="1:17" s="7" customFormat="1" x14ac:dyDescent="0.2">
      <c r="A106" s="27">
        <v>39783</v>
      </c>
      <c r="B106" s="22">
        <v>75.523776569999995</v>
      </c>
      <c r="C106" s="22">
        <v>0</v>
      </c>
      <c r="D106" s="22">
        <v>75.523776569999995</v>
      </c>
      <c r="E106" s="22">
        <v>0</v>
      </c>
      <c r="F106" s="22">
        <v>0</v>
      </c>
      <c r="G106" s="22">
        <v>0</v>
      </c>
      <c r="H106" s="26">
        <v>0</v>
      </c>
      <c r="I106" s="24">
        <v>0</v>
      </c>
      <c r="J106" s="25">
        <v>0</v>
      </c>
      <c r="K106" s="25">
        <v>0</v>
      </c>
      <c r="L106" s="25">
        <v>0</v>
      </c>
      <c r="M106" s="25">
        <v>0</v>
      </c>
      <c r="N106" s="25">
        <v>0</v>
      </c>
      <c r="O106" s="25">
        <v>0</v>
      </c>
      <c r="P106" s="26">
        <v>0</v>
      </c>
      <c r="Q106" s="6" t="s">
        <v>17</v>
      </c>
    </row>
    <row r="107" spans="1:17" s="7" customFormat="1" x14ac:dyDescent="0.2">
      <c r="A107" s="27">
        <v>39814</v>
      </c>
      <c r="B107" s="22">
        <v>75.070897250000002</v>
      </c>
      <c r="C107" s="22">
        <v>0</v>
      </c>
      <c r="D107" s="22">
        <v>75.070897250000002</v>
      </c>
      <c r="E107" s="22">
        <v>0</v>
      </c>
      <c r="F107" s="22">
        <v>0</v>
      </c>
      <c r="G107" s="22">
        <v>0</v>
      </c>
      <c r="H107" s="26">
        <v>0</v>
      </c>
      <c r="I107" s="24">
        <v>0</v>
      </c>
      <c r="J107" s="25">
        <v>0</v>
      </c>
      <c r="K107" s="25">
        <v>0</v>
      </c>
      <c r="L107" s="25">
        <v>0</v>
      </c>
      <c r="M107" s="25">
        <v>0</v>
      </c>
      <c r="N107" s="25">
        <v>0</v>
      </c>
      <c r="O107" s="25">
        <v>0</v>
      </c>
      <c r="P107" s="26">
        <v>0</v>
      </c>
      <c r="Q107" s="6" t="s">
        <v>17</v>
      </c>
    </row>
    <row r="108" spans="1:17" s="7" customFormat="1" x14ac:dyDescent="0.2">
      <c r="A108" s="27">
        <v>39845</v>
      </c>
      <c r="B108" s="22">
        <v>67.428848840000001</v>
      </c>
      <c r="C108" s="22">
        <v>0</v>
      </c>
      <c r="D108" s="22">
        <v>67.428848840000001</v>
      </c>
      <c r="E108" s="22">
        <v>0</v>
      </c>
      <c r="F108" s="22">
        <v>0</v>
      </c>
      <c r="G108" s="22">
        <v>0</v>
      </c>
      <c r="H108" s="26">
        <v>0</v>
      </c>
      <c r="I108" s="24">
        <v>0</v>
      </c>
      <c r="J108" s="25">
        <v>0</v>
      </c>
      <c r="K108" s="25">
        <v>0</v>
      </c>
      <c r="L108" s="25">
        <v>0</v>
      </c>
      <c r="M108" s="25">
        <v>0</v>
      </c>
      <c r="N108" s="25">
        <v>0</v>
      </c>
      <c r="O108" s="25">
        <v>0</v>
      </c>
      <c r="P108" s="26">
        <v>0</v>
      </c>
      <c r="Q108" s="6" t="s">
        <v>17</v>
      </c>
    </row>
    <row r="109" spans="1:17" s="7" customFormat="1" x14ac:dyDescent="0.2">
      <c r="A109" s="27">
        <v>39873</v>
      </c>
      <c r="B109" s="22">
        <v>74.210269719999999</v>
      </c>
      <c r="C109" s="22">
        <v>0</v>
      </c>
      <c r="D109" s="22">
        <v>74.210269719999999</v>
      </c>
      <c r="E109" s="22">
        <v>0</v>
      </c>
      <c r="F109" s="22">
        <v>0</v>
      </c>
      <c r="G109" s="22">
        <v>0</v>
      </c>
      <c r="H109" s="26">
        <v>0</v>
      </c>
      <c r="I109" s="24">
        <v>0</v>
      </c>
      <c r="J109" s="25">
        <v>0</v>
      </c>
      <c r="K109" s="25">
        <v>0</v>
      </c>
      <c r="L109" s="25">
        <v>0</v>
      </c>
      <c r="M109" s="25">
        <v>0</v>
      </c>
      <c r="N109" s="25">
        <v>0</v>
      </c>
      <c r="O109" s="25">
        <v>0</v>
      </c>
      <c r="P109" s="26">
        <v>0</v>
      </c>
      <c r="Q109" s="6" t="s">
        <v>17</v>
      </c>
    </row>
    <row r="110" spans="1:17" s="7" customFormat="1" x14ac:dyDescent="0.2">
      <c r="A110" s="27">
        <v>39904</v>
      </c>
      <c r="B110" s="22">
        <v>55.440407010000001</v>
      </c>
      <c r="C110" s="22">
        <v>0</v>
      </c>
      <c r="D110" s="22">
        <v>55.440407010000001</v>
      </c>
      <c r="E110" s="22">
        <v>0</v>
      </c>
      <c r="F110" s="22">
        <v>0</v>
      </c>
      <c r="G110" s="22">
        <v>0</v>
      </c>
      <c r="H110" s="26">
        <v>0</v>
      </c>
      <c r="I110" s="24">
        <v>0</v>
      </c>
      <c r="J110" s="25">
        <v>0</v>
      </c>
      <c r="K110" s="25">
        <v>0</v>
      </c>
      <c r="L110" s="25">
        <v>0</v>
      </c>
      <c r="M110" s="25">
        <v>0</v>
      </c>
      <c r="N110" s="25">
        <v>0</v>
      </c>
      <c r="O110" s="25">
        <v>0</v>
      </c>
      <c r="P110" s="26">
        <v>0</v>
      </c>
      <c r="Q110" s="6" t="s">
        <v>17</v>
      </c>
    </row>
    <row r="111" spans="1:17" s="7" customFormat="1" x14ac:dyDescent="0.2">
      <c r="A111" s="27">
        <v>39934</v>
      </c>
      <c r="B111" s="22">
        <v>55.45533477</v>
      </c>
      <c r="C111" s="22">
        <v>0</v>
      </c>
      <c r="D111" s="22">
        <v>55.45533477</v>
      </c>
      <c r="E111" s="22">
        <v>0</v>
      </c>
      <c r="F111" s="22">
        <v>0</v>
      </c>
      <c r="G111" s="22">
        <v>0</v>
      </c>
      <c r="H111" s="26">
        <v>0</v>
      </c>
      <c r="I111" s="24">
        <v>0</v>
      </c>
      <c r="J111" s="25">
        <v>0</v>
      </c>
      <c r="K111" s="25">
        <v>0</v>
      </c>
      <c r="L111" s="25">
        <v>0</v>
      </c>
      <c r="M111" s="25">
        <v>0</v>
      </c>
      <c r="N111" s="25">
        <v>0</v>
      </c>
      <c r="O111" s="25">
        <v>0</v>
      </c>
      <c r="P111" s="26">
        <v>0</v>
      </c>
      <c r="Q111" s="6" t="s">
        <v>17</v>
      </c>
    </row>
    <row r="112" spans="1:17" s="7" customFormat="1" x14ac:dyDescent="0.2">
      <c r="A112" s="27">
        <v>39965</v>
      </c>
      <c r="B112" s="22">
        <v>53.360534639999997</v>
      </c>
      <c r="C112" s="22">
        <v>0</v>
      </c>
      <c r="D112" s="22">
        <v>53.360534639999997</v>
      </c>
      <c r="E112" s="22">
        <v>0</v>
      </c>
      <c r="F112" s="22">
        <v>0</v>
      </c>
      <c r="G112" s="22">
        <v>0</v>
      </c>
      <c r="H112" s="26">
        <v>0</v>
      </c>
      <c r="I112" s="24">
        <v>0</v>
      </c>
      <c r="J112" s="25">
        <v>0</v>
      </c>
      <c r="K112" s="25">
        <v>0</v>
      </c>
      <c r="L112" s="25">
        <v>0</v>
      </c>
      <c r="M112" s="25">
        <v>0</v>
      </c>
      <c r="N112" s="25">
        <v>0</v>
      </c>
      <c r="O112" s="25">
        <v>0</v>
      </c>
      <c r="P112" s="26">
        <v>0</v>
      </c>
      <c r="Q112" s="6" t="s">
        <v>17</v>
      </c>
    </row>
    <row r="113" spans="1:17" s="7" customFormat="1" x14ac:dyDescent="0.2">
      <c r="A113" s="27">
        <v>39995</v>
      </c>
      <c r="B113" s="22">
        <v>54.799185979999997</v>
      </c>
      <c r="C113" s="22">
        <v>0</v>
      </c>
      <c r="D113" s="22">
        <v>54.799185979999997</v>
      </c>
      <c r="E113" s="22">
        <v>0</v>
      </c>
      <c r="F113" s="22">
        <v>0</v>
      </c>
      <c r="G113" s="22">
        <v>0</v>
      </c>
      <c r="H113" s="26">
        <v>0</v>
      </c>
      <c r="I113" s="24">
        <v>0</v>
      </c>
      <c r="J113" s="25">
        <v>0</v>
      </c>
      <c r="K113" s="25">
        <v>0</v>
      </c>
      <c r="L113" s="25">
        <v>0</v>
      </c>
      <c r="M113" s="25">
        <v>0</v>
      </c>
      <c r="N113" s="25">
        <v>0</v>
      </c>
      <c r="O113" s="25">
        <v>0</v>
      </c>
      <c r="P113" s="26">
        <v>0</v>
      </c>
      <c r="Q113" s="6" t="s">
        <v>17</v>
      </c>
    </row>
    <row r="114" spans="1:17" s="7" customFormat="1" x14ac:dyDescent="0.2">
      <c r="A114" s="27">
        <v>40026</v>
      </c>
      <c r="B114" s="22">
        <v>54.467810399999998</v>
      </c>
      <c r="C114" s="22">
        <v>0</v>
      </c>
      <c r="D114" s="22">
        <v>54.467810399999998</v>
      </c>
      <c r="E114" s="22">
        <v>0</v>
      </c>
      <c r="F114" s="22">
        <v>0</v>
      </c>
      <c r="G114" s="22">
        <v>0</v>
      </c>
      <c r="H114" s="26">
        <v>0</v>
      </c>
      <c r="I114" s="24">
        <v>0</v>
      </c>
      <c r="J114" s="25">
        <v>0</v>
      </c>
      <c r="K114" s="25">
        <v>0</v>
      </c>
      <c r="L114" s="25">
        <v>0</v>
      </c>
      <c r="M114" s="25">
        <v>0</v>
      </c>
      <c r="N114" s="25">
        <v>0</v>
      </c>
      <c r="O114" s="25">
        <v>0</v>
      </c>
      <c r="P114" s="26">
        <v>0</v>
      </c>
      <c r="Q114" s="6" t="s">
        <v>17</v>
      </c>
    </row>
    <row r="115" spans="1:17" s="7" customFormat="1" x14ac:dyDescent="0.2">
      <c r="A115" s="27">
        <v>40057</v>
      </c>
      <c r="B115" s="22">
        <v>52.40566407</v>
      </c>
      <c r="C115" s="22">
        <v>0</v>
      </c>
      <c r="D115" s="22">
        <v>52.40566407</v>
      </c>
      <c r="E115" s="22">
        <v>0</v>
      </c>
      <c r="F115" s="22">
        <v>0</v>
      </c>
      <c r="G115" s="22">
        <v>0</v>
      </c>
      <c r="H115" s="26">
        <v>0</v>
      </c>
      <c r="I115" s="24">
        <v>0</v>
      </c>
      <c r="J115" s="25">
        <v>0</v>
      </c>
      <c r="K115" s="25">
        <v>0</v>
      </c>
      <c r="L115" s="25">
        <v>0</v>
      </c>
      <c r="M115" s="25">
        <v>0</v>
      </c>
      <c r="N115" s="25">
        <v>0</v>
      </c>
      <c r="O115" s="25">
        <v>0</v>
      </c>
      <c r="P115" s="26">
        <v>0</v>
      </c>
      <c r="Q115" s="6" t="s">
        <v>17</v>
      </c>
    </row>
    <row r="116" spans="1:17" s="7" customFormat="1" x14ac:dyDescent="0.2">
      <c r="A116" s="27">
        <v>40087</v>
      </c>
      <c r="B116" s="22">
        <v>53.714658319999998</v>
      </c>
      <c r="C116" s="22">
        <v>0</v>
      </c>
      <c r="D116" s="22">
        <v>53.714658319999998</v>
      </c>
      <c r="E116" s="22">
        <v>0</v>
      </c>
      <c r="F116" s="22">
        <v>0</v>
      </c>
      <c r="G116" s="22">
        <v>0</v>
      </c>
      <c r="H116" s="26">
        <v>0</v>
      </c>
      <c r="I116" s="24">
        <v>0</v>
      </c>
      <c r="J116" s="25">
        <v>0</v>
      </c>
      <c r="K116" s="25">
        <v>0</v>
      </c>
      <c r="L116" s="25">
        <v>0</v>
      </c>
      <c r="M116" s="25">
        <v>0</v>
      </c>
      <c r="N116" s="25">
        <v>0</v>
      </c>
      <c r="O116" s="25">
        <v>0</v>
      </c>
      <c r="P116" s="26">
        <v>0</v>
      </c>
      <c r="Q116" s="6" t="s">
        <v>17</v>
      </c>
    </row>
    <row r="117" spans="1:17" s="7" customFormat="1" x14ac:dyDescent="0.2">
      <c r="A117" s="27">
        <v>40118</v>
      </c>
      <c r="B117" s="22">
        <v>67.070350840000003</v>
      </c>
      <c r="C117" s="22">
        <v>0</v>
      </c>
      <c r="D117" s="22">
        <v>67.070350840000003</v>
      </c>
      <c r="E117" s="22">
        <v>0</v>
      </c>
      <c r="F117" s="22">
        <v>0</v>
      </c>
      <c r="G117" s="22">
        <v>0</v>
      </c>
      <c r="H117" s="26">
        <v>0</v>
      </c>
      <c r="I117" s="24">
        <v>0</v>
      </c>
      <c r="J117" s="25">
        <v>0</v>
      </c>
      <c r="K117" s="25">
        <v>0</v>
      </c>
      <c r="L117" s="25">
        <v>0</v>
      </c>
      <c r="M117" s="25">
        <v>0</v>
      </c>
      <c r="N117" s="25">
        <v>0</v>
      </c>
      <c r="O117" s="25">
        <v>0</v>
      </c>
      <c r="P117" s="26">
        <v>0</v>
      </c>
      <c r="Q117" s="6" t="s">
        <v>17</v>
      </c>
    </row>
    <row r="118" spans="1:17" s="7" customFormat="1" x14ac:dyDescent="0.2">
      <c r="A118" s="27">
        <v>40148</v>
      </c>
      <c r="B118" s="22">
        <v>68.892698190000004</v>
      </c>
      <c r="C118" s="22">
        <v>0</v>
      </c>
      <c r="D118" s="22">
        <v>68.892698190000004</v>
      </c>
      <c r="E118" s="22">
        <v>0</v>
      </c>
      <c r="F118" s="22">
        <v>0</v>
      </c>
      <c r="G118" s="22">
        <v>0</v>
      </c>
      <c r="H118" s="26">
        <v>0</v>
      </c>
      <c r="I118" s="24">
        <v>0</v>
      </c>
      <c r="J118" s="25">
        <v>0</v>
      </c>
      <c r="K118" s="25">
        <v>0</v>
      </c>
      <c r="L118" s="25">
        <v>0</v>
      </c>
      <c r="M118" s="25">
        <v>0</v>
      </c>
      <c r="N118" s="25">
        <v>0</v>
      </c>
      <c r="O118" s="25">
        <v>0</v>
      </c>
      <c r="P118" s="26">
        <v>0</v>
      </c>
      <c r="Q118" s="6" t="s">
        <v>17</v>
      </c>
    </row>
    <row r="119" spans="1:17" s="7" customFormat="1" x14ac:dyDescent="0.2">
      <c r="A119" s="27">
        <v>40179</v>
      </c>
      <c r="B119" s="22">
        <v>67.495670970000006</v>
      </c>
      <c r="C119" s="22">
        <v>0</v>
      </c>
      <c r="D119" s="22">
        <v>67.495670970000006</v>
      </c>
      <c r="E119" s="22">
        <v>0</v>
      </c>
      <c r="F119" s="22">
        <v>0</v>
      </c>
      <c r="G119" s="22">
        <v>0</v>
      </c>
      <c r="H119" s="26">
        <v>0</v>
      </c>
      <c r="I119" s="24">
        <v>0</v>
      </c>
      <c r="J119" s="25">
        <v>0</v>
      </c>
      <c r="K119" s="25">
        <v>0</v>
      </c>
      <c r="L119" s="25">
        <v>0</v>
      </c>
      <c r="M119" s="25">
        <v>0</v>
      </c>
      <c r="N119" s="25">
        <v>0</v>
      </c>
      <c r="O119" s="25">
        <v>0</v>
      </c>
      <c r="P119" s="26">
        <v>0</v>
      </c>
      <c r="Q119" s="6" t="s">
        <v>17</v>
      </c>
    </row>
    <row r="120" spans="1:17" s="7" customFormat="1" x14ac:dyDescent="0.2">
      <c r="A120" s="27">
        <v>40210</v>
      </c>
      <c r="B120" s="22">
        <v>60.609849140000001</v>
      </c>
      <c r="C120" s="22">
        <v>0</v>
      </c>
      <c r="D120" s="22">
        <v>60.609849140000001</v>
      </c>
      <c r="E120" s="22">
        <v>0</v>
      </c>
      <c r="F120" s="22">
        <v>0</v>
      </c>
      <c r="G120" s="22">
        <v>0</v>
      </c>
      <c r="H120" s="26">
        <v>0</v>
      </c>
      <c r="I120" s="24">
        <v>0</v>
      </c>
      <c r="J120" s="25">
        <v>0</v>
      </c>
      <c r="K120" s="25">
        <v>0</v>
      </c>
      <c r="L120" s="25">
        <v>0</v>
      </c>
      <c r="M120" s="25">
        <v>0</v>
      </c>
      <c r="N120" s="25">
        <v>0</v>
      </c>
      <c r="O120" s="25">
        <v>0</v>
      </c>
      <c r="P120" s="26">
        <v>0</v>
      </c>
      <c r="Q120" s="6" t="s">
        <v>17</v>
      </c>
    </row>
    <row r="121" spans="1:17" s="7" customFormat="1" x14ac:dyDescent="0.2">
      <c r="A121" s="27">
        <v>40238</v>
      </c>
      <c r="B121" s="22">
        <v>66.706112640000001</v>
      </c>
      <c r="C121" s="22">
        <v>0</v>
      </c>
      <c r="D121" s="22">
        <v>66.706112640000001</v>
      </c>
      <c r="E121" s="22">
        <v>0</v>
      </c>
      <c r="F121" s="22">
        <v>0</v>
      </c>
      <c r="G121" s="22">
        <v>0</v>
      </c>
      <c r="H121" s="26">
        <v>0</v>
      </c>
      <c r="I121" s="24">
        <v>0</v>
      </c>
      <c r="J121" s="25">
        <v>0</v>
      </c>
      <c r="K121" s="25">
        <v>0</v>
      </c>
      <c r="L121" s="25">
        <v>0</v>
      </c>
      <c r="M121" s="25">
        <v>0</v>
      </c>
      <c r="N121" s="25">
        <v>0</v>
      </c>
      <c r="O121" s="25">
        <v>0</v>
      </c>
      <c r="P121" s="26">
        <v>0</v>
      </c>
      <c r="Q121" s="6" t="s">
        <v>17</v>
      </c>
    </row>
    <row r="122" spans="1:17" s="7" customFormat="1" x14ac:dyDescent="0.2">
      <c r="A122" s="27">
        <v>40269</v>
      </c>
      <c r="B122" s="22">
        <v>49.341999170000001</v>
      </c>
      <c r="C122" s="22">
        <v>0</v>
      </c>
      <c r="D122" s="22">
        <v>49.341999170000001</v>
      </c>
      <c r="E122" s="22">
        <v>0</v>
      </c>
      <c r="F122" s="22">
        <v>0</v>
      </c>
      <c r="G122" s="22">
        <v>0</v>
      </c>
      <c r="H122" s="26">
        <v>0</v>
      </c>
      <c r="I122" s="24">
        <v>0</v>
      </c>
      <c r="J122" s="25">
        <v>0</v>
      </c>
      <c r="K122" s="25">
        <v>0</v>
      </c>
      <c r="L122" s="25">
        <v>0</v>
      </c>
      <c r="M122" s="25">
        <v>0</v>
      </c>
      <c r="N122" s="25">
        <v>0</v>
      </c>
      <c r="O122" s="25">
        <v>0</v>
      </c>
      <c r="P122" s="26">
        <v>0</v>
      </c>
      <c r="Q122" s="6" t="s">
        <v>17</v>
      </c>
    </row>
    <row r="123" spans="1:17" s="7" customFormat="1" x14ac:dyDescent="0.2">
      <c r="A123" s="27">
        <v>40299</v>
      </c>
      <c r="B123" s="22">
        <v>50.653938680000003</v>
      </c>
      <c r="C123" s="22">
        <v>0</v>
      </c>
      <c r="D123" s="22">
        <v>50.653938680000003</v>
      </c>
      <c r="E123" s="22">
        <v>0</v>
      </c>
      <c r="F123" s="22">
        <v>0</v>
      </c>
      <c r="G123" s="22">
        <v>0</v>
      </c>
      <c r="H123" s="26">
        <v>0</v>
      </c>
      <c r="I123" s="24">
        <v>0</v>
      </c>
      <c r="J123" s="25">
        <v>0</v>
      </c>
      <c r="K123" s="25">
        <v>0</v>
      </c>
      <c r="L123" s="25">
        <v>0</v>
      </c>
      <c r="M123" s="25">
        <v>0</v>
      </c>
      <c r="N123" s="25">
        <v>0</v>
      </c>
      <c r="O123" s="25">
        <v>0</v>
      </c>
      <c r="P123" s="26">
        <v>0</v>
      </c>
      <c r="Q123" s="6" t="s">
        <v>17</v>
      </c>
    </row>
    <row r="124" spans="1:17" s="7" customFormat="1" x14ac:dyDescent="0.2">
      <c r="A124" s="27">
        <v>40330</v>
      </c>
      <c r="B124" s="22">
        <v>48.741004009999997</v>
      </c>
      <c r="C124" s="22">
        <v>0</v>
      </c>
      <c r="D124" s="22">
        <v>48.741004009999997</v>
      </c>
      <c r="E124" s="22">
        <v>0</v>
      </c>
      <c r="F124" s="22">
        <v>0</v>
      </c>
      <c r="G124" s="22">
        <v>0</v>
      </c>
      <c r="H124" s="26">
        <v>0</v>
      </c>
      <c r="I124" s="24">
        <v>0</v>
      </c>
      <c r="J124" s="25">
        <v>0</v>
      </c>
      <c r="K124" s="25">
        <v>0</v>
      </c>
      <c r="L124" s="25">
        <v>0</v>
      </c>
      <c r="M124" s="25">
        <v>0</v>
      </c>
      <c r="N124" s="25">
        <v>0</v>
      </c>
      <c r="O124" s="25">
        <v>0</v>
      </c>
      <c r="P124" s="26">
        <v>0</v>
      </c>
      <c r="Q124" s="6" t="s">
        <v>17</v>
      </c>
    </row>
    <row r="125" spans="1:17" s="7" customFormat="1" x14ac:dyDescent="0.2">
      <c r="A125" s="27">
        <v>40360</v>
      </c>
      <c r="B125" s="22">
        <v>50.073022799999997</v>
      </c>
      <c r="C125" s="22">
        <v>0</v>
      </c>
      <c r="D125" s="22">
        <v>50.073022799999997</v>
      </c>
      <c r="E125" s="22">
        <v>0</v>
      </c>
      <c r="F125" s="22">
        <v>0</v>
      </c>
      <c r="G125" s="22">
        <v>0</v>
      </c>
      <c r="H125" s="26">
        <v>0</v>
      </c>
      <c r="I125" s="24">
        <v>0</v>
      </c>
      <c r="J125" s="25">
        <v>0</v>
      </c>
      <c r="K125" s="25">
        <v>0</v>
      </c>
      <c r="L125" s="25">
        <v>0</v>
      </c>
      <c r="M125" s="25">
        <v>0</v>
      </c>
      <c r="N125" s="25">
        <v>0</v>
      </c>
      <c r="O125" s="25">
        <v>0</v>
      </c>
      <c r="P125" s="26">
        <v>0</v>
      </c>
      <c r="Q125" s="6" t="s">
        <v>17</v>
      </c>
    </row>
    <row r="126" spans="1:17" s="7" customFormat="1" x14ac:dyDescent="0.2">
      <c r="A126" s="27">
        <v>40391</v>
      </c>
      <c r="B126" s="22">
        <v>49.767223280000003</v>
      </c>
      <c r="C126" s="22">
        <v>0</v>
      </c>
      <c r="D126" s="22">
        <v>49.767223280000003</v>
      </c>
      <c r="E126" s="22">
        <v>0</v>
      </c>
      <c r="F126" s="22">
        <v>0</v>
      </c>
      <c r="G126" s="22">
        <v>0</v>
      </c>
      <c r="H126" s="26">
        <v>0</v>
      </c>
      <c r="I126" s="24">
        <v>0</v>
      </c>
      <c r="J126" s="25">
        <v>0</v>
      </c>
      <c r="K126" s="25">
        <v>0</v>
      </c>
      <c r="L126" s="25">
        <v>0</v>
      </c>
      <c r="M126" s="25">
        <v>0</v>
      </c>
      <c r="N126" s="25">
        <v>0</v>
      </c>
      <c r="O126" s="25">
        <v>0</v>
      </c>
      <c r="P126" s="26">
        <v>0</v>
      </c>
      <c r="Q126" s="6" t="s">
        <v>17</v>
      </c>
    </row>
    <row r="127" spans="1:17" s="7" customFormat="1" x14ac:dyDescent="0.2">
      <c r="A127" s="27">
        <v>40422</v>
      </c>
      <c r="B127" s="22">
        <v>47.884563870000001</v>
      </c>
      <c r="C127" s="22">
        <v>0</v>
      </c>
      <c r="D127" s="22">
        <v>47.884563870000001</v>
      </c>
      <c r="E127" s="22">
        <v>0</v>
      </c>
      <c r="F127" s="22">
        <v>0</v>
      </c>
      <c r="G127" s="22">
        <v>0</v>
      </c>
      <c r="H127" s="26">
        <v>0</v>
      </c>
      <c r="I127" s="24">
        <v>0</v>
      </c>
      <c r="J127" s="25">
        <v>0</v>
      </c>
      <c r="K127" s="25">
        <v>0</v>
      </c>
      <c r="L127" s="25">
        <v>0</v>
      </c>
      <c r="M127" s="25">
        <v>0</v>
      </c>
      <c r="N127" s="25">
        <v>0</v>
      </c>
      <c r="O127" s="25">
        <v>0</v>
      </c>
      <c r="P127" s="26">
        <v>0</v>
      </c>
      <c r="Q127" s="6" t="s">
        <v>17</v>
      </c>
    </row>
    <row r="128" spans="1:17" s="7" customFormat="1" x14ac:dyDescent="0.2">
      <c r="A128" s="27">
        <v>40452</v>
      </c>
      <c r="B128" s="22">
        <v>49.059814299999999</v>
      </c>
      <c r="C128" s="22">
        <v>0</v>
      </c>
      <c r="D128" s="22">
        <v>49.059814299999999</v>
      </c>
      <c r="E128" s="22">
        <v>0</v>
      </c>
      <c r="F128" s="22">
        <v>0</v>
      </c>
      <c r="G128" s="22">
        <v>0</v>
      </c>
      <c r="H128" s="26">
        <v>0</v>
      </c>
      <c r="I128" s="24">
        <v>0</v>
      </c>
      <c r="J128" s="25">
        <v>0</v>
      </c>
      <c r="K128" s="25">
        <v>0</v>
      </c>
      <c r="L128" s="25">
        <v>0</v>
      </c>
      <c r="M128" s="25">
        <v>0</v>
      </c>
      <c r="N128" s="25">
        <v>0</v>
      </c>
      <c r="O128" s="25">
        <v>0</v>
      </c>
      <c r="P128" s="26">
        <v>0</v>
      </c>
      <c r="Q128" s="6" t="s">
        <v>17</v>
      </c>
    </row>
    <row r="129" spans="1:17" s="7" customFormat="1" x14ac:dyDescent="0.2">
      <c r="A129" s="27">
        <v>40483</v>
      </c>
      <c r="B129" s="22">
        <v>61.522173629999998</v>
      </c>
      <c r="C129" s="22">
        <v>0</v>
      </c>
      <c r="D129" s="22">
        <v>61.522173629999998</v>
      </c>
      <c r="E129" s="22">
        <v>0</v>
      </c>
      <c r="F129" s="22">
        <v>0</v>
      </c>
      <c r="G129" s="22">
        <v>0</v>
      </c>
      <c r="H129" s="26">
        <v>0</v>
      </c>
      <c r="I129" s="24">
        <v>0</v>
      </c>
      <c r="J129" s="25">
        <v>0</v>
      </c>
      <c r="K129" s="25">
        <v>0</v>
      </c>
      <c r="L129" s="25">
        <v>0</v>
      </c>
      <c r="M129" s="25">
        <v>0</v>
      </c>
      <c r="N129" s="25">
        <v>0</v>
      </c>
      <c r="O129" s="25">
        <v>0</v>
      </c>
      <c r="P129" s="26">
        <v>0</v>
      </c>
      <c r="Q129" s="6" t="s">
        <v>17</v>
      </c>
    </row>
    <row r="130" spans="1:17" s="7" customFormat="1" x14ac:dyDescent="0.2">
      <c r="A130" s="27">
        <v>40513</v>
      </c>
      <c r="B130" s="22">
        <v>63.216130419999999</v>
      </c>
      <c r="C130" s="22">
        <v>0</v>
      </c>
      <c r="D130" s="22">
        <v>63.216130419999999</v>
      </c>
      <c r="E130" s="22">
        <v>0</v>
      </c>
      <c r="F130" s="22">
        <v>0</v>
      </c>
      <c r="G130" s="22">
        <v>0</v>
      </c>
      <c r="H130" s="26">
        <v>0</v>
      </c>
      <c r="I130" s="24">
        <v>0</v>
      </c>
      <c r="J130" s="25">
        <v>0</v>
      </c>
      <c r="K130" s="25">
        <v>0</v>
      </c>
      <c r="L130" s="25">
        <v>0</v>
      </c>
      <c r="M130" s="25">
        <v>0</v>
      </c>
      <c r="N130" s="25">
        <v>0</v>
      </c>
      <c r="O130" s="25">
        <v>0</v>
      </c>
      <c r="P130" s="26">
        <v>0</v>
      </c>
      <c r="Q130" s="6" t="s">
        <v>17</v>
      </c>
    </row>
    <row r="131" spans="1:17" s="7" customFormat="1" x14ac:dyDescent="0.2">
      <c r="A131" s="27">
        <v>40544</v>
      </c>
      <c r="B131" s="22">
        <v>62.827214990000002</v>
      </c>
      <c r="C131" s="22">
        <v>0</v>
      </c>
      <c r="D131" s="22">
        <v>62.827214990000002</v>
      </c>
      <c r="E131" s="22">
        <v>0</v>
      </c>
      <c r="F131" s="22">
        <v>0</v>
      </c>
      <c r="G131" s="22">
        <v>0</v>
      </c>
      <c r="H131" s="26">
        <v>0</v>
      </c>
      <c r="I131" s="24">
        <v>0</v>
      </c>
      <c r="J131" s="25">
        <v>0</v>
      </c>
      <c r="K131" s="25">
        <v>0</v>
      </c>
      <c r="L131" s="25">
        <v>0</v>
      </c>
      <c r="M131" s="25">
        <v>0</v>
      </c>
      <c r="N131" s="25">
        <v>0</v>
      </c>
      <c r="O131" s="25">
        <v>0</v>
      </c>
      <c r="P131" s="26">
        <v>0</v>
      </c>
      <c r="Q131" s="6" t="s">
        <v>17</v>
      </c>
    </row>
    <row r="132" spans="1:17" s="7" customFormat="1" x14ac:dyDescent="0.2">
      <c r="A132" s="27">
        <v>40575</v>
      </c>
      <c r="B132" s="22">
        <v>56.410056900000001</v>
      </c>
      <c r="C132" s="22">
        <v>0</v>
      </c>
      <c r="D132" s="22">
        <v>56.410056900000001</v>
      </c>
      <c r="E132" s="22">
        <v>0</v>
      </c>
      <c r="F132" s="22">
        <v>0</v>
      </c>
      <c r="G132" s="22">
        <v>0</v>
      </c>
      <c r="H132" s="26">
        <v>0</v>
      </c>
      <c r="I132" s="24">
        <v>0</v>
      </c>
      <c r="J132" s="25">
        <v>0</v>
      </c>
      <c r="K132" s="25">
        <v>0</v>
      </c>
      <c r="L132" s="25">
        <v>0</v>
      </c>
      <c r="M132" s="25">
        <v>0</v>
      </c>
      <c r="N132" s="25">
        <v>0</v>
      </c>
      <c r="O132" s="25">
        <v>0</v>
      </c>
      <c r="P132" s="26">
        <v>0</v>
      </c>
      <c r="Q132" s="6" t="s">
        <v>17</v>
      </c>
    </row>
    <row r="133" spans="1:17" s="7" customFormat="1" x14ac:dyDescent="0.2">
      <c r="A133" s="27">
        <v>40603</v>
      </c>
      <c r="B133" s="22">
        <v>62.081364720000003</v>
      </c>
      <c r="C133" s="22">
        <v>0</v>
      </c>
      <c r="D133" s="22">
        <v>62.081364720000003</v>
      </c>
      <c r="E133" s="22">
        <v>0</v>
      </c>
      <c r="F133" s="22">
        <v>0</v>
      </c>
      <c r="G133" s="22">
        <v>0</v>
      </c>
      <c r="H133" s="26">
        <v>0</v>
      </c>
      <c r="I133" s="24">
        <v>0</v>
      </c>
      <c r="J133" s="25">
        <v>0</v>
      </c>
      <c r="K133" s="25">
        <v>0</v>
      </c>
      <c r="L133" s="25">
        <v>0</v>
      </c>
      <c r="M133" s="25">
        <v>0</v>
      </c>
      <c r="N133" s="25">
        <v>0</v>
      </c>
      <c r="O133" s="25">
        <v>0</v>
      </c>
      <c r="P133" s="26">
        <v>0</v>
      </c>
      <c r="Q133" s="6" t="s">
        <v>17</v>
      </c>
    </row>
    <row r="134" spans="1:17" s="7" customFormat="1" x14ac:dyDescent="0.2">
      <c r="A134" s="27">
        <v>40634</v>
      </c>
      <c r="B134" s="22">
        <v>45.836289780000001</v>
      </c>
      <c r="C134" s="22">
        <v>0</v>
      </c>
      <c r="D134" s="22">
        <v>45.836289780000001</v>
      </c>
      <c r="E134" s="22">
        <v>0</v>
      </c>
      <c r="F134" s="22">
        <v>0</v>
      </c>
      <c r="G134" s="22">
        <v>0</v>
      </c>
      <c r="H134" s="26">
        <v>0</v>
      </c>
      <c r="I134" s="24">
        <v>0</v>
      </c>
      <c r="J134" s="25">
        <v>0</v>
      </c>
      <c r="K134" s="25">
        <v>0</v>
      </c>
      <c r="L134" s="25">
        <v>0</v>
      </c>
      <c r="M134" s="25">
        <v>0</v>
      </c>
      <c r="N134" s="25">
        <v>0</v>
      </c>
      <c r="O134" s="25">
        <v>0</v>
      </c>
      <c r="P134" s="26">
        <v>0</v>
      </c>
      <c r="Q134" s="6" t="s">
        <v>17</v>
      </c>
    </row>
    <row r="135" spans="1:17" s="7" customFormat="1" x14ac:dyDescent="0.2">
      <c r="A135" s="27">
        <v>40664</v>
      </c>
      <c r="B135" s="22">
        <v>14.32196064</v>
      </c>
      <c r="C135" s="22">
        <v>0</v>
      </c>
      <c r="D135" s="22">
        <v>14.32196064</v>
      </c>
      <c r="E135" s="22">
        <v>0</v>
      </c>
      <c r="F135" s="22">
        <v>0</v>
      </c>
      <c r="G135" s="22">
        <v>0</v>
      </c>
      <c r="H135" s="26">
        <v>0</v>
      </c>
      <c r="I135" s="24">
        <v>0</v>
      </c>
      <c r="J135" s="25">
        <v>0</v>
      </c>
      <c r="K135" s="25">
        <v>0</v>
      </c>
      <c r="L135" s="25">
        <v>0</v>
      </c>
      <c r="M135" s="25">
        <v>0</v>
      </c>
      <c r="N135" s="25">
        <v>0</v>
      </c>
      <c r="O135" s="25">
        <v>0</v>
      </c>
      <c r="P135" s="26">
        <v>0</v>
      </c>
      <c r="Q135" s="6" t="s">
        <v>17</v>
      </c>
    </row>
    <row r="136" spans="1:17" s="7" customFormat="1" x14ac:dyDescent="0.2">
      <c r="A136" s="27">
        <v>40695</v>
      </c>
      <c r="B136" s="22">
        <v>13.804978070000001</v>
      </c>
      <c r="C136" s="22">
        <v>0</v>
      </c>
      <c r="D136" s="22">
        <v>13.804978070000001</v>
      </c>
      <c r="E136" s="22">
        <v>0</v>
      </c>
      <c r="F136" s="22">
        <v>0</v>
      </c>
      <c r="G136" s="22">
        <v>0</v>
      </c>
      <c r="H136" s="26">
        <v>0</v>
      </c>
      <c r="I136" s="24">
        <v>0</v>
      </c>
      <c r="J136" s="25">
        <v>0</v>
      </c>
      <c r="K136" s="25">
        <v>0</v>
      </c>
      <c r="L136" s="25">
        <v>0</v>
      </c>
      <c r="M136" s="25">
        <v>0</v>
      </c>
      <c r="N136" s="25">
        <v>0</v>
      </c>
      <c r="O136" s="25">
        <v>0</v>
      </c>
      <c r="P136" s="26">
        <v>0</v>
      </c>
      <c r="Q136" s="6" t="s">
        <v>17</v>
      </c>
    </row>
    <row r="137" spans="1:17" s="7" customFormat="1" x14ac:dyDescent="0.2">
      <c r="A137" s="27">
        <v>40725</v>
      </c>
      <c r="B137" s="22">
        <v>14.169402359999999</v>
      </c>
      <c r="C137" s="22">
        <v>0</v>
      </c>
      <c r="D137" s="22">
        <v>14.169402359999999</v>
      </c>
      <c r="E137" s="22">
        <v>0</v>
      </c>
      <c r="F137" s="22">
        <v>0</v>
      </c>
      <c r="G137" s="22">
        <v>0</v>
      </c>
      <c r="H137" s="26">
        <v>0</v>
      </c>
      <c r="I137" s="24">
        <v>0</v>
      </c>
      <c r="J137" s="25">
        <v>0</v>
      </c>
      <c r="K137" s="25">
        <v>0</v>
      </c>
      <c r="L137" s="25">
        <v>0</v>
      </c>
      <c r="M137" s="25">
        <v>0</v>
      </c>
      <c r="N137" s="25">
        <v>0</v>
      </c>
      <c r="O137" s="25">
        <v>0</v>
      </c>
      <c r="P137" s="26">
        <v>0</v>
      </c>
      <c r="Q137" s="6" t="s">
        <v>17</v>
      </c>
    </row>
    <row r="138" spans="1:17" s="7" customFormat="1" x14ac:dyDescent="0.2">
      <c r="A138" s="27">
        <v>40756</v>
      </c>
      <c r="B138" s="22">
        <v>14.07684456</v>
      </c>
      <c r="C138" s="22">
        <v>0</v>
      </c>
      <c r="D138" s="22">
        <v>14.07684456</v>
      </c>
      <c r="E138" s="22">
        <v>0</v>
      </c>
      <c r="F138" s="22">
        <v>0</v>
      </c>
      <c r="G138" s="22">
        <v>0</v>
      </c>
      <c r="H138" s="26">
        <v>0</v>
      </c>
      <c r="I138" s="24">
        <v>0</v>
      </c>
      <c r="J138" s="25">
        <v>0</v>
      </c>
      <c r="K138" s="25">
        <v>0</v>
      </c>
      <c r="L138" s="25">
        <v>0</v>
      </c>
      <c r="M138" s="25">
        <v>0</v>
      </c>
      <c r="N138" s="25">
        <v>0</v>
      </c>
      <c r="O138" s="25">
        <v>0</v>
      </c>
      <c r="P138" s="26">
        <v>0</v>
      </c>
      <c r="Q138" s="6" t="s">
        <v>17</v>
      </c>
    </row>
    <row r="139" spans="1:17" s="7" customFormat="1" x14ac:dyDescent="0.2">
      <c r="A139" s="27">
        <v>40787</v>
      </c>
      <c r="B139" s="22">
        <v>13.45583038</v>
      </c>
      <c r="C139" s="22">
        <v>0</v>
      </c>
      <c r="D139" s="22">
        <v>13.45583038</v>
      </c>
      <c r="E139" s="22">
        <v>0</v>
      </c>
      <c r="F139" s="22">
        <v>0</v>
      </c>
      <c r="G139" s="22">
        <v>0</v>
      </c>
      <c r="H139" s="26">
        <v>0</v>
      </c>
      <c r="I139" s="24">
        <v>0</v>
      </c>
      <c r="J139" s="25">
        <v>0</v>
      </c>
      <c r="K139" s="25">
        <v>0</v>
      </c>
      <c r="L139" s="25">
        <v>0</v>
      </c>
      <c r="M139" s="25">
        <v>0</v>
      </c>
      <c r="N139" s="25">
        <v>0</v>
      </c>
      <c r="O139" s="25">
        <v>0</v>
      </c>
      <c r="P139" s="26">
        <v>0</v>
      </c>
      <c r="Q139" s="6" t="s">
        <v>17</v>
      </c>
    </row>
    <row r="140" spans="1:17" s="7" customFormat="1" x14ac:dyDescent="0.2">
      <c r="A140" s="27">
        <v>40817</v>
      </c>
      <c r="B140" s="22">
        <v>13.67842579</v>
      </c>
      <c r="C140" s="22">
        <v>0</v>
      </c>
      <c r="D140" s="22">
        <v>13.67842579</v>
      </c>
      <c r="E140" s="22">
        <v>0</v>
      </c>
      <c r="F140" s="22">
        <v>0</v>
      </c>
      <c r="G140" s="22">
        <v>0</v>
      </c>
      <c r="H140" s="26">
        <v>0</v>
      </c>
      <c r="I140" s="24">
        <v>0</v>
      </c>
      <c r="J140" s="25">
        <v>0</v>
      </c>
      <c r="K140" s="25">
        <v>0</v>
      </c>
      <c r="L140" s="25">
        <v>0</v>
      </c>
      <c r="M140" s="25">
        <v>0</v>
      </c>
      <c r="N140" s="25">
        <v>0</v>
      </c>
      <c r="O140" s="25">
        <v>0</v>
      </c>
      <c r="P140" s="26">
        <v>0</v>
      </c>
      <c r="Q140" s="6" t="s">
        <v>17</v>
      </c>
    </row>
    <row r="141" spans="1:17" s="7" customFormat="1" x14ac:dyDescent="0.2">
      <c r="A141" s="27">
        <v>40848</v>
      </c>
      <c r="B141" s="22">
        <v>13.1670661</v>
      </c>
      <c r="C141" s="22">
        <v>0</v>
      </c>
      <c r="D141" s="22">
        <v>13.1670661</v>
      </c>
      <c r="E141" s="22">
        <v>0</v>
      </c>
      <c r="F141" s="22">
        <v>0</v>
      </c>
      <c r="G141" s="22">
        <v>0</v>
      </c>
      <c r="H141" s="26">
        <v>0</v>
      </c>
      <c r="I141" s="24">
        <v>0</v>
      </c>
      <c r="J141" s="25">
        <v>0</v>
      </c>
      <c r="K141" s="25">
        <v>0</v>
      </c>
      <c r="L141" s="25">
        <v>0</v>
      </c>
      <c r="M141" s="25">
        <v>0</v>
      </c>
      <c r="N141" s="25">
        <v>0</v>
      </c>
      <c r="O141" s="25">
        <v>0</v>
      </c>
      <c r="P141" s="26">
        <v>0</v>
      </c>
      <c r="Q141" s="6" t="s">
        <v>17</v>
      </c>
    </row>
    <row r="142" spans="1:17" s="7" customFormat="1" x14ac:dyDescent="0.2">
      <c r="A142" s="27">
        <v>40878</v>
      </c>
      <c r="B142" s="22">
        <v>13.635471730000001</v>
      </c>
      <c r="C142" s="22">
        <v>0</v>
      </c>
      <c r="D142" s="22">
        <v>13.635471730000001</v>
      </c>
      <c r="E142" s="22">
        <v>0</v>
      </c>
      <c r="F142" s="22">
        <v>0</v>
      </c>
      <c r="G142" s="22">
        <v>0</v>
      </c>
      <c r="H142" s="26">
        <v>0</v>
      </c>
      <c r="I142" s="24">
        <v>0</v>
      </c>
      <c r="J142" s="25">
        <v>0</v>
      </c>
      <c r="K142" s="25">
        <v>0</v>
      </c>
      <c r="L142" s="25">
        <v>0</v>
      </c>
      <c r="M142" s="25">
        <v>0</v>
      </c>
      <c r="N142" s="25">
        <v>0</v>
      </c>
      <c r="O142" s="25">
        <v>0</v>
      </c>
      <c r="P142" s="26">
        <v>0</v>
      </c>
      <c r="Q142" s="6" t="s">
        <v>17</v>
      </c>
    </row>
    <row r="143" spans="1:17" s="7" customFormat="1" x14ac:dyDescent="0.2">
      <c r="A143" s="27">
        <v>40909</v>
      </c>
      <c r="B143" s="22">
        <v>13.57858671</v>
      </c>
      <c r="C143" s="22">
        <v>0</v>
      </c>
      <c r="D143" s="22">
        <v>13.57858671</v>
      </c>
      <c r="E143" s="22">
        <v>0</v>
      </c>
      <c r="F143" s="22">
        <v>0</v>
      </c>
      <c r="G143" s="22">
        <v>0</v>
      </c>
      <c r="H143" s="26">
        <v>0</v>
      </c>
      <c r="I143" s="24">
        <v>0</v>
      </c>
      <c r="J143" s="25">
        <v>0</v>
      </c>
      <c r="K143" s="25">
        <v>0</v>
      </c>
      <c r="L143" s="25">
        <v>0</v>
      </c>
      <c r="M143" s="25">
        <v>0</v>
      </c>
      <c r="N143" s="25">
        <v>0</v>
      </c>
      <c r="O143" s="25">
        <v>0</v>
      </c>
      <c r="P143" s="26">
        <v>0</v>
      </c>
      <c r="Q143" s="6" t="s">
        <v>17</v>
      </c>
    </row>
    <row r="144" spans="1:17" s="7" customFormat="1" x14ac:dyDescent="0.2">
      <c r="A144" s="27">
        <v>40940</v>
      </c>
      <c r="B144" s="22">
        <v>12.61141067</v>
      </c>
      <c r="C144" s="22">
        <v>0</v>
      </c>
      <c r="D144" s="22">
        <v>12.61141067</v>
      </c>
      <c r="E144" s="22">
        <v>0</v>
      </c>
      <c r="F144" s="22">
        <v>0</v>
      </c>
      <c r="G144" s="22">
        <v>0</v>
      </c>
      <c r="H144" s="26">
        <v>0</v>
      </c>
      <c r="I144" s="24">
        <v>0</v>
      </c>
      <c r="J144" s="25">
        <v>0</v>
      </c>
      <c r="K144" s="25">
        <v>0</v>
      </c>
      <c r="L144" s="25">
        <v>0</v>
      </c>
      <c r="M144" s="25">
        <v>0</v>
      </c>
      <c r="N144" s="25">
        <v>0</v>
      </c>
      <c r="O144" s="25">
        <v>0</v>
      </c>
      <c r="P144" s="26">
        <v>0</v>
      </c>
      <c r="Q144" s="6" t="s">
        <v>17</v>
      </c>
    </row>
    <row r="145" spans="1:17" s="7" customFormat="1" x14ac:dyDescent="0.2">
      <c r="A145" s="27">
        <v>40969</v>
      </c>
      <c r="B145" s="22">
        <v>13.39250736</v>
      </c>
      <c r="C145" s="22">
        <v>0</v>
      </c>
      <c r="D145" s="22">
        <v>13.39250736</v>
      </c>
      <c r="E145" s="22">
        <v>0</v>
      </c>
      <c r="F145" s="22">
        <v>0</v>
      </c>
      <c r="G145" s="22">
        <v>0</v>
      </c>
      <c r="H145" s="26">
        <v>0</v>
      </c>
      <c r="I145" s="24">
        <v>0</v>
      </c>
      <c r="J145" s="25">
        <v>0</v>
      </c>
      <c r="K145" s="25">
        <v>0</v>
      </c>
      <c r="L145" s="25">
        <v>0</v>
      </c>
      <c r="M145" s="25">
        <v>0</v>
      </c>
      <c r="N145" s="25">
        <v>0</v>
      </c>
      <c r="O145" s="25">
        <v>0</v>
      </c>
      <c r="P145" s="26">
        <v>0</v>
      </c>
      <c r="Q145" s="6" t="s">
        <v>17</v>
      </c>
    </row>
    <row r="146" spans="1:17" s="7" customFormat="1" x14ac:dyDescent="0.2">
      <c r="A146" s="27">
        <v>41000</v>
      </c>
      <c r="B146" s="22">
        <v>12.8147457</v>
      </c>
      <c r="C146" s="22">
        <v>0</v>
      </c>
      <c r="D146" s="22">
        <v>12.8147457</v>
      </c>
      <c r="E146" s="22">
        <v>0</v>
      </c>
      <c r="F146" s="22">
        <v>0</v>
      </c>
      <c r="G146" s="22">
        <v>0</v>
      </c>
      <c r="H146" s="26">
        <v>0</v>
      </c>
      <c r="I146" s="24">
        <v>0</v>
      </c>
      <c r="J146" s="25">
        <v>0</v>
      </c>
      <c r="K146" s="25">
        <v>0</v>
      </c>
      <c r="L146" s="25">
        <v>0</v>
      </c>
      <c r="M146" s="25">
        <v>0</v>
      </c>
      <c r="N146" s="25">
        <v>0</v>
      </c>
      <c r="O146" s="25">
        <v>0</v>
      </c>
      <c r="P146" s="26">
        <v>0</v>
      </c>
      <c r="Q146" s="6" t="s">
        <v>17</v>
      </c>
    </row>
    <row r="147" spans="1:17" s="7" customFormat="1" x14ac:dyDescent="0.2">
      <c r="A147" s="27">
        <v>41030</v>
      </c>
      <c r="B147" s="22">
        <v>13.240978569999999</v>
      </c>
      <c r="C147" s="22">
        <v>0</v>
      </c>
      <c r="D147" s="22">
        <v>13.240978569999999</v>
      </c>
      <c r="E147" s="22">
        <v>0</v>
      </c>
      <c r="F147" s="22">
        <v>0</v>
      </c>
      <c r="G147" s="22">
        <v>0</v>
      </c>
      <c r="H147" s="26">
        <v>0</v>
      </c>
      <c r="I147" s="24">
        <v>0</v>
      </c>
      <c r="J147" s="25">
        <v>0</v>
      </c>
      <c r="K147" s="25">
        <v>0</v>
      </c>
      <c r="L147" s="25">
        <v>0</v>
      </c>
      <c r="M147" s="25">
        <v>0</v>
      </c>
      <c r="N147" s="25">
        <v>0</v>
      </c>
      <c r="O147" s="25">
        <v>0</v>
      </c>
      <c r="P147" s="26">
        <v>0</v>
      </c>
      <c r="Q147" s="6" t="s">
        <v>17</v>
      </c>
    </row>
    <row r="148" spans="1:17" s="7" customFormat="1" x14ac:dyDescent="0.2">
      <c r="A148" s="27">
        <v>41061</v>
      </c>
      <c r="B148" s="22">
        <v>12.77042084</v>
      </c>
      <c r="C148" s="22">
        <v>0</v>
      </c>
      <c r="D148" s="22">
        <v>12.77042084</v>
      </c>
      <c r="E148" s="22">
        <v>0</v>
      </c>
      <c r="F148" s="22">
        <v>0</v>
      </c>
      <c r="G148" s="22">
        <v>0</v>
      </c>
      <c r="H148" s="26">
        <v>0</v>
      </c>
      <c r="I148" s="24">
        <v>0</v>
      </c>
      <c r="J148" s="25">
        <v>0</v>
      </c>
      <c r="K148" s="25">
        <v>0</v>
      </c>
      <c r="L148" s="25">
        <v>0</v>
      </c>
      <c r="M148" s="25">
        <v>0</v>
      </c>
      <c r="N148" s="25">
        <v>0</v>
      </c>
      <c r="O148" s="25">
        <v>0</v>
      </c>
      <c r="P148" s="26">
        <v>0</v>
      </c>
      <c r="Q148" s="6" t="s">
        <v>17</v>
      </c>
    </row>
    <row r="149" spans="1:17" s="7" customFormat="1" x14ac:dyDescent="0.2">
      <c r="A149" s="27">
        <v>41091</v>
      </c>
      <c r="B149" s="22">
        <v>13.0937961</v>
      </c>
      <c r="C149" s="22">
        <v>0</v>
      </c>
      <c r="D149" s="22">
        <v>13.0937961</v>
      </c>
      <c r="E149" s="22">
        <v>0</v>
      </c>
      <c r="F149" s="22">
        <v>0</v>
      </c>
      <c r="G149" s="22">
        <v>0</v>
      </c>
      <c r="H149" s="26">
        <v>0</v>
      </c>
      <c r="I149" s="24">
        <v>0</v>
      </c>
      <c r="J149" s="25">
        <v>0</v>
      </c>
      <c r="K149" s="25">
        <v>0</v>
      </c>
      <c r="L149" s="25">
        <v>0</v>
      </c>
      <c r="M149" s="25">
        <v>0</v>
      </c>
      <c r="N149" s="25">
        <v>0</v>
      </c>
      <c r="O149" s="25">
        <v>0</v>
      </c>
      <c r="P149" s="26">
        <v>0</v>
      </c>
      <c r="Q149" s="6" t="s">
        <v>17</v>
      </c>
    </row>
    <row r="150" spans="1:17" s="7" customFormat="1" x14ac:dyDescent="0.2">
      <c r="A150" s="27">
        <v>41122</v>
      </c>
      <c r="B150" s="22">
        <v>12.99991885</v>
      </c>
      <c r="C150" s="22">
        <v>0</v>
      </c>
      <c r="D150" s="22">
        <v>12.99991885</v>
      </c>
      <c r="E150" s="22">
        <v>0</v>
      </c>
      <c r="F150" s="22">
        <v>0</v>
      </c>
      <c r="G150" s="22">
        <v>0</v>
      </c>
      <c r="H150" s="26">
        <v>0</v>
      </c>
      <c r="I150" s="24">
        <v>0</v>
      </c>
      <c r="J150" s="25">
        <v>0</v>
      </c>
      <c r="K150" s="25">
        <v>0</v>
      </c>
      <c r="L150" s="25">
        <v>0</v>
      </c>
      <c r="M150" s="25">
        <v>0</v>
      </c>
      <c r="N150" s="25">
        <v>0</v>
      </c>
      <c r="O150" s="25">
        <v>0</v>
      </c>
      <c r="P150" s="26">
        <v>0</v>
      </c>
      <c r="Q150" s="6" t="s">
        <v>17</v>
      </c>
    </row>
    <row r="151" spans="1:17" s="7" customFormat="1" x14ac:dyDescent="0.2">
      <c r="A151" s="27">
        <v>41153</v>
      </c>
      <c r="B151" s="22">
        <v>12.53058042</v>
      </c>
      <c r="C151" s="22">
        <v>0</v>
      </c>
      <c r="D151" s="22">
        <v>12.53058042</v>
      </c>
      <c r="E151" s="22">
        <v>0</v>
      </c>
      <c r="F151" s="22">
        <v>0</v>
      </c>
      <c r="G151" s="22">
        <v>0</v>
      </c>
      <c r="H151" s="26">
        <v>0</v>
      </c>
      <c r="I151" s="24">
        <v>0</v>
      </c>
      <c r="J151" s="25">
        <v>0</v>
      </c>
      <c r="K151" s="25">
        <v>0</v>
      </c>
      <c r="L151" s="25">
        <v>0</v>
      </c>
      <c r="M151" s="25">
        <v>0</v>
      </c>
      <c r="N151" s="25">
        <v>0</v>
      </c>
      <c r="O151" s="25">
        <v>0</v>
      </c>
      <c r="P151" s="26">
        <v>0</v>
      </c>
      <c r="Q151" s="6" t="s">
        <v>17</v>
      </c>
    </row>
    <row r="152" spans="1:17" s="7" customFormat="1" x14ac:dyDescent="0.2">
      <c r="A152" s="27">
        <v>41183</v>
      </c>
      <c r="B152" s="22">
        <v>12.74637283</v>
      </c>
      <c r="C152" s="22">
        <v>0</v>
      </c>
      <c r="D152" s="22">
        <v>12.74637283</v>
      </c>
      <c r="E152" s="22">
        <v>0</v>
      </c>
      <c r="F152" s="22">
        <v>0</v>
      </c>
      <c r="G152" s="22">
        <v>0</v>
      </c>
      <c r="H152" s="26">
        <v>0</v>
      </c>
      <c r="I152" s="24">
        <v>0</v>
      </c>
      <c r="J152" s="25">
        <v>0</v>
      </c>
      <c r="K152" s="25">
        <v>0</v>
      </c>
      <c r="L152" s="25">
        <v>0</v>
      </c>
      <c r="M152" s="25">
        <v>0</v>
      </c>
      <c r="N152" s="25">
        <v>0</v>
      </c>
      <c r="O152" s="25">
        <v>0</v>
      </c>
      <c r="P152" s="26">
        <v>0</v>
      </c>
      <c r="Q152" s="6" t="s">
        <v>17</v>
      </c>
    </row>
    <row r="153" spans="1:17" s="7" customFormat="1" x14ac:dyDescent="0.2">
      <c r="A153" s="27">
        <v>41214</v>
      </c>
      <c r="B153" s="22">
        <v>12.27765149</v>
      </c>
      <c r="C153" s="22">
        <v>0</v>
      </c>
      <c r="D153" s="22">
        <v>12.27765149</v>
      </c>
      <c r="E153" s="22">
        <v>0</v>
      </c>
      <c r="F153" s="22">
        <v>0</v>
      </c>
      <c r="G153" s="22">
        <v>0</v>
      </c>
      <c r="H153" s="26">
        <v>0</v>
      </c>
      <c r="I153" s="24">
        <v>0</v>
      </c>
      <c r="J153" s="25">
        <v>0</v>
      </c>
      <c r="K153" s="25">
        <v>0</v>
      </c>
      <c r="L153" s="25">
        <v>0</v>
      </c>
      <c r="M153" s="25">
        <v>0</v>
      </c>
      <c r="N153" s="25">
        <v>0</v>
      </c>
      <c r="O153" s="25">
        <v>0</v>
      </c>
      <c r="P153" s="26">
        <v>0</v>
      </c>
      <c r="Q153" s="6" t="s">
        <v>17</v>
      </c>
    </row>
    <row r="154" spans="1:17" s="7" customFormat="1" x14ac:dyDescent="0.2">
      <c r="A154" s="27">
        <v>41244</v>
      </c>
      <c r="B154" s="22">
        <v>12.598614</v>
      </c>
      <c r="C154" s="22">
        <v>0</v>
      </c>
      <c r="D154" s="22">
        <v>12.598614</v>
      </c>
      <c r="E154" s="22">
        <v>0</v>
      </c>
      <c r="F154" s="22">
        <v>0</v>
      </c>
      <c r="G154" s="22">
        <v>0</v>
      </c>
      <c r="H154" s="26">
        <v>0</v>
      </c>
      <c r="I154" s="24">
        <v>0</v>
      </c>
      <c r="J154" s="25">
        <v>0</v>
      </c>
      <c r="K154" s="25">
        <v>0</v>
      </c>
      <c r="L154" s="25">
        <v>0</v>
      </c>
      <c r="M154" s="25">
        <v>0</v>
      </c>
      <c r="N154" s="25">
        <v>0</v>
      </c>
      <c r="O154" s="25">
        <v>0</v>
      </c>
      <c r="P154" s="26">
        <v>0</v>
      </c>
      <c r="Q154" s="6" t="s">
        <v>17</v>
      </c>
    </row>
    <row r="155" spans="1:17" s="7" customFormat="1" x14ac:dyDescent="0.2">
      <c r="A155" s="27">
        <v>41275</v>
      </c>
      <c r="B155" s="22">
        <v>12.54314709</v>
      </c>
      <c r="C155" s="22">
        <v>0</v>
      </c>
      <c r="D155" s="22">
        <v>12.54314709</v>
      </c>
      <c r="E155" s="22">
        <v>0</v>
      </c>
      <c r="F155" s="22">
        <v>0</v>
      </c>
      <c r="G155" s="22">
        <v>0</v>
      </c>
      <c r="H155" s="26">
        <v>0</v>
      </c>
      <c r="I155" s="24">
        <v>0</v>
      </c>
      <c r="J155" s="25">
        <v>0</v>
      </c>
      <c r="K155" s="25">
        <v>0</v>
      </c>
      <c r="L155" s="25">
        <v>0</v>
      </c>
      <c r="M155" s="25">
        <v>0</v>
      </c>
      <c r="N155" s="25">
        <v>0</v>
      </c>
      <c r="O155" s="25">
        <v>0</v>
      </c>
      <c r="P155" s="26">
        <v>0</v>
      </c>
      <c r="Q155" s="6" t="s">
        <v>17</v>
      </c>
    </row>
    <row r="156" spans="1:17" s="7" customFormat="1" x14ac:dyDescent="0.2">
      <c r="A156" s="27">
        <v>41306</v>
      </c>
      <c r="B156" s="22">
        <v>11.18867444</v>
      </c>
      <c r="C156" s="22">
        <v>0</v>
      </c>
      <c r="D156" s="22">
        <v>11.18867444</v>
      </c>
      <c r="E156" s="22">
        <v>0</v>
      </c>
      <c r="F156" s="22">
        <v>0</v>
      </c>
      <c r="G156" s="22">
        <v>0</v>
      </c>
      <c r="H156" s="26">
        <v>0</v>
      </c>
      <c r="I156" s="24">
        <v>0</v>
      </c>
      <c r="J156" s="25">
        <v>0</v>
      </c>
      <c r="K156" s="25">
        <v>0</v>
      </c>
      <c r="L156" s="25">
        <v>0</v>
      </c>
      <c r="M156" s="25">
        <v>0</v>
      </c>
      <c r="N156" s="25">
        <v>0</v>
      </c>
      <c r="O156" s="25">
        <v>0</v>
      </c>
      <c r="P156" s="26">
        <v>0</v>
      </c>
      <c r="Q156" s="6" t="s">
        <v>17</v>
      </c>
    </row>
    <row r="157" spans="1:17" s="7" customFormat="1" x14ac:dyDescent="0.2">
      <c r="A157" s="27">
        <v>41334</v>
      </c>
      <c r="B157" s="22">
        <v>12.394995270000001</v>
      </c>
      <c r="C157" s="22">
        <v>0</v>
      </c>
      <c r="D157" s="22">
        <v>12.394995270000001</v>
      </c>
      <c r="E157" s="22">
        <v>0</v>
      </c>
      <c r="F157" s="22">
        <v>0</v>
      </c>
      <c r="G157" s="22">
        <v>0</v>
      </c>
      <c r="H157" s="26">
        <v>0</v>
      </c>
      <c r="I157" s="24">
        <v>0</v>
      </c>
      <c r="J157" s="25">
        <v>0</v>
      </c>
      <c r="K157" s="25">
        <v>0</v>
      </c>
      <c r="L157" s="25">
        <v>0</v>
      </c>
      <c r="M157" s="25">
        <v>0</v>
      </c>
      <c r="N157" s="25">
        <v>0</v>
      </c>
      <c r="O157" s="25">
        <v>0</v>
      </c>
      <c r="P157" s="26">
        <v>0</v>
      </c>
      <c r="Q157" s="6" t="s">
        <v>17</v>
      </c>
    </row>
    <row r="158" spans="1:17" s="7" customFormat="1" x14ac:dyDescent="0.2">
      <c r="A158" s="27">
        <v>41365</v>
      </c>
      <c r="B158" s="22">
        <v>11.82620502</v>
      </c>
      <c r="C158" s="22">
        <v>0</v>
      </c>
      <c r="D158" s="22">
        <v>11.82620502</v>
      </c>
      <c r="E158" s="22">
        <v>0</v>
      </c>
      <c r="F158" s="22">
        <v>0</v>
      </c>
      <c r="G158" s="22">
        <v>0</v>
      </c>
      <c r="H158" s="26">
        <v>0</v>
      </c>
      <c r="I158" s="24">
        <v>0</v>
      </c>
      <c r="J158" s="25">
        <v>0</v>
      </c>
      <c r="K158" s="25">
        <v>0</v>
      </c>
      <c r="L158" s="25">
        <v>0</v>
      </c>
      <c r="M158" s="25">
        <v>0</v>
      </c>
      <c r="N158" s="25">
        <v>0</v>
      </c>
      <c r="O158" s="25">
        <v>0</v>
      </c>
      <c r="P158" s="26">
        <v>0</v>
      </c>
      <c r="Q158" s="6" t="s">
        <v>17</v>
      </c>
    </row>
    <row r="159" spans="1:17" s="7" customFormat="1" x14ac:dyDescent="0.2">
      <c r="A159" s="27">
        <v>41395</v>
      </c>
      <c r="B159" s="22">
        <v>12.142827649999999</v>
      </c>
      <c r="C159" s="22">
        <v>0</v>
      </c>
      <c r="D159" s="22">
        <v>12.142827649999999</v>
      </c>
      <c r="E159" s="22">
        <v>0</v>
      </c>
      <c r="F159" s="22">
        <v>0</v>
      </c>
      <c r="G159" s="22">
        <v>0</v>
      </c>
      <c r="H159" s="26">
        <v>0</v>
      </c>
      <c r="I159" s="24">
        <v>0</v>
      </c>
      <c r="J159" s="25">
        <v>0</v>
      </c>
      <c r="K159" s="25">
        <v>0</v>
      </c>
      <c r="L159" s="25">
        <v>0</v>
      </c>
      <c r="M159" s="25">
        <v>0</v>
      </c>
      <c r="N159" s="25">
        <v>0</v>
      </c>
      <c r="O159" s="25">
        <v>0</v>
      </c>
      <c r="P159" s="26">
        <v>0</v>
      </c>
      <c r="Q159" s="6" t="s">
        <v>17</v>
      </c>
    </row>
    <row r="160" spans="1:17" s="7" customFormat="1" x14ac:dyDescent="0.2">
      <c r="A160" s="27">
        <v>41426</v>
      </c>
      <c r="B160" s="22">
        <v>11.678499860000001</v>
      </c>
      <c r="C160" s="22">
        <v>0</v>
      </c>
      <c r="D160" s="22">
        <v>11.678499860000001</v>
      </c>
      <c r="E160" s="22">
        <v>0</v>
      </c>
      <c r="F160" s="22">
        <v>0</v>
      </c>
      <c r="G160" s="22">
        <v>0</v>
      </c>
      <c r="H160" s="26">
        <v>0</v>
      </c>
      <c r="I160" s="24">
        <v>0</v>
      </c>
      <c r="J160" s="25">
        <v>0</v>
      </c>
      <c r="K160" s="25">
        <v>0</v>
      </c>
      <c r="L160" s="25">
        <v>0</v>
      </c>
      <c r="M160" s="25">
        <v>0</v>
      </c>
      <c r="N160" s="25">
        <v>0</v>
      </c>
      <c r="O160" s="25">
        <v>0</v>
      </c>
      <c r="P160" s="26">
        <v>0</v>
      </c>
      <c r="Q160" s="6" t="s">
        <v>17</v>
      </c>
    </row>
    <row r="161" spans="1:17" s="7" customFormat="1" x14ac:dyDescent="0.2">
      <c r="A161" s="27">
        <v>41456</v>
      </c>
      <c r="B161" s="22">
        <v>11.99604295</v>
      </c>
      <c r="C161" s="22">
        <v>0</v>
      </c>
      <c r="D161" s="22">
        <v>11.99604295</v>
      </c>
      <c r="E161" s="22">
        <v>0</v>
      </c>
      <c r="F161" s="22">
        <v>0</v>
      </c>
      <c r="G161" s="22">
        <v>0</v>
      </c>
      <c r="H161" s="26">
        <v>0</v>
      </c>
      <c r="I161" s="24">
        <v>0</v>
      </c>
      <c r="J161" s="25">
        <v>0</v>
      </c>
      <c r="K161" s="25">
        <v>0</v>
      </c>
      <c r="L161" s="25">
        <v>0</v>
      </c>
      <c r="M161" s="25">
        <v>0</v>
      </c>
      <c r="N161" s="25">
        <v>0</v>
      </c>
      <c r="O161" s="25">
        <v>0</v>
      </c>
      <c r="P161" s="26">
        <v>0</v>
      </c>
      <c r="Q161" s="6" t="s">
        <v>17</v>
      </c>
    </row>
    <row r="162" spans="1:17" s="7" customFormat="1" x14ac:dyDescent="0.2">
      <c r="A162" s="27">
        <v>41487</v>
      </c>
      <c r="B162" s="22">
        <v>11.9403858</v>
      </c>
      <c r="C162" s="22">
        <v>0</v>
      </c>
      <c r="D162" s="22">
        <v>11.9403858</v>
      </c>
      <c r="E162" s="22">
        <v>0</v>
      </c>
      <c r="F162" s="22">
        <v>0</v>
      </c>
      <c r="G162" s="22">
        <v>0</v>
      </c>
      <c r="H162" s="26">
        <v>0</v>
      </c>
      <c r="I162" s="24">
        <v>0</v>
      </c>
      <c r="J162" s="25">
        <v>0</v>
      </c>
      <c r="K162" s="25">
        <v>0</v>
      </c>
      <c r="L162" s="25">
        <v>0</v>
      </c>
      <c r="M162" s="25">
        <v>0</v>
      </c>
      <c r="N162" s="25">
        <v>0</v>
      </c>
      <c r="O162" s="25">
        <v>0</v>
      </c>
      <c r="P162" s="26">
        <v>0</v>
      </c>
      <c r="Q162" s="6" t="s">
        <v>17</v>
      </c>
    </row>
    <row r="163" spans="1:17" s="7" customFormat="1" x14ac:dyDescent="0.2">
      <c r="A163" s="27">
        <v>41518</v>
      </c>
      <c r="B163" s="22">
        <v>11.4768241</v>
      </c>
      <c r="C163" s="22">
        <v>0</v>
      </c>
      <c r="D163" s="22">
        <v>11.4768241</v>
      </c>
      <c r="E163" s="22">
        <v>0</v>
      </c>
      <c r="F163" s="22">
        <v>0</v>
      </c>
      <c r="G163" s="22">
        <v>0</v>
      </c>
      <c r="H163" s="26">
        <v>0</v>
      </c>
      <c r="I163" s="24">
        <v>0</v>
      </c>
      <c r="J163" s="25">
        <v>0</v>
      </c>
      <c r="K163" s="25">
        <v>0</v>
      </c>
      <c r="L163" s="25">
        <v>0</v>
      </c>
      <c r="M163" s="25">
        <v>0</v>
      </c>
      <c r="N163" s="25">
        <v>0</v>
      </c>
      <c r="O163" s="25">
        <v>0</v>
      </c>
      <c r="P163" s="26">
        <v>0</v>
      </c>
      <c r="Q163" s="6" t="s">
        <v>17</v>
      </c>
    </row>
    <row r="164" spans="1:17" s="7" customFormat="1" x14ac:dyDescent="0.2">
      <c r="A164" s="27">
        <v>41548</v>
      </c>
      <c r="B164" s="22">
        <v>11.79124594</v>
      </c>
      <c r="C164" s="22">
        <v>0</v>
      </c>
      <c r="D164" s="22">
        <v>11.79124594</v>
      </c>
      <c r="E164" s="22">
        <v>0</v>
      </c>
      <c r="F164" s="22">
        <v>0</v>
      </c>
      <c r="G164" s="22">
        <v>0</v>
      </c>
      <c r="H164" s="26">
        <v>0</v>
      </c>
      <c r="I164" s="24">
        <v>0</v>
      </c>
      <c r="J164" s="25">
        <v>0</v>
      </c>
      <c r="K164" s="25">
        <v>0</v>
      </c>
      <c r="L164" s="25">
        <v>0</v>
      </c>
      <c r="M164" s="25">
        <v>0</v>
      </c>
      <c r="N164" s="25">
        <v>0</v>
      </c>
      <c r="O164" s="25">
        <v>0</v>
      </c>
      <c r="P164" s="26">
        <v>0</v>
      </c>
      <c r="Q164" s="6" t="s">
        <v>17</v>
      </c>
    </row>
    <row r="165" spans="1:17" s="7" customFormat="1" x14ac:dyDescent="0.2">
      <c r="A165" s="27">
        <v>41579</v>
      </c>
      <c r="B165" s="22">
        <v>11.331184070000001</v>
      </c>
      <c r="C165" s="22">
        <v>0</v>
      </c>
      <c r="D165" s="22">
        <v>11.331184070000001</v>
      </c>
      <c r="E165" s="22">
        <v>0</v>
      </c>
      <c r="F165" s="22">
        <v>0</v>
      </c>
      <c r="G165" s="22">
        <v>0</v>
      </c>
      <c r="H165" s="26">
        <v>0</v>
      </c>
      <c r="I165" s="24">
        <v>0</v>
      </c>
      <c r="J165" s="25">
        <v>0</v>
      </c>
      <c r="K165" s="25">
        <v>0</v>
      </c>
      <c r="L165" s="25">
        <v>0</v>
      </c>
      <c r="M165" s="25">
        <v>0</v>
      </c>
      <c r="N165" s="25">
        <v>0</v>
      </c>
      <c r="O165" s="25">
        <v>0</v>
      </c>
      <c r="P165" s="26">
        <v>0</v>
      </c>
      <c r="Q165" s="6" t="s">
        <v>17</v>
      </c>
    </row>
    <row r="166" spans="1:17" s="7" customFormat="1" x14ac:dyDescent="0.2">
      <c r="A166" s="27">
        <v>41609</v>
      </c>
      <c r="B166" s="22">
        <v>11.64393776</v>
      </c>
      <c r="C166" s="22">
        <v>0</v>
      </c>
      <c r="D166" s="22">
        <v>11.64393776</v>
      </c>
      <c r="E166" s="22">
        <v>0</v>
      </c>
      <c r="F166" s="22">
        <v>0</v>
      </c>
      <c r="G166" s="22">
        <v>0</v>
      </c>
      <c r="H166" s="26">
        <v>0</v>
      </c>
      <c r="I166" s="24">
        <v>0</v>
      </c>
      <c r="J166" s="25">
        <v>0</v>
      </c>
      <c r="K166" s="25">
        <v>0</v>
      </c>
      <c r="L166" s="25">
        <v>0</v>
      </c>
      <c r="M166" s="25">
        <v>0</v>
      </c>
      <c r="N166" s="25">
        <v>0</v>
      </c>
      <c r="O166" s="25">
        <v>0</v>
      </c>
      <c r="P166" s="26">
        <v>0</v>
      </c>
      <c r="Q166" s="6" t="s">
        <v>17</v>
      </c>
    </row>
    <row r="167" spans="1:17" s="7" customFormat="1" x14ac:dyDescent="0.2">
      <c r="A167" s="27">
        <v>41640</v>
      </c>
      <c r="B167" s="22">
        <v>11.486631770000001</v>
      </c>
      <c r="C167" s="22">
        <v>0</v>
      </c>
      <c r="D167" s="22">
        <v>11.486631770000001</v>
      </c>
      <c r="E167" s="22">
        <v>0</v>
      </c>
      <c r="F167" s="22">
        <v>0</v>
      </c>
      <c r="G167" s="22">
        <v>0</v>
      </c>
      <c r="H167" s="26">
        <v>0</v>
      </c>
      <c r="I167" s="24">
        <v>0</v>
      </c>
      <c r="J167" s="25">
        <v>0</v>
      </c>
      <c r="K167" s="25">
        <v>0</v>
      </c>
      <c r="L167" s="25">
        <v>0</v>
      </c>
      <c r="M167" s="25">
        <v>0</v>
      </c>
      <c r="N167" s="25">
        <v>0</v>
      </c>
      <c r="O167" s="25">
        <v>0</v>
      </c>
      <c r="P167" s="26">
        <v>0</v>
      </c>
      <c r="Q167" s="6" t="s">
        <v>17</v>
      </c>
    </row>
    <row r="168" spans="1:17" s="7" customFormat="1" x14ac:dyDescent="0.2">
      <c r="A168" s="27">
        <v>41671</v>
      </c>
      <c r="B168" s="22">
        <v>10.29468681</v>
      </c>
      <c r="C168" s="22">
        <v>0</v>
      </c>
      <c r="D168" s="22">
        <v>10.29468681</v>
      </c>
      <c r="E168" s="22">
        <v>0</v>
      </c>
      <c r="F168" s="22">
        <v>0</v>
      </c>
      <c r="G168" s="22">
        <v>0</v>
      </c>
      <c r="H168" s="26">
        <v>0</v>
      </c>
      <c r="I168" s="24">
        <v>0</v>
      </c>
      <c r="J168" s="25">
        <v>0</v>
      </c>
      <c r="K168" s="25">
        <v>0</v>
      </c>
      <c r="L168" s="25">
        <v>0</v>
      </c>
      <c r="M168" s="25">
        <v>0</v>
      </c>
      <c r="N168" s="25">
        <v>0</v>
      </c>
      <c r="O168" s="25">
        <v>0</v>
      </c>
      <c r="P168" s="26">
        <v>0</v>
      </c>
      <c r="Q168" s="6" t="s">
        <v>17</v>
      </c>
    </row>
    <row r="169" spans="1:17" s="7" customFormat="1" x14ac:dyDescent="0.2">
      <c r="A169" s="27">
        <v>41699</v>
      </c>
      <c r="B169" s="22">
        <v>11.44258127</v>
      </c>
      <c r="C169" s="22">
        <v>0</v>
      </c>
      <c r="D169" s="22">
        <v>11.44258127</v>
      </c>
      <c r="E169" s="22">
        <v>0</v>
      </c>
      <c r="F169" s="22">
        <v>0</v>
      </c>
      <c r="G169" s="22">
        <v>0</v>
      </c>
      <c r="H169" s="26">
        <v>0</v>
      </c>
      <c r="I169" s="24">
        <v>0</v>
      </c>
      <c r="J169" s="25">
        <v>0</v>
      </c>
      <c r="K169" s="25">
        <v>0</v>
      </c>
      <c r="L169" s="25">
        <v>0</v>
      </c>
      <c r="M169" s="25">
        <v>0</v>
      </c>
      <c r="N169" s="25">
        <v>0</v>
      </c>
      <c r="O169" s="25">
        <v>0</v>
      </c>
      <c r="P169" s="26">
        <v>0</v>
      </c>
      <c r="Q169" s="6" t="s">
        <v>17</v>
      </c>
    </row>
    <row r="170" spans="1:17" s="7" customFormat="1" x14ac:dyDescent="0.2">
      <c r="A170" s="27">
        <v>41730</v>
      </c>
      <c r="B170" s="22">
        <v>11.02309923</v>
      </c>
      <c r="C170" s="22">
        <v>0</v>
      </c>
      <c r="D170" s="22">
        <v>11.02309923</v>
      </c>
      <c r="E170" s="22">
        <v>0</v>
      </c>
      <c r="F170" s="22">
        <v>0</v>
      </c>
      <c r="G170" s="22">
        <v>0</v>
      </c>
      <c r="H170" s="26">
        <v>0</v>
      </c>
      <c r="I170" s="24">
        <v>0</v>
      </c>
      <c r="J170" s="25">
        <v>0</v>
      </c>
      <c r="K170" s="25">
        <v>0</v>
      </c>
      <c r="L170" s="25">
        <v>0</v>
      </c>
      <c r="M170" s="25">
        <v>0</v>
      </c>
      <c r="N170" s="25">
        <v>0</v>
      </c>
      <c r="O170" s="25">
        <v>0</v>
      </c>
      <c r="P170" s="26">
        <v>0</v>
      </c>
      <c r="Q170" s="6" t="s">
        <v>17</v>
      </c>
    </row>
    <row r="171" spans="1:17" s="7" customFormat="1" x14ac:dyDescent="0.2">
      <c r="A171" s="27">
        <v>41760</v>
      </c>
      <c r="B171" s="22">
        <v>4.1650778400000004</v>
      </c>
      <c r="C171" s="22">
        <v>0</v>
      </c>
      <c r="D171" s="22">
        <v>4.1650778400000004</v>
      </c>
      <c r="E171" s="22">
        <v>0</v>
      </c>
      <c r="F171" s="22">
        <v>0</v>
      </c>
      <c r="G171" s="22">
        <v>0</v>
      </c>
      <c r="H171" s="26">
        <v>0</v>
      </c>
      <c r="I171" s="24">
        <v>0</v>
      </c>
      <c r="J171" s="25">
        <v>0</v>
      </c>
      <c r="K171" s="25">
        <v>0</v>
      </c>
      <c r="L171" s="25">
        <v>0</v>
      </c>
      <c r="M171" s="25">
        <v>0</v>
      </c>
      <c r="N171" s="25">
        <v>0</v>
      </c>
      <c r="O171" s="25">
        <v>0</v>
      </c>
      <c r="P171" s="26">
        <v>0</v>
      </c>
      <c r="Q171" s="6" t="s">
        <v>17</v>
      </c>
    </row>
    <row r="172" spans="1:17" s="7" customFormat="1" x14ac:dyDescent="0.2">
      <c r="A172" s="27">
        <v>41791</v>
      </c>
      <c r="B172" s="22">
        <v>4.0099402599999996</v>
      </c>
      <c r="C172" s="22">
        <v>0</v>
      </c>
      <c r="D172" s="22">
        <v>4.0099402599999996</v>
      </c>
      <c r="E172" s="22">
        <v>0</v>
      </c>
      <c r="F172" s="22">
        <v>0</v>
      </c>
      <c r="G172" s="22">
        <v>0</v>
      </c>
      <c r="H172" s="26">
        <v>0</v>
      </c>
      <c r="I172" s="24">
        <v>0</v>
      </c>
      <c r="J172" s="25">
        <v>0</v>
      </c>
      <c r="K172" s="25">
        <v>0</v>
      </c>
      <c r="L172" s="25">
        <v>0</v>
      </c>
      <c r="M172" s="25">
        <v>0</v>
      </c>
      <c r="N172" s="25">
        <v>0</v>
      </c>
      <c r="O172" s="25">
        <v>0</v>
      </c>
      <c r="P172" s="26">
        <v>0</v>
      </c>
      <c r="Q172" s="6" t="s">
        <v>17</v>
      </c>
    </row>
    <row r="173" spans="1:17" s="7" customFormat="1" x14ac:dyDescent="0.2">
      <c r="A173" s="27">
        <v>41821</v>
      </c>
      <c r="B173" s="22">
        <v>4.1162302500000001</v>
      </c>
      <c r="C173" s="22">
        <v>0</v>
      </c>
      <c r="D173" s="22">
        <v>4.1162302500000001</v>
      </c>
      <c r="E173" s="22">
        <v>0</v>
      </c>
      <c r="F173" s="22">
        <v>0</v>
      </c>
      <c r="G173" s="22">
        <v>0</v>
      </c>
      <c r="H173" s="26">
        <v>0</v>
      </c>
      <c r="I173" s="24">
        <v>0</v>
      </c>
      <c r="J173" s="25">
        <v>0</v>
      </c>
      <c r="K173" s="25">
        <v>0</v>
      </c>
      <c r="L173" s="25">
        <v>0</v>
      </c>
      <c r="M173" s="25">
        <v>0</v>
      </c>
      <c r="N173" s="25">
        <v>0</v>
      </c>
      <c r="O173" s="25">
        <v>0</v>
      </c>
      <c r="P173" s="26">
        <v>0</v>
      </c>
      <c r="Q173" s="6" t="s">
        <v>17</v>
      </c>
    </row>
    <row r="174" spans="1:17" s="7" customFormat="1" x14ac:dyDescent="0.2">
      <c r="A174" s="27">
        <v>41852</v>
      </c>
      <c r="B174" s="22">
        <v>4.0916131499999997</v>
      </c>
      <c r="C174" s="22">
        <v>0</v>
      </c>
      <c r="D174" s="22">
        <v>4.0916131499999997</v>
      </c>
      <c r="E174" s="22">
        <v>0</v>
      </c>
      <c r="F174" s="22">
        <v>0</v>
      </c>
      <c r="G174" s="22">
        <v>0</v>
      </c>
      <c r="H174" s="26">
        <v>0</v>
      </c>
      <c r="I174" s="24">
        <v>0</v>
      </c>
      <c r="J174" s="25">
        <v>0</v>
      </c>
      <c r="K174" s="25">
        <v>0</v>
      </c>
      <c r="L174" s="25">
        <v>0</v>
      </c>
      <c r="M174" s="25">
        <v>0</v>
      </c>
      <c r="N174" s="25">
        <v>0</v>
      </c>
      <c r="O174" s="25">
        <v>0</v>
      </c>
      <c r="P174" s="26">
        <v>0</v>
      </c>
      <c r="Q174" s="6" t="s">
        <v>17</v>
      </c>
    </row>
    <row r="175" spans="1:17" s="7" customFormat="1" x14ac:dyDescent="0.2">
      <c r="A175" s="27">
        <v>41883</v>
      </c>
      <c r="B175" s="22">
        <v>3.9392557300000002</v>
      </c>
      <c r="C175" s="22">
        <v>0</v>
      </c>
      <c r="D175" s="22">
        <v>3.9392557300000002</v>
      </c>
      <c r="E175" s="22">
        <v>0</v>
      </c>
      <c r="F175" s="22">
        <v>0</v>
      </c>
      <c r="G175" s="22">
        <v>0</v>
      </c>
      <c r="H175" s="26">
        <v>0</v>
      </c>
      <c r="I175" s="24">
        <v>0</v>
      </c>
      <c r="J175" s="25">
        <v>0</v>
      </c>
      <c r="K175" s="25">
        <v>0</v>
      </c>
      <c r="L175" s="25">
        <v>0</v>
      </c>
      <c r="M175" s="25">
        <v>0</v>
      </c>
      <c r="N175" s="25">
        <v>0</v>
      </c>
      <c r="O175" s="25">
        <v>0</v>
      </c>
      <c r="P175" s="26">
        <v>0</v>
      </c>
      <c r="Q175" s="6" t="s">
        <v>17</v>
      </c>
    </row>
    <row r="176" spans="1:17" s="7" customFormat="1" x14ac:dyDescent="0.2">
      <c r="A176" s="27">
        <v>41913</v>
      </c>
      <c r="B176" s="22">
        <v>4.04364802</v>
      </c>
      <c r="C176" s="22">
        <v>0</v>
      </c>
      <c r="D176" s="22">
        <v>4.04364802</v>
      </c>
      <c r="E176" s="22">
        <v>0</v>
      </c>
      <c r="F176" s="22">
        <v>0</v>
      </c>
      <c r="G176" s="22">
        <v>0</v>
      </c>
      <c r="H176" s="26">
        <v>0</v>
      </c>
      <c r="I176" s="24">
        <v>0</v>
      </c>
      <c r="J176" s="25">
        <v>0</v>
      </c>
      <c r="K176" s="25">
        <v>0</v>
      </c>
      <c r="L176" s="25">
        <v>0</v>
      </c>
      <c r="M176" s="25">
        <v>0</v>
      </c>
      <c r="N176" s="25">
        <v>0</v>
      </c>
      <c r="O176" s="25">
        <v>0</v>
      </c>
      <c r="P176" s="26">
        <v>0</v>
      </c>
      <c r="Q176" s="6" t="s">
        <v>17</v>
      </c>
    </row>
    <row r="177" spans="1:17" s="7" customFormat="1" x14ac:dyDescent="0.2">
      <c r="A177" s="27">
        <v>41944</v>
      </c>
      <c r="B177" s="22">
        <v>3.79052268</v>
      </c>
      <c r="C177" s="22">
        <v>0</v>
      </c>
      <c r="D177" s="22">
        <v>3.79052268</v>
      </c>
      <c r="E177" s="22">
        <v>0</v>
      </c>
      <c r="F177" s="22">
        <v>0</v>
      </c>
      <c r="G177" s="22">
        <v>0</v>
      </c>
      <c r="H177" s="26">
        <v>0</v>
      </c>
      <c r="I177" s="24">
        <v>0</v>
      </c>
      <c r="J177" s="25">
        <v>0</v>
      </c>
      <c r="K177" s="25">
        <v>0</v>
      </c>
      <c r="L177" s="25">
        <v>0</v>
      </c>
      <c r="M177" s="25">
        <v>0</v>
      </c>
      <c r="N177" s="25">
        <v>0</v>
      </c>
      <c r="O177" s="25">
        <v>0</v>
      </c>
      <c r="P177" s="26">
        <v>0</v>
      </c>
      <c r="Q177" s="6" t="s">
        <v>17</v>
      </c>
    </row>
    <row r="178" spans="1:17" s="7" customFormat="1" x14ac:dyDescent="0.2">
      <c r="A178" s="27">
        <v>41974</v>
      </c>
      <c r="B178" s="22">
        <v>3.8936891999999999</v>
      </c>
      <c r="C178" s="22">
        <v>0</v>
      </c>
      <c r="D178" s="22">
        <v>3.8936891999999999</v>
      </c>
      <c r="E178" s="22">
        <v>0</v>
      </c>
      <c r="F178" s="22">
        <v>0</v>
      </c>
      <c r="G178" s="22">
        <v>0</v>
      </c>
      <c r="H178" s="26">
        <v>0</v>
      </c>
      <c r="I178" s="24">
        <v>0</v>
      </c>
      <c r="J178" s="25">
        <v>0</v>
      </c>
      <c r="K178" s="25">
        <v>0</v>
      </c>
      <c r="L178" s="25">
        <v>0</v>
      </c>
      <c r="M178" s="25">
        <v>0</v>
      </c>
      <c r="N178" s="25">
        <v>0</v>
      </c>
      <c r="O178" s="25">
        <v>0</v>
      </c>
      <c r="P178" s="26">
        <v>0</v>
      </c>
      <c r="Q178" s="6" t="s">
        <v>17</v>
      </c>
    </row>
    <row r="179" spans="1:17" s="7" customFormat="1" x14ac:dyDescent="0.2">
      <c r="A179" s="27">
        <v>42005</v>
      </c>
      <c r="B179" s="22">
        <v>3.8698739199999999</v>
      </c>
      <c r="C179" s="22">
        <v>0</v>
      </c>
      <c r="D179" s="22">
        <v>3.8698739199999999</v>
      </c>
      <c r="E179" s="22">
        <v>0</v>
      </c>
      <c r="F179" s="22">
        <v>0</v>
      </c>
      <c r="G179" s="22">
        <v>0</v>
      </c>
      <c r="H179" s="26">
        <v>0</v>
      </c>
      <c r="I179" s="24">
        <v>0</v>
      </c>
      <c r="J179" s="25">
        <v>0</v>
      </c>
      <c r="K179" s="25">
        <v>0</v>
      </c>
      <c r="L179" s="25">
        <v>0</v>
      </c>
      <c r="M179" s="25">
        <v>0</v>
      </c>
      <c r="N179" s="25">
        <v>0</v>
      </c>
      <c r="O179" s="25">
        <v>0</v>
      </c>
      <c r="P179" s="26">
        <v>0</v>
      </c>
      <c r="Q179" s="6" t="s">
        <v>17</v>
      </c>
    </row>
    <row r="180" spans="1:17" s="7" customFormat="1" x14ac:dyDescent="0.2">
      <c r="A180" s="27">
        <v>42036</v>
      </c>
      <c r="B180" s="22">
        <v>3.4739888400000001</v>
      </c>
      <c r="C180" s="22">
        <v>0</v>
      </c>
      <c r="D180" s="22">
        <v>3.4739888400000001</v>
      </c>
      <c r="E180" s="22">
        <v>0</v>
      </c>
      <c r="F180" s="22">
        <v>0</v>
      </c>
      <c r="G180" s="22">
        <v>0</v>
      </c>
      <c r="H180" s="26">
        <v>0</v>
      </c>
      <c r="I180" s="24">
        <v>0</v>
      </c>
      <c r="J180" s="25">
        <v>0</v>
      </c>
      <c r="K180" s="25">
        <v>0</v>
      </c>
      <c r="L180" s="25">
        <v>0</v>
      </c>
      <c r="M180" s="25">
        <v>0</v>
      </c>
      <c r="N180" s="25">
        <v>0</v>
      </c>
      <c r="O180" s="25">
        <v>0</v>
      </c>
      <c r="P180" s="26">
        <v>0</v>
      </c>
      <c r="Q180" s="6" t="s">
        <v>17</v>
      </c>
    </row>
    <row r="181" spans="1:17" s="7" customFormat="1" x14ac:dyDescent="0.2">
      <c r="A181" s="27">
        <v>42064</v>
      </c>
      <c r="B181" s="22">
        <v>3.9274263700000001</v>
      </c>
      <c r="C181" s="22">
        <v>0</v>
      </c>
      <c r="D181" s="22">
        <v>3.9274263700000001</v>
      </c>
      <c r="E181" s="22">
        <v>0</v>
      </c>
      <c r="F181" s="22">
        <v>0</v>
      </c>
      <c r="G181" s="22">
        <v>0</v>
      </c>
      <c r="H181" s="26">
        <v>0</v>
      </c>
      <c r="I181" s="24">
        <v>0</v>
      </c>
      <c r="J181" s="25">
        <v>0</v>
      </c>
      <c r="K181" s="25">
        <v>0</v>
      </c>
      <c r="L181" s="25">
        <v>0</v>
      </c>
      <c r="M181" s="25">
        <v>0</v>
      </c>
      <c r="N181" s="25">
        <v>0</v>
      </c>
      <c r="O181" s="25">
        <v>0</v>
      </c>
      <c r="P181" s="26">
        <v>0</v>
      </c>
      <c r="Q181" s="6" t="s">
        <v>17</v>
      </c>
    </row>
    <row r="182" spans="1:17" s="7" customFormat="1" x14ac:dyDescent="0.2">
      <c r="A182" s="27">
        <v>42095</v>
      </c>
      <c r="B182" s="22">
        <v>3.7813578900000002</v>
      </c>
      <c r="C182" s="22">
        <v>0</v>
      </c>
      <c r="D182" s="22">
        <v>3.7813578900000002</v>
      </c>
      <c r="E182" s="22">
        <v>0</v>
      </c>
      <c r="F182" s="22">
        <v>0</v>
      </c>
      <c r="G182" s="22">
        <v>0</v>
      </c>
      <c r="H182" s="26">
        <v>0</v>
      </c>
      <c r="I182" s="24">
        <v>0</v>
      </c>
      <c r="J182" s="25">
        <v>0</v>
      </c>
      <c r="K182" s="25">
        <v>0</v>
      </c>
      <c r="L182" s="25">
        <v>0</v>
      </c>
      <c r="M182" s="25">
        <v>0</v>
      </c>
      <c r="N182" s="25">
        <v>0</v>
      </c>
      <c r="O182" s="25">
        <v>0</v>
      </c>
      <c r="P182" s="26">
        <v>0</v>
      </c>
      <c r="Q182" s="6" t="s">
        <v>17</v>
      </c>
    </row>
    <row r="183" spans="1:17" s="7" customFormat="1" x14ac:dyDescent="0.2">
      <c r="A183" s="27">
        <v>42125</v>
      </c>
      <c r="B183" s="22">
        <v>3.8814559800000001</v>
      </c>
      <c r="C183" s="22">
        <v>0</v>
      </c>
      <c r="D183" s="22">
        <v>3.8814559800000001</v>
      </c>
      <c r="E183" s="22">
        <v>0</v>
      </c>
      <c r="F183" s="22">
        <v>0</v>
      </c>
      <c r="G183" s="22">
        <v>0</v>
      </c>
      <c r="H183" s="26">
        <v>0</v>
      </c>
      <c r="I183" s="24">
        <v>0</v>
      </c>
      <c r="J183" s="25">
        <v>0</v>
      </c>
      <c r="K183" s="25">
        <v>0</v>
      </c>
      <c r="L183" s="25">
        <v>0</v>
      </c>
      <c r="M183" s="25">
        <v>0</v>
      </c>
      <c r="N183" s="25">
        <v>0</v>
      </c>
      <c r="O183" s="25">
        <v>0</v>
      </c>
      <c r="P183" s="26">
        <v>0</v>
      </c>
      <c r="Q183" s="6" t="s">
        <v>17</v>
      </c>
    </row>
    <row r="184" spans="1:17" s="7" customFormat="1" x14ac:dyDescent="0.2">
      <c r="A184" s="27">
        <v>42156</v>
      </c>
      <c r="B184" s="22">
        <v>3.73712913</v>
      </c>
      <c r="C184" s="22">
        <v>0</v>
      </c>
      <c r="D184" s="22">
        <v>3.73712913</v>
      </c>
      <c r="E184" s="22">
        <v>0</v>
      </c>
      <c r="F184" s="22">
        <v>0</v>
      </c>
      <c r="G184" s="22">
        <v>0</v>
      </c>
      <c r="H184" s="26">
        <v>0</v>
      </c>
      <c r="I184" s="24">
        <v>0</v>
      </c>
      <c r="J184" s="25">
        <v>0</v>
      </c>
      <c r="K184" s="25">
        <v>0</v>
      </c>
      <c r="L184" s="25">
        <v>0</v>
      </c>
      <c r="M184" s="25">
        <v>0</v>
      </c>
      <c r="N184" s="25">
        <v>0</v>
      </c>
      <c r="O184" s="25">
        <v>0</v>
      </c>
      <c r="P184" s="26">
        <v>0</v>
      </c>
      <c r="Q184" s="6" t="s">
        <v>17</v>
      </c>
    </row>
    <row r="185" spans="1:17" s="7" customFormat="1" x14ac:dyDescent="0.2">
      <c r="A185" s="27">
        <v>42186</v>
      </c>
      <c r="B185" s="22">
        <v>3.8360140600000001</v>
      </c>
      <c r="C185" s="22">
        <v>0</v>
      </c>
      <c r="D185" s="22">
        <v>3.8360140600000001</v>
      </c>
      <c r="E185" s="22">
        <v>0</v>
      </c>
      <c r="F185" s="22">
        <v>0</v>
      </c>
      <c r="G185" s="22">
        <v>0</v>
      </c>
      <c r="H185" s="26">
        <v>0</v>
      </c>
      <c r="I185" s="24">
        <v>0</v>
      </c>
      <c r="J185" s="25">
        <v>0</v>
      </c>
      <c r="K185" s="25">
        <v>0</v>
      </c>
      <c r="L185" s="25">
        <v>0</v>
      </c>
      <c r="M185" s="25">
        <v>0</v>
      </c>
      <c r="N185" s="25">
        <v>0</v>
      </c>
      <c r="O185" s="25">
        <v>0</v>
      </c>
      <c r="P185" s="26">
        <v>0</v>
      </c>
      <c r="Q185" s="6" t="s">
        <v>17</v>
      </c>
    </row>
    <row r="186" spans="1:17" s="7" customFormat="1" x14ac:dyDescent="0.2">
      <c r="A186" s="27">
        <v>42217</v>
      </c>
      <c r="B186" s="22">
        <v>3.8131118000000002</v>
      </c>
      <c r="C186" s="22">
        <v>0</v>
      </c>
      <c r="D186" s="22">
        <v>3.8131118000000002</v>
      </c>
      <c r="E186" s="22">
        <v>0</v>
      </c>
      <c r="F186" s="22">
        <v>0</v>
      </c>
      <c r="G186" s="22">
        <v>0</v>
      </c>
      <c r="H186" s="26">
        <v>0</v>
      </c>
      <c r="I186" s="24">
        <v>0</v>
      </c>
      <c r="J186" s="25">
        <v>0</v>
      </c>
      <c r="K186" s="25">
        <v>0</v>
      </c>
      <c r="L186" s="25">
        <v>0</v>
      </c>
      <c r="M186" s="25">
        <v>0</v>
      </c>
      <c r="N186" s="25">
        <v>0</v>
      </c>
      <c r="O186" s="25">
        <v>0</v>
      </c>
      <c r="P186" s="26">
        <v>0</v>
      </c>
      <c r="Q186" s="6" t="s">
        <v>17</v>
      </c>
    </row>
    <row r="187" spans="1:17" s="7" customFormat="1" x14ac:dyDescent="0.2">
      <c r="A187" s="27">
        <v>42248</v>
      </c>
      <c r="B187" s="22">
        <v>3.6714068900000001</v>
      </c>
      <c r="C187" s="22">
        <v>0</v>
      </c>
      <c r="D187" s="22">
        <v>3.6714068900000001</v>
      </c>
      <c r="E187" s="22">
        <v>0</v>
      </c>
      <c r="F187" s="22">
        <v>0</v>
      </c>
      <c r="G187" s="22">
        <v>0</v>
      </c>
      <c r="H187" s="26">
        <v>0</v>
      </c>
      <c r="I187" s="24">
        <v>0</v>
      </c>
      <c r="J187" s="25">
        <v>0</v>
      </c>
      <c r="K187" s="25">
        <v>0</v>
      </c>
      <c r="L187" s="25">
        <v>0</v>
      </c>
      <c r="M187" s="25">
        <v>0</v>
      </c>
      <c r="N187" s="25">
        <v>0</v>
      </c>
      <c r="O187" s="25">
        <v>0</v>
      </c>
      <c r="P187" s="26">
        <v>0</v>
      </c>
      <c r="Q187" s="6" t="s">
        <v>17</v>
      </c>
    </row>
    <row r="188" spans="1:17" s="7" customFormat="1" x14ac:dyDescent="0.2">
      <c r="A188" s="27">
        <v>42278</v>
      </c>
      <c r="B188" s="22">
        <v>3.7685228099999999</v>
      </c>
      <c r="C188" s="22">
        <v>0</v>
      </c>
      <c r="D188" s="22">
        <v>3.7685228099999999</v>
      </c>
      <c r="E188" s="22">
        <v>0</v>
      </c>
      <c r="F188" s="22">
        <v>0</v>
      </c>
      <c r="G188" s="22">
        <v>0</v>
      </c>
      <c r="H188" s="26">
        <v>0</v>
      </c>
      <c r="I188" s="24">
        <v>0</v>
      </c>
      <c r="J188" s="25">
        <v>0</v>
      </c>
      <c r="K188" s="25">
        <v>0</v>
      </c>
      <c r="L188" s="25">
        <v>0</v>
      </c>
      <c r="M188" s="25">
        <v>0</v>
      </c>
      <c r="N188" s="25">
        <v>0</v>
      </c>
      <c r="O188" s="25">
        <v>0</v>
      </c>
      <c r="P188" s="26">
        <v>0</v>
      </c>
      <c r="Q188" s="6" t="s">
        <v>17</v>
      </c>
    </row>
    <row r="189" spans="1:17" s="7" customFormat="1" x14ac:dyDescent="0.2">
      <c r="A189" s="27">
        <v>42309</v>
      </c>
      <c r="B189" s="22">
        <v>3.52625002</v>
      </c>
      <c r="C189" s="22">
        <v>0</v>
      </c>
      <c r="D189" s="22">
        <v>3.52625002</v>
      </c>
      <c r="E189" s="22">
        <v>0</v>
      </c>
      <c r="F189" s="22">
        <v>0</v>
      </c>
      <c r="G189" s="22">
        <v>0</v>
      </c>
      <c r="H189" s="26">
        <v>0</v>
      </c>
      <c r="I189" s="24">
        <v>0</v>
      </c>
      <c r="J189" s="25">
        <v>0</v>
      </c>
      <c r="K189" s="25">
        <v>0</v>
      </c>
      <c r="L189" s="25">
        <v>0</v>
      </c>
      <c r="M189" s="25">
        <v>0</v>
      </c>
      <c r="N189" s="25">
        <v>0</v>
      </c>
      <c r="O189" s="25">
        <v>0</v>
      </c>
      <c r="P189" s="26">
        <v>0</v>
      </c>
      <c r="Q189" s="6" t="s">
        <v>17</v>
      </c>
    </row>
    <row r="190" spans="1:17" s="7" customFormat="1" x14ac:dyDescent="0.2">
      <c r="A190" s="27">
        <v>42339</v>
      </c>
      <c r="B190" s="22">
        <v>3.6221981400000001</v>
      </c>
      <c r="C190" s="22">
        <v>0</v>
      </c>
      <c r="D190" s="22">
        <v>3.6221981400000001</v>
      </c>
      <c r="E190" s="22">
        <v>0</v>
      </c>
      <c r="F190" s="22">
        <v>0</v>
      </c>
      <c r="G190" s="22">
        <v>0</v>
      </c>
      <c r="H190" s="26">
        <v>0</v>
      </c>
      <c r="I190" s="24">
        <v>0</v>
      </c>
      <c r="J190" s="25">
        <v>0</v>
      </c>
      <c r="K190" s="25">
        <v>0</v>
      </c>
      <c r="L190" s="25">
        <v>0</v>
      </c>
      <c r="M190" s="25">
        <v>0</v>
      </c>
      <c r="N190" s="25">
        <v>0</v>
      </c>
      <c r="O190" s="25">
        <v>0</v>
      </c>
      <c r="P190" s="26">
        <v>0</v>
      </c>
      <c r="Q190" s="6" t="s">
        <v>17</v>
      </c>
    </row>
    <row r="191" spans="1:17" s="7" customFormat="1" x14ac:dyDescent="0.2">
      <c r="A191" s="27">
        <v>42370</v>
      </c>
      <c r="B191" s="22">
        <v>3.6000170200000001</v>
      </c>
      <c r="C191" s="22">
        <v>0</v>
      </c>
      <c r="D191" s="22">
        <v>3.6000170200000001</v>
      </c>
      <c r="E191" s="22">
        <v>0</v>
      </c>
      <c r="F191" s="22">
        <v>0</v>
      </c>
      <c r="G191" s="22">
        <v>0</v>
      </c>
      <c r="H191" s="26">
        <v>0</v>
      </c>
      <c r="I191" s="24">
        <v>0</v>
      </c>
      <c r="J191" s="25">
        <v>0</v>
      </c>
      <c r="K191" s="25">
        <v>0</v>
      </c>
      <c r="L191" s="25">
        <v>0</v>
      </c>
      <c r="M191" s="25">
        <v>0</v>
      </c>
      <c r="N191" s="25">
        <v>0</v>
      </c>
      <c r="O191" s="25">
        <v>0</v>
      </c>
      <c r="P191" s="26">
        <v>0</v>
      </c>
      <c r="Q191" s="6" t="s">
        <v>17</v>
      </c>
    </row>
    <row r="192" spans="1:17" s="7" customFormat="1" x14ac:dyDescent="0.2">
      <c r="A192" s="27">
        <v>42401</v>
      </c>
      <c r="B192" s="22">
        <v>3.34713276</v>
      </c>
      <c r="C192" s="22">
        <v>0</v>
      </c>
      <c r="D192" s="22">
        <v>3.34713276</v>
      </c>
      <c r="E192" s="22">
        <v>0</v>
      </c>
      <c r="F192" s="22">
        <v>0</v>
      </c>
      <c r="G192" s="22">
        <v>0</v>
      </c>
      <c r="H192" s="26">
        <v>0</v>
      </c>
      <c r="I192" s="24">
        <v>0</v>
      </c>
      <c r="J192" s="25">
        <v>0</v>
      </c>
      <c r="K192" s="25">
        <v>0</v>
      </c>
      <c r="L192" s="25">
        <v>0</v>
      </c>
      <c r="M192" s="25">
        <v>0</v>
      </c>
      <c r="N192" s="25">
        <v>0</v>
      </c>
      <c r="O192" s="25">
        <v>0</v>
      </c>
      <c r="P192" s="26">
        <v>0</v>
      </c>
      <c r="Q192" s="6" t="s">
        <v>17</v>
      </c>
    </row>
    <row r="193" spans="1:17" s="7" customFormat="1" x14ac:dyDescent="0.2">
      <c r="A193" s="27">
        <v>42430</v>
      </c>
      <c r="B193" s="22">
        <v>3.5574646599999999</v>
      </c>
      <c r="C193" s="22">
        <v>0</v>
      </c>
      <c r="D193" s="22">
        <v>3.5574646599999999</v>
      </c>
      <c r="E193" s="22">
        <v>0</v>
      </c>
      <c r="F193" s="22">
        <v>0</v>
      </c>
      <c r="G193" s="22">
        <v>0</v>
      </c>
      <c r="H193" s="26">
        <v>0</v>
      </c>
      <c r="I193" s="24">
        <v>0</v>
      </c>
      <c r="J193" s="25">
        <v>0</v>
      </c>
      <c r="K193" s="25">
        <v>0</v>
      </c>
      <c r="L193" s="25">
        <v>0</v>
      </c>
      <c r="M193" s="25">
        <v>0</v>
      </c>
      <c r="N193" s="25">
        <v>0</v>
      </c>
      <c r="O193" s="25">
        <v>0</v>
      </c>
      <c r="P193" s="26">
        <v>0</v>
      </c>
      <c r="Q193" s="6" t="s">
        <v>17</v>
      </c>
    </row>
    <row r="194" spans="1:17" s="7" customFormat="1" x14ac:dyDescent="0.2">
      <c r="A194" s="27">
        <v>42461</v>
      </c>
      <c r="B194" s="22">
        <v>0</v>
      </c>
      <c r="C194" s="22">
        <v>0</v>
      </c>
      <c r="D194" s="22">
        <v>0</v>
      </c>
      <c r="E194" s="22">
        <v>0</v>
      </c>
      <c r="F194" s="22">
        <v>0</v>
      </c>
      <c r="G194" s="22">
        <v>0</v>
      </c>
      <c r="H194" s="26">
        <v>0</v>
      </c>
      <c r="I194" s="24">
        <v>0</v>
      </c>
      <c r="J194" s="25">
        <v>0</v>
      </c>
      <c r="K194" s="25">
        <v>0</v>
      </c>
      <c r="L194" s="25">
        <v>0</v>
      </c>
      <c r="M194" s="25">
        <v>0</v>
      </c>
      <c r="N194" s="25">
        <v>0</v>
      </c>
      <c r="O194" s="25">
        <v>0</v>
      </c>
      <c r="P194" s="26">
        <v>0</v>
      </c>
      <c r="Q194" s="6" t="s">
        <v>17</v>
      </c>
    </row>
    <row r="195" spans="1:17" s="7" customFormat="1" x14ac:dyDescent="0.2">
      <c r="A195" s="27">
        <v>42491</v>
      </c>
      <c r="B195" s="22">
        <v>0</v>
      </c>
      <c r="C195" s="22">
        <v>0</v>
      </c>
      <c r="D195" s="22">
        <v>0</v>
      </c>
      <c r="E195" s="22">
        <v>0</v>
      </c>
      <c r="F195" s="22">
        <v>0</v>
      </c>
      <c r="G195" s="22">
        <v>0</v>
      </c>
      <c r="H195" s="26">
        <v>0</v>
      </c>
      <c r="I195" s="24">
        <v>0</v>
      </c>
      <c r="J195" s="25">
        <v>0</v>
      </c>
      <c r="K195" s="25">
        <v>0</v>
      </c>
      <c r="L195" s="25">
        <v>0</v>
      </c>
      <c r="M195" s="25">
        <v>0</v>
      </c>
      <c r="N195" s="25">
        <v>0</v>
      </c>
      <c r="O195" s="25">
        <v>0</v>
      </c>
      <c r="P195" s="26">
        <v>0</v>
      </c>
      <c r="Q195" s="6" t="s">
        <v>17</v>
      </c>
    </row>
    <row r="196" spans="1:17" s="7" customFormat="1" x14ac:dyDescent="0.2">
      <c r="A196" s="27">
        <v>42522</v>
      </c>
      <c r="B196" s="22">
        <v>0</v>
      </c>
      <c r="C196" s="22">
        <v>0</v>
      </c>
      <c r="D196" s="22">
        <v>0</v>
      </c>
      <c r="E196" s="22">
        <v>0</v>
      </c>
      <c r="F196" s="22">
        <v>0</v>
      </c>
      <c r="G196" s="22">
        <v>0</v>
      </c>
      <c r="H196" s="26">
        <v>0</v>
      </c>
      <c r="I196" s="24">
        <v>0</v>
      </c>
      <c r="J196" s="25">
        <v>0</v>
      </c>
      <c r="K196" s="25">
        <v>0</v>
      </c>
      <c r="L196" s="25">
        <v>0</v>
      </c>
      <c r="M196" s="25">
        <v>0</v>
      </c>
      <c r="N196" s="25">
        <v>0</v>
      </c>
      <c r="O196" s="25">
        <v>0</v>
      </c>
      <c r="P196" s="26">
        <v>0</v>
      </c>
      <c r="Q196" s="6" t="s">
        <v>17</v>
      </c>
    </row>
    <row r="197" spans="1:17" s="7" customFormat="1" x14ac:dyDescent="0.2">
      <c r="A197" s="27">
        <v>42552</v>
      </c>
      <c r="B197" s="22">
        <v>0</v>
      </c>
      <c r="C197" s="22">
        <v>0</v>
      </c>
      <c r="D197" s="22">
        <v>0</v>
      </c>
      <c r="E197" s="22">
        <v>0</v>
      </c>
      <c r="F197" s="22">
        <v>0</v>
      </c>
      <c r="G197" s="22">
        <v>0</v>
      </c>
      <c r="H197" s="26">
        <v>0</v>
      </c>
      <c r="I197" s="24">
        <v>0</v>
      </c>
      <c r="J197" s="25">
        <v>0</v>
      </c>
      <c r="K197" s="25">
        <v>0</v>
      </c>
      <c r="L197" s="25">
        <v>0</v>
      </c>
      <c r="M197" s="25">
        <v>0</v>
      </c>
      <c r="N197" s="25">
        <v>0</v>
      </c>
      <c r="O197" s="25">
        <v>0</v>
      </c>
      <c r="P197" s="26">
        <v>0</v>
      </c>
      <c r="Q197" s="6" t="s">
        <v>17</v>
      </c>
    </row>
    <row r="198" spans="1:17" s="7" customFormat="1" x14ac:dyDescent="0.2">
      <c r="A198" s="27">
        <v>42583</v>
      </c>
      <c r="B198" s="22">
        <v>0</v>
      </c>
      <c r="C198" s="22">
        <v>0</v>
      </c>
      <c r="D198" s="22">
        <v>0</v>
      </c>
      <c r="E198" s="22">
        <v>0</v>
      </c>
      <c r="F198" s="22">
        <v>0</v>
      </c>
      <c r="G198" s="22">
        <v>0</v>
      </c>
      <c r="H198" s="26">
        <v>0</v>
      </c>
      <c r="I198" s="24">
        <v>0</v>
      </c>
      <c r="J198" s="25">
        <v>0</v>
      </c>
      <c r="K198" s="25">
        <v>0</v>
      </c>
      <c r="L198" s="25">
        <v>0</v>
      </c>
      <c r="M198" s="25">
        <v>0</v>
      </c>
      <c r="N198" s="25">
        <v>0</v>
      </c>
      <c r="O198" s="25">
        <v>0</v>
      </c>
      <c r="P198" s="26">
        <v>0</v>
      </c>
      <c r="Q198" s="6" t="s">
        <v>17</v>
      </c>
    </row>
    <row r="199" spans="1:17" s="7" customFormat="1" x14ac:dyDescent="0.2">
      <c r="A199" s="27">
        <v>42614</v>
      </c>
      <c r="B199" s="22">
        <v>0</v>
      </c>
      <c r="C199" s="22">
        <v>0</v>
      </c>
      <c r="D199" s="22">
        <v>0</v>
      </c>
      <c r="E199" s="22">
        <v>0</v>
      </c>
      <c r="F199" s="22">
        <v>0</v>
      </c>
      <c r="G199" s="22">
        <v>0</v>
      </c>
      <c r="H199" s="26">
        <v>0</v>
      </c>
      <c r="I199" s="24">
        <v>0</v>
      </c>
      <c r="J199" s="25">
        <v>0</v>
      </c>
      <c r="K199" s="25">
        <v>0</v>
      </c>
      <c r="L199" s="25">
        <v>0</v>
      </c>
      <c r="M199" s="25">
        <v>0</v>
      </c>
      <c r="N199" s="25">
        <v>0</v>
      </c>
      <c r="O199" s="25">
        <v>0</v>
      </c>
      <c r="P199" s="26">
        <v>0</v>
      </c>
      <c r="Q199" s="6" t="s">
        <v>17</v>
      </c>
    </row>
    <row r="200" spans="1:17" s="7" customFormat="1" x14ac:dyDescent="0.2">
      <c r="A200" s="27">
        <v>42644</v>
      </c>
      <c r="B200" s="22">
        <v>0</v>
      </c>
      <c r="C200" s="22">
        <v>0</v>
      </c>
      <c r="D200" s="22">
        <v>0</v>
      </c>
      <c r="E200" s="22">
        <v>0</v>
      </c>
      <c r="F200" s="22">
        <v>0</v>
      </c>
      <c r="G200" s="22">
        <v>0</v>
      </c>
      <c r="H200" s="26">
        <v>0</v>
      </c>
      <c r="I200" s="24">
        <v>0</v>
      </c>
      <c r="J200" s="25">
        <v>0</v>
      </c>
      <c r="K200" s="25">
        <v>0</v>
      </c>
      <c r="L200" s="25">
        <v>0</v>
      </c>
      <c r="M200" s="25">
        <v>0</v>
      </c>
      <c r="N200" s="25">
        <v>0</v>
      </c>
      <c r="O200" s="25">
        <v>0</v>
      </c>
      <c r="P200" s="26">
        <v>0</v>
      </c>
      <c r="Q200" s="6" t="s">
        <v>17</v>
      </c>
    </row>
    <row r="201" spans="1:17" s="7" customFormat="1" x14ac:dyDescent="0.2">
      <c r="A201" s="27">
        <v>42675</v>
      </c>
      <c r="B201" s="22">
        <v>0</v>
      </c>
      <c r="C201" s="22">
        <v>0</v>
      </c>
      <c r="D201" s="22">
        <v>0</v>
      </c>
      <c r="E201" s="22">
        <v>0</v>
      </c>
      <c r="F201" s="22">
        <v>0</v>
      </c>
      <c r="G201" s="22">
        <v>0</v>
      </c>
      <c r="H201" s="26">
        <v>0</v>
      </c>
      <c r="I201" s="24">
        <v>0</v>
      </c>
      <c r="J201" s="25">
        <v>0</v>
      </c>
      <c r="K201" s="25">
        <v>0</v>
      </c>
      <c r="L201" s="25">
        <v>0</v>
      </c>
      <c r="M201" s="25">
        <v>0</v>
      </c>
      <c r="N201" s="25">
        <v>0</v>
      </c>
      <c r="O201" s="25">
        <v>0</v>
      </c>
      <c r="P201" s="26">
        <v>0</v>
      </c>
      <c r="Q201" s="6" t="s">
        <v>17</v>
      </c>
    </row>
    <row r="202" spans="1:17" s="7" customFormat="1" x14ac:dyDescent="0.2">
      <c r="A202" s="27">
        <v>42705</v>
      </c>
      <c r="B202" s="22">
        <v>0</v>
      </c>
      <c r="C202" s="22">
        <v>0</v>
      </c>
      <c r="D202" s="22">
        <v>0</v>
      </c>
      <c r="E202" s="22">
        <v>0</v>
      </c>
      <c r="F202" s="22">
        <v>0</v>
      </c>
      <c r="G202" s="22">
        <v>0</v>
      </c>
      <c r="H202" s="26">
        <v>0</v>
      </c>
      <c r="I202" s="24">
        <v>0</v>
      </c>
      <c r="J202" s="25">
        <v>0</v>
      </c>
      <c r="K202" s="25">
        <v>0</v>
      </c>
      <c r="L202" s="25">
        <v>0</v>
      </c>
      <c r="M202" s="25">
        <v>0</v>
      </c>
      <c r="N202" s="25">
        <v>0</v>
      </c>
      <c r="O202" s="25">
        <v>0</v>
      </c>
      <c r="P202" s="26">
        <v>0</v>
      </c>
      <c r="Q202" s="6" t="s">
        <v>17</v>
      </c>
    </row>
    <row r="203" spans="1:17" s="7" customFormat="1" x14ac:dyDescent="0.2">
      <c r="A203" s="27">
        <v>42736</v>
      </c>
      <c r="B203" s="22">
        <v>0</v>
      </c>
      <c r="C203" s="22">
        <v>0</v>
      </c>
      <c r="D203" s="22">
        <v>0</v>
      </c>
      <c r="E203" s="22">
        <v>0</v>
      </c>
      <c r="F203" s="22">
        <v>0</v>
      </c>
      <c r="G203" s="22">
        <v>0</v>
      </c>
      <c r="H203" s="26">
        <v>0</v>
      </c>
      <c r="I203" s="24">
        <v>0</v>
      </c>
      <c r="J203" s="25">
        <v>0</v>
      </c>
      <c r="K203" s="25">
        <v>0</v>
      </c>
      <c r="L203" s="25">
        <v>0</v>
      </c>
      <c r="M203" s="25">
        <v>0</v>
      </c>
      <c r="N203" s="25">
        <v>0</v>
      </c>
      <c r="O203" s="25">
        <v>0</v>
      </c>
      <c r="P203" s="26">
        <v>0</v>
      </c>
      <c r="Q203" s="6" t="s">
        <v>17</v>
      </c>
    </row>
    <row r="204" spans="1:17" s="7" customFormat="1" x14ac:dyDescent="0.2">
      <c r="A204" s="27">
        <v>42767</v>
      </c>
      <c r="B204" s="22">
        <v>0</v>
      </c>
      <c r="C204" s="22">
        <v>0</v>
      </c>
      <c r="D204" s="22">
        <v>0</v>
      </c>
      <c r="E204" s="22">
        <v>0</v>
      </c>
      <c r="F204" s="22">
        <v>0</v>
      </c>
      <c r="G204" s="22">
        <v>0</v>
      </c>
      <c r="H204" s="26">
        <v>0</v>
      </c>
      <c r="I204" s="24">
        <v>0</v>
      </c>
      <c r="J204" s="25">
        <v>0</v>
      </c>
      <c r="K204" s="25">
        <v>0</v>
      </c>
      <c r="L204" s="25">
        <v>0</v>
      </c>
      <c r="M204" s="25">
        <v>0</v>
      </c>
      <c r="N204" s="25">
        <v>0</v>
      </c>
      <c r="O204" s="25">
        <v>0</v>
      </c>
      <c r="P204" s="26">
        <v>0</v>
      </c>
      <c r="Q204" s="6" t="s">
        <v>17</v>
      </c>
    </row>
    <row r="205" spans="1:17" s="7" customFormat="1" x14ac:dyDescent="0.2">
      <c r="A205" s="27">
        <v>42795</v>
      </c>
      <c r="B205" s="22">
        <v>0</v>
      </c>
      <c r="C205" s="22">
        <v>0</v>
      </c>
      <c r="D205" s="22">
        <v>0</v>
      </c>
      <c r="E205" s="22">
        <v>0</v>
      </c>
      <c r="F205" s="22">
        <v>0</v>
      </c>
      <c r="G205" s="22">
        <v>0</v>
      </c>
      <c r="H205" s="26">
        <v>0</v>
      </c>
      <c r="I205" s="24">
        <v>0</v>
      </c>
      <c r="J205" s="25">
        <v>0</v>
      </c>
      <c r="K205" s="25">
        <v>0</v>
      </c>
      <c r="L205" s="25">
        <v>0</v>
      </c>
      <c r="M205" s="25">
        <v>0</v>
      </c>
      <c r="N205" s="25">
        <v>0</v>
      </c>
      <c r="O205" s="25">
        <v>0</v>
      </c>
      <c r="P205" s="26">
        <v>0</v>
      </c>
      <c r="Q205" s="6" t="s">
        <v>17</v>
      </c>
    </row>
    <row r="206" spans="1:17" s="7" customFormat="1" x14ac:dyDescent="0.2">
      <c r="A206" s="27">
        <v>42826</v>
      </c>
      <c r="B206" s="22">
        <v>0</v>
      </c>
      <c r="C206" s="22">
        <v>0</v>
      </c>
      <c r="D206" s="22">
        <v>0</v>
      </c>
      <c r="E206" s="22">
        <v>0</v>
      </c>
      <c r="F206" s="22">
        <v>0</v>
      </c>
      <c r="G206" s="22">
        <v>0</v>
      </c>
      <c r="H206" s="26">
        <v>0</v>
      </c>
      <c r="I206" s="24">
        <v>0</v>
      </c>
      <c r="J206" s="25">
        <v>0</v>
      </c>
      <c r="K206" s="25">
        <v>0</v>
      </c>
      <c r="L206" s="25">
        <v>0</v>
      </c>
      <c r="M206" s="25">
        <v>0</v>
      </c>
      <c r="N206" s="25">
        <v>0</v>
      </c>
      <c r="O206" s="25">
        <v>0</v>
      </c>
      <c r="P206" s="26">
        <v>0</v>
      </c>
      <c r="Q206" s="6" t="s">
        <v>17</v>
      </c>
    </row>
    <row r="207" spans="1:17" s="7" customFormat="1" x14ac:dyDescent="0.2">
      <c r="A207" s="27">
        <v>42856</v>
      </c>
      <c r="B207" s="22">
        <v>0</v>
      </c>
      <c r="C207" s="22">
        <v>0</v>
      </c>
      <c r="D207" s="22">
        <v>0</v>
      </c>
      <c r="E207" s="22">
        <v>0</v>
      </c>
      <c r="F207" s="22">
        <v>0</v>
      </c>
      <c r="G207" s="22">
        <v>0</v>
      </c>
      <c r="H207" s="26">
        <v>0</v>
      </c>
      <c r="I207" s="24">
        <v>0</v>
      </c>
      <c r="J207" s="25">
        <v>0</v>
      </c>
      <c r="K207" s="25">
        <v>0</v>
      </c>
      <c r="L207" s="25">
        <v>0</v>
      </c>
      <c r="M207" s="25">
        <v>0</v>
      </c>
      <c r="N207" s="25">
        <v>0</v>
      </c>
      <c r="O207" s="25">
        <v>0</v>
      </c>
      <c r="P207" s="26">
        <v>0</v>
      </c>
      <c r="Q207" s="6" t="s">
        <v>17</v>
      </c>
    </row>
    <row r="208" spans="1:17" s="7" customFormat="1" x14ac:dyDescent="0.2">
      <c r="A208" s="27">
        <v>42887</v>
      </c>
      <c r="B208" s="22">
        <v>0</v>
      </c>
      <c r="C208" s="22">
        <v>0</v>
      </c>
      <c r="D208" s="22">
        <v>0</v>
      </c>
      <c r="E208" s="22">
        <v>0</v>
      </c>
      <c r="F208" s="22">
        <v>0</v>
      </c>
      <c r="G208" s="22">
        <v>0</v>
      </c>
      <c r="H208" s="26">
        <v>0</v>
      </c>
      <c r="I208" s="24">
        <v>0</v>
      </c>
      <c r="J208" s="25">
        <v>0</v>
      </c>
      <c r="K208" s="25">
        <v>0</v>
      </c>
      <c r="L208" s="25">
        <v>0</v>
      </c>
      <c r="M208" s="25">
        <v>0</v>
      </c>
      <c r="N208" s="25">
        <v>0</v>
      </c>
      <c r="O208" s="25">
        <v>0</v>
      </c>
      <c r="P208" s="26">
        <v>0</v>
      </c>
      <c r="Q208" s="6" t="s">
        <v>17</v>
      </c>
    </row>
    <row r="209" spans="1:17" s="7" customFormat="1" x14ac:dyDescent="0.2">
      <c r="A209" s="27">
        <v>42917</v>
      </c>
      <c r="B209" s="22">
        <v>0</v>
      </c>
      <c r="C209" s="22">
        <v>0</v>
      </c>
      <c r="D209" s="22">
        <v>0</v>
      </c>
      <c r="E209" s="22">
        <v>0</v>
      </c>
      <c r="F209" s="22">
        <v>0</v>
      </c>
      <c r="G209" s="22">
        <v>0</v>
      </c>
      <c r="H209" s="26">
        <v>0</v>
      </c>
      <c r="I209" s="24">
        <v>0</v>
      </c>
      <c r="J209" s="25">
        <v>0</v>
      </c>
      <c r="K209" s="25">
        <v>0</v>
      </c>
      <c r="L209" s="25">
        <v>0</v>
      </c>
      <c r="M209" s="25">
        <v>0</v>
      </c>
      <c r="N209" s="25">
        <v>0</v>
      </c>
      <c r="O209" s="25">
        <v>0</v>
      </c>
      <c r="P209" s="26">
        <v>0</v>
      </c>
      <c r="Q209" s="6" t="s">
        <v>17</v>
      </c>
    </row>
    <row r="210" spans="1:17" s="7" customFormat="1" x14ac:dyDescent="0.2">
      <c r="A210" s="27">
        <v>42948</v>
      </c>
      <c r="B210" s="22">
        <v>0</v>
      </c>
      <c r="C210" s="22">
        <v>0</v>
      </c>
      <c r="D210" s="22">
        <v>0</v>
      </c>
      <c r="E210" s="22">
        <v>0</v>
      </c>
      <c r="F210" s="22">
        <v>0</v>
      </c>
      <c r="G210" s="22">
        <v>0</v>
      </c>
      <c r="H210" s="26">
        <v>0</v>
      </c>
      <c r="I210" s="24">
        <v>0</v>
      </c>
      <c r="J210" s="25">
        <v>0</v>
      </c>
      <c r="K210" s="25">
        <v>0</v>
      </c>
      <c r="L210" s="25">
        <v>0</v>
      </c>
      <c r="M210" s="25">
        <v>0</v>
      </c>
      <c r="N210" s="25">
        <v>0</v>
      </c>
      <c r="O210" s="25">
        <v>0</v>
      </c>
      <c r="P210" s="26">
        <v>0</v>
      </c>
      <c r="Q210" s="6" t="s">
        <v>17</v>
      </c>
    </row>
    <row r="211" spans="1:17" s="7" customFormat="1" x14ac:dyDescent="0.2">
      <c r="A211" s="27">
        <v>42979</v>
      </c>
      <c r="B211" s="22">
        <v>0</v>
      </c>
      <c r="C211" s="22">
        <v>0</v>
      </c>
      <c r="D211" s="22">
        <v>0</v>
      </c>
      <c r="E211" s="22">
        <v>0</v>
      </c>
      <c r="F211" s="22">
        <v>0</v>
      </c>
      <c r="G211" s="22">
        <v>0</v>
      </c>
      <c r="H211" s="26">
        <v>0</v>
      </c>
      <c r="I211" s="24">
        <v>0</v>
      </c>
      <c r="J211" s="25">
        <v>0</v>
      </c>
      <c r="K211" s="25">
        <v>0</v>
      </c>
      <c r="L211" s="25">
        <v>0</v>
      </c>
      <c r="M211" s="25">
        <v>0</v>
      </c>
      <c r="N211" s="25">
        <v>0</v>
      </c>
      <c r="O211" s="25">
        <v>0</v>
      </c>
      <c r="P211" s="26">
        <v>0</v>
      </c>
      <c r="Q211" s="6" t="s">
        <v>17</v>
      </c>
    </row>
    <row r="212" spans="1:17" s="7" customFormat="1" x14ac:dyDescent="0.2">
      <c r="A212" s="27">
        <v>43009</v>
      </c>
      <c r="B212" s="22">
        <v>0</v>
      </c>
      <c r="C212" s="22">
        <v>0</v>
      </c>
      <c r="D212" s="22">
        <v>0</v>
      </c>
      <c r="E212" s="22">
        <v>0</v>
      </c>
      <c r="F212" s="22">
        <v>0</v>
      </c>
      <c r="G212" s="22">
        <v>0</v>
      </c>
      <c r="H212" s="26">
        <v>0</v>
      </c>
      <c r="I212" s="24">
        <v>0</v>
      </c>
      <c r="J212" s="25">
        <v>0</v>
      </c>
      <c r="K212" s="25">
        <v>0</v>
      </c>
      <c r="L212" s="25">
        <v>0</v>
      </c>
      <c r="M212" s="25">
        <v>0</v>
      </c>
      <c r="N212" s="25">
        <v>0</v>
      </c>
      <c r="O212" s="25">
        <v>0</v>
      </c>
      <c r="P212" s="26">
        <v>0</v>
      </c>
      <c r="Q212" s="6" t="s">
        <v>17</v>
      </c>
    </row>
    <row r="213" spans="1:17" s="7" customFormat="1" x14ac:dyDescent="0.2">
      <c r="A213" s="27">
        <v>43040</v>
      </c>
      <c r="B213" s="22">
        <v>0</v>
      </c>
      <c r="C213" s="22">
        <v>0</v>
      </c>
      <c r="D213" s="22">
        <v>0</v>
      </c>
      <c r="E213" s="22">
        <v>0</v>
      </c>
      <c r="F213" s="22">
        <v>0</v>
      </c>
      <c r="G213" s="22">
        <v>0</v>
      </c>
      <c r="H213" s="26">
        <v>0</v>
      </c>
      <c r="I213" s="24">
        <v>0</v>
      </c>
      <c r="J213" s="25">
        <v>0</v>
      </c>
      <c r="K213" s="25">
        <v>0</v>
      </c>
      <c r="L213" s="25">
        <v>0</v>
      </c>
      <c r="M213" s="25">
        <v>0</v>
      </c>
      <c r="N213" s="25">
        <v>0</v>
      </c>
      <c r="O213" s="25">
        <v>0</v>
      </c>
      <c r="P213" s="26">
        <v>0</v>
      </c>
      <c r="Q213" s="6" t="s">
        <v>17</v>
      </c>
    </row>
    <row r="214" spans="1:17" s="7" customFormat="1" x14ac:dyDescent="0.2">
      <c r="A214" s="27">
        <v>43070</v>
      </c>
      <c r="B214" s="22">
        <v>0</v>
      </c>
      <c r="C214" s="22">
        <v>0</v>
      </c>
      <c r="D214" s="22">
        <v>0</v>
      </c>
      <c r="E214" s="22">
        <v>0</v>
      </c>
      <c r="F214" s="22">
        <v>0</v>
      </c>
      <c r="G214" s="22">
        <v>0</v>
      </c>
      <c r="H214" s="26">
        <v>0</v>
      </c>
      <c r="I214" s="24">
        <v>0</v>
      </c>
      <c r="J214" s="25">
        <v>0</v>
      </c>
      <c r="K214" s="25">
        <v>0</v>
      </c>
      <c r="L214" s="25">
        <v>0</v>
      </c>
      <c r="M214" s="25">
        <v>0</v>
      </c>
      <c r="N214" s="25">
        <v>0</v>
      </c>
      <c r="O214" s="25">
        <v>0</v>
      </c>
      <c r="P214" s="26">
        <v>0</v>
      </c>
      <c r="Q214" s="6" t="s">
        <v>17</v>
      </c>
    </row>
    <row r="215" spans="1:17" s="7" customFormat="1" x14ac:dyDescent="0.2">
      <c r="A215" s="27">
        <v>43101</v>
      </c>
      <c r="B215" s="22">
        <v>0</v>
      </c>
      <c r="C215" s="22">
        <v>0</v>
      </c>
      <c r="D215" s="22">
        <v>0</v>
      </c>
      <c r="E215" s="22">
        <v>0</v>
      </c>
      <c r="F215" s="22">
        <v>0</v>
      </c>
      <c r="G215" s="22">
        <v>0</v>
      </c>
      <c r="H215" s="26">
        <v>0</v>
      </c>
      <c r="I215" s="24">
        <v>0</v>
      </c>
      <c r="J215" s="25">
        <v>0</v>
      </c>
      <c r="K215" s="25">
        <v>0</v>
      </c>
      <c r="L215" s="25">
        <v>0</v>
      </c>
      <c r="M215" s="25">
        <v>0</v>
      </c>
      <c r="N215" s="25">
        <v>0</v>
      </c>
      <c r="O215" s="25">
        <v>0</v>
      </c>
      <c r="P215" s="26">
        <v>0</v>
      </c>
      <c r="Q215" s="6" t="s">
        <v>17</v>
      </c>
    </row>
    <row r="216" spans="1:17" s="7" customFormat="1" x14ac:dyDescent="0.2">
      <c r="A216" s="27">
        <v>43132</v>
      </c>
      <c r="B216" s="22">
        <v>0</v>
      </c>
      <c r="C216" s="22">
        <v>0</v>
      </c>
      <c r="D216" s="22">
        <v>0</v>
      </c>
      <c r="E216" s="22">
        <v>0</v>
      </c>
      <c r="F216" s="22">
        <v>0</v>
      </c>
      <c r="G216" s="22">
        <v>0</v>
      </c>
      <c r="H216" s="26">
        <v>0</v>
      </c>
      <c r="I216" s="24">
        <v>0</v>
      </c>
      <c r="J216" s="25">
        <v>0</v>
      </c>
      <c r="K216" s="25">
        <v>0</v>
      </c>
      <c r="L216" s="25">
        <v>0</v>
      </c>
      <c r="M216" s="25">
        <v>0</v>
      </c>
      <c r="N216" s="25">
        <v>0</v>
      </c>
      <c r="O216" s="25">
        <v>0</v>
      </c>
      <c r="P216" s="26">
        <v>0</v>
      </c>
      <c r="Q216" s="6" t="s">
        <v>17</v>
      </c>
    </row>
    <row r="217" spans="1:17" s="7" customFormat="1" x14ac:dyDescent="0.2">
      <c r="A217" s="27">
        <v>43160</v>
      </c>
      <c r="B217" s="22">
        <v>0</v>
      </c>
      <c r="C217" s="22">
        <v>0</v>
      </c>
      <c r="D217" s="22">
        <v>0</v>
      </c>
      <c r="E217" s="22">
        <v>0</v>
      </c>
      <c r="F217" s="22">
        <v>0</v>
      </c>
      <c r="G217" s="22">
        <v>0</v>
      </c>
      <c r="H217" s="26">
        <v>0</v>
      </c>
      <c r="I217" s="24">
        <v>0</v>
      </c>
      <c r="J217" s="25">
        <v>0</v>
      </c>
      <c r="K217" s="25">
        <v>0</v>
      </c>
      <c r="L217" s="25">
        <v>0</v>
      </c>
      <c r="M217" s="25">
        <v>0</v>
      </c>
      <c r="N217" s="25">
        <v>0</v>
      </c>
      <c r="O217" s="25">
        <v>0</v>
      </c>
      <c r="P217" s="26">
        <v>0</v>
      </c>
      <c r="Q217" s="6" t="s">
        <v>17</v>
      </c>
    </row>
    <row r="218" spans="1:17" s="7" customFormat="1" x14ac:dyDescent="0.2">
      <c r="A218" s="27">
        <v>43191</v>
      </c>
      <c r="B218" s="22">
        <v>0</v>
      </c>
      <c r="C218" s="22">
        <v>0</v>
      </c>
      <c r="D218" s="22">
        <v>0</v>
      </c>
      <c r="E218" s="22">
        <v>0</v>
      </c>
      <c r="F218" s="22">
        <v>0</v>
      </c>
      <c r="G218" s="22">
        <v>0</v>
      </c>
      <c r="H218" s="26">
        <v>0</v>
      </c>
      <c r="I218" s="24">
        <v>0</v>
      </c>
      <c r="J218" s="25">
        <v>0</v>
      </c>
      <c r="K218" s="25">
        <v>0</v>
      </c>
      <c r="L218" s="25">
        <v>0</v>
      </c>
      <c r="M218" s="25">
        <v>0</v>
      </c>
      <c r="N218" s="25">
        <v>0</v>
      </c>
      <c r="O218" s="25">
        <v>0</v>
      </c>
      <c r="P218" s="26">
        <v>0</v>
      </c>
      <c r="Q218" s="6" t="s">
        <v>17</v>
      </c>
    </row>
    <row r="219" spans="1:17" s="7" customFormat="1" x14ac:dyDescent="0.2">
      <c r="A219" s="27">
        <v>43221</v>
      </c>
      <c r="B219" s="22">
        <v>0</v>
      </c>
      <c r="C219" s="22">
        <v>0</v>
      </c>
      <c r="D219" s="22">
        <v>0</v>
      </c>
      <c r="E219" s="22">
        <v>0</v>
      </c>
      <c r="F219" s="22">
        <v>0</v>
      </c>
      <c r="G219" s="22">
        <v>0</v>
      </c>
      <c r="H219" s="26">
        <v>0</v>
      </c>
      <c r="I219" s="24">
        <v>0</v>
      </c>
      <c r="J219" s="25">
        <v>0</v>
      </c>
      <c r="K219" s="25">
        <v>0</v>
      </c>
      <c r="L219" s="25">
        <v>0</v>
      </c>
      <c r="M219" s="25">
        <v>0</v>
      </c>
      <c r="N219" s="25">
        <v>0</v>
      </c>
      <c r="O219" s="25">
        <v>0</v>
      </c>
      <c r="P219" s="26">
        <v>0</v>
      </c>
      <c r="Q219" s="6" t="s">
        <v>17</v>
      </c>
    </row>
    <row r="220" spans="1:17" s="7" customFormat="1" x14ac:dyDescent="0.2">
      <c r="A220" s="27">
        <v>43252</v>
      </c>
      <c r="B220" s="22">
        <v>0</v>
      </c>
      <c r="C220" s="22">
        <v>0</v>
      </c>
      <c r="D220" s="22">
        <v>0</v>
      </c>
      <c r="E220" s="22">
        <v>0</v>
      </c>
      <c r="F220" s="22">
        <v>0</v>
      </c>
      <c r="G220" s="22">
        <v>0</v>
      </c>
      <c r="H220" s="26">
        <v>0</v>
      </c>
      <c r="I220" s="24">
        <v>0</v>
      </c>
      <c r="J220" s="25">
        <v>0</v>
      </c>
      <c r="K220" s="25">
        <v>0</v>
      </c>
      <c r="L220" s="25">
        <v>0</v>
      </c>
      <c r="M220" s="25">
        <v>0</v>
      </c>
      <c r="N220" s="25">
        <v>0</v>
      </c>
      <c r="O220" s="25">
        <v>0</v>
      </c>
      <c r="P220" s="26">
        <v>0</v>
      </c>
      <c r="Q220" s="6" t="s">
        <v>17</v>
      </c>
    </row>
    <row r="221" spans="1:17" s="7" customFormat="1" x14ac:dyDescent="0.2">
      <c r="A221" s="27">
        <v>43282</v>
      </c>
      <c r="B221" s="22">
        <v>0</v>
      </c>
      <c r="C221" s="22">
        <v>0</v>
      </c>
      <c r="D221" s="22">
        <v>0</v>
      </c>
      <c r="E221" s="22">
        <v>0</v>
      </c>
      <c r="F221" s="22">
        <v>0</v>
      </c>
      <c r="G221" s="22">
        <v>0</v>
      </c>
      <c r="H221" s="26">
        <v>0</v>
      </c>
      <c r="I221" s="24">
        <v>0</v>
      </c>
      <c r="J221" s="25">
        <v>0</v>
      </c>
      <c r="K221" s="25">
        <v>0</v>
      </c>
      <c r="L221" s="25">
        <v>0</v>
      </c>
      <c r="M221" s="25">
        <v>0</v>
      </c>
      <c r="N221" s="25">
        <v>0</v>
      </c>
      <c r="O221" s="25">
        <v>0</v>
      </c>
      <c r="P221" s="26">
        <v>0</v>
      </c>
      <c r="Q221" s="6" t="s">
        <v>17</v>
      </c>
    </row>
    <row r="222" spans="1:17" s="7" customFormat="1" x14ac:dyDescent="0.2">
      <c r="A222" s="27">
        <v>43313</v>
      </c>
      <c r="B222" s="22">
        <v>0</v>
      </c>
      <c r="C222" s="22">
        <v>0</v>
      </c>
      <c r="D222" s="22">
        <v>0</v>
      </c>
      <c r="E222" s="22">
        <v>0</v>
      </c>
      <c r="F222" s="22">
        <v>0</v>
      </c>
      <c r="G222" s="22">
        <v>0</v>
      </c>
      <c r="H222" s="26">
        <v>0</v>
      </c>
      <c r="I222" s="24">
        <v>0</v>
      </c>
      <c r="J222" s="25">
        <v>0</v>
      </c>
      <c r="K222" s="25">
        <v>0</v>
      </c>
      <c r="L222" s="25">
        <v>0</v>
      </c>
      <c r="M222" s="25">
        <v>0</v>
      </c>
      <c r="N222" s="25">
        <v>0</v>
      </c>
      <c r="O222" s="25">
        <v>0</v>
      </c>
      <c r="P222" s="26">
        <v>0</v>
      </c>
      <c r="Q222" s="6" t="s">
        <v>17</v>
      </c>
    </row>
    <row r="223" spans="1:17" s="7" customFormat="1" x14ac:dyDescent="0.2">
      <c r="A223" s="27">
        <v>43344</v>
      </c>
      <c r="B223" s="22">
        <v>0</v>
      </c>
      <c r="C223" s="22">
        <v>0</v>
      </c>
      <c r="D223" s="22">
        <v>0</v>
      </c>
      <c r="E223" s="22">
        <v>0</v>
      </c>
      <c r="F223" s="22">
        <v>0</v>
      </c>
      <c r="G223" s="22">
        <v>0</v>
      </c>
      <c r="H223" s="26">
        <v>0</v>
      </c>
      <c r="I223" s="24">
        <v>0</v>
      </c>
      <c r="J223" s="25">
        <v>0</v>
      </c>
      <c r="K223" s="25">
        <v>0</v>
      </c>
      <c r="L223" s="25">
        <v>0</v>
      </c>
      <c r="M223" s="25">
        <v>0</v>
      </c>
      <c r="N223" s="25">
        <v>0</v>
      </c>
      <c r="O223" s="25">
        <v>0</v>
      </c>
      <c r="P223" s="26">
        <v>0</v>
      </c>
      <c r="Q223" s="6" t="s">
        <v>17</v>
      </c>
    </row>
    <row r="224" spans="1:17" s="7" customFormat="1" x14ac:dyDescent="0.2">
      <c r="A224" s="27">
        <v>43374</v>
      </c>
      <c r="B224" s="22">
        <v>0</v>
      </c>
      <c r="C224" s="22">
        <v>0</v>
      </c>
      <c r="D224" s="22">
        <v>0</v>
      </c>
      <c r="E224" s="22">
        <v>0</v>
      </c>
      <c r="F224" s="22">
        <v>0</v>
      </c>
      <c r="G224" s="22">
        <v>0</v>
      </c>
      <c r="H224" s="26">
        <v>0</v>
      </c>
      <c r="I224" s="24">
        <v>0</v>
      </c>
      <c r="J224" s="25">
        <v>0</v>
      </c>
      <c r="K224" s="25">
        <v>0</v>
      </c>
      <c r="L224" s="25">
        <v>0</v>
      </c>
      <c r="M224" s="25">
        <v>0</v>
      </c>
      <c r="N224" s="25">
        <v>0</v>
      </c>
      <c r="O224" s="25">
        <v>0</v>
      </c>
      <c r="P224" s="26">
        <v>0</v>
      </c>
      <c r="Q224" s="6" t="s">
        <v>17</v>
      </c>
    </row>
    <row r="225" spans="1:17" s="7" customFormat="1" x14ac:dyDescent="0.2">
      <c r="A225" s="27">
        <v>43405</v>
      </c>
      <c r="B225" s="22">
        <v>0</v>
      </c>
      <c r="C225" s="22">
        <v>0</v>
      </c>
      <c r="D225" s="22">
        <v>0</v>
      </c>
      <c r="E225" s="22">
        <v>0</v>
      </c>
      <c r="F225" s="22">
        <v>0</v>
      </c>
      <c r="G225" s="22">
        <v>0</v>
      </c>
      <c r="H225" s="26">
        <v>0</v>
      </c>
      <c r="I225" s="24">
        <v>0</v>
      </c>
      <c r="J225" s="25">
        <v>0</v>
      </c>
      <c r="K225" s="25">
        <v>0</v>
      </c>
      <c r="L225" s="25">
        <v>0</v>
      </c>
      <c r="M225" s="25">
        <v>0</v>
      </c>
      <c r="N225" s="25">
        <v>0</v>
      </c>
      <c r="O225" s="25">
        <v>0</v>
      </c>
      <c r="P225" s="26">
        <v>0</v>
      </c>
      <c r="Q225" s="6" t="s">
        <v>17</v>
      </c>
    </row>
    <row r="226" spans="1:17" s="7" customFormat="1" x14ac:dyDescent="0.2">
      <c r="A226" s="27">
        <v>43435</v>
      </c>
      <c r="B226" s="22">
        <v>0</v>
      </c>
      <c r="C226" s="22">
        <v>0</v>
      </c>
      <c r="D226" s="22">
        <v>0</v>
      </c>
      <c r="E226" s="22">
        <v>0</v>
      </c>
      <c r="F226" s="22">
        <v>0</v>
      </c>
      <c r="G226" s="22">
        <v>0</v>
      </c>
      <c r="H226" s="26">
        <v>0</v>
      </c>
      <c r="I226" s="24">
        <v>0</v>
      </c>
      <c r="J226" s="25">
        <v>0</v>
      </c>
      <c r="K226" s="25">
        <v>0</v>
      </c>
      <c r="L226" s="25">
        <v>0</v>
      </c>
      <c r="M226" s="25">
        <v>0</v>
      </c>
      <c r="N226" s="25">
        <v>0</v>
      </c>
      <c r="O226" s="25">
        <v>0</v>
      </c>
      <c r="P226" s="26">
        <v>0</v>
      </c>
      <c r="Q226" s="6" t="s">
        <v>17</v>
      </c>
    </row>
    <row r="227" spans="1:17" s="7" customFormat="1" x14ac:dyDescent="0.2">
      <c r="A227" s="27">
        <v>43466</v>
      </c>
      <c r="B227" s="22">
        <v>0</v>
      </c>
      <c r="C227" s="22">
        <v>0</v>
      </c>
      <c r="D227" s="22">
        <v>0</v>
      </c>
      <c r="E227" s="22">
        <v>0</v>
      </c>
      <c r="F227" s="22">
        <v>0</v>
      </c>
      <c r="G227" s="22">
        <v>0</v>
      </c>
      <c r="H227" s="26">
        <v>0</v>
      </c>
      <c r="I227" s="24">
        <v>0</v>
      </c>
      <c r="J227" s="25">
        <v>0</v>
      </c>
      <c r="K227" s="25">
        <v>0</v>
      </c>
      <c r="L227" s="25">
        <v>0</v>
      </c>
      <c r="M227" s="25">
        <v>0</v>
      </c>
      <c r="N227" s="25">
        <v>0</v>
      </c>
      <c r="O227" s="25">
        <v>0</v>
      </c>
      <c r="P227" s="26">
        <v>0</v>
      </c>
      <c r="Q227" s="6" t="s">
        <v>17</v>
      </c>
    </row>
    <row r="228" spans="1:17" s="7" customFormat="1" x14ac:dyDescent="0.2">
      <c r="A228" s="27">
        <v>43497</v>
      </c>
      <c r="B228" s="22">
        <v>0</v>
      </c>
      <c r="C228" s="22">
        <v>0</v>
      </c>
      <c r="D228" s="22">
        <v>0</v>
      </c>
      <c r="E228" s="22">
        <v>0</v>
      </c>
      <c r="F228" s="22">
        <v>0</v>
      </c>
      <c r="G228" s="22">
        <v>0</v>
      </c>
      <c r="H228" s="26">
        <v>0</v>
      </c>
      <c r="I228" s="24">
        <v>0</v>
      </c>
      <c r="J228" s="25">
        <v>0</v>
      </c>
      <c r="K228" s="25">
        <v>0</v>
      </c>
      <c r="L228" s="25">
        <v>0</v>
      </c>
      <c r="M228" s="25">
        <v>0</v>
      </c>
      <c r="N228" s="25">
        <v>0</v>
      </c>
      <c r="O228" s="25">
        <v>0</v>
      </c>
      <c r="P228" s="26">
        <v>0</v>
      </c>
      <c r="Q228" s="6" t="s">
        <v>17</v>
      </c>
    </row>
    <row r="229" spans="1:17" s="7" customFormat="1" x14ac:dyDescent="0.2">
      <c r="A229" s="27">
        <v>43525</v>
      </c>
      <c r="B229" s="22">
        <v>0</v>
      </c>
      <c r="C229" s="22">
        <v>0</v>
      </c>
      <c r="D229" s="22">
        <v>0</v>
      </c>
      <c r="E229" s="22">
        <v>0</v>
      </c>
      <c r="F229" s="22">
        <v>0</v>
      </c>
      <c r="G229" s="22">
        <v>0</v>
      </c>
      <c r="H229" s="26">
        <v>0</v>
      </c>
      <c r="I229" s="24">
        <v>0</v>
      </c>
      <c r="J229" s="25">
        <v>0</v>
      </c>
      <c r="K229" s="25">
        <v>0</v>
      </c>
      <c r="L229" s="25">
        <v>0</v>
      </c>
      <c r="M229" s="25">
        <v>0</v>
      </c>
      <c r="N229" s="25">
        <v>0</v>
      </c>
      <c r="O229" s="25">
        <v>0</v>
      </c>
      <c r="P229" s="26">
        <v>0</v>
      </c>
      <c r="Q229" s="6" t="s">
        <v>17</v>
      </c>
    </row>
    <row r="230" spans="1:17" s="7" customFormat="1" x14ac:dyDescent="0.2">
      <c r="A230" s="27">
        <v>43556</v>
      </c>
      <c r="B230" s="22">
        <v>0</v>
      </c>
      <c r="C230" s="22">
        <v>0</v>
      </c>
      <c r="D230" s="22">
        <v>0</v>
      </c>
      <c r="E230" s="22">
        <v>0</v>
      </c>
      <c r="F230" s="22">
        <v>0</v>
      </c>
      <c r="G230" s="22">
        <v>0</v>
      </c>
      <c r="H230" s="26">
        <v>0</v>
      </c>
      <c r="I230" s="24">
        <v>0</v>
      </c>
      <c r="J230" s="25">
        <v>0</v>
      </c>
      <c r="K230" s="25">
        <v>0</v>
      </c>
      <c r="L230" s="25">
        <v>0</v>
      </c>
      <c r="M230" s="25">
        <v>0</v>
      </c>
      <c r="N230" s="25">
        <v>0</v>
      </c>
      <c r="O230" s="25">
        <v>0</v>
      </c>
      <c r="P230" s="26">
        <v>0</v>
      </c>
      <c r="Q230" s="6" t="s">
        <v>17</v>
      </c>
    </row>
    <row r="231" spans="1:17" s="7" customFormat="1" x14ac:dyDescent="0.2">
      <c r="A231" s="27">
        <v>43586</v>
      </c>
      <c r="B231" s="22">
        <v>0</v>
      </c>
      <c r="C231" s="22">
        <v>0</v>
      </c>
      <c r="D231" s="22">
        <v>0</v>
      </c>
      <c r="E231" s="22">
        <v>0</v>
      </c>
      <c r="F231" s="22">
        <v>0</v>
      </c>
      <c r="G231" s="22">
        <v>0</v>
      </c>
      <c r="H231" s="26">
        <v>0</v>
      </c>
      <c r="I231" s="24">
        <v>0</v>
      </c>
      <c r="J231" s="25">
        <v>0</v>
      </c>
      <c r="K231" s="25">
        <v>0</v>
      </c>
      <c r="L231" s="25">
        <v>0</v>
      </c>
      <c r="M231" s="25">
        <v>0</v>
      </c>
      <c r="N231" s="25">
        <v>0</v>
      </c>
      <c r="O231" s="25">
        <v>0</v>
      </c>
      <c r="P231" s="26">
        <v>0</v>
      </c>
      <c r="Q231" s="6" t="s">
        <v>17</v>
      </c>
    </row>
    <row r="232" spans="1:17" s="7" customFormat="1" x14ac:dyDescent="0.2">
      <c r="A232" s="27">
        <v>43617</v>
      </c>
      <c r="B232" s="22">
        <v>0</v>
      </c>
      <c r="C232" s="22">
        <v>0</v>
      </c>
      <c r="D232" s="22">
        <v>0</v>
      </c>
      <c r="E232" s="22">
        <v>0</v>
      </c>
      <c r="F232" s="22">
        <v>0</v>
      </c>
      <c r="G232" s="22">
        <v>0</v>
      </c>
      <c r="H232" s="26">
        <v>0</v>
      </c>
      <c r="I232" s="24">
        <v>0</v>
      </c>
      <c r="J232" s="25">
        <v>0</v>
      </c>
      <c r="K232" s="25">
        <v>0</v>
      </c>
      <c r="L232" s="25">
        <v>0</v>
      </c>
      <c r="M232" s="25">
        <v>0</v>
      </c>
      <c r="N232" s="25">
        <v>0</v>
      </c>
      <c r="O232" s="25">
        <v>0</v>
      </c>
      <c r="P232" s="26">
        <v>0</v>
      </c>
      <c r="Q232" s="6" t="s">
        <v>17</v>
      </c>
    </row>
    <row r="233" spans="1:17" s="7" customFormat="1" x14ac:dyDescent="0.2">
      <c r="A233" s="27">
        <v>43647</v>
      </c>
      <c r="B233" s="22">
        <v>0</v>
      </c>
      <c r="C233" s="22">
        <v>0</v>
      </c>
      <c r="D233" s="22">
        <v>0</v>
      </c>
      <c r="E233" s="22">
        <v>0</v>
      </c>
      <c r="F233" s="22">
        <v>0</v>
      </c>
      <c r="G233" s="22">
        <v>0</v>
      </c>
      <c r="H233" s="26">
        <v>0</v>
      </c>
      <c r="I233" s="24">
        <v>0</v>
      </c>
      <c r="J233" s="25">
        <v>0</v>
      </c>
      <c r="K233" s="25">
        <v>0</v>
      </c>
      <c r="L233" s="25">
        <v>0</v>
      </c>
      <c r="M233" s="25">
        <v>0</v>
      </c>
      <c r="N233" s="25">
        <v>0</v>
      </c>
      <c r="O233" s="25">
        <v>0</v>
      </c>
      <c r="P233" s="26">
        <v>0</v>
      </c>
      <c r="Q233" s="6" t="s">
        <v>17</v>
      </c>
    </row>
    <row r="234" spans="1:17" s="7" customFormat="1" x14ac:dyDescent="0.2">
      <c r="A234" s="27">
        <v>43678</v>
      </c>
      <c r="B234" s="22">
        <v>0</v>
      </c>
      <c r="C234" s="22">
        <v>0</v>
      </c>
      <c r="D234" s="22">
        <v>0</v>
      </c>
      <c r="E234" s="22">
        <v>0</v>
      </c>
      <c r="F234" s="22">
        <v>0</v>
      </c>
      <c r="G234" s="22">
        <v>0</v>
      </c>
      <c r="H234" s="26">
        <v>0</v>
      </c>
      <c r="I234" s="24">
        <v>0</v>
      </c>
      <c r="J234" s="25">
        <v>0</v>
      </c>
      <c r="K234" s="25">
        <v>0</v>
      </c>
      <c r="L234" s="25">
        <v>0</v>
      </c>
      <c r="M234" s="25">
        <v>0</v>
      </c>
      <c r="N234" s="25">
        <v>0</v>
      </c>
      <c r="O234" s="25">
        <v>0</v>
      </c>
      <c r="P234" s="26">
        <v>0</v>
      </c>
      <c r="Q234" s="6" t="s">
        <v>17</v>
      </c>
    </row>
    <row r="235" spans="1:17" s="7" customFormat="1" x14ac:dyDescent="0.2">
      <c r="A235" s="27">
        <v>43709</v>
      </c>
      <c r="B235" s="22">
        <v>0</v>
      </c>
      <c r="C235" s="22">
        <v>0</v>
      </c>
      <c r="D235" s="22">
        <v>0</v>
      </c>
      <c r="E235" s="22">
        <v>0</v>
      </c>
      <c r="F235" s="22">
        <v>0</v>
      </c>
      <c r="G235" s="22">
        <v>0</v>
      </c>
      <c r="H235" s="26">
        <v>0</v>
      </c>
      <c r="I235" s="24">
        <v>0</v>
      </c>
      <c r="J235" s="25">
        <v>0</v>
      </c>
      <c r="K235" s="25">
        <v>0</v>
      </c>
      <c r="L235" s="25">
        <v>0</v>
      </c>
      <c r="M235" s="25">
        <v>0</v>
      </c>
      <c r="N235" s="25">
        <v>0</v>
      </c>
      <c r="O235" s="25">
        <v>0</v>
      </c>
      <c r="P235" s="26">
        <v>0</v>
      </c>
      <c r="Q235" s="6" t="s">
        <v>17</v>
      </c>
    </row>
    <row r="236" spans="1:17" s="7" customFormat="1" x14ac:dyDescent="0.2">
      <c r="A236" s="27">
        <v>43739</v>
      </c>
      <c r="B236" s="22">
        <v>0</v>
      </c>
      <c r="C236" s="22">
        <v>0</v>
      </c>
      <c r="D236" s="22">
        <v>0</v>
      </c>
      <c r="E236" s="22">
        <v>0</v>
      </c>
      <c r="F236" s="22">
        <v>0</v>
      </c>
      <c r="G236" s="22">
        <v>0</v>
      </c>
      <c r="H236" s="26">
        <v>0</v>
      </c>
      <c r="I236" s="24">
        <v>0</v>
      </c>
      <c r="J236" s="25">
        <v>0</v>
      </c>
      <c r="K236" s="25">
        <v>0</v>
      </c>
      <c r="L236" s="25">
        <v>0</v>
      </c>
      <c r="M236" s="25">
        <v>0</v>
      </c>
      <c r="N236" s="25">
        <v>0</v>
      </c>
      <c r="O236" s="25">
        <v>0</v>
      </c>
      <c r="P236" s="26">
        <v>0</v>
      </c>
      <c r="Q236" s="6" t="s">
        <v>17</v>
      </c>
    </row>
    <row r="237" spans="1:17" s="7" customFormat="1" x14ac:dyDescent="0.2">
      <c r="A237" s="27">
        <v>43770</v>
      </c>
      <c r="B237" s="22">
        <v>0</v>
      </c>
      <c r="C237" s="22">
        <v>0</v>
      </c>
      <c r="D237" s="22">
        <v>0</v>
      </c>
      <c r="E237" s="22">
        <v>0</v>
      </c>
      <c r="F237" s="22">
        <v>0</v>
      </c>
      <c r="G237" s="22">
        <v>0</v>
      </c>
      <c r="H237" s="26">
        <v>0</v>
      </c>
      <c r="I237" s="24">
        <v>0</v>
      </c>
      <c r="J237" s="25">
        <v>0</v>
      </c>
      <c r="K237" s="25">
        <v>0</v>
      </c>
      <c r="L237" s="25">
        <v>0</v>
      </c>
      <c r="M237" s="25">
        <v>0</v>
      </c>
      <c r="N237" s="25">
        <v>0</v>
      </c>
      <c r="O237" s="25">
        <v>0</v>
      </c>
      <c r="P237" s="26">
        <v>0</v>
      </c>
      <c r="Q237" s="6" t="s">
        <v>17</v>
      </c>
    </row>
    <row r="238" spans="1:17" s="7" customFormat="1" x14ac:dyDescent="0.2">
      <c r="A238" s="27">
        <v>43800</v>
      </c>
      <c r="B238" s="22">
        <v>0</v>
      </c>
      <c r="C238" s="22">
        <v>0</v>
      </c>
      <c r="D238" s="22">
        <v>0</v>
      </c>
      <c r="E238" s="22">
        <v>0</v>
      </c>
      <c r="F238" s="22">
        <v>0</v>
      </c>
      <c r="G238" s="22">
        <v>0</v>
      </c>
      <c r="H238" s="26">
        <v>0</v>
      </c>
      <c r="I238" s="24">
        <v>0</v>
      </c>
      <c r="J238" s="25">
        <v>0</v>
      </c>
      <c r="K238" s="25">
        <v>0</v>
      </c>
      <c r="L238" s="25">
        <v>0</v>
      </c>
      <c r="M238" s="25">
        <v>0</v>
      </c>
      <c r="N238" s="25">
        <v>0</v>
      </c>
      <c r="O238" s="25">
        <v>0</v>
      </c>
      <c r="P238" s="26">
        <v>0</v>
      </c>
      <c r="Q238" s="6" t="s">
        <v>17</v>
      </c>
    </row>
    <row r="239" spans="1:17" s="7" customFormat="1" x14ac:dyDescent="0.2">
      <c r="A239" s="27">
        <v>43831</v>
      </c>
      <c r="B239" s="22">
        <v>0</v>
      </c>
      <c r="C239" s="22">
        <v>0</v>
      </c>
      <c r="D239" s="22">
        <v>0</v>
      </c>
      <c r="E239" s="22">
        <v>0</v>
      </c>
      <c r="F239" s="22">
        <v>0</v>
      </c>
      <c r="G239" s="22">
        <v>0</v>
      </c>
      <c r="H239" s="26">
        <v>0</v>
      </c>
      <c r="I239" s="24">
        <v>0</v>
      </c>
      <c r="J239" s="25">
        <v>0</v>
      </c>
      <c r="K239" s="25">
        <v>0</v>
      </c>
      <c r="L239" s="25">
        <v>0</v>
      </c>
      <c r="M239" s="25">
        <v>0</v>
      </c>
      <c r="N239" s="25">
        <v>0</v>
      </c>
      <c r="O239" s="25">
        <v>0</v>
      </c>
      <c r="P239" s="26">
        <v>0</v>
      </c>
      <c r="Q239" s="6" t="s">
        <v>17</v>
      </c>
    </row>
    <row r="240" spans="1:17" s="7" customFormat="1" x14ac:dyDescent="0.2">
      <c r="A240" s="27">
        <v>43862</v>
      </c>
      <c r="B240" s="22">
        <v>0</v>
      </c>
      <c r="C240" s="22">
        <v>0</v>
      </c>
      <c r="D240" s="22">
        <v>0</v>
      </c>
      <c r="E240" s="22">
        <v>0</v>
      </c>
      <c r="F240" s="22">
        <v>0</v>
      </c>
      <c r="G240" s="22">
        <v>0</v>
      </c>
      <c r="H240" s="26">
        <v>0</v>
      </c>
      <c r="I240" s="24">
        <v>0</v>
      </c>
      <c r="J240" s="25">
        <v>0</v>
      </c>
      <c r="K240" s="25">
        <v>0</v>
      </c>
      <c r="L240" s="25">
        <v>0</v>
      </c>
      <c r="M240" s="25">
        <v>0</v>
      </c>
      <c r="N240" s="25">
        <v>0</v>
      </c>
      <c r="O240" s="25">
        <v>0</v>
      </c>
      <c r="P240" s="26">
        <v>0</v>
      </c>
      <c r="Q240" s="6" t="s">
        <v>17</v>
      </c>
    </row>
    <row r="241" spans="1:17" s="7" customFormat="1" x14ac:dyDescent="0.2">
      <c r="A241" s="27">
        <v>43891</v>
      </c>
      <c r="B241" s="22">
        <v>0</v>
      </c>
      <c r="C241" s="22">
        <v>0</v>
      </c>
      <c r="D241" s="22">
        <v>0</v>
      </c>
      <c r="E241" s="22">
        <v>0</v>
      </c>
      <c r="F241" s="22">
        <v>0</v>
      </c>
      <c r="G241" s="22">
        <v>0</v>
      </c>
      <c r="H241" s="26">
        <v>0</v>
      </c>
      <c r="I241" s="24">
        <v>0</v>
      </c>
      <c r="J241" s="25">
        <v>0</v>
      </c>
      <c r="K241" s="25">
        <v>0</v>
      </c>
      <c r="L241" s="25">
        <v>0</v>
      </c>
      <c r="M241" s="25">
        <v>0</v>
      </c>
      <c r="N241" s="25">
        <v>0</v>
      </c>
      <c r="O241" s="25">
        <v>0</v>
      </c>
      <c r="P241" s="26">
        <v>0</v>
      </c>
      <c r="Q241" s="6" t="s">
        <v>17</v>
      </c>
    </row>
    <row r="242" spans="1:17" s="7" customFormat="1" x14ac:dyDescent="0.2">
      <c r="A242" s="27">
        <v>43922</v>
      </c>
      <c r="B242" s="22">
        <v>0</v>
      </c>
      <c r="C242" s="22">
        <v>0</v>
      </c>
      <c r="D242" s="22">
        <v>0</v>
      </c>
      <c r="E242" s="22">
        <v>0</v>
      </c>
      <c r="F242" s="22">
        <v>0</v>
      </c>
      <c r="G242" s="22">
        <v>0</v>
      </c>
      <c r="H242" s="26">
        <v>0</v>
      </c>
      <c r="I242" s="24">
        <v>0</v>
      </c>
      <c r="J242" s="25">
        <v>0</v>
      </c>
      <c r="K242" s="25">
        <v>0</v>
      </c>
      <c r="L242" s="25">
        <v>0</v>
      </c>
      <c r="M242" s="25">
        <v>0</v>
      </c>
      <c r="N242" s="25">
        <v>0</v>
      </c>
      <c r="O242" s="25">
        <v>0</v>
      </c>
      <c r="P242" s="26">
        <v>0</v>
      </c>
      <c r="Q242" s="6" t="s">
        <v>17</v>
      </c>
    </row>
    <row r="243" spans="1:17" s="7" customFormat="1" x14ac:dyDescent="0.2">
      <c r="A243" s="27">
        <v>43952</v>
      </c>
      <c r="B243" s="22">
        <v>0</v>
      </c>
      <c r="C243" s="22">
        <v>0</v>
      </c>
      <c r="D243" s="22">
        <v>0</v>
      </c>
      <c r="E243" s="22">
        <v>0</v>
      </c>
      <c r="F243" s="22">
        <v>0</v>
      </c>
      <c r="G243" s="22">
        <v>0</v>
      </c>
      <c r="H243" s="26">
        <v>0</v>
      </c>
      <c r="I243" s="24">
        <v>0</v>
      </c>
      <c r="J243" s="25">
        <v>0</v>
      </c>
      <c r="K243" s="25">
        <v>0</v>
      </c>
      <c r="L243" s="25">
        <v>0</v>
      </c>
      <c r="M243" s="25">
        <v>0</v>
      </c>
      <c r="N243" s="25">
        <v>0</v>
      </c>
      <c r="O243" s="25">
        <v>0</v>
      </c>
      <c r="P243" s="26">
        <v>0</v>
      </c>
      <c r="Q243" s="6" t="s">
        <v>17</v>
      </c>
    </row>
    <row r="244" spans="1:17" s="7" customFormat="1" x14ac:dyDescent="0.2">
      <c r="A244" s="27">
        <v>43983</v>
      </c>
      <c r="B244" s="22">
        <v>0</v>
      </c>
      <c r="C244" s="22">
        <v>0</v>
      </c>
      <c r="D244" s="22">
        <v>0</v>
      </c>
      <c r="E244" s="22">
        <v>0</v>
      </c>
      <c r="F244" s="22">
        <v>0</v>
      </c>
      <c r="G244" s="22">
        <v>0</v>
      </c>
      <c r="H244" s="26">
        <v>0</v>
      </c>
      <c r="I244" s="24">
        <v>0</v>
      </c>
      <c r="J244" s="25">
        <v>0</v>
      </c>
      <c r="K244" s="25">
        <v>0</v>
      </c>
      <c r="L244" s="25">
        <v>0</v>
      </c>
      <c r="M244" s="25">
        <v>0</v>
      </c>
      <c r="N244" s="25">
        <v>0</v>
      </c>
      <c r="O244" s="25">
        <v>0</v>
      </c>
      <c r="P244" s="26">
        <v>0</v>
      </c>
      <c r="Q244" s="6" t="s">
        <v>17</v>
      </c>
    </row>
    <row r="245" spans="1:17" s="7" customFormat="1" x14ac:dyDescent="0.2">
      <c r="A245" s="27">
        <v>44013</v>
      </c>
      <c r="B245" s="22">
        <v>0</v>
      </c>
      <c r="C245" s="22">
        <v>0</v>
      </c>
      <c r="D245" s="22">
        <v>0</v>
      </c>
      <c r="E245" s="22">
        <v>0</v>
      </c>
      <c r="F245" s="22">
        <v>0</v>
      </c>
      <c r="G245" s="22">
        <v>0</v>
      </c>
      <c r="H245" s="26">
        <v>0</v>
      </c>
      <c r="I245" s="24">
        <v>0</v>
      </c>
      <c r="J245" s="25">
        <v>0</v>
      </c>
      <c r="K245" s="25">
        <v>0</v>
      </c>
      <c r="L245" s="25">
        <v>0</v>
      </c>
      <c r="M245" s="25">
        <v>0</v>
      </c>
      <c r="N245" s="25">
        <v>0</v>
      </c>
      <c r="O245" s="25">
        <v>0</v>
      </c>
      <c r="P245" s="26">
        <v>0</v>
      </c>
      <c r="Q245" s="6" t="s">
        <v>17</v>
      </c>
    </row>
    <row r="246" spans="1:17" s="7" customFormat="1" x14ac:dyDescent="0.2">
      <c r="A246" s="27">
        <v>44044</v>
      </c>
      <c r="B246" s="22">
        <v>0</v>
      </c>
      <c r="C246" s="22">
        <v>0</v>
      </c>
      <c r="D246" s="22">
        <v>0</v>
      </c>
      <c r="E246" s="22">
        <v>0</v>
      </c>
      <c r="F246" s="22">
        <v>0</v>
      </c>
      <c r="G246" s="22">
        <v>0</v>
      </c>
      <c r="H246" s="26">
        <v>0</v>
      </c>
      <c r="I246" s="24">
        <v>0</v>
      </c>
      <c r="J246" s="25">
        <v>0</v>
      </c>
      <c r="K246" s="25">
        <v>0</v>
      </c>
      <c r="L246" s="25">
        <v>0</v>
      </c>
      <c r="M246" s="25">
        <v>0</v>
      </c>
      <c r="N246" s="25">
        <v>0</v>
      </c>
      <c r="O246" s="25">
        <v>0</v>
      </c>
      <c r="P246" s="26">
        <v>0</v>
      </c>
      <c r="Q246" s="6" t="s">
        <v>17</v>
      </c>
    </row>
    <row r="247" spans="1:17" s="7" customFormat="1" x14ac:dyDescent="0.2">
      <c r="A247" s="27">
        <v>44075</v>
      </c>
      <c r="B247" s="22">
        <v>0</v>
      </c>
      <c r="C247" s="22">
        <v>0</v>
      </c>
      <c r="D247" s="22">
        <v>0</v>
      </c>
      <c r="E247" s="22">
        <v>0</v>
      </c>
      <c r="F247" s="22">
        <v>0</v>
      </c>
      <c r="G247" s="22">
        <v>0</v>
      </c>
      <c r="H247" s="26">
        <v>0</v>
      </c>
      <c r="I247" s="24">
        <v>0</v>
      </c>
      <c r="J247" s="25">
        <v>0</v>
      </c>
      <c r="K247" s="25">
        <v>0</v>
      </c>
      <c r="L247" s="25">
        <v>0</v>
      </c>
      <c r="M247" s="25">
        <v>0</v>
      </c>
      <c r="N247" s="25">
        <v>0</v>
      </c>
      <c r="O247" s="25">
        <v>0</v>
      </c>
      <c r="P247" s="26">
        <v>0</v>
      </c>
      <c r="Q247" s="6" t="s">
        <v>17</v>
      </c>
    </row>
    <row r="248" spans="1:17" s="7" customFormat="1" x14ac:dyDescent="0.2">
      <c r="A248" s="27">
        <v>44105</v>
      </c>
      <c r="B248" s="22">
        <v>0</v>
      </c>
      <c r="C248" s="22">
        <v>0</v>
      </c>
      <c r="D248" s="22">
        <v>0</v>
      </c>
      <c r="E248" s="22">
        <v>0</v>
      </c>
      <c r="F248" s="22">
        <v>0</v>
      </c>
      <c r="G248" s="22">
        <v>0</v>
      </c>
      <c r="H248" s="26">
        <v>0</v>
      </c>
      <c r="I248" s="24">
        <v>0</v>
      </c>
      <c r="J248" s="25">
        <v>0</v>
      </c>
      <c r="K248" s="25">
        <v>0</v>
      </c>
      <c r="L248" s="25">
        <v>0</v>
      </c>
      <c r="M248" s="25">
        <v>0</v>
      </c>
      <c r="N248" s="25">
        <v>0</v>
      </c>
      <c r="O248" s="25">
        <v>0</v>
      </c>
      <c r="P248" s="26">
        <v>0</v>
      </c>
      <c r="Q248" s="6" t="s">
        <v>17</v>
      </c>
    </row>
    <row r="249" spans="1:17" s="7" customFormat="1" x14ac:dyDescent="0.2">
      <c r="A249" s="27">
        <v>44136</v>
      </c>
      <c r="B249" s="22">
        <v>0</v>
      </c>
      <c r="C249" s="22">
        <v>0</v>
      </c>
      <c r="D249" s="22">
        <v>0</v>
      </c>
      <c r="E249" s="22">
        <v>0</v>
      </c>
      <c r="F249" s="22">
        <v>0</v>
      </c>
      <c r="G249" s="22">
        <v>0</v>
      </c>
      <c r="H249" s="26">
        <v>0</v>
      </c>
      <c r="I249" s="24">
        <v>0</v>
      </c>
      <c r="J249" s="25">
        <v>0</v>
      </c>
      <c r="K249" s="25">
        <v>0</v>
      </c>
      <c r="L249" s="25">
        <v>0</v>
      </c>
      <c r="M249" s="25">
        <v>0</v>
      </c>
      <c r="N249" s="25">
        <v>0</v>
      </c>
      <c r="O249" s="25">
        <v>0</v>
      </c>
      <c r="P249" s="26">
        <v>0</v>
      </c>
      <c r="Q249" s="6" t="s">
        <v>17</v>
      </c>
    </row>
    <row r="250" spans="1:17" s="7" customFormat="1" x14ac:dyDescent="0.2">
      <c r="A250" s="27">
        <v>44166</v>
      </c>
      <c r="B250" s="22">
        <v>0</v>
      </c>
      <c r="C250" s="22">
        <v>0</v>
      </c>
      <c r="D250" s="22">
        <v>0</v>
      </c>
      <c r="E250" s="22">
        <v>0</v>
      </c>
      <c r="F250" s="22">
        <v>0</v>
      </c>
      <c r="G250" s="22">
        <v>0</v>
      </c>
      <c r="H250" s="26">
        <v>0</v>
      </c>
      <c r="I250" s="24">
        <v>0</v>
      </c>
      <c r="J250" s="25">
        <v>0</v>
      </c>
      <c r="K250" s="25">
        <v>0</v>
      </c>
      <c r="L250" s="25">
        <v>0</v>
      </c>
      <c r="M250" s="25">
        <v>0</v>
      </c>
      <c r="N250" s="25">
        <v>0</v>
      </c>
      <c r="O250" s="25">
        <v>0</v>
      </c>
      <c r="P250" s="26">
        <v>0</v>
      </c>
      <c r="Q250" s="6" t="s">
        <v>17</v>
      </c>
    </row>
    <row r="251" spans="1:17" s="7" customFormat="1" x14ac:dyDescent="0.2">
      <c r="A251" s="27">
        <v>44197</v>
      </c>
      <c r="B251" s="22">
        <v>0</v>
      </c>
      <c r="C251" s="22">
        <v>0</v>
      </c>
      <c r="D251" s="22">
        <v>0</v>
      </c>
      <c r="E251" s="22">
        <v>0</v>
      </c>
      <c r="F251" s="22">
        <v>0</v>
      </c>
      <c r="G251" s="22">
        <v>0</v>
      </c>
      <c r="H251" s="26">
        <v>0</v>
      </c>
      <c r="I251" s="24">
        <v>0</v>
      </c>
      <c r="J251" s="25">
        <v>0</v>
      </c>
      <c r="K251" s="25">
        <v>0</v>
      </c>
      <c r="L251" s="25">
        <v>0</v>
      </c>
      <c r="M251" s="25">
        <v>0</v>
      </c>
      <c r="N251" s="25">
        <v>0</v>
      </c>
      <c r="O251" s="25">
        <v>0</v>
      </c>
      <c r="P251" s="26">
        <v>0</v>
      </c>
      <c r="Q251" s="6" t="s">
        <v>17</v>
      </c>
    </row>
    <row r="252" spans="1:17" s="7" customFormat="1" x14ac:dyDescent="0.2">
      <c r="A252" s="27">
        <v>44228</v>
      </c>
      <c r="B252" s="22">
        <v>0</v>
      </c>
      <c r="C252" s="22">
        <v>0</v>
      </c>
      <c r="D252" s="22">
        <v>0</v>
      </c>
      <c r="E252" s="22">
        <v>0</v>
      </c>
      <c r="F252" s="22">
        <v>0</v>
      </c>
      <c r="G252" s="22">
        <v>0</v>
      </c>
      <c r="H252" s="26">
        <v>0</v>
      </c>
      <c r="I252" s="24">
        <v>0</v>
      </c>
      <c r="J252" s="25">
        <v>0</v>
      </c>
      <c r="K252" s="25">
        <v>0</v>
      </c>
      <c r="L252" s="25">
        <v>0</v>
      </c>
      <c r="M252" s="25">
        <v>0</v>
      </c>
      <c r="N252" s="25">
        <v>0</v>
      </c>
      <c r="O252" s="25">
        <v>0</v>
      </c>
      <c r="P252" s="26">
        <v>0</v>
      </c>
      <c r="Q252" s="6" t="s">
        <v>17</v>
      </c>
    </row>
    <row r="253" spans="1:17" s="7" customFormat="1" x14ac:dyDescent="0.2">
      <c r="A253" s="27">
        <v>44256</v>
      </c>
      <c r="B253" s="22">
        <v>0</v>
      </c>
      <c r="C253" s="22">
        <v>0</v>
      </c>
      <c r="D253" s="22">
        <v>0</v>
      </c>
      <c r="E253" s="22">
        <v>0</v>
      </c>
      <c r="F253" s="22">
        <v>0</v>
      </c>
      <c r="G253" s="22">
        <v>0</v>
      </c>
      <c r="H253" s="26">
        <v>0</v>
      </c>
      <c r="I253" s="24">
        <v>0</v>
      </c>
      <c r="J253" s="25">
        <v>0</v>
      </c>
      <c r="K253" s="25">
        <v>0</v>
      </c>
      <c r="L253" s="25">
        <v>0</v>
      </c>
      <c r="M253" s="25">
        <v>0</v>
      </c>
      <c r="N253" s="25">
        <v>0</v>
      </c>
      <c r="O253" s="25">
        <v>0</v>
      </c>
      <c r="P253" s="26">
        <v>0</v>
      </c>
      <c r="Q253" s="6" t="s">
        <v>17</v>
      </c>
    </row>
    <row r="254" spans="1:17" s="7" customFormat="1" x14ac:dyDescent="0.2">
      <c r="A254" s="27">
        <v>44287</v>
      </c>
      <c r="B254" s="22">
        <v>0</v>
      </c>
      <c r="C254" s="22">
        <v>0</v>
      </c>
      <c r="D254" s="22">
        <v>0</v>
      </c>
      <c r="E254" s="22">
        <v>0</v>
      </c>
      <c r="F254" s="22">
        <v>0</v>
      </c>
      <c r="G254" s="22">
        <v>0</v>
      </c>
      <c r="H254" s="26">
        <v>0</v>
      </c>
      <c r="I254" s="24">
        <v>0</v>
      </c>
      <c r="J254" s="25">
        <v>0</v>
      </c>
      <c r="K254" s="25">
        <v>0</v>
      </c>
      <c r="L254" s="25">
        <v>0</v>
      </c>
      <c r="M254" s="25">
        <v>0</v>
      </c>
      <c r="N254" s="25">
        <v>0</v>
      </c>
      <c r="O254" s="25">
        <v>0</v>
      </c>
      <c r="P254" s="26">
        <v>0</v>
      </c>
      <c r="Q254" s="6" t="s">
        <v>17</v>
      </c>
    </row>
    <row r="255" spans="1:17" s="7" customFormat="1" x14ac:dyDescent="0.2">
      <c r="A255" s="27">
        <v>44317</v>
      </c>
      <c r="B255" s="22">
        <v>0</v>
      </c>
      <c r="C255" s="22">
        <v>0</v>
      </c>
      <c r="D255" s="22">
        <v>0</v>
      </c>
      <c r="E255" s="22">
        <v>0</v>
      </c>
      <c r="F255" s="22">
        <v>0</v>
      </c>
      <c r="G255" s="22">
        <v>0</v>
      </c>
      <c r="H255" s="26">
        <v>0</v>
      </c>
      <c r="I255" s="24">
        <v>0</v>
      </c>
      <c r="J255" s="25">
        <v>0</v>
      </c>
      <c r="K255" s="25">
        <v>0</v>
      </c>
      <c r="L255" s="25">
        <v>0</v>
      </c>
      <c r="M255" s="25">
        <v>0</v>
      </c>
      <c r="N255" s="25">
        <v>0</v>
      </c>
      <c r="O255" s="25">
        <v>0</v>
      </c>
      <c r="P255" s="26">
        <v>0</v>
      </c>
      <c r="Q255" s="6" t="s">
        <v>17</v>
      </c>
    </row>
    <row r="256" spans="1:17" s="7" customFormat="1" x14ac:dyDescent="0.2">
      <c r="A256" s="27">
        <v>44348</v>
      </c>
      <c r="B256" s="22">
        <v>0</v>
      </c>
      <c r="C256" s="22">
        <v>0</v>
      </c>
      <c r="D256" s="22">
        <v>0</v>
      </c>
      <c r="E256" s="22">
        <v>0</v>
      </c>
      <c r="F256" s="22">
        <v>0</v>
      </c>
      <c r="G256" s="22">
        <v>0</v>
      </c>
      <c r="H256" s="26">
        <v>0</v>
      </c>
      <c r="I256" s="24">
        <v>0</v>
      </c>
      <c r="J256" s="25">
        <v>0</v>
      </c>
      <c r="K256" s="25">
        <v>0</v>
      </c>
      <c r="L256" s="25">
        <v>0</v>
      </c>
      <c r="M256" s="25">
        <v>0</v>
      </c>
      <c r="N256" s="25">
        <v>0</v>
      </c>
      <c r="O256" s="25">
        <v>0</v>
      </c>
      <c r="P256" s="26">
        <v>0</v>
      </c>
      <c r="Q256" s="6" t="s">
        <v>17</v>
      </c>
    </row>
    <row r="257" spans="1:17" s="7" customFormat="1" x14ac:dyDescent="0.2">
      <c r="A257" s="27">
        <v>44378</v>
      </c>
      <c r="B257" s="22">
        <v>0</v>
      </c>
      <c r="C257" s="22">
        <v>0</v>
      </c>
      <c r="D257" s="22">
        <v>0</v>
      </c>
      <c r="E257" s="22">
        <v>0</v>
      </c>
      <c r="F257" s="22">
        <v>0</v>
      </c>
      <c r="G257" s="22">
        <v>0</v>
      </c>
      <c r="H257" s="26">
        <v>0</v>
      </c>
      <c r="I257" s="24">
        <v>0</v>
      </c>
      <c r="J257" s="25">
        <v>0</v>
      </c>
      <c r="K257" s="25">
        <v>0</v>
      </c>
      <c r="L257" s="25">
        <v>0</v>
      </c>
      <c r="M257" s="25">
        <v>0</v>
      </c>
      <c r="N257" s="25">
        <v>0</v>
      </c>
      <c r="O257" s="25">
        <v>0</v>
      </c>
      <c r="P257" s="26">
        <v>0</v>
      </c>
      <c r="Q257" s="6" t="s">
        <v>17</v>
      </c>
    </row>
    <row r="258" spans="1:17" s="7" customFormat="1" x14ac:dyDescent="0.2">
      <c r="A258" s="27">
        <v>44409</v>
      </c>
      <c r="B258" s="22">
        <v>0</v>
      </c>
      <c r="C258" s="22">
        <v>0</v>
      </c>
      <c r="D258" s="22">
        <v>0</v>
      </c>
      <c r="E258" s="22">
        <v>0</v>
      </c>
      <c r="F258" s="22">
        <v>0</v>
      </c>
      <c r="G258" s="22">
        <v>0</v>
      </c>
      <c r="H258" s="26">
        <v>0</v>
      </c>
      <c r="I258" s="24">
        <v>0</v>
      </c>
      <c r="J258" s="25">
        <v>0</v>
      </c>
      <c r="K258" s="25">
        <v>0</v>
      </c>
      <c r="L258" s="25">
        <v>0</v>
      </c>
      <c r="M258" s="25">
        <v>0</v>
      </c>
      <c r="N258" s="25">
        <v>0</v>
      </c>
      <c r="O258" s="25">
        <v>0</v>
      </c>
      <c r="P258" s="26">
        <v>0</v>
      </c>
      <c r="Q258" s="6" t="s">
        <v>17</v>
      </c>
    </row>
    <row r="259" spans="1:17" s="7" customFormat="1" x14ac:dyDescent="0.2">
      <c r="A259" s="27">
        <v>44440</v>
      </c>
      <c r="B259" s="22">
        <v>0</v>
      </c>
      <c r="C259" s="22">
        <v>0</v>
      </c>
      <c r="D259" s="22">
        <v>0</v>
      </c>
      <c r="E259" s="22">
        <v>0</v>
      </c>
      <c r="F259" s="22">
        <v>0</v>
      </c>
      <c r="G259" s="22">
        <v>0</v>
      </c>
      <c r="H259" s="26">
        <v>0</v>
      </c>
      <c r="I259" s="24">
        <v>0</v>
      </c>
      <c r="J259" s="25">
        <v>0</v>
      </c>
      <c r="K259" s="25">
        <v>0</v>
      </c>
      <c r="L259" s="25">
        <v>0</v>
      </c>
      <c r="M259" s="25">
        <v>0</v>
      </c>
      <c r="N259" s="25">
        <v>0</v>
      </c>
      <c r="O259" s="25">
        <v>0</v>
      </c>
      <c r="P259" s="26">
        <v>0</v>
      </c>
      <c r="Q259" s="6" t="s">
        <v>17</v>
      </c>
    </row>
    <row r="260" spans="1:17" s="7" customFormat="1" x14ac:dyDescent="0.2">
      <c r="A260" s="27">
        <v>44470</v>
      </c>
      <c r="B260" s="22">
        <v>0</v>
      </c>
      <c r="C260" s="22">
        <v>0</v>
      </c>
      <c r="D260" s="22">
        <v>0</v>
      </c>
      <c r="E260" s="22">
        <v>0</v>
      </c>
      <c r="F260" s="22">
        <v>0</v>
      </c>
      <c r="G260" s="22">
        <v>0</v>
      </c>
      <c r="H260" s="26">
        <v>0</v>
      </c>
      <c r="I260" s="24">
        <v>0</v>
      </c>
      <c r="J260" s="25">
        <v>0</v>
      </c>
      <c r="K260" s="25">
        <v>0</v>
      </c>
      <c r="L260" s="25">
        <v>0</v>
      </c>
      <c r="M260" s="25">
        <v>0</v>
      </c>
      <c r="N260" s="25">
        <v>0</v>
      </c>
      <c r="O260" s="25">
        <v>0</v>
      </c>
      <c r="P260" s="26">
        <v>0</v>
      </c>
      <c r="Q260" s="6" t="s">
        <v>17</v>
      </c>
    </row>
    <row r="261" spans="1:17" s="7" customFormat="1" x14ac:dyDescent="0.2">
      <c r="A261" s="27">
        <v>44501</v>
      </c>
      <c r="B261" s="22">
        <v>0</v>
      </c>
      <c r="C261" s="22">
        <v>0</v>
      </c>
      <c r="D261" s="22">
        <v>0</v>
      </c>
      <c r="E261" s="22">
        <v>0</v>
      </c>
      <c r="F261" s="22">
        <v>0</v>
      </c>
      <c r="G261" s="22">
        <v>0</v>
      </c>
      <c r="H261" s="26">
        <v>0</v>
      </c>
      <c r="I261" s="24">
        <v>0</v>
      </c>
      <c r="J261" s="25">
        <v>0</v>
      </c>
      <c r="K261" s="25">
        <v>0</v>
      </c>
      <c r="L261" s="25">
        <v>0</v>
      </c>
      <c r="M261" s="25">
        <v>0</v>
      </c>
      <c r="N261" s="25">
        <v>0</v>
      </c>
      <c r="O261" s="25">
        <v>0</v>
      </c>
      <c r="P261" s="26">
        <v>0</v>
      </c>
      <c r="Q261" s="6" t="s">
        <v>17</v>
      </c>
    </row>
    <row r="262" spans="1:17" s="7" customFormat="1" x14ac:dyDescent="0.2">
      <c r="A262" s="27">
        <v>44531</v>
      </c>
      <c r="B262" s="22">
        <v>0</v>
      </c>
      <c r="C262" s="22">
        <v>0</v>
      </c>
      <c r="D262" s="22">
        <v>0</v>
      </c>
      <c r="E262" s="22">
        <v>0</v>
      </c>
      <c r="F262" s="22">
        <v>0</v>
      </c>
      <c r="G262" s="22">
        <v>0</v>
      </c>
      <c r="H262" s="26">
        <v>0</v>
      </c>
      <c r="I262" s="24">
        <v>0</v>
      </c>
      <c r="J262" s="25">
        <v>0</v>
      </c>
      <c r="K262" s="25">
        <v>0</v>
      </c>
      <c r="L262" s="25">
        <v>0</v>
      </c>
      <c r="M262" s="25">
        <v>0</v>
      </c>
      <c r="N262" s="25">
        <v>0</v>
      </c>
      <c r="O262" s="25">
        <v>0</v>
      </c>
      <c r="P262" s="26">
        <v>0</v>
      </c>
      <c r="Q262" s="6" t="s">
        <v>17</v>
      </c>
    </row>
    <row r="263" spans="1:17" s="7" customFormat="1" x14ac:dyDescent="0.2">
      <c r="A263" s="27">
        <v>44562</v>
      </c>
      <c r="B263" s="22">
        <v>0</v>
      </c>
      <c r="C263" s="22">
        <v>0</v>
      </c>
      <c r="D263" s="22">
        <v>0</v>
      </c>
      <c r="E263" s="22">
        <v>0</v>
      </c>
      <c r="F263" s="22">
        <v>0</v>
      </c>
      <c r="G263" s="22">
        <v>0</v>
      </c>
      <c r="H263" s="26">
        <v>0</v>
      </c>
      <c r="I263" s="24">
        <v>0</v>
      </c>
      <c r="J263" s="25">
        <v>0</v>
      </c>
      <c r="K263" s="25">
        <v>0</v>
      </c>
      <c r="L263" s="25">
        <v>0</v>
      </c>
      <c r="M263" s="25">
        <v>0</v>
      </c>
      <c r="N263" s="25">
        <v>0</v>
      </c>
      <c r="O263" s="25">
        <v>0</v>
      </c>
      <c r="P263" s="26">
        <v>0</v>
      </c>
      <c r="Q263" s="6" t="s">
        <v>17</v>
      </c>
    </row>
    <row r="264" spans="1:17" s="7" customFormat="1" x14ac:dyDescent="0.2">
      <c r="A264" s="27">
        <v>44593</v>
      </c>
      <c r="B264" s="22">
        <v>0</v>
      </c>
      <c r="C264" s="22">
        <v>0</v>
      </c>
      <c r="D264" s="22">
        <v>0</v>
      </c>
      <c r="E264" s="22">
        <v>0</v>
      </c>
      <c r="F264" s="22">
        <v>0</v>
      </c>
      <c r="G264" s="22">
        <v>0</v>
      </c>
      <c r="H264" s="26">
        <v>0</v>
      </c>
      <c r="I264" s="24">
        <v>0</v>
      </c>
      <c r="J264" s="25">
        <v>0</v>
      </c>
      <c r="K264" s="25">
        <v>0</v>
      </c>
      <c r="L264" s="25">
        <v>0</v>
      </c>
      <c r="M264" s="25">
        <v>0</v>
      </c>
      <c r="N264" s="25">
        <v>0</v>
      </c>
      <c r="O264" s="25">
        <v>0</v>
      </c>
      <c r="P264" s="26">
        <v>0</v>
      </c>
      <c r="Q264" s="6" t="s">
        <v>17</v>
      </c>
    </row>
    <row r="265" spans="1:17" s="7" customFormat="1" x14ac:dyDescent="0.2">
      <c r="A265" s="27">
        <v>44621</v>
      </c>
      <c r="B265" s="22">
        <v>0</v>
      </c>
      <c r="C265" s="22">
        <v>0</v>
      </c>
      <c r="D265" s="22">
        <v>0</v>
      </c>
      <c r="E265" s="22">
        <v>0</v>
      </c>
      <c r="F265" s="22">
        <v>0</v>
      </c>
      <c r="G265" s="22">
        <v>0</v>
      </c>
      <c r="H265" s="26">
        <v>0</v>
      </c>
      <c r="I265" s="24">
        <v>0</v>
      </c>
      <c r="J265" s="25">
        <v>0</v>
      </c>
      <c r="K265" s="25">
        <v>0</v>
      </c>
      <c r="L265" s="25">
        <v>0</v>
      </c>
      <c r="M265" s="25">
        <v>0</v>
      </c>
      <c r="N265" s="25">
        <v>0</v>
      </c>
      <c r="O265" s="25">
        <v>0</v>
      </c>
      <c r="P265" s="26">
        <v>0</v>
      </c>
      <c r="Q265" s="6" t="s">
        <v>17</v>
      </c>
    </row>
    <row r="266" spans="1:17" s="7" customFormat="1" x14ac:dyDescent="0.2">
      <c r="A266" s="27">
        <v>44652</v>
      </c>
      <c r="B266" s="22">
        <v>0</v>
      </c>
      <c r="C266" s="22">
        <v>0</v>
      </c>
      <c r="D266" s="22">
        <v>0</v>
      </c>
      <c r="E266" s="22">
        <v>0</v>
      </c>
      <c r="F266" s="22">
        <v>0</v>
      </c>
      <c r="G266" s="22">
        <v>0</v>
      </c>
      <c r="H266" s="26">
        <v>0</v>
      </c>
      <c r="I266" s="24">
        <v>0</v>
      </c>
      <c r="J266" s="25">
        <v>0</v>
      </c>
      <c r="K266" s="25">
        <v>0</v>
      </c>
      <c r="L266" s="25">
        <v>0</v>
      </c>
      <c r="M266" s="25">
        <v>0</v>
      </c>
      <c r="N266" s="25">
        <v>0</v>
      </c>
      <c r="O266" s="25">
        <v>0</v>
      </c>
      <c r="P266" s="26">
        <v>0</v>
      </c>
      <c r="Q266" s="6" t="s">
        <v>17</v>
      </c>
    </row>
    <row r="267" spans="1:17" s="7" customFormat="1" x14ac:dyDescent="0.2">
      <c r="A267" s="27">
        <v>44682</v>
      </c>
      <c r="B267" s="22">
        <v>0</v>
      </c>
      <c r="C267" s="22">
        <v>0</v>
      </c>
      <c r="D267" s="22">
        <v>0</v>
      </c>
      <c r="E267" s="22">
        <v>0</v>
      </c>
      <c r="F267" s="22">
        <v>0</v>
      </c>
      <c r="G267" s="22">
        <v>0</v>
      </c>
      <c r="H267" s="26">
        <v>0</v>
      </c>
      <c r="I267" s="24">
        <v>0</v>
      </c>
      <c r="J267" s="25">
        <v>0</v>
      </c>
      <c r="K267" s="25">
        <v>0</v>
      </c>
      <c r="L267" s="25">
        <v>0</v>
      </c>
      <c r="M267" s="25">
        <v>0</v>
      </c>
      <c r="N267" s="25">
        <v>0</v>
      </c>
      <c r="O267" s="25">
        <v>0</v>
      </c>
      <c r="P267" s="26">
        <v>0</v>
      </c>
      <c r="Q267" s="6" t="s">
        <v>17</v>
      </c>
    </row>
    <row r="268" spans="1:17" s="7" customFormat="1" x14ac:dyDescent="0.2">
      <c r="A268" s="27">
        <v>44713</v>
      </c>
      <c r="B268" s="22">
        <v>0</v>
      </c>
      <c r="C268" s="22">
        <v>0</v>
      </c>
      <c r="D268" s="22">
        <v>0</v>
      </c>
      <c r="E268" s="22">
        <v>0</v>
      </c>
      <c r="F268" s="22">
        <v>0</v>
      </c>
      <c r="G268" s="22">
        <v>0</v>
      </c>
      <c r="H268" s="26">
        <v>0</v>
      </c>
      <c r="I268" s="24">
        <v>0</v>
      </c>
      <c r="J268" s="25">
        <v>0</v>
      </c>
      <c r="K268" s="25">
        <v>0</v>
      </c>
      <c r="L268" s="25">
        <v>0</v>
      </c>
      <c r="M268" s="25">
        <v>0</v>
      </c>
      <c r="N268" s="25">
        <v>0</v>
      </c>
      <c r="O268" s="25">
        <v>0</v>
      </c>
      <c r="P268" s="26">
        <v>0</v>
      </c>
      <c r="Q268" s="6" t="s">
        <v>17</v>
      </c>
    </row>
    <row r="269" spans="1:17" s="7" customFormat="1" x14ac:dyDescent="0.2">
      <c r="A269" s="27">
        <v>44743</v>
      </c>
      <c r="B269" s="22">
        <v>0</v>
      </c>
      <c r="C269" s="22">
        <v>0</v>
      </c>
      <c r="D269" s="22">
        <v>0</v>
      </c>
      <c r="E269" s="22">
        <v>0</v>
      </c>
      <c r="F269" s="22">
        <v>0</v>
      </c>
      <c r="G269" s="22">
        <v>0</v>
      </c>
      <c r="H269" s="26">
        <v>0</v>
      </c>
      <c r="I269" s="24">
        <v>0</v>
      </c>
      <c r="J269" s="25">
        <v>0</v>
      </c>
      <c r="K269" s="25">
        <v>0</v>
      </c>
      <c r="L269" s="25">
        <v>0</v>
      </c>
      <c r="M269" s="25">
        <v>0</v>
      </c>
      <c r="N269" s="25">
        <v>0</v>
      </c>
      <c r="O269" s="25">
        <v>0</v>
      </c>
      <c r="P269" s="26">
        <v>0</v>
      </c>
      <c r="Q269" s="6" t="s">
        <v>17</v>
      </c>
    </row>
    <row r="270" spans="1:17" s="7" customFormat="1" x14ac:dyDescent="0.2">
      <c r="A270" s="27">
        <v>44774</v>
      </c>
      <c r="B270" s="22">
        <v>0</v>
      </c>
      <c r="C270" s="22">
        <v>0</v>
      </c>
      <c r="D270" s="22">
        <v>0</v>
      </c>
      <c r="E270" s="22">
        <v>0</v>
      </c>
      <c r="F270" s="22">
        <v>0</v>
      </c>
      <c r="G270" s="22">
        <v>0</v>
      </c>
      <c r="H270" s="26">
        <v>0</v>
      </c>
      <c r="I270" s="24">
        <v>0</v>
      </c>
      <c r="J270" s="25">
        <v>0</v>
      </c>
      <c r="K270" s="25">
        <v>0</v>
      </c>
      <c r="L270" s="25">
        <v>0</v>
      </c>
      <c r="M270" s="25">
        <v>0</v>
      </c>
      <c r="N270" s="25">
        <v>0</v>
      </c>
      <c r="O270" s="25">
        <v>0</v>
      </c>
      <c r="P270" s="26">
        <v>0</v>
      </c>
      <c r="Q270" s="6" t="s">
        <v>17</v>
      </c>
    </row>
    <row r="271" spans="1:17" s="7" customFormat="1" x14ac:dyDescent="0.2">
      <c r="A271" s="27">
        <v>44805</v>
      </c>
      <c r="B271" s="22">
        <v>0</v>
      </c>
      <c r="C271" s="22">
        <v>0</v>
      </c>
      <c r="D271" s="22">
        <v>0</v>
      </c>
      <c r="E271" s="22">
        <v>0</v>
      </c>
      <c r="F271" s="22">
        <v>0</v>
      </c>
      <c r="G271" s="22">
        <v>0</v>
      </c>
      <c r="H271" s="26">
        <v>0</v>
      </c>
      <c r="I271" s="24">
        <v>0</v>
      </c>
      <c r="J271" s="25">
        <v>0</v>
      </c>
      <c r="K271" s="25">
        <v>0</v>
      </c>
      <c r="L271" s="25">
        <v>0</v>
      </c>
      <c r="M271" s="25">
        <v>0</v>
      </c>
      <c r="N271" s="25">
        <v>0</v>
      </c>
      <c r="O271" s="25">
        <v>0</v>
      </c>
      <c r="P271" s="26">
        <v>0</v>
      </c>
      <c r="Q271" s="6" t="s">
        <v>17</v>
      </c>
    </row>
    <row r="272" spans="1:17" s="7" customFormat="1" x14ac:dyDescent="0.2">
      <c r="A272" s="27">
        <v>44835</v>
      </c>
      <c r="B272" s="22">
        <v>0</v>
      </c>
      <c r="C272" s="22">
        <v>0</v>
      </c>
      <c r="D272" s="22">
        <v>0</v>
      </c>
      <c r="E272" s="22">
        <v>0</v>
      </c>
      <c r="F272" s="22">
        <v>0</v>
      </c>
      <c r="G272" s="22">
        <v>0</v>
      </c>
      <c r="H272" s="26">
        <v>0</v>
      </c>
      <c r="I272" s="24">
        <v>0</v>
      </c>
      <c r="J272" s="25">
        <v>0</v>
      </c>
      <c r="K272" s="25">
        <v>0</v>
      </c>
      <c r="L272" s="25">
        <v>0</v>
      </c>
      <c r="M272" s="25">
        <v>0</v>
      </c>
      <c r="N272" s="25">
        <v>0</v>
      </c>
      <c r="O272" s="25">
        <v>0</v>
      </c>
      <c r="P272" s="26">
        <v>0</v>
      </c>
      <c r="Q272" s="6" t="s">
        <v>17</v>
      </c>
    </row>
    <row r="273" spans="1:17" s="7" customFormat="1" x14ac:dyDescent="0.2">
      <c r="A273" s="27">
        <v>44866</v>
      </c>
      <c r="B273" s="22">
        <v>0</v>
      </c>
      <c r="C273" s="22">
        <v>0</v>
      </c>
      <c r="D273" s="22">
        <v>0</v>
      </c>
      <c r="E273" s="22">
        <v>0</v>
      </c>
      <c r="F273" s="22">
        <v>0</v>
      </c>
      <c r="G273" s="22">
        <v>0</v>
      </c>
      <c r="H273" s="26">
        <v>0</v>
      </c>
      <c r="I273" s="24">
        <v>0</v>
      </c>
      <c r="J273" s="25">
        <v>0</v>
      </c>
      <c r="K273" s="25">
        <v>0</v>
      </c>
      <c r="L273" s="25">
        <v>0</v>
      </c>
      <c r="M273" s="25">
        <v>0</v>
      </c>
      <c r="N273" s="25">
        <v>0</v>
      </c>
      <c r="O273" s="25">
        <v>0</v>
      </c>
      <c r="P273" s="26">
        <v>0</v>
      </c>
      <c r="Q273" s="6" t="s">
        <v>17</v>
      </c>
    </row>
    <row r="274" spans="1:17" s="7" customFormat="1" x14ac:dyDescent="0.2">
      <c r="A274" s="27">
        <v>44896</v>
      </c>
      <c r="B274" s="22">
        <v>0</v>
      </c>
      <c r="C274" s="22">
        <v>0</v>
      </c>
      <c r="D274" s="22">
        <v>0</v>
      </c>
      <c r="E274" s="22">
        <v>0</v>
      </c>
      <c r="F274" s="22">
        <v>0</v>
      </c>
      <c r="G274" s="22">
        <v>0</v>
      </c>
      <c r="H274" s="26">
        <v>0</v>
      </c>
      <c r="I274" s="24">
        <v>0</v>
      </c>
      <c r="J274" s="25">
        <v>0</v>
      </c>
      <c r="K274" s="25">
        <v>0</v>
      </c>
      <c r="L274" s="25">
        <v>0</v>
      </c>
      <c r="M274" s="25">
        <v>0</v>
      </c>
      <c r="N274" s="25">
        <v>0</v>
      </c>
      <c r="O274" s="25">
        <v>0</v>
      </c>
      <c r="P274" s="26">
        <v>0</v>
      </c>
      <c r="Q274" s="6" t="s">
        <v>17</v>
      </c>
    </row>
    <row r="275" spans="1:17" s="7" customFormat="1" x14ac:dyDescent="0.2">
      <c r="A275" s="27">
        <v>44927</v>
      </c>
      <c r="B275" s="22">
        <v>0</v>
      </c>
      <c r="C275" s="22">
        <v>0</v>
      </c>
      <c r="D275" s="22">
        <v>0</v>
      </c>
      <c r="E275" s="22">
        <v>0</v>
      </c>
      <c r="F275" s="22">
        <v>0</v>
      </c>
      <c r="G275" s="22">
        <v>0</v>
      </c>
      <c r="H275" s="26">
        <v>0</v>
      </c>
      <c r="I275" s="24">
        <v>0</v>
      </c>
      <c r="J275" s="25">
        <v>0</v>
      </c>
      <c r="K275" s="25">
        <v>0</v>
      </c>
      <c r="L275" s="25">
        <v>0</v>
      </c>
      <c r="M275" s="25">
        <v>0</v>
      </c>
      <c r="N275" s="25">
        <v>0</v>
      </c>
      <c r="O275" s="25">
        <v>0</v>
      </c>
      <c r="P275" s="26">
        <v>0</v>
      </c>
      <c r="Q275" s="6" t="s">
        <v>17</v>
      </c>
    </row>
    <row r="276" spans="1:17" s="7" customFormat="1" x14ac:dyDescent="0.2">
      <c r="A276" s="27">
        <v>44958</v>
      </c>
      <c r="B276" s="22">
        <v>0</v>
      </c>
      <c r="C276" s="22">
        <v>0</v>
      </c>
      <c r="D276" s="22">
        <v>0</v>
      </c>
      <c r="E276" s="22">
        <v>0</v>
      </c>
      <c r="F276" s="22">
        <v>0</v>
      </c>
      <c r="G276" s="22">
        <v>0</v>
      </c>
      <c r="H276" s="26">
        <v>0</v>
      </c>
      <c r="I276" s="24">
        <v>0</v>
      </c>
      <c r="J276" s="25">
        <v>0</v>
      </c>
      <c r="K276" s="25">
        <v>0</v>
      </c>
      <c r="L276" s="25">
        <v>0</v>
      </c>
      <c r="M276" s="25">
        <v>0</v>
      </c>
      <c r="N276" s="25">
        <v>0</v>
      </c>
      <c r="O276" s="25">
        <v>0</v>
      </c>
      <c r="P276" s="26">
        <v>0</v>
      </c>
      <c r="Q276" s="6" t="s">
        <v>17</v>
      </c>
    </row>
    <row r="277" spans="1:17" s="7" customFormat="1" x14ac:dyDescent="0.2">
      <c r="A277" s="27">
        <v>44986</v>
      </c>
      <c r="B277" s="22">
        <v>0</v>
      </c>
      <c r="C277" s="22">
        <v>0</v>
      </c>
      <c r="D277" s="22">
        <v>0</v>
      </c>
      <c r="E277" s="22">
        <v>0</v>
      </c>
      <c r="F277" s="22">
        <v>0</v>
      </c>
      <c r="G277" s="22">
        <v>0</v>
      </c>
      <c r="H277" s="26">
        <v>0</v>
      </c>
      <c r="I277" s="24">
        <v>0</v>
      </c>
      <c r="J277" s="25">
        <v>0</v>
      </c>
      <c r="K277" s="25">
        <v>0</v>
      </c>
      <c r="L277" s="25">
        <v>0</v>
      </c>
      <c r="M277" s="25">
        <v>0</v>
      </c>
      <c r="N277" s="25">
        <v>0</v>
      </c>
      <c r="O277" s="25">
        <v>0</v>
      </c>
      <c r="P277" s="26">
        <v>0</v>
      </c>
      <c r="Q277" s="6" t="s">
        <v>17</v>
      </c>
    </row>
    <row r="278" spans="1:17" s="7" customFormat="1" x14ac:dyDescent="0.2">
      <c r="A278" s="27">
        <v>45017</v>
      </c>
      <c r="B278" s="22">
        <v>0</v>
      </c>
      <c r="C278" s="22">
        <v>0</v>
      </c>
      <c r="D278" s="22">
        <v>0</v>
      </c>
      <c r="E278" s="22">
        <v>0</v>
      </c>
      <c r="F278" s="22">
        <v>0</v>
      </c>
      <c r="G278" s="22">
        <v>0</v>
      </c>
      <c r="H278" s="26">
        <v>0</v>
      </c>
      <c r="I278" s="24">
        <v>0</v>
      </c>
      <c r="J278" s="25">
        <v>0</v>
      </c>
      <c r="K278" s="25">
        <v>0</v>
      </c>
      <c r="L278" s="25">
        <v>0</v>
      </c>
      <c r="M278" s="25">
        <v>0</v>
      </c>
      <c r="N278" s="25">
        <v>0</v>
      </c>
      <c r="O278" s="25">
        <v>0</v>
      </c>
      <c r="P278" s="26">
        <v>0</v>
      </c>
      <c r="Q278" s="6" t="s">
        <v>17</v>
      </c>
    </row>
    <row r="279" spans="1:17" s="7" customFormat="1" x14ac:dyDescent="0.2">
      <c r="A279" s="27">
        <v>45047</v>
      </c>
      <c r="B279" s="22">
        <v>0</v>
      </c>
      <c r="C279" s="22">
        <v>0</v>
      </c>
      <c r="D279" s="22">
        <v>0</v>
      </c>
      <c r="E279" s="22">
        <v>0</v>
      </c>
      <c r="F279" s="22">
        <v>0</v>
      </c>
      <c r="G279" s="22">
        <v>0</v>
      </c>
      <c r="H279" s="26">
        <v>0</v>
      </c>
      <c r="I279" s="24">
        <v>0</v>
      </c>
      <c r="J279" s="25">
        <v>0</v>
      </c>
      <c r="K279" s="25">
        <v>0</v>
      </c>
      <c r="L279" s="25">
        <v>0</v>
      </c>
      <c r="M279" s="25">
        <v>0</v>
      </c>
      <c r="N279" s="25">
        <v>0</v>
      </c>
      <c r="O279" s="25">
        <v>0</v>
      </c>
      <c r="P279" s="26">
        <v>0</v>
      </c>
      <c r="Q279" s="6" t="s">
        <v>17</v>
      </c>
    </row>
    <row r="280" spans="1:17" s="7" customFormat="1" x14ac:dyDescent="0.2">
      <c r="A280" s="27">
        <v>45078</v>
      </c>
      <c r="B280" s="22">
        <v>0</v>
      </c>
      <c r="C280" s="22">
        <v>0</v>
      </c>
      <c r="D280" s="22">
        <v>0</v>
      </c>
      <c r="E280" s="22">
        <v>0</v>
      </c>
      <c r="F280" s="22">
        <v>0</v>
      </c>
      <c r="G280" s="22">
        <v>0</v>
      </c>
      <c r="H280" s="26">
        <v>0</v>
      </c>
      <c r="I280" s="24">
        <v>0</v>
      </c>
      <c r="J280" s="25">
        <v>0</v>
      </c>
      <c r="K280" s="25">
        <v>0</v>
      </c>
      <c r="L280" s="25">
        <v>0</v>
      </c>
      <c r="M280" s="25">
        <v>0</v>
      </c>
      <c r="N280" s="25">
        <v>0</v>
      </c>
      <c r="O280" s="25">
        <v>0</v>
      </c>
      <c r="P280" s="26">
        <v>0</v>
      </c>
      <c r="Q280" s="6" t="s">
        <v>17</v>
      </c>
    </row>
    <row r="281" spans="1:17" s="7" customFormat="1" x14ac:dyDescent="0.2">
      <c r="A281" s="27">
        <v>45108</v>
      </c>
      <c r="B281" s="22">
        <v>0</v>
      </c>
      <c r="C281" s="22">
        <v>0</v>
      </c>
      <c r="D281" s="22">
        <v>0</v>
      </c>
      <c r="E281" s="22">
        <v>0</v>
      </c>
      <c r="F281" s="22">
        <v>0</v>
      </c>
      <c r="G281" s="22">
        <v>0</v>
      </c>
      <c r="H281" s="26">
        <v>0</v>
      </c>
      <c r="I281" s="24">
        <v>0</v>
      </c>
      <c r="J281" s="25">
        <v>0</v>
      </c>
      <c r="K281" s="25">
        <v>0</v>
      </c>
      <c r="L281" s="25">
        <v>0</v>
      </c>
      <c r="M281" s="25">
        <v>0</v>
      </c>
      <c r="N281" s="25">
        <v>0</v>
      </c>
      <c r="O281" s="25">
        <v>0</v>
      </c>
      <c r="P281" s="26">
        <v>0</v>
      </c>
      <c r="Q281" s="6" t="s">
        <v>17</v>
      </c>
    </row>
    <row r="282" spans="1:17" s="7" customFormat="1" x14ac:dyDescent="0.2">
      <c r="A282" s="27">
        <v>45139</v>
      </c>
      <c r="B282" s="22">
        <v>0</v>
      </c>
      <c r="C282" s="22">
        <v>0</v>
      </c>
      <c r="D282" s="22">
        <v>0</v>
      </c>
      <c r="E282" s="22">
        <v>0</v>
      </c>
      <c r="F282" s="22">
        <v>0</v>
      </c>
      <c r="G282" s="22">
        <v>0</v>
      </c>
      <c r="H282" s="26">
        <v>0</v>
      </c>
      <c r="I282" s="24">
        <v>0</v>
      </c>
      <c r="J282" s="25">
        <v>0</v>
      </c>
      <c r="K282" s="25">
        <v>0</v>
      </c>
      <c r="L282" s="25">
        <v>0</v>
      </c>
      <c r="M282" s="25">
        <v>0</v>
      </c>
      <c r="N282" s="25">
        <v>0</v>
      </c>
      <c r="O282" s="25">
        <v>0</v>
      </c>
      <c r="P282" s="26">
        <v>0</v>
      </c>
      <c r="Q282" s="6" t="s">
        <v>17</v>
      </c>
    </row>
    <row r="283" spans="1:17" s="7" customFormat="1" x14ac:dyDescent="0.2">
      <c r="A283" s="27">
        <v>45170</v>
      </c>
      <c r="B283" s="22">
        <v>0</v>
      </c>
      <c r="C283" s="22">
        <v>0</v>
      </c>
      <c r="D283" s="22">
        <v>0</v>
      </c>
      <c r="E283" s="22">
        <v>0</v>
      </c>
      <c r="F283" s="22">
        <v>0</v>
      </c>
      <c r="G283" s="22">
        <v>0</v>
      </c>
      <c r="H283" s="26">
        <v>0</v>
      </c>
      <c r="I283" s="24">
        <v>0</v>
      </c>
      <c r="J283" s="25">
        <v>0</v>
      </c>
      <c r="K283" s="25">
        <v>0</v>
      </c>
      <c r="L283" s="25">
        <v>0</v>
      </c>
      <c r="M283" s="25">
        <v>0</v>
      </c>
      <c r="N283" s="25">
        <v>0</v>
      </c>
      <c r="O283" s="25">
        <v>0</v>
      </c>
      <c r="P283" s="26">
        <v>0</v>
      </c>
      <c r="Q283" s="6" t="s">
        <v>17</v>
      </c>
    </row>
    <row r="284" spans="1:17" s="7" customFormat="1" x14ac:dyDescent="0.2">
      <c r="A284" s="27">
        <v>45200</v>
      </c>
      <c r="B284" s="22">
        <v>0</v>
      </c>
      <c r="C284" s="22">
        <v>0</v>
      </c>
      <c r="D284" s="22">
        <v>0</v>
      </c>
      <c r="E284" s="22">
        <v>0</v>
      </c>
      <c r="F284" s="22">
        <v>0</v>
      </c>
      <c r="G284" s="22">
        <v>0</v>
      </c>
      <c r="H284" s="26">
        <v>0</v>
      </c>
      <c r="I284" s="24">
        <v>0</v>
      </c>
      <c r="J284" s="25">
        <v>0</v>
      </c>
      <c r="K284" s="25">
        <v>0</v>
      </c>
      <c r="L284" s="25">
        <v>0</v>
      </c>
      <c r="M284" s="25">
        <v>0</v>
      </c>
      <c r="N284" s="25">
        <v>0</v>
      </c>
      <c r="O284" s="25">
        <v>0</v>
      </c>
      <c r="P284" s="26">
        <v>0</v>
      </c>
      <c r="Q284" s="6" t="s">
        <v>17</v>
      </c>
    </row>
    <row r="285" spans="1:17" s="7" customFormat="1" x14ac:dyDescent="0.2">
      <c r="A285" s="27"/>
      <c r="B285" s="22"/>
      <c r="C285" s="22"/>
      <c r="D285" s="22"/>
      <c r="E285" s="22"/>
      <c r="F285" s="22"/>
      <c r="G285" s="22"/>
      <c r="H285" s="26"/>
      <c r="I285" s="24"/>
      <c r="J285" s="25"/>
      <c r="K285" s="25"/>
      <c r="L285" s="25"/>
      <c r="M285" s="25"/>
      <c r="N285" s="25"/>
      <c r="O285" s="25"/>
      <c r="P285" s="26"/>
      <c r="Q285" s="6"/>
    </row>
    <row r="286" spans="1:17" s="7" customFormat="1" x14ac:dyDescent="0.2">
      <c r="A286" s="27"/>
      <c r="B286" s="22"/>
      <c r="C286" s="22"/>
      <c r="D286" s="22"/>
      <c r="E286" s="22"/>
      <c r="F286" s="22"/>
      <c r="G286" s="22"/>
      <c r="H286" s="26"/>
      <c r="I286" s="24"/>
      <c r="J286" s="25"/>
      <c r="K286" s="25"/>
      <c r="L286" s="25"/>
      <c r="M286" s="25"/>
      <c r="N286" s="25"/>
      <c r="O286" s="25"/>
      <c r="P286" s="26"/>
      <c r="Q286" s="6"/>
    </row>
    <row r="287" spans="1:17" s="7" customFormat="1" x14ac:dyDescent="0.2">
      <c r="A287" s="27"/>
      <c r="B287" s="22"/>
      <c r="C287" s="22"/>
      <c r="D287" s="22"/>
      <c r="E287" s="22"/>
      <c r="F287" s="22"/>
      <c r="G287" s="22"/>
      <c r="H287" s="26"/>
      <c r="I287" s="24"/>
      <c r="J287" s="25"/>
      <c r="K287" s="25"/>
      <c r="L287" s="25"/>
      <c r="M287" s="25"/>
      <c r="N287" s="25"/>
      <c r="O287" s="25"/>
      <c r="P287" s="26"/>
      <c r="Q287" s="6"/>
    </row>
    <row r="288" spans="1:17" s="7" customFormat="1" x14ac:dyDescent="0.2">
      <c r="A288" s="27"/>
      <c r="B288" s="22"/>
      <c r="C288" s="22"/>
      <c r="D288" s="22"/>
      <c r="E288" s="22"/>
      <c r="F288" s="22"/>
      <c r="G288" s="22"/>
      <c r="H288" s="26"/>
      <c r="I288" s="24"/>
      <c r="J288" s="25"/>
      <c r="K288" s="25"/>
      <c r="L288" s="25"/>
      <c r="M288" s="25"/>
      <c r="N288" s="25"/>
      <c r="O288" s="25"/>
      <c r="P288" s="26"/>
      <c r="Q288" s="6"/>
    </row>
    <row r="289" spans="1:17" s="7" customFormat="1" x14ac:dyDescent="0.2">
      <c r="A289" s="27"/>
      <c r="B289" s="22"/>
      <c r="C289" s="22"/>
      <c r="D289" s="22"/>
      <c r="E289" s="22"/>
      <c r="F289" s="22"/>
      <c r="G289" s="22"/>
      <c r="H289" s="26"/>
      <c r="I289" s="24"/>
      <c r="J289" s="25"/>
      <c r="K289" s="25"/>
      <c r="L289" s="25"/>
      <c r="M289" s="25"/>
      <c r="N289" s="25"/>
      <c r="O289" s="25"/>
      <c r="P289" s="26"/>
      <c r="Q289" s="6"/>
    </row>
    <row r="290" spans="1:17" s="7" customFormat="1" x14ac:dyDescent="0.2">
      <c r="A290" s="27"/>
      <c r="B290" s="22"/>
      <c r="C290" s="22"/>
      <c r="D290" s="22"/>
      <c r="E290" s="22"/>
      <c r="F290" s="22"/>
      <c r="G290" s="22"/>
      <c r="H290" s="26"/>
      <c r="I290" s="24"/>
      <c r="J290" s="25"/>
      <c r="K290" s="25"/>
      <c r="L290" s="25"/>
      <c r="M290" s="25"/>
      <c r="N290" s="25"/>
      <c r="O290" s="25"/>
      <c r="P290" s="26"/>
      <c r="Q290" s="6"/>
    </row>
    <row r="291" spans="1:17" s="7" customFormat="1" x14ac:dyDescent="0.2">
      <c r="A291" s="27"/>
      <c r="B291" s="22"/>
      <c r="C291" s="22"/>
      <c r="D291" s="22"/>
      <c r="E291" s="22"/>
      <c r="F291" s="22"/>
      <c r="G291" s="22"/>
      <c r="H291" s="26"/>
      <c r="I291" s="24"/>
      <c r="J291" s="25"/>
      <c r="K291" s="25"/>
      <c r="L291" s="25"/>
      <c r="M291" s="25"/>
      <c r="N291" s="25"/>
      <c r="O291" s="25"/>
      <c r="P291" s="26"/>
      <c r="Q291" s="6"/>
    </row>
    <row r="292" spans="1:17" s="7" customFormat="1" x14ac:dyDescent="0.2">
      <c r="A292" s="27"/>
      <c r="B292" s="22"/>
      <c r="C292" s="22"/>
      <c r="D292" s="22"/>
      <c r="E292" s="22"/>
      <c r="F292" s="22"/>
      <c r="G292" s="22"/>
      <c r="H292" s="26"/>
      <c r="I292" s="24"/>
      <c r="J292" s="25"/>
      <c r="K292" s="25"/>
      <c r="L292" s="25"/>
      <c r="M292" s="25"/>
      <c r="N292" s="25"/>
      <c r="O292" s="25"/>
      <c r="P292" s="26"/>
      <c r="Q292" s="6"/>
    </row>
    <row r="293" spans="1:17" s="7" customFormat="1" x14ac:dyDescent="0.2">
      <c r="A293" s="27"/>
      <c r="B293" s="22"/>
      <c r="C293" s="22"/>
      <c r="D293" s="22"/>
      <c r="E293" s="22"/>
      <c r="F293" s="22"/>
      <c r="G293" s="22"/>
      <c r="H293" s="26"/>
      <c r="I293" s="24"/>
      <c r="J293" s="25"/>
      <c r="K293" s="25"/>
      <c r="L293" s="25"/>
      <c r="M293" s="25"/>
      <c r="N293" s="25"/>
      <c r="O293" s="25"/>
      <c r="P293" s="26"/>
      <c r="Q293" s="6"/>
    </row>
    <row r="294" spans="1:17" s="7" customFormat="1" x14ac:dyDescent="0.2">
      <c r="A294" s="27"/>
      <c r="B294" s="22"/>
      <c r="C294" s="22"/>
      <c r="D294" s="22"/>
      <c r="E294" s="22"/>
      <c r="F294" s="22"/>
      <c r="G294" s="22"/>
      <c r="H294" s="26"/>
      <c r="I294" s="24"/>
      <c r="J294" s="25"/>
      <c r="K294" s="25"/>
      <c r="L294" s="25"/>
      <c r="M294" s="25"/>
      <c r="N294" s="25"/>
      <c r="O294" s="25"/>
      <c r="P294" s="26"/>
      <c r="Q294" s="6"/>
    </row>
    <row r="295" spans="1:17" s="7" customFormat="1" x14ac:dyDescent="0.2">
      <c r="A295" s="27"/>
      <c r="B295" s="22"/>
      <c r="C295" s="22"/>
      <c r="D295" s="22"/>
      <c r="E295" s="22"/>
      <c r="F295" s="22"/>
      <c r="G295" s="22"/>
      <c r="H295" s="26"/>
      <c r="I295" s="24"/>
      <c r="J295" s="25"/>
      <c r="K295" s="25"/>
      <c r="L295" s="25"/>
      <c r="M295" s="25"/>
      <c r="N295" s="25"/>
      <c r="O295" s="25"/>
      <c r="P295" s="26"/>
      <c r="Q295" s="6"/>
    </row>
    <row r="296" spans="1:17" s="7" customFormat="1" x14ac:dyDescent="0.2">
      <c r="A296" s="27"/>
      <c r="B296" s="22"/>
      <c r="C296" s="22"/>
      <c r="D296" s="22"/>
      <c r="E296" s="22"/>
      <c r="F296" s="22"/>
      <c r="G296" s="22"/>
      <c r="H296" s="26"/>
      <c r="I296" s="24"/>
      <c r="J296" s="25"/>
      <c r="K296" s="25"/>
      <c r="L296" s="25"/>
      <c r="M296" s="25"/>
      <c r="N296" s="25"/>
      <c r="O296" s="25"/>
      <c r="P296" s="26"/>
      <c r="Q296" s="6"/>
    </row>
    <row r="297" spans="1:17" s="7" customFormat="1" x14ac:dyDescent="0.2">
      <c r="A297" s="27"/>
      <c r="B297" s="22"/>
      <c r="C297" s="22"/>
      <c r="D297" s="22"/>
      <c r="E297" s="22"/>
      <c r="F297" s="22"/>
      <c r="G297" s="22"/>
      <c r="H297" s="26"/>
      <c r="I297" s="24"/>
      <c r="J297" s="25"/>
      <c r="K297" s="25"/>
      <c r="L297" s="25"/>
      <c r="M297" s="25"/>
      <c r="N297" s="25"/>
      <c r="O297" s="25"/>
      <c r="P297" s="26"/>
      <c r="Q297" s="6"/>
    </row>
    <row r="298" spans="1:17" s="7" customFormat="1" x14ac:dyDescent="0.2">
      <c r="A298" s="27"/>
      <c r="B298" s="22"/>
      <c r="C298" s="22"/>
      <c r="D298" s="22"/>
      <c r="E298" s="22"/>
      <c r="F298" s="22"/>
      <c r="G298" s="22"/>
      <c r="H298" s="26"/>
      <c r="I298" s="24"/>
      <c r="J298" s="25"/>
      <c r="K298" s="25"/>
      <c r="L298" s="25"/>
      <c r="M298" s="25"/>
      <c r="N298" s="25"/>
      <c r="O298" s="25"/>
      <c r="P298" s="26"/>
      <c r="Q298" s="6"/>
    </row>
    <row r="299" spans="1:17" s="7" customFormat="1" x14ac:dyDescent="0.2">
      <c r="A299" s="27"/>
      <c r="B299" s="22"/>
      <c r="C299" s="22"/>
      <c r="D299" s="22"/>
      <c r="E299" s="22"/>
      <c r="F299" s="22"/>
      <c r="G299" s="22"/>
      <c r="H299" s="26"/>
      <c r="I299" s="24"/>
      <c r="J299" s="25"/>
      <c r="K299" s="25"/>
      <c r="L299" s="25"/>
      <c r="M299" s="25"/>
      <c r="N299" s="25"/>
      <c r="O299" s="25"/>
      <c r="P299" s="26"/>
      <c r="Q299" s="6"/>
    </row>
    <row r="300" spans="1:17" s="7" customFormat="1" x14ac:dyDescent="0.2">
      <c r="A300" s="27"/>
      <c r="B300" s="22"/>
      <c r="C300" s="22"/>
      <c r="D300" s="22"/>
      <c r="E300" s="22"/>
      <c r="F300" s="22"/>
      <c r="G300" s="22"/>
      <c r="H300" s="26"/>
      <c r="I300" s="24"/>
      <c r="J300" s="25"/>
      <c r="K300" s="25"/>
      <c r="L300" s="25"/>
      <c r="M300" s="25"/>
      <c r="N300" s="25"/>
      <c r="O300" s="25"/>
      <c r="P300" s="26"/>
      <c r="Q300" s="6"/>
    </row>
    <row r="301" spans="1:17" s="7" customFormat="1" x14ac:dyDescent="0.2">
      <c r="A301" s="27"/>
      <c r="B301" s="22"/>
      <c r="C301" s="22"/>
      <c r="D301" s="22"/>
      <c r="E301" s="22"/>
      <c r="F301" s="22"/>
      <c r="G301" s="22"/>
      <c r="H301" s="26"/>
      <c r="I301" s="24"/>
      <c r="J301" s="25"/>
      <c r="K301" s="25"/>
      <c r="L301" s="25"/>
      <c r="M301" s="25"/>
      <c r="N301" s="25"/>
      <c r="O301" s="25"/>
      <c r="P301" s="26"/>
      <c r="Q301" s="6"/>
    </row>
    <row r="302" spans="1:17" s="7" customFormat="1" x14ac:dyDescent="0.2">
      <c r="A302" s="27"/>
      <c r="B302" s="22"/>
      <c r="C302" s="22"/>
      <c r="D302" s="22"/>
      <c r="E302" s="22"/>
      <c r="F302" s="22"/>
      <c r="G302" s="22"/>
      <c r="H302" s="26"/>
      <c r="I302" s="24"/>
      <c r="J302" s="25"/>
      <c r="K302" s="25"/>
      <c r="L302" s="25"/>
      <c r="M302" s="25"/>
      <c r="N302" s="25"/>
      <c r="O302" s="25"/>
      <c r="P302" s="26"/>
      <c r="Q302" s="6"/>
    </row>
    <row r="303" spans="1:17" s="7" customFormat="1" x14ac:dyDescent="0.2">
      <c r="A303" s="27"/>
      <c r="B303" s="22"/>
      <c r="C303" s="22"/>
      <c r="D303" s="22"/>
      <c r="E303" s="22"/>
      <c r="F303" s="22"/>
      <c r="G303" s="22"/>
      <c r="H303" s="26"/>
      <c r="I303" s="24"/>
      <c r="J303" s="25"/>
      <c r="K303" s="25"/>
      <c r="L303" s="25"/>
      <c r="M303" s="25"/>
      <c r="N303" s="25"/>
      <c r="O303" s="25"/>
      <c r="P303" s="26"/>
      <c r="Q303" s="6"/>
    </row>
    <row r="304" spans="1:17" s="7" customFormat="1" x14ac:dyDescent="0.2">
      <c r="A304" s="27"/>
      <c r="B304" s="22"/>
      <c r="C304" s="22"/>
      <c r="D304" s="22"/>
      <c r="E304" s="22"/>
      <c r="F304" s="22"/>
      <c r="G304" s="22"/>
      <c r="H304" s="26"/>
      <c r="I304" s="24"/>
      <c r="J304" s="25"/>
      <c r="K304" s="25"/>
      <c r="L304" s="25"/>
      <c r="M304" s="25"/>
      <c r="N304" s="25"/>
      <c r="O304" s="25"/>
      <c r="P304" s="26"/>
      <c r="Q304" s="6"/>
    </row>
    <row r="305" spans="1:17" s="7" customFormat="1" x14ac:dyDescent="0.2">
      <c r="A305" s="27"/>
      <c r="B305" s="22"/>
      <c r="C305" s="22"/>
      <c r="D305" s="22"/>
      <c r="E305" s="22"/>
      <c r="F305" s="22"/>
      <c r="G305" s="22"/>
      <c r="H305" s="26"/>
      <c r="I305" s="24"/>
      <c r="J305" s="25"/>
      <c r="K305" s="25"/>
      <c r="L305" s="25"/>
      <c r="M305" s="25"/>
      <c r="N305" s="25"/>
      <c r="O305" s="25"/>
      <c r="P305" s="26"/>
      <c r="Q305" s="6"/>
    </row>
    <row r="306" spans="1:17" s="7" customFormat="1" x14ac:dyDescent="0.2">
      <c r="A306" s="27"/>
      <c r="B306" s="22"/>
      <c r="C306" s="22"/>
      <c r="D306" s="22"/>
      <c r="E306" s="22"/>
      <c r="F306" s="22"/>
      <c r="G306" s="22"/>
      <c r="H306" s="26"/>
      <c r="I306" s="24"/>
      <c r="J306" s="25"/>
      <c r="K306" s="25"/>
      <c r="L306" s="25"/>
      <c r="M306" s="25"/>
      <c r="N306" s="25"/>
      <c r="O306" s="25"/>
      <c r="P306" s="26"/>
      <c r="Q306" s="6"/>
    </row>
    <row r="307" spans="1:17" s="7" customFormat="1" x14ac:dyDescent="0.2">
      <c r="A307" s="27"/>
      <c r="B307" s="22"/>
      <c r="C307" s="22"/>
      <c r="D307" s="22"/>
      <c r="E307" s="22"/>
      <c r="F307" s="22"/>
      <c r="G307" s="22"/>
      <c r="H307" s="26"/>
      <c r="I307" s="24"/>
      <c r="J307" s="25"/>
      <c r="K307" s="25"/>
      <c r="L307" s="25"/>
      <c r="M307" s="25"/>
      <c r="N307" s="25"/>
      <c r="O307" s="25"/>
      <c r="P307" s="26"/>
      <c r="Q307" s="6"/>
    </row>
    <row r="308" spans="1:17" s="7" customFormat="1" x14ac:dyDescent="0.2">
      <c r="A308" s="27"/>
      <c r="B308" s="22"/>
      <c r="C308" s="22"/>
      <c r="D308" s="22"/>
      <c r="E308" s="22"/>
      <c r="F308" s="22"/>
      <c r="G308" s="22"/>
      <c r="H308" s="26"/>
      <c r="I308" s="24"/>
      <c r="J308" s="25"/>
      <c r="K308" s="25"/>
      <c r="L308" s="25"/>
      <c r="M308" s="25"/>
      <c r="N308" s="25"/>
      <c r="O308" s="25"/>
      <c r="P308" s="26"/>
      <c r="Q308" s="6"/>
    </row>
    <row r="309" spans="1:17" s="7" customFormat="1" x14ac:dyDescent="0.2">
      <c r="A309" s="27"/>
      <c r="B309" s="22"/>
      <c r="C309" s="22"/>
      <c r="D309" s="22"/>
      <c r="E309" s="22"/>
      <c r="F309" s="22"/>
      <c r="G309" s="22"/>
      <c r="H309" s="26"/>
      <c r="I309" s="24"/>
      <c r="J309" s="25"/>
      <c r="K309" s="25"/>
      <c r="L309" s="25"/>
      <c r="M309" s="25"/>
      <c r="N309" s="25"/>
      <c r="O309" s="25"/>
      <c r="P309" s="26"/>
      <c r="Q309" s="6"/>
    </row>
    <row r="310" spans="1:17" s="7" customFormat="1" x14ac:dyDescent="0.2">
      <c r="A310" s="27"/>
      <c r="B310" s="22"/>
      <c r="C310" s="22"/>
      <c r="D310" s="22"/>
      <c r="E310" s="22"/>
      <c r="F310" s="22"/>
      <c r="G310" s="22"/>
      <c r="H310" s="26"/>
      <c r="I310" s="24"/>
      <c r="J310" s="25"/>
      <c r="K310" s="25"/>
      <c r="L310" s="25"/>
      <c r="M310" s="25"/>
      <c r="N310" s="25"/>
      <c r="O310" s="25"/>
      <c r="P310" s="26"/>
      <c r="Q310" s="6"/>
    </row>
    <row r="311" spans="1:17" s="7" customFormat="1" x14ac:dyDescent="0.2">
      <c r="A311" s="27"/>
      <c r="B311" s="22"/>
      <c r="C311" s="22"/>
      <c r="D311" s="22"/>
      <c r="E311" s="22"/>
      <c r="F311" s="22"/>
      <c r="G311" s="22"/>
      <c r="H311" s="26"/>
      <c r="I311" s="24"/>
      <c r="J311" s="25"/>
      <c r="K311" s="25"/>
      <c r="L311" s="25"/>
      <c r="M311" s="25"/>
      <c r="N311" s="25"/>
      <c r="O311" s="25"/>
      <c r="P311" s="26"/>
      <c r="Q311" s="6"/>
    </row>
    <row r="312" spans="1:17" s="7" customFormat="1" x14ac:dyDescent="0.2">
      <c r="A312" s="27"/>
      <c r="B312" s="22"/>
      <c r="C312" s="22"/>
      <c r="D312" s="22"/>
      <c r="E312" s="22"/>
      <c r="F312" s="22"/>
      <c r="G312" s="22"/>
      <c r="H312" s="26"/>
      <c r="I312" s="24"/>
      <c r="J312" s="25"/>
      <c r="K312" s="25"/>
      <c r="L312" s="25"/>
      <c r="M312" s="25"/>
      <c r="N312" s="25"/>
      <c r="O312" s="25"/>
      <c r="P312" s="26"/>
      <c r="Q312" s="6"/>
    </row>
    <row r="313" spans="1:17" s="7" customFormat="1" x14ac:dyDescent="0.2">
      <c r="A313" s="27"/>
      <c r="B313" s="22"/>
      <c r="C313" s="22"/>
      <c r="D313" s="22"/>
      <c r="E313" s="22"/>
      <c r="F313" s="22"/>
      <c r="G313" s="22"/>
      <c r="H313" s="26"/>
      <c r="I313" s="24"/>
      <c r="J313" s="25"/>
      <c r="K313" s="25"/>
      <c r="L313" s="25"/>
      <c r="M313" s="25"/>
      <c r="N313" s="25"/>
      <c r="O313" s="25"/>
      <c r="P313" s="26"/>
      <c r="Q313" s="6"/>
    </row>
    <row r="314" spans="1:17" s="7" customFormat="1" x14ac:dyDescent="0.2">
      <c r="A314" s="27"/>
      <c r="B314" s="22"/>
      <c r="C314" s="22"/>
      <c r="D314" s="22"/>
      <c r="E314" s="22"/>
      <c r="F314" s="22"/>
      <c r="G314" s="22"/>
      <c r="H314" s="26"/>
      <c r="I314" s="24"/>
      <c r="J314" s="25"/>
      <c r="K314" s="25"/>
      <c r="L314" s="25"/>
      <c r="M314" s="25"/>
      <c r="N314" s="25"/>
      <c r="O314" s="25"/>
      <c r="P314" s="26"/>
      <c r="Q314" s="6"/>
    </row>
    <row r="315" spans="1:17" s="7" customFormat="1" x14ac:dyDescent="0.2">
      <c r="A315" s="27"/>
      <c r="B315" s="22"/>
      <c r="C315" s="22"/>
      <c r="D315" s="22"/>
      <c r="E315" s="22"/>
      <c r="F315" s="22"/>
      <c r="G315" s="22"/>
      <c r="H315" s="26"/>
      <c r="I315" s="24"/>
      <c r="J315" s="25"/>
      <c r="K315" s="25"/>
      <c r="L315" s="25"/>
      <c r="M315" s="25"/>
      <c r="N315" s="25"/>
      <c r="O315" s="25"/>
      <c r="P315" s="26"/>
      <c r="Q315" s="6"/>
    </row>
    <row r="316" spans="1:17" s="7" customFormat="1" x14ac:dyDescent="0.2">
      <c r="A316" s="27"/>
      <c r="B316" s="22"/>
      <c r="C316" s="22"/>
      <c r="D316" s="22"/>
      <c r="E316" s="22"/>
      <c r="F316" s="22"/>
      <c r="G316" s="22"/>
      <c r="H316" s="26"/>
      <c r="I316" s="24"/>
      <c r="J316" s="25"/>
      <c r="K316" s="25"/>
      <c r="L316" s="25"/>
      <c r="M316" s="25"/>
      <c r="N316" s="25"/>
      <c r="O316" s="25"/>
      <c r="P316" s="26"/>
      <c r="Q316" s="6"/>
    </row>
    <row r="317" spans="1:17" s="7" customFormat="1" x14ac:dyDescent="0.2">
      <c r="A317" s="27"/>
      <c r="B317" s="22"/>
      <c r="C317" s="22"/>
      <c r="D317" s="22"/>
      <c r="E317" s="22"/>
      <c r="F317" s="22"/>
      <c r="G317" s="22"/>
      <c r="H317" s="26"/>
      <c r="I317" s="24"/>
      <c r="J317" s="25"/>
      <c r="K317" s="25"/>
      <c r="L317" s="25"/>
      <c r="M317" s="25"/>
      <c r="N317" s="25"/>
      <c r="O317" s="25"/>
      <c r="P317" s="26"/>
      <c r="Q317" s="6"/>
    </row>
    <row r="318" spans="1:17" s="7" customFormat="1" x14ac:dyDescent="0.2">
      <c r="A318" s="27"/>
      <c r="B318" s="22"/>
      <c r="C318" s="22"/>
      <c r="D318" s="22"/>
      <c r="E318" s="22"/>
      <c r="F318" s="22"/>
      <c r="G318" s="22"/>
      <c r="H318" s="26"/>
      <c r="I318" s="24"/>
      <c r="J318" s="25"/>
      <c r="K318" s="25"/>
      <c r="L318" s="25"/>
      <c r="M318" s="25"/>
      <c r="N318" s="25"/>
      <c r="O318" s="25"/>
      <c r="P318" s="26"/>
      <c r="Q318" s="6"/>
    </row>
    <row r="319" spans="1:17" s="7" customFormat="1" x14ac:dyDescent="0.2">
      <c r="A319" s="27"/>
      <c r="B319" s="22"/>
      <c r="C319" s="22"/>
      <c r="D319" s="22"/>
      <c r="E319" s="22"/>
      <c r="F319" s="22"/>
      <c r="G319" s="22"/>
      <c r="H319" s="26"/>
      <c r="I319" s="24"/>
      <c r="J319" s="25"/>
      <c r="K319" s="25"/>
      <c r="L319" s="25"/>
      <c r="M319" s="25"/>
      <c r="N319" s="25"/>
      <c r="O319" s="25"/>
      <c r="P319" s="26"/>
      <c r="Q319" s="6"/>
    </row>
    <row r="320" spans="1:17" s="7" customFormat="1" x14ac:dyDescent="0.2">
      <c r="A320" s="27"/>
      <c r="B320" s="22"/>
      <c r="C320" s="22"/>
      <c r="D320" s="22"/>
      <c r="E320" s="22"/>
      <c r="F320" s="22"/>
      <c r="G320" s="22"/>
      <c r="H320" s="26"/>
      <c r="I320" s="24"/>
      <c r="J320" s="25"/>
      <c r="K320" s="25"/>
      <c r="L320" s="25"/>
      <c r="M320" s="25"/>
      <c r="N320" s="25"/>
      <c r="O320" s="25"/>
      <c r="P320" s="26"/>
      <c r="Q320" s="6"/>
    </row>
    <row r="321" spans="1:17" s="7" customFormat="1" x14ac:dyDescent="0.2">
      <c r="A321" s="27"/>
      <c r="B321" s="22"/>
      <c r="C321" s="22"/>
      <c r="D321" s="22"/>
      <c r="E321" s="22"/>
      <c r="F321" s="22"/>
      <c r="G321" s="22"/>
      <c r="H321" s="26"/>
      <c r="I321" s="24"/>
      <c r="J321" s="25"/>
      <c r="K321" s="25"/>
      <c r="L321" s="25"/>
      <c r="M321" s="25"/>
      <c r="N321" s="25"/>
      <c r="O321" s="25"/>
      <c r="P321" s="26"/>
      <c r="Q321" s="6"/>
    </row>
    <row r="322" spans="1:17" s="7" customFormat="1" x14ac:dyDescent="0.2">
      <c r="A322" s="27"/>
      <c r="B322" s="22"/>
      <c r="C322" s="22"/>
      <c r="D322" s="22"/>
      <c r="E322" s="22"/>
      <c r="F322" s="22"/>
      <c r="G322" s="22"/>
      <c r="H322" s="26"/>
      <c r="I322" s="24"/>
      <c r="J322" s="25"/>
      <c r="K322" s="25"/>
      <c r="L322" s="25"/>
      <c r="M322" s="25"/>
      <c r="N322" s="25"/>
      <c r="O322" s="25"/>
      <c r="P322" s="26"/>
      <c r="Q322" s="6"/>
    </row>
    <row r="323" spans="1:17" s="7" customFormat="1" x14ac:dyDescent="0.2">
      <c r="A323" s="27"/>
      <c r="B323" s="22"/>
      <c r="C323" s="22"/>
      <c r="D323" s="22"/>
      <c r="E323" s="22"/>
      <c r="F323" s="22"/>
      <c r="G323" s="22"/>
      <c r="H323" s="26"/>
      <c r="I323" s="24"/>
      <c r="J323" s="25"/>
      <c r="K323" s="25"/>
      <c r="L323" s="25"/>
      <c r="M323" s="25"/>
      <c r="N323" s="25"/>
      <c r="O323" s="25"/>
      <c r="P323" s="26"/>
      <c r="Q323" s="6"/>
    </row>
    <row r="324" spans="1:17" s="7" customFormat="1" x14ac:dyDescent="0.2">
      <c r="A324" s="27"/>
      <c r="B324" s="22"/>
      <c r="C324" s="22"/>
      <c r="D324" s="22"/>
      <c r="E324" s="22"/>
      <c r="F324" s="22"/>
      <c r="G324" s="22"/>
      <c r="H324" s="26"/>
      <c r="I324" s="24"/>
      <c r="J324" s="25"/>
      <c r="K324" s="25"/>
      <c r="L324" s="25"/>
      <c r="M324" s="25"/>
      <c r="N324" s="25"/>
      <c r="O324" s="25"/>
      <c r="P324" s="26"/>
      <c r="Q324" s="6"/>
    </row>
    <row r="325" spans="1:17" s="7" customFormat="1" x14ac:dyDescent="0.2">
      <c r="A325" s="27"/>
      <c r="B325" s="22"/>
      <c r="C325" s="22"/>
      <c r="D325" s="22"/>
      <c r="E325" s="22"/>
      <c r="F325" s="22"/>
      <c r="G325" s="22"/>
      <c r="H325" s="26"/>
      <c r="I325" s="24"/>
      <c r="J325" s="25"/>
      <c r="K325" s="25"/>
      <c r="L325" s="25"/>
      <c r="M325" s="25"/>
      <c r="N325" s="25"/>
      <c r="O325" s="25"/>
      <c r="P325" s="26"/>
      <c r="Q325" s="6"/>
    </row>
    <row r="326" spans="1:17" s="7" customFormat="1" x14ac:dyDescent="0.2">
      <c r="A326" s="27"/>
      <c r="B326" s="22"/>
      <c r="C326" s="22"/>
      <c r="D326" s="22"/>
      <c r="E326" s="22"/>
      <c r="F326" s="22"/>
      <c r="G326" s="22"/>
      <c r="H326" s="26"/>
      <c r="I326" s="24"/>
      <c r="J326" s="25"/>
      <c r="K326" s="25"/>
      <c r="L326" s="25"/>
      <c r="M326" s="25"/>
      <c r="N326" s="25"/>
      <c r="O326" s="25"/>
      <c r="P326" s="26"/>
      <c r="Q326" s="6"/>
    </row>
    <row r="327" spans="1:17" s="7" customFormat="1" x14ac:dyDescent="0.2">
      <c r="A327" s="27"/>
      <c r="B327" s="22"/>
      <c r="C327" s="22"/>
      <c r="D327" s="22"/>
      <c r="E327" s="22"/>
      <c r="F327" s="22"/>
      <c r="G327" s="22"/>
      <c r="H327" s="26"/>
      <c r="I327" s="24"/>
      <c r="J327" s="25"/>
      <c r="K327" s="25"/>
      <c r="L327" s="25"/>
      <c r="M327" s="25"/>
      <c r="N327" s="25"/>
      <c r="O327" s="25"/>
      <c r="P327" s="26"/>
      <c r="Q327" s="6"/>
    </row>
    <row r="328" spans="1:17" s="7" customFormat="1" x14ac:dyDescent="0.2">
      <c r="A328" s="27"/>
      <c r="B328" s="22"/>
      <c r="C328" s="22"/>
      <c r="D328" s="22"/>
      <c r="E328" s="22"/>
      <c r="F328" s="22"/>
      <c r="G328" s="22"/>
      <c r="H328" s="26"/>
      <c r="I328" s="24"/>
      <c r="J328" s="25"/>
      <c r="K328" s="25"/>
      <c r="L328" s="25"/>
      <c r="M328" s="25"/>
      <c r="N328" s="25"/>
      <c r="O328" s="25"/>
      <c r="P328" s="26"/>
      <c r="Q328" s="6"/>
    </row>
    <row r="329" spans="1:17" s="7" customFormat="1" x14ac:dyDescent="0.2">
      <c r="A329" s="27"/>
      <c r="B329" s="22"/>
      <c r="C329" s="22"/>
      <c r="D329" s="22"/>
      <c r="E329" s="22"/>
      <c r="F329" s="22"/>
      <c r="G329" s="22"/>
      <c r="H329" s="26"/>
      <c r="I329" s="24"/>
      <c r="J329" s="25"/>
      <c r="K329" s="25"/>
      <c r="L329" s="25"/>
      <c r="M329" s="25"/>
      <c r="N329" s="25"/>
      <c r="O329" s="25"/>
      <c r="P329" s="26"/>
      <c r="Q329" s="6"/>
    </row>
    <row r="330" spans="1:17" s="7" customFormat="1" x14ac:dyDescent="0.2">
      <c r="A330" s="27"/>
      <c r="B330" s="22"/>
      <c r="C330" s="22"/>
      <c r="D330" s="22"/>
      <c r="E330" s="22"/>
      <c r="F330" s="22"/>
      <c r="G330" s="22"/>
      <c r="H330" s="26"/>
      <c r="I330" s="24"/>
      <c r="J330" s="25"/>
      <c r="K330" s="25"/>
      <c r="L330" s="25"/>
      <c r="M330" s="25"/>
      <c r="N330" s="25"/>
      <c r="O330" s="25"/>
      <c r="P330" s="26"/>
      <c r="Q330" s="6"/>
    </row>
    <row r="331" spans="1:17" s="7" customFormat="1" x14ac:dyDescent="0.2">
      <c r="A331" s="27"/>
      <c r="B331" s="22"/>
      <c r="C331" s="22"/>
      <c r="D331" s="22"/>
      <c r="E331" s="22"/>
      <c r="F331" s="22"/>
      <c r="G331" s="22"/>
      <c r="H331" s="26"/>
      <c r="I331" s="24"/>
      <c r="J331" s="25"/>
      <c r="K331" s="25"/>
      <c r="L331" s="25"/>
      <c r="M331" s="25"/>
      <c r="N331" s="25"/>
      <c r="O331" s="25"/>
      <c r="P331" s="26"/>
      <c r="Q331" s="6"/>
    </row>
    <row r="332" spans="1:17" s="7" customFormat="1" x14ac:dyDescent="0.2">
      <c r="A332" s="27"/>
      <c r="B332" s="22"/>
      <c r="C332" s="22"/>
      <c r="D332" s="22"/>
      <c r="E332" s="22"/>
      <c r="F332" s="22"/>
      <c r="G332" s="22"/>
      <c r="H332" s="26"/>
      <c r="I332" s="24"/>
      <c r="J332" s="25"/>
      <c r="K332" s="25"/>
      <c r="L332" s="25"/>
      <c r="M332" s="25"/>
      <c r="N332" s="25"/>
      <c r="O332" s="25"/>
      <c r="P332" s="26"/>
      <c r="Q332" s="6"/>
    </row>
    <row r="333" spans="1:17" s="7" customFormat="1" x14ac:dyDescent="0.2">
      <c r="A333" s="27"/>
      <c r="B333" s="22"/>
      <c r="C333" s="22"/>
      <c r="D333" s="22"/>
      <c r="E333" s="22"/>
      <c r="F333" s="22"/>
      <c r="G333" s="22"/>
      <c r="H333" s="26"/>
      <c r="I333" s="24"/>
      <c r="J333" s="25"/>
      <c r="K333" s="25"/>
      <c r="L333" s="25"/>
      <c r="M333" s="25"/>
      <c r="N333" s="25"/>
      <c r="O333" s="25"/>
      <c r="P333" s="26"/>
      <c r="Q333" s="6"/>
    </row>
    <row r="334" spans="1:17" s="7" customFormat="1" x14ac:dyDescent="0.2">
      <c r="A334" s="27"/>
      <c r="B334" s="22"/>
      <c r="C334" s="22"/>
      <c r="D334" s="22"/>
      <c r="E334" s="22"/>
      <c r="F334" s="22"/>
      <c r="G334" s="22"/>
      <c r="H334" s="26"/>
      <c r="I334" s="24"/>
      <c r="J334" s="25"/>
      <c r="K334" s="25"/>
      <c r="L334" s="25"/>
      <c r="M334" s="25"/>
      <c r="N334" s="25"/>
      <c r="O334" s="25"/>
      <c r="P334" s="26"/>
      <c r="Q334" s="6"/>
    </row>
    <row r="335" spans="1:17" s="7" customFormat="1" x14ac:dyDescent="0.2">
      <c r="A335" s="27"/>
      <c r="B335" s="22"/>
      <c r="C335" s="22"/>
      <c r="D335" s="22"/>
      <c r="E335" s="22"/>
      <c r="F335" s="22"/>
      <c r="G335" s="22"/>
      <c r="H335" s="26"/>
      <c r="I335" s="24"/>
      <c r="J335" s="25"/>
      <c r="K335" s="25"/>
      <c r="L335" s="25"/>
      <c r="M335" s="25"/>
      <c r="N335" s="25"/>
      <c r="O335" s="25"/>
      <c r="P335" s="26"/>
      <c r="Q335" s="6"/>
    </row>
    <row r="336" spans="1:17" s="7" customFormat="1" x14ac:dyDescent="0.2">
      <c r="A336" s="27"/>
      <c r="B336" s="22"/>
      <c r="C336" s="22"/>
      <c r="D336" s="22"/>
      <c r="E336" s="22"/>
      <c r="F336" s="22"/>
      <c r="G336" s="22"/>
      <c r="H336" s="26"/>
      <c r="I336" s="24"/>
      <c r="J336" s="25"/>
      <c r="K336" s="25"/>
      <c r="L336" s="25"/>
      <c r="M336" s="25"/>
      <c r="N336" s="25"/>
      <c r="O336" s="25"/>
      <c r="P336" s="26"/>
      <c r="Q336" s="6"/>
    </row>
    <row r="337" spans="1:17" s="7" customFormat="1" x14ac:dyDescent="0.2">
      <c r="A337" s="27"/>
      <c r="B337" s="22"/>
      <c r="C337" s="22"/>
      <c r="D337" s="22"/>
      <c r="E337" s="22"/>
      <c r="F337" s="22"/>
      <c r="G337" s="22"/>
      <c r="H337" s="26"/>
      <c r="I337" s="24"/>
      <c r="J337" s="25"/>
      <c r="K337" s="25"/>
      <c r="L337" s="25"/>
      <c r="M337" s="25"/>
      <c r="N337" s="25"/>
      <c r="O337" s="25"/>
      <c r="P337" s="26"/>
      <c r="Q337" s="6"/>
    </row>
    <row r="338" spans="1:17" s="7" customFormat="1" x14ac:dyDescent="0.2">
      <c r="A338" s="27"/>
      <c r="B338" s="22"/>
      <c r="C338" s="22"/>
      <c r="D338" s="22"/>
      <c r="E338" s="22"/>
      <c r="F338" s="22"/>
      <c r="G338" s="22"/>
      <c r="H338" s="26"/>
      <c r="I338" s="24"/>
      <c r="J338" s="25"/>
      <c r="K338" s="25"/>
      <c r="L338" s="25"/>
      <c r="M338" s="25"/>
      <c r="N338" s="25"/>
      <c r="O338" s="25"/>
      <c r="P338" s="26"/>
      <c r="Q338" s="6"/>
    </row>
    <row r="339" spans="1:17" s="7" customFormat="1" x14ac:dyDescent="0.2">
      <c r="A339" s="27"/>
      <c r="B339" s="22"/>
      <c r="C339" s="22"/>
      <c r="D339" s="22"/>
      <c r="E339" s="22"/>
      <c r="F339" s="22"/>
      <c r="G339" s="22"/>
      <c r="H339" s="26"/>
      <c r="I339" s="24"/>
      <c r="J339" s="25"/>
      <c r="K339" s="25"/>
      <c r="L339" s="25"/>
      <c r="M339" s="25"/>
      <c r="N339" s="25"/>
      <c r="O339" s="25"/>
      <c r="P339" s="26"/>
      <c r="Q339" s="6"/>
    </row>
    <row r="340" spans="1:17" s="7" customFormat="1" x14ac:dyDescent="0.2">
      <c r="A340" s="27"/>
      <c r="B340" s="22"/>
      <c r="C340" s="22"/>
      <c r="D340" s="22"/>
      <c r="E340" s="22"/>
      <c r="F340" s="22"/>
      <c r="G340" s="22"/>
      <c r="H340" s="26"/>
      <c r="I340" s="24"/>
      <c r="J340" s="25"/>
      <c r="K340" s="25"/>
      <c r="L340" s="25"/>
      <c r="M340" s="25"/>
      <c r="N340" s="25"/>
      <c r="O340" s="25"/>
      <c r="P340" s="26"/>
      <c r="Q340" s="6"/>
    </row>
    <row r="341" spans="1:17" s="7" customFormat="1" x14ac:dyDescent="0.2">
      <c r="A341" s="27"/>
      <c r="B341" s="22"/>
      <c r="C341" s="22"/>
      <c r="D341" s="22"/>
      <c r="E341" s="22"/>
      <c r="F341" s="22"/>
      <c r="G341" s="22"/>
      <c r="H341" s="26"/>
      <c r="I341" s="24"/>
      <c r="J341" s="25"/>
      <c r="K341" s="25"/>
      <c r="L341" s="25"/>
      <c r="M341" s="25"/>
      <c r="N341" s="25"/>
      <c r="O341" s="25"/>
      <c r="P341" s="26"/>
      <c r="Q341" s="6"/>
    </row>
    <row r="342" spans="1:17" s="7" customFormat="1" x14ac:dyDescent="0.2">
      <c r="A342" s="27"/>
      <c r="B342" s="22"/>
      <c r="C342" s="22"/>
      <c r="D342" s="22"/>
      <c r="E342" s="22"/>
      <c r="F342" s="22"/>
      <c r="G342" s="22"/>
      <c r="H342" s="26"/>
      <c r="I342" s="24"/>
      <c r="J342" s="25"/>
      <c r="K342" s="25"/>
      <c r="L342" s="25"/>
      <c r="M342" s="25"/>
      <c r="N342" s="25"/>
      <c r="O342" s="25"/>
      <c r="P342" s="26"/>
      <c r="Q342" s="6"/>
    </row>
    <row r="343" spans="1:17" s="7" customFormat="1" x14ac:dyDescent="0.2">
      <c r="A343" s="27"/>
      <c r="B343" s="22"/>
      <c r="C343" s="22"/>
      <c r="D343" s="22"/>
      <c r="E343" s="22"/>
      <c r="F343" s="22"/>
      <c r="G343" s="22"/>
      <c r="H343" s="26"/>
      <c r="I343" s="24"/>
      <c r="J343" s="25"/>
      <c r="K343" s="25"/>
      <c r="L343" s="25"/>
      <c r="M343" s="25"/>
      <c r="N343" s="25"/>
      <c r="O343" s="25"/>
      <c r="P343" s="26"/>
      <c r="Q343" s="6"/>
    </row>
    <row r="344" spans="1:17" s="7" customFormat="1" x14ac:dyDescent="0.2">
      <c r="A344" s="27"/>
      <c r="B344" s="22"/>
      <c r="C344" s="22"/>
      <c r="D344" s="22"/>
      <c r="E344" s="22"/>
      <c r="F344" s="22"/>
      <c r="G344" s="22"/>
      <c r="H344" s="26"/>
      <c r="I344" s="24"/>
      <c r="J344" s="25"/>
      <c r="K344" s="25"/>
      <c r="L344" s="25"/>
      <c r="M344" s="25"/>
      <c r="N344" s="25"/>
      <c r="O344" s="25"/>
      <c r="P344" s="26"/>
      <c r="Q344" s="6"/>
    </row>
    <row r="345" spans="1:17" s="7" customFormat="1" x14ac:dyDescent="0.2">
      <c r="A345" s="27"/>
      <c r="B345" s="22"/>
      <c r="C345" s="22"/>
      <c r="D345" s="22"/>
      <c r="E345" s="22"/>
      <c r="F345" s="22"/>
      <c r="G345" s="22"/>
      <c r="H345" s="26"/>
      <c r="I345" s="24"/>
      <c r="J345" s="25"/>
      <c r="K345" s="25"/>
      <c r="L345" s="25"/>
      <c r="M345" s="25"/>
      <c r="N345" s="25"/>
      <c r="O345" s="25"/>
      <c r="P345" s="26"/>
      <c r="Q345" s="6"/>
    </row>
    <row r="346" spans="1:17" s="7" customFormat="1" x14ac:dyDescent="0.2">
      <c r="A346" s="27"/>
      <c r="B346" s="22"/>
      <c r="C346" s="22"/>
      <c r="D346" s="22"/>
      <c r="E346" s="22"/>
      <c r="F346" s="22"/>
      <c r="G346" s="22"/>
      <c r="H346" s="26"/>
      <c r="I346" s="24"/>
      <c r="J346" s="25"/>
      <c r="K346" s="25"/>
      <c r="L346" s="25"/>
      <c r="M346" s="25"/>
      <c r="N346" s="25"/>
      <c r="O346" s="25"/>
      <c r="P346" s="26"/>
      <c r="Q346" s="6"/>
    </row>
    <row r="347" spans="1:17" s="7" customFormat="1" x14ac:dyDescent="0.2">
      <c r="A347" s="27"/>
      <c r="B347" s="22"/>
      <c r="C347" s="22"/>
      <c r="D347" s="22"/>
      <c r="E347" s="22"/>
      <c r="F347" s="22"/>
      <c r="G347" s="22"/>
      <c r="H347" s="26"/>
      <c r="I347" s="24"/>
      <c r="J347" s="25"/>
      <c r="K347" s="25"/>
      <c r="L347" s="25"/>
      <c r="M347" s="25"/>
      <c r="N347" s="25"/>
      <c r="O347" s="25"/>
      <c r="P347" s="26"/>
      <c r="Q347" s="6"/>
    </row>
    <row r="348" spans="1:17" s="7" customFormat="1" x14ac:dyDescent="0.2">
      <c r="A348" s="27"/>
      <c r="B348" s="22"/>
      <c r="C348" s="22"/>
      <c r="D348" s="22"/>
      <c r="E348" s="22"/>
      <c r="F348" s="22"/>
      <c r="G348" s="22"/>
      <c r="H348" s="26"/>
      <c r="I348" s="24"/>
      <c r="J348" s="25"/>
      <c r="K348" s="25"/>
      <c r="L348" s="25"/>
      <c r="M348" s="25"/>
      <c r="N348" s="25"/>
      <c r="O348" s="25"/>
      <c r="P348" s="26"/>
      <c r="Q348" s="6"/>
    </row>
    <row r="349" spans="1:17" s="7" customFormat="1" x14ac:dyDescent="0.2">
      <c r="A349" s="27"/>
      <c r="B349" s="22"/>
      <c r="C349" s="22"/>
      <c r="D349" s="22"/>
      <c r="E349" s="22"/>
      <c r="F349" s="22"/>
      <c r="G349" s="22"/>
      <c r="H349" s="26"/>
      <c r="I349" s="24"/>
      <c r="J349" s="25"/>
      <c r="K349" s="25"/>
      <c r="L349" s="25"/>
      <c r="M349" s="25"/>
      <c r="N349" s="25"/>
      <c r="O349" s="25"/>
      <c r="P349" s="26"/>
      <c r="Q349" s="6"/>
    </row>
    <row r="350" spans="1:17" s="7" customFormat="1" x14ac:dyDescent="0.2">
      <c r="A350" s="27"/>
      <c r="B350" s="22"/>
      <c r="C350" s="22"/>
      <c r="D350" s="22"/>
      <c r="E350" s="22"/>
      <c r="F350" s="22"/>
      <c r="G350" s="22"/>
      <c r="H350" s="26"/>
      <c r="I350" s="24"/>
      <c r="J350" s="25"/>
      <c r="K350" s="25"/>
      <c r="L350" s="25"/>
      <c r="M350" s="25"/>
      <c r="N350" s="25"/>
      <c r="O350" s="25"/>
      <c r="P350" s="26"/>
      <c r="Q350" s="6"/>
    </row>
    <row r="351" spans="1:17" s="7" customFormat="1" x14ac:dyDescent="0.2">
      <c r="A351" s="27"/>
      <c r="B351" s="22"/>
      <c r="C351" s="22"/>
      <c r="D351" s="22"/>
      <c r="E351" s="22"/>
      <c r="F351" s="22"/>
      <c r="G351" s="22"/>
      <c r="H351" s="26"/>
      <c r="I351" s="24"/>
      <c r="J351" s="25"/>
      <c r="K351" s="25"/>
      <c r="L351" s="25"/>
      <c r="M351" s="25"/>
      <c r="N351" s="25"/>
      <c r="O351" s="25"/>
      <c r="P351" s="26"/>
      <c r="Q351" s="6"/>
    </row>
    <row r="352" spans="1:17" s="7" customFormat="1" x14ac:dyDescent="0.2">
      <c r="A352" s="27"/>
      <c r="B352" s="22"/>
      <c r="C352" s="22"/>
      <c r="D352" s="22"/>
      <c r="E352" s="22"/>
      <c r="F352" s="22"/>
      <c r="G352" s="22"/>
      <c r="H352" s="26"/>
      <c r="I352" s="24"/>
      <c r="J352" s="25"/>
      <c r="K352" s="25"/>
      <c r="L352" s="25"/>
      <c r="M352" s="25"/>
      <c r="N352" s="25"/>
      <c r="O352" s="25"/>
      <c r="P352" s="26"/>
      <c r="Q352" s="6"/>
    </row>
    <row r="353" spans="1:17" s="7" customFormat="1" x14ac:dyDescent="0.2">
      <c r="A353" s="27"/>
      <c r="B353" s="22"/>
      <c r="C353" s="22"/>
      <c r="D353" s="22"/>
      <c r="E353" s="22"/>
      <c r="F353" s="22"/>
      <c r="G353" s="22"/>
      <c r="H353" s="26"/>
      <c r="I353" s="24"/>
      <c r="J353" s="25"/>
      <c r="K353" s="25"/>
      <c r="L353" s="25"/>
      <c r="M353" s="25"/>
      <c r="N353" s="25"/>
      <c r="O353" s="25"/>
      <c r="P353" s="26"/>
      <c r="Q353" s="6"/>
    </row>
    <row r="354" spans="1:17" s="7" customFormat="1" x14ac:dyDescent="0.2">
      <c r="A354" s="27"/>
      <c r="B354" s="22"/>
      <c r="C354" s="22"/>
      <c r="D354" s="22"/>
      <c r="E354" s="22"/>
      <c r="F354" s="22"/>
      <c r="G354" s="22"/>
      <c r="H354" s="26"/>
      <c r="I354" s="24"/>
      <c r="J354" s="25"/>
      <c r="K354" s="25"/>
      <c r="L354" s="25"/>
      <c r="M354" s="25"/>
      <c r="N354" s="25"/>
      <c r="O354" s="25"/>
      <c r="P354" s="26"/>
      <c r="Q354" s="6"/>
    </row>
    <row r="355" spans="1:17" s="7" customFormat="1" x14ac:dyDescent="0.2">
      <c r="A355" s="27"/>
      <c r="B355" s="22"/>
      <c r="C355" s="22"/>
      <c r="D355" s="22"/>
      <c r="E355" s="22"/>
      <c r="F355" s="22"/>
      <c r="G355" s="22"/>
      <c r="H355" s="26"/>
      <c r="I355" s="24"/>
      <c r="J355" s="25"/>
      <c r="K355" s="25"/>
      <c r="L355" s="25"/>
      <c r="M355" s="25"/>
      <c r="N355" s="25"/>
      <c r="O355" s="25"/>
      <c r="P355" s="26"/>
      <c r="Q355" s="6"/>
    </row>
    <row r="356" spans="1:17" s="7" customFormat="1" x14ac:dyDescent="0.2">
      <c r="A356" s="27"/>
      <c r="B356" s="22"/>
      <c r="C356" s="22"/>
      <c r="D356" s="22"/>
      <c r="E356" s="22"/>
      <c r="F356" s="22"/>
      <c r="G356" s="22"/>
      <c r="H356" s="26"/>
      <c r="I356" s="24"/>
      <c r="J356" s="25"/>
      <c r="K356" s="25"/>
      <c r="L356" s="25"/>
      <c r="M356" s="25"/>
      <c r="N356" s="25"/>
      <c r="O356" s="25"/>
      <c r="P356" s="26"/>
      <c r="Q356" s="6"/>
    </row>
    <row r="357" spans="1:17" s="7" customFormat="1" x14ac:dyDescent="0.2">
      <c r="A357" s="27"/>
      <c r="B357" s="22"/>
      <c r="C357" s="22"/>
      <c r="D357" s="22"/>
      <c r="E357" s="22"/>
      <c r="F357" s="22"/>
      <c r="G357" s="22"/>
      <c r="H357" s="26"/>
      <c r="I357" s="24"/>
      <c r="J357" s="25"/>
      <c r="K357" s="25"/>
      <c r="L357" s="25"/>
      <c r="M357" s="25"/>
      <c r="N357" s="25"/>
      <c r="O357" s="25"/>
      <c r="P357" s="26"/>
      <c r="Q357" s="6"/>
    </row>
    <row r="358" spans="1:17" s="7" customFormat="1" x14ac:dyDescent="0.2">
      <c r="A358" s="27"/>
      <c r="B358" s="22"/>
      <c r="C358" s="22"/>
      <c r="D358" s="22"/>
      <c r="E358" s="22"/>
      <c r="F358" s="22"/>
      <c r="G358" s="22"/>
      <c r="H358" s="26"/>
      <c r="I358" s="24"/>
      <c r="J358" s="25"/>
      <c r="K358" s="25"/>
      <c r="L358" s="25"/>
      <c r="M358" s="25"/>
      <c r="N358" s="25"/>
      <c r="O358" s="25"/>
      <c r="P358" s="26"/>
      <c r="Q358" s="6"/>
    </row>
    <row r="359" spans="1:17" s="7" customFormat="1" x14ac:dyDescent="0.2">
      <c r="A359" s="27"/>
      <c r="B359" s="22"/>
      <c r="C359" s="22"/>
      <c r="D359" s="22"/>
      <c r="E359" s="22"/>
      <c r="F359" s="22"/>
      <c r="G359" s="22"/>
      <c r="H359" s="26"/>
      <c r="I359" s="24"/>
      <c r="J359" s="25"/>
      <c r="K359" s="25"/>
      <c r="L359" s="25"/>
      <c r="M359" s="25"/>
      <c r="N359" s="25"/>
      <c r="O359" s="25"/>
      <c r="P359" s="26"/>
      <c r="Q359" s="6"/>
    </row>
    <row r="360" spans="1:17" s="7" customFormat="1" x14ac:dyDescent="0.2">
      <c r="A360" s="27"/>
      <c r="B360" s="22"/>
      <c r="C360" s="22"/>
      <c r="D360" s="22"/>
      <c r="E360" s="22"/>
      <c r="F360" s="22"/>
      <c r="G360" s="22"/>
      <c r="H360" s="26"/>
      <c r="I360" s="24"/>
      <c r="J360" s="25"/>
      <c r="K360" s="25"/>
      <c r="L360" s="25"/>
      <c r="M360" s="25"/>
      <c r="N360" s="25"/>
      <c r="O360" s="25"/>
      <c r="P360" s="26"/>
      <c r="Q360" s="6"/>
    </row>
    <row r="361" spans="1:17" s="7" customFormat="1" x14ac:dyDescent="0.2">
      <c r="A361" s="27"/>
      <c r="B361" s="22"/>
      <c r="C361" s="22"/>
      <c r="D361" s="22"/>
      <c r="E361" s="22"/>
      <c r="F361" s="22"/>
      <c r="G361" s="22"/>
      <c r="H361" s="26"/>
      <c r="I361" s="24"/>
      <c r="J361" s="25"/>
      <c r="K361" s="25"/>
      <c r="L361" s="25"/>
      <c r="M361" s="25"/>
      <c r="N361" s="25"/>
      <c r="O361" s="25"/>
      <c r="P361" s="26"/>
      <c r="Q361" s="6"/>
    </row>
    <row r="362" spans="1:17" s="7" customFormat="1" x14ac:dyDescent="0.2">
      <c r="A362" s="27"/>
      <c r="B362" s="22"/>
      <c r="C362" s="22"/>
      <c r="D362" s="22"/>
      <c r="E362" s="22"/>
      <c r="F362" s="22"/>
      <c r="G362" s="22"/>
      <c r="H362" s="26"/>
      <c r="I362" s="24"/>
      <c r="J362" s="25"/>
      <c r="K362" s="25"/>
      <c r="L362" s="25"/>
      <c r="M362" s="25"/>
      <c r="N362" s="25"/>
      <c r="O362" s="25"/>
      <c r="P362" s="26"/>
      <c r="Q362" s="6"/>
    </row>
    <row r="363" spans="1:17" s="7" customFormat="1" x14ac:dyDescent="0.2">
      <c r="A363" s="27"/>
      <c r="B363" s="22"/>
      <c r="C363" s="22"/>
      <c r="D363" s="22"/>
      <c r="E363" s="22"/>
      <c r="F363" s="22"/>
      <c r="G363" s="22"/>
      <c r="H363" s="26"/>
      <c r="I363" s="24"/>
      <c r="J363" s="25"/>
      <c r="K363" s="25"/>
      <c r="L363" s="25"/>
      <c r="M363" s="25"/>
      <c r="N363" s="25"/>
      <c r="O363" s="25"/>
      <c r="P363" s="26"/>
      <c r="Q363" s="6"/>
    </row>
    <row r="364" spans="1:17" s="7" customFormat="1" x14ac:dyDescent="0.2">
      <c r="A364" s="27"/>
      <c r="B364" s="22"/>
      <c r="C364" s="22"/>
      <c r="D364" s="22"/>
      <c r="E364" s="22"/>
      <c r="F364" s="22"/>
      <c r="G364" s="22"/>
      <c r="H364" s="26"/>
      <c r="I364" s="24"/>
      <c r="J364" s="25"/>
      <c r="K364" s="25"/>
      <c r="L364" s="25"/>
      <c r="M364" s="25"/>
      <c r="N364" s="25"/>
      <c r="O364" s="25"/>
      <c r="P364" s="26"/>
      <c r="Q364" s="6"/>
    </row>
    <row r="365" spans="1:17" s="7" customFormat="1" x14ac:dyDescent="0.2">
      <c r="A365" s="27"/>
      <c r="B365" s="22"/>
      <c r="C365" s="22"/>
      <c r="D365" s="22"/>
      <c r="E365" s="22"/>
      <c r="F365" s="22"/>
      <c r="G365" s="22"/>
      <c r="H365" s="26"/>
      <c r="I365" s="24"/>
      <c r="J365" s="25"/>
      <c r="K365" s="25"/>
      <c r="L365" s="25"/>
      <c r="M365" s="25"/>
      <c r="N365" s="25"/>
      <c r="O365" s="25"/>
      <c r="P365" s="26"/>
      <c r="Q365" s="6"/>
    </row>
    <row r="366" spans="1:17" s="7" customFormat="1" x14ac:dyDescent="0.2">
      <c r="A366" s="27"/>
      <c r="B366" s="22"/>
      <c r="C366" s="22"/>
      <c r="D366" s="22"/>
      <c r="E366" s="22"/>
      <c r="F366" s="22"/>
      <c r="G366" s="22"/>
      <c r="H366" s="26"/>
      <c r="I366" s="24"/>
      <c r="J366" s="25"/>
      <c r="K366" s="25"/>
      <c r="L366" s="25"/>
      <c r="M366" s="25"/>
      <c r="N366" s="25"/>
      <c r="O366" s="25"/>
      <c r="P366" s="26"/>
      <c r="Q366" s="6"/>
    </row>
    <row r="367" spans="1:17" s="7" customFormat="1" x14ac:dyDescent="0.2">
      <c r="A367" s="27"/>
      <c r="B367" s="22"/>
      <c r="C367" s="22"/>
      <c r="D367" s="22"/>
      <c r="E367" s="22"/>
      <c r="F367" s="22"/>
      <c r="G367" s="22"/>
      <c r="H367" s="26"/>
      <c r="I367" s="24"/>
      <c r="J367" s="25"/>
      <c r="K367" s="25"/>
      <c r="L367" s="25"/>
      <c r="M367" s="25"/>
      <c r="N367" s="25"/>
      <c r="O367" s="25"/>
      <c r="P367" s="26"/>
      <c r="Q367" s="6"/>
    </row>
    <row r="368" spans="1:17" s="7" customFormat="1" x14ac:dyDescent="0.2">
      <c r="A368" s="27"/>
      <c r="B368" s="22"/>
      <c r="C368" s="22"/>
      <c r="D368" s="22"/>
      <c r="E368" s="22"/>
      <c r="F368" s="22"/>
      <c r="G368" s="22"/>
      <c r="H368" s="26"/>
      <c r="I368" s="24"/>
      <c r="J368" s="25"/>
      <c r="K368" s="25"/>
      <c r="L368" s="25"/>
      <c r="M368" s="25"/>
      <c r="N368" s="25"/>
      <c r="O368" s="25"/>
      <c r="P368" s="26"/>
      <c r="Q368" s="6"/>
    </row>
    <row r="369" spans="1:17" s="7" customFormat="1" x14ac:dyDescent="0.2">
      <c r="A369" s="27"/>
      <c r="B369" s="22"/>
      <c r="C369" s="22"/>
      <c r="D369" s="22"/>
      <c r="E369" s="22"/>
      <c r="F369" s="22"/>
      <c r="G369" s="22"/>
      <c r="H369" s="26"/>
      <c r="I369" s="24"/>
      <c r="J369" s="25"/>
      <c r="K369" s="25"/>
      <c r="L369" s="25"/>
      <c r="M369" s="25"/>
      <c r="N369" s="25"/>
      <c r="O369" s="25"/>
      <c r="P369" s="26"/>
      <c r="Q369" s="6"/>
    </row>
    <row r="370" spans="1:17" s="7" customFormat="1" x14ac:dyDescent="0.2">
      <c r="A370" s="27"/>
      <c r="B370" s="22"/>
      <c r="C370" s="22"/>
      <c r="D370" s="22"/>
      <c r="E370" s="22"/>
      <c r="F370" s="22"/>
      <c r="G370" s="22"/>
      <c r="H370" s="26"/>
      <c r="I370" s="24"/>
      <c r="J370" s="25"/>
      <c r="K370" s="25"/>
      <c r="L370" s="25"/>
      <c r="M370" s="25"/>
      <c r="N370" s="25"/>
      <c r="O370" s="25"/>
      <c r="P370" s="26"/>
      <c r="Q370" s="6"/>
    </row>
    <row r="371" spans="1:17" s="7" customFormat="1" x14ac:dyDescent="0.2">
      <c r="A371" s="27"/>
      <c r="B371" s="22"/>
      <c r="C371" s="22"/>
      <c r="D371" s="22"/>
      <c r="E371" s="22"/>
      <c r="F371" s="22"/>
      <c r="G371" s="22"/>
      <c r="H371" s="26"/>
      <c r="I371" s="24"/>
      <c r="J371" s="25"/>
      <c r="K371" s="25"/>
      <c r="L371" s="25"/>
      <c r="M371" s="25"/>
      <c r="N371" s="25"/>
      <c r="O371" s="25"/>
      <c r="P371" s="26"/>
      <c r="Q371" s="6"/>
    </row>
    <row r="372" spans="1:17" s="7" customFormat="1" x14ac:dyDescent="0.2">
      <c r="A372" s="27"/>
      <c r="B372" s="22"/>
      <c r="C372" s="22"/>
      <c r="D372" s="22"/>
      <c r="E372" s="22"/>
      <c r="F372" s="22"/>
      <c r="G372" s="22"/>
      <c r="H372" s="26"/>
      <c r="I372" s="24"/>
      <c r="J372" s="25"/>
      <c r="K372" s="25"/>
      <c r="L372" s="25"/>
      <c r="M372" s="25"/>
      <c r="N372" s="25"/>
      <c r="O372" s="25"/>
      <c r="P372" s="26"/>
      <c r="Q372" s="6"/>
    </row>
    <row r="373" spans="1:17" s="7" customFormat="1" x14ac:dyDescent="0.2">
      <c r="A373" s="27"/>
      <c r="B373" s="22"/>
      <c r="C373" s="22"/>
      <c r="D373" s="22"/>
      <c r="E373" s="22"/>
      <c r="F373" s="22"/>
      <c r="G373" s="22"/>
      <c r="H373" s="26"/>
      <c r="I373" s="24"/>
      <c r="J373" s="25"/>
      <c r="K373" s="25"/>
      <c r="L373" s="25"/>
      <c r="M373" s="25"/>
      <c r="N373" s="25"/>
      <c r="O373" s="25"/>
      <c r="P373" s="26"/>
      <c r="Q373" s="6"/>
    </row>
    <row r="374" spans="1:17" s="7" customFormat="1" x14ac:dyDescent="0.2">
      <c r="A374" s="27"/>
      <c r="B374" s="22"/>
      <c r="C374" s="22"/>
      <c r="D374" s="22"/>
      <c r="E374" s="22"/>
      <c r="F374" s="22"/>
      <c r="G374" s="22"/>
      <c r="H374" s="26"/>
      <c r="I374" s="24"/>
      <c r="J374" s="25"/>
      <c r="K374" s="25"/>
      <c r="L374" s="25"/>
      <c r="M374" s="25"/>
      <c r="N374" s="25"/>
      <c r="O374" s="25"/>
      <c r="P374" s="26"/>
      <c r="Q374" s="6"/>
    </row>
    <row r="375" spans="1:17" s="7" customFormat="1" x14ac:dyDescent="0.2">
      <c r="A375" s="27"/>
      <c r="B375" s="22"/>
      <c r="C375" s="22"/>
      <c r="D375" s="22"/>
      <c r="E375" s="22"/>
      <c r="F375" s="22"/>
      <c r="G375" s="22"/>
      <c r="H375" s="26"/>
      <c r="I375" s="24"/>
      <c r="J375" s="25"/>
      <c r="K375" s="25"/>
      <c r="L375" s="25"/>
      <c r="M375" s="25"/>
      <c r="N375" s="25"/>
      <c r="O375" s="25"/>
      <c r="P375" s="26"/>
      <c r="Q375" s="6"/>
    </row>
    <row r="376" spans="1:17" s="7" customFormat="1" x14ac:dyDescent="0.2">
      <c r="A376" s="27"/>
      <c r="B376" s="22"/>
      <c r="C376" s="22"/>
      <c r="D376" s="22"/>
      <c r="E376" s="22"/>
      <c r="F376" s="22"/>
      <c r="G376" s="22"/>
      <c r="H376" s="26"/>
      <c r="I376" s="24"/>
      <c r="J376" s="25"/>
      <c r="K376" s="25"/>
      <c r="L376" s="25"/>
      <c r="M376" s="25"/>
      <c r="N376" s="25"/>
      <c r="O376" s="25"/>
      <c r="P376" s="26"/>
      <c r="Q376" s="6"/>
    </row>
    <row r="377" spans="1:17" s="7" customFormat="1" x14ac:dyDescent="0.2">
      <c r="A377" s="27"/>
      <c r="B377" s="22"/>
      <c r="C377" s="22"/>
      <c r="D377" s="22"/>
      <c r="E377" s="22"/>
      <c r="F377" s="22"/>
      <c r="G377" s="22"/>
      <c r="H377" s="26"/>
      <c r="I377" s="24"/>
      <c r="J377" s="25"/>
      <c r="K377" s="25"/>
      <c r="L377" s="25"/>
      <c r="M377" s="25"/>
      <c r="N377" s="25"/>
      <c r="O377" s="25"/>
      <c r="P377" s="26"/>
      <c r="Q377" s="6"/>
    </row>
    <row r="378" spans="1:17" s="7" customFormat="1" x14ac:dyDescent="0.2">
      <c r="A378" s="27"/>
      <c r="B378" s="22"/>
      <c r="C378" s="22"/>
      <c r="D378" s="22"/>
      <c r="E378" s="22"/>
      <c r="F378" s="22"/>
      <c r="G378" s="22"/>
      <c r="H378" s="26"/>
      <c r="I378" s="24"/>
      <c r="J378" s="25"/>
      <c r="K378" s="25"/>
      <c r="L378" s="25"/>
      <c r="M378" s="25"/>
      <c r="N378" s="25"/>
      <c r="O378" s="25"/>
      <c r="P378" s="26"/>
      <c r="Q378" s="6"/>
    </row>
    <row r="379" spans="1:17" s="7" customFormat="1" x14ac:dyDescent="0.2">
      <c r="A379" s="27"/>
      <c r="B379" s="22"/>
      <c r="C379" s="22"/>
      <c r="D379" s="22"/>
      <c r="E379" s="22"/>
      <c r="F379" s="22"/>
      <c r="G379" s="22"/>
      <c r="H379" s="26"/>
      <c r="I379" s="24"/>
      <c r="J379" s="25"/>
      <c r="K379" s="25"/>
      <c r="L379" s="25"/>
      <c r="M379" s="25"/>
      <c r="N379" s="25"/>
      <c r="O379" s="25"/>
      <c r="P379" s="26"/>
      <c r="Q379" s="6"/>
    </row>
    <row r="380" spans="1:17" s="7" customFormat="1" x14ac:dyDescent="0.2">
      <c r="A380" s="27"/>
      <c r="B380" s="22"/>
      <c r="C380" s="22"/>
      <c r="D380" s="22"/>
      <c r="E380" s="22"/>
      <c r="F380" s="22"/>
      <c r="G380" s="22"/>
      <c r="H380" s="26"/>
      <c r="I380" s="24"/>
      <c r="J380" s="25"/>
      <c r="K380" s="25"/>
      <c r="L380" s="25"/>
      <c r="M380" s="25"/>
      <c r="N380" s="25"/>
      <c r="O380" s="25"/>
      <c r="P380" s="26"/>
      <c r="Q380" s="6"/>
    </row>
    <row r="381" spans="1:17" s="7" customFormat="1" x14ac:dyDescent="0.2">
      <c r="A381" s="27"/>
      <c r="B381" s="22"/>
      <c r="C381" s="22"/>
      <c r="D381" s="22"/>
      <c r="E381" s="22"/>
      <c r="F381" s="22"/>
      <c r="G381" s="22"/>
      <c r="H381" s="26"/>
      <c r="I381" s="24"/>
      <c r="J381" s="25"/>
      <c r="K381" s="25"/>
      <c r="L381" s="25"/>
      <c r="M381" s="25"/>
      <c r="N381" s="25"/>
      <c r="O381" s="25"/>
      <c r="P381" s="26"/>
      <c r="Q381" s="6"/>
    </row>
    <row r="382" spans="1:17" s="7" customFormat="1" x14ac:dyDescent="0.2">
      <c r="A382" s="27"/>
      <c r="B382" s="22"/>
      <c r="C382" s="22"/>
      <c r="D382" s="22"/>
      <c r="E382" s="22"/>
      <c r="F382" s="22"/>
      <c r="G382" s="22"/>
      <c r="H382" s="26"/>
      <c r="I382" s="24"/>
      <c r="J382" s="25"/>
      <c r="K382" s="25"/>
      <c r="L382" s="25"/>
      <c r="M382" s="25"/>
      <c r="N382" s="25"/>
      <c r="O382" s="25"/>
      <c r="P382" s="26"/>
      <c r="Q382" s="6"/>
    </row>
    <row r="383" spans="1:17" s="7" customFormat="1" x14ac:dyDescent="0.2">
      <c r="A383" s="27"/>
      <c r="B383" s="22"/>
      <c r="C383" s="22"/>
      <c r="D383" s="22"/>
      <c r="E383" s="22"/>
      <c r="F383" s="22"/>
      <c r="G383" s="22"/>
      <c r="H383" s="26"/>
      <c r="I383" s="24"/>
      <c r="J383" s="25"/>
      <c r="K383" s="25"/>
      <c r="L383" s="25"/>
      <c r="M383" s="25"/>
      <c r="N383" s="25"/>
      <c r="O383" s="25"/>
      <c r="P383" s="26"/>
      <c r="Q383" s="6"/>
    </row>
    <row r="384" spans="1:17" s="7" customFormat="1" x14ac:dyDescent="0.2">
      <c r="A384" s="27"/>
      <c r="B384" s="22"/>
      <c r="C384" s="22"/>
      <c r="D384" s="22"/>
      <c r="E384" s="22"/>
      <c r="F384" s="22"/>
      <c r="G384" s="22"/>
      <c r="H384" s="26"/>
      <c r="I384" s="24"/>
      <c r="J384" s="25"/>
      <c r="K384" s="25"/>
      <c r="L384" s="25"/>
      <c r="M384" s="25"/>
      <c r="N384" s="25"/>
      <c r="O384" s="25"/>
      <c r="P384" s="26"/>
      <c r="Q384" s="6"/>
    </row>
    <row r="385" spans="1:17" s="7" customFormat="1" x14ac:dyDescent="0.2">
      <c r="A385" s="27"/>
      <c r="B385" s="22"/>
      <c r="C385" s="22"/>
      <c r="D385" s="22"/>
      <c r="E385" s="22"/>
      <c r="F385" s="22"/>
      <c r="G385" s="22"/>
      <c r="H385" s="26"/>
      <c r="I385" s="24"/>
      <c r="J385" s="25"/>
      <c r="K385" s="25"/>
      <c r="L385" s="25"/>
      <c r="M385" s="25"/>
      <c r="N385" s="25"/>
      <c r="O385" s="25"/>
      <c r="P385" s="26"/>
      <c r="Q385" s="6"/>
    </row>
    <row r="386" spans="1:17" s="7" customFormat="1" x14ac:dyDescent="0.2">
      <c r="A386" s="27"/>
      <c r="B386" s="22"/>
      <c r="C386" s="22"/>
      <c r="D386" s="22"/>
      <c r="E386" s="22"/>
      <c r="F386" s="22"/>
      <c r="G386" s="22"/>
      <c r="H386" s="26"/>
      <c r="I386" s="24"/>
      <c r="J386" s="25"/>
      <c r="K386" s="25"/>
      <c r="L386" s="25"/>
      <c r="M386" s="25"/>
      <c r="N386" s="25"/>
      <c r="O386" s="25"/>
      <c r="P386" s="26"/>
      <c r="Q386" s="6"/>
    </row>
    <row r="387" spans="1:17" s="7" customFormat="1" x14ac:dyDescent="0.2">
      <c r="A387" s="27"/>
      <c r="B387" s="22"/>
      <c r="C387" s="22"/>
      <c r="D387" s="22"/>
      <c r="E387" s="22"/>
      <c r="F387" s="22"/>
      <c r="G387" s="22"/>
      <c r="H387" s="26"/>
      <c r="I387" s="24"/>
      <c r="J387" s="25"/>
      <c r="K387" s="25"/>
      <c r="L387" s="25"/>
      <c r="M387" s="25"/>
      <c r="N387" s="25"/>
      <c r="O387" s="25"/>
      <c r="P387" s="26"/>
      <c r="Q387" s="6"/>
    </row>
    <row r="388" spans="1:17" s="7" customFormat="1" x14ac:dyDescent="0.2">
      <c r="A388" s="27"/>
      <c r="B388" s="22"/>
      <c r="C388" s="22"/>
      <c r="D388" s="22"/>
      <c r="E388" s="22"/>
      <c r="F388" s="22"/>
      <c r="G388" s="22"/>
      <c r="H388" s="26"/>
      <c r="I388" s="24"/>
      <c r="J388" s="25"/>
      <c r="K388" s="25"/>
      <c r="L388" s="25"/>
      <c r="M388" s="25"/>
      <c r="N388" s="25"/>
      <c r="O388" s="25"/>
      <c r="P388" s="26"/>
      <c r="Q388" s="6"/>
    </row>
    <row r="389" spans="1:17" s="7" customFormat="1" x14ac:dyDescent="0.2">
      <c r="A389" s="27"/>
      <c r="B389" s="22"/>
      <c r="C389" s="22"/>
      <c r="D389" s="22"/>
      <c r="E389" s="22"/>
      <c r="F389" s="22"/>
      <c r="G389" s="22"/>
      <c r="H389" s="26"/>
      <c r="I389" s="24"/>
      <c r="J389" s="25"/>
      <c r="K389" s="25"/>
      <c r="L389" s="25"/>
      <c r="M389" s="25"/>
      <c r="N389" s="25"/>
      <c r="O389" s="25"/>
      <c r="P389" s="26"/>
      <c r="Q389" s="6"/>
    </row>
    <row r="390" spans="1:17" s="7" customFormat="1" x14ac:dyDescent="0.2">
      <c r="A390" s="27"/>
      <c r="B390" s="22"/>
      <c r="C390" s="22"/>
      <c r="D390" s="22"/>
      <c r="E390" s="22"/>
      <c r="F390" s="22"/>
      <c r="G390" s="22"/>
      <c r="H390" s="26"/>
      <c r="I390" s="24"/>
      <c r="J390" s="25"/>
      <c r="K390" s="25"/>
      <c r="L390" s="25"/>
      <c r="M390" s="25"/>
      <c r="N390" s="25"/>
      <c r="O390" s="25"/>
      <c r="P390" s="26"/>
      <c r="Q390" s="6"/>
    </row>
    <row r="391" spans="1:17" s="7" customFormat="1" x14ac:dyDescent="0.2">
      <c r="A391" s="27"/>
      <c r="B391" s="22"/>
      <c r="C391" s="22"/>
      <c r="D391" s="22"/>
      <c r="E391" s="22"/>
      <c r="F391" s="22"/>
      <c r="G391" s="22"/>
      <c r="H391" s="26"/>
      <c r="I391" s="24"/>
      <c r="J391" s="25"/>
      <c r="K391" s="25"/>
      <c r="L391" s="25"/>
      <c r="M391" s="25"/>
      <c r="N391" s="25"/>
      <c r="O391" s="25"/>
      <c r="P391" s="26"/>
      <c r="Q391" s="6"/>
    </row>
    <row r="392" spans="1:17" s="7" customFormat="1" x14ac:dyDescent="0.2">
      <c r="A392" s="27"/>
      <c r="B392" s="22"/>
      <c r="C392" s="22"/>
      <c r="D392" s="22"/>
      <c r="E392" s="22"/>
      <c r="F392" s="22"/>
      <c r="G392" s="22"/>
      <c r="H392" s="26"/>
      <c r="I392" s="24"/>
      <c r="J392" s="25"/>
      <c r="K392" s="25"/>
      <c r="L392" s="25"/>
      <c r="M392" s="25"/>
      <c r="N392" s="25"/>
      <c r="O392" s="25"/>
      <c r="P392" s="26"/>
      <c r="Q392" s="6"/>
    </row>
    <row r="393" spans="1:17" s="7" customFormat="1" x14ac:dyDescent="0.2">
      <c r="A393" s="27"/>
      <c r="B393" s="22"/>
      <c r="C393" s="22"/>
      <c r="D393" s="22"/>
      <c r="E393" s="22"/>
      <c r="F393" s="22"/>
      <c r="G393" s="22"/>
      <c r="H393" s="26"/>
      <c r="I393" s="24"/>
      <c r="J393" s="25"/>
      <c r="K393" s="25"/>
      <c r="L393" s="25"/>
      <c r="M393" s="25"/>
      <c r="N393" s="25"/>
      <c r="O393" s="25"/>
      <c r="P393" s="26"/>
      <c r="Q393" s="6"/>
    </row>
    <row r="394" spans="1:17" s="7" customFormat="1" x14ac:dyDescent="0.2">
      <c r="A394" s="27"/>
      <c r="B394" s="22"/>
      <c r="C394" s="22"/>
      <c r="D394" s="22"/>
      <c r="E394" s="22"/>
      <c r="F394" s="22"/>
      <c r="G394" s="22"/>
      <c r="H394" s="26"/>
      <c r="I394" s="24"/>
      <c r="J394" s="25"/>
      <c r="K394" s="25"/>
      <c r="L394" s="25"/>
      <c r="M394" s="25"/>
      <c r="N394" s="25"/>
      <c r="O394" s="25"/>
      <c r="P394" s="26"/>
      <c r="Q394" s="6"/>
    </row>
    <row r="395" spans="1:17" s="7" customFormat="1" x14ac:dyDescent="0.2">
      <c r="A395" s="27"/>
      <c r="B395" s="22"/>
      <c r="C395" s="22"/>
      <c r="D395" s="22"/>
      <c r="E395" s="22"/>
      <c r="F395" s="22"/>
      <c r="G395" s="22"/>
      <c r="H395" s="26"/>
      <c r="I395" s="24"/>
      <c r="J395" s="25"/>
      <c r="K395" s="25"/>
      <c r="L395" s="25"/>
      <c r="M395" s="25"/>
      <c r="N395" s="25"/>
      <c r="O395" s="25"/>
      <c r="P395" s="26"/>
      <c r="Q395" s="6"/>
    </row>
    <row r="396" spans="1:17" s="7" customFormat="1" x14ac:dyDescent="0.2">
      <c r="A396" s="27"/>
      <c r="B396" s="22"/>
      <c r="C396" s="22"/>
      <c r="D396" s="22"/>
      <c r="E396" s="22"/>
      <c r="F396" s="22"/>
      <c r="G396" s="22"/>
      <c r="H396" s="26"/>
      <c r="I396" s="24"/>
      <c r="J396" s="25"/>
      <c r="K396" s="25"/>
      <c r="L396" s="25"/>
      <c r="M396" s="25"/>
      <c r="N396" s="25"/>
      <c r="O396" s="25"/>
      <c r="P396" s="26"/>
      <c r="Q396" s="6"/>
    </row>
    <row r="397" spans="1:17" s="7" customFormat="1" x14ac:dyDescent="0.2">
      <c r="A397" s="27"/>
      <c r="B397" s="22"/>
      <c r="C397" s="22"/>
      <c r="D397" s="22"/>
      <c r="E397" s="22"/>
      <c r="F397" s="22"/>
      <c r="G397" s="22"/>
      <c r="H397" s="26"/>
      <c r="I397" s="24"/>
      <c r="J397" s="25"/>
      <c r="K397" s="25"/>
      <c r="L397" s="25"/>
      <c r="M397" s="25"/>
      <c r="N397" s="25"/>
      <c r="O397" s="25"/>
      <c r="P397" s="26"/>
      <c r="Q397" s="6"/>
    </row>
    <row r="398" spans="1:17" s="7" customFormat="1" x14ac:dyDescent="0.2">
      <c r="A398" s="27"/>
      <c r="B398" s="22"/>
      <c r="C398" s="22"/>
      <c r="D398" s="22"/>
      <c r="E398" s="22"/>
      <c r="F398" s="22"/>
      <c r="G398" s="22"/>
      <c r="H398" s="26"/>
      <c r="I398" s="24"/>
      <c r="J398" s="25"/>
      <c r="K398" s="25"/>
      <c r="L398" s="25"/>
      <c r="M398" s="25"/>
      <c r="N398" s="25"/>
      <c r="O398" s="25"/>
      <c r="P398" s="26"/>
      <c r="Q398" s="6"/>
    </row>
    <row r="399" spans="1:17" s="7" customFormat="1" x14ac:dyDescent="0.2">
      <c r="A399" s="27"/>
      <c r="B399" s="22"/>
      <c r="C399" s="22"/>
      <c r="D399" s="22"/>
      <c r="E399" s="22"/>
      <c r="F399" s="22"/>
      <c r="G399" s="22"/>
      <c r="H399" s="26"/>
      <c r="I399" s="24"/>
      <c r="J399" s="25"/>
      <c r="K399" s="25"/>
      <c r="L399" s="25"/>
      <c r="M399" s="25"/>
      <c r="N399" s="25"/>
      <c r="O399" s="25"/>
      <c r="P399" s="26"/>
      <c r="Q399" s="6"/>
    </row>
    <row r="400" spans="1:17" s="7" customFormat="1" x14ac:dyDescent="0.2">
      <c r="A400" s="27"/>
      <c r="B400" s="22"/>
      <c r="C400" s="22"/>
      <c r="D400" s="22"/>
      <c r="E400" s="22"/>
      <c r="F400" s="22"/>
      <c r="G400" s="22"/>
      <c r="H400" s="26"/>
      <c r="I400" s="24"/>
      <c r="J400" s="25"/>
      <c r="K400" s="25"/>
      <c r="L400" s="25"/>
      <c r="M400" s="25"/>
      <c r="N400" s="25"/>
      <c r="O400" s="25"/>
      <c r="P400" s="26"/>
      <c r="Q400" s="6"/>
    </row>
    <row r="401" spans="1:17" s="7" customFormat="1" x14ac:dyDescent="0.2">
      <c r="A401" s="27"/>
      <c r="B401" s="22"/>
      <c r="C401" s="22"/>
      <c r="D401" s="22"/>
      <c r="E401" s="22"/>
      <c r="F401" s="22"/>
      <c r="G401" s="22"/>
      <c r="H401" s="26"/>
      <c r="I401" s="24"/>
      <c r="J401" s="25"/>
      <c r="K401" s="25"/>
      <c r="L401" s="25"/>
      <c r="M401" s="25"/>
      <c r="N401" s="25"/>
      <c r="O401" s="25"/>
      <c r="P401" s="26"/>
      <c r="Q401" s="6"/>
    </row>
    <row r="402" spans="1:17" s="7" customFormat="1" x14ac:dyDescent="0.2">
      <c r="A402" s="27"/>
      <c r="B402" s="22"/>
      <c r="C402" s="22"/>
      <c r="D402" s="22"/>
      <c r="E402" s="22"/>
      <c r="F402" s="22"/>
      <c r="G402" s="22"/>
      <c r="H402" s="26"/>
      <c r="I402" s="24"/>
      <c r="J402" s="25"/>
      <c r="K402" s="25"/>
      <c r="L402" s="25"/>
      <c r="M402" s="25"/>
      <c r="N402" s="25"/>
      <c r="O402" s="25"/>
      <c r="P402" s="26"/>
      <c r="Q402" s="6"/>
    </row>
    <row r="403" spans="1:17" s="7" customFormat="1" x14ac:dyDescent="0.2">
      <c r="A403" s="27"/>
      <c r="B403" s="22"/>
      <c r="C403" s="22"/>
      <c r="D403" s="22"/>
      <c r="E403" s="22"/>
      <c r="F403" s="22"/>
      <c r="G403" s="22"/>
      <c r="H403" s="26"/>
      <c r="I403" s="24"/>
      <c r="J403" s="25"/>
      <c r="K403" s="25"/>
      <c r="L403" s="25"/>
      <c r="M403" s="25"/>
      <c r="N403" s="25"/>
      <c r="O403" s="25"/>
      <c r="P403" s="26"/>
      <c r="Q403" s="6"/>
    </row>
    <row r="404" spans="1:17" s="7" customFormat="1" x14ac:dyDescent="0.2">
      <c r="A404" s="27"/>
      <c r="B404" s="22"/>
      <c r="C404" s="22"/>
      <c r="D404" s="22"/>
      <c r="E404" s="22"/>
      <c r="F404" s="22"/>
      <c r="G404" s="22"/>
      <c r="H404" s="26"/>
      <c r="I404" s="24"/>
      <c r="J404" s="25"/>
      <c r="K404" s="25"/>
      <c r="L404" s="25"/>
      <c r="M404" s="25"/>
      <c r="N404" s="25"/>
      <c r="O404" s="25"/>
      <c r="P404" s="26"/>
      <c r="Q404" s="6"/>
    </row>
    <row r="405" spans="1:17" s="7" customFormat="1" x14ac:dyDescent="0.2">
      <c r="A405" s="27"/>
      <c r="B405" s="22"/>
      <c r="C405" s="22"/>
      <c r="D405" s="22"/>
      <c r="E405" s="22"/>
      <c r="F405" s="22"/>
      <c r="G405" s="22"/>
      <c r="H405" s="26"/>
      <c r="I405" s="24"/>
      <c r="J405" s="25"/>
      <c r="K405" s="25"/>
      <c r="L405" s="25"/>
      <c r="M405" s="25"/>
      <c r="N405" s="25"/>
      <c r="O405" s="25"/>
      <c r="P405" s="26"/>
      <c r="Q405" s="6"/>
    </row>
    <row r="406" spans="1:17" s="7" customFormat="1" x14ac:dyDescent="0.2">
      <c r="A406" s="27"/>
      <c r="B406" s="22"/>
      <c r="C406" s="22"/>
      <c r="D406" s="22"/>
      <c r="E406" s="22"/>
      <c r="F406" s="22"/>
      <c r="G406" s="22"/>
      <c r="H406" s="26"/>
      <c r="I406" s="24"/>
      <c r="J406" s="25"/>
      <c r="K406" s="25"/>
      <c r="L406" s="25"/>
      <c r="M406" s="25"/>
      <c r="N406" s="25"/>
      <c r="O406" s="25"/>
      <c r="P406" s="26"/>
      <c r="Q406" s="6"/>
    </row>
    <row r="407" spans="1:17" s="7" customFormat="1" x14ac:dyDescent="0.2">
      <c r="A407" s="27"/>
      <c r="B407" s="22"/>
      <c r="C407" s="22"/>
      <c r="D407" s="22"/>
      <c r="E407" s="22"/>
      <c r="F407" s="22"/>
      <c r="G407" s="22"/>
      <c r="H407" s="26"/>
      <c r="I407" s="24"/>
      <c r="J407" s="25"/>
      <c r="K407" s="25"/>
      <c r="L407" s="25"/>
      <c r="M407" s="25"/>
      <c r="N407" s="25"/>
      <c r="O407" s="25"/>
      <c r="P407" s="26"/>
      <c r="Q407" s="6"/>
    </row>
    <row r="408" spans="1:17" s="7" customFormat="1" x14ac:dyDescent="0.2">
      <c r="A408" s="27"/>
      <c r="B408" s="22"/>
      <c r="C408" s="22"/>
      <c r="D408" s="22"/>
      <c r="E408" s="22"/>
      <c r="F408" s="22"/>
      <c r="G408" s="22"/>
      <c r="H408" s="26"/>
      <c r="I408" s="24"/>
      <c r="J408" s="25"/>
      <c r="K408" s="25"/>
      <c r="L408" s="25"/>
      <c r="M408" s="25"/>
      <c r="N408" s="25"/>
      <c r="O408" s="25"/>
      <c r="P408" s="26"/>
      <c r="Q408" s="6"/>
    </row>
    <row r="409" spans="1:17" s="7" customFormat="1" x14ac:dyDescent="0.2">
      <c r="A409" s="27"/>
      <c r="B409" s="22"/>
      <c r="C409" s="22"/>
      <c r="D409" s="22"/>
      <c r="E409" s="22"/>
      <c r="F409" s="22"/>
      <c r="G409" s="22"/>
      <c r="H409" s="26"/>
      <c r="I409" s="24"/>
      <c r="J409" s="25"/>
      <c r="K409" s="25"/>
      <c r="L409" s="25"/>
      <c r="M409" s="25"/>
      <c r="N409" s="25"/>
      <c r="O409" s="25"/>
      <c r="P409" s="26"/>
      <c r="Q409" s="6"/>
    </row>
    <row r="410" spans="1:17" s="7" customFormat="1" x14ac:dyDescent="0.2">
      <c r="A410" s="27"/>
      <c r="B410" s="22"/>
      <c r="C410" s="22"/>
      <c r="D410" s="22"/>
      <c r="E410" s="22"/>
      <c r="F410" s="22"/>
      <c r="G410" s="22"/>
      <c r="H410" s="26"/>
      <c r="I410" s="24"/>
      <c r="J410" s="25"/>
      <c r="K410" s="25"/>
      <c r="L410" s="25"/>
      <c r="M410" s="25"/>
      <c r="N410" s="25"/>
      <c r="O410" s="25"/>
      <c r="P410" s="26"/>
      <c r="Q410" s="6"/>
    </row>
    <row r="411" spans="1:17" s="7" customFormat="1" x14ac:dyDescent="0.2">
      <c r="A411" s="27"/>
      <c r="B411" s="22"/>
      <c r="C411" s="22"/>
      <c r="D411" s="22"/>
      <c r="E411" s="22"/>
      <c r="F411" s="22"/>
      <c r="G411" s="22"/>
      <c r="H411" s="26"/>
      <c r="I411" s="24"/>
      <c r="J411" s="25"/>
      <c r="K411" s="25"/>
      <c r="L411" s="25"/>
      <c r="M411" s="25"/>
      <c r="N411" s="25"/>
      <c r="O411" s="25"/>
      <c r="P411" s="26"/>
      <c r="Q411" s="6"/>
    </row>
    <row r="412" spans="1:17" s="7" customFormat="1" x14ac:dyDescent="0.2">
      <c r="A412" s="27"/>
      <c r="B412" s="22"/>
      <c r="C412" s="22"/>
      <c r="D412" s="22"/>
      <c r="E412" s="22"/>
      <c r="F412" s="22"/>
      <c r="G412" s="22"/>
      <c r="H412" s="26"/>
      <c r="I412" s="24"/>
      <c r="J412" s="25"/>
      <c r="K412" s="25"/>
      <c r="L412" s="25"/>
      <c r="M412" s="25"/>
      <c r="N412" s="25"/>
      <c r="O412" s="25"/>
      <c r="P412" s="26"/>
      <c r="Q412" s="6"/>
    </row>
    <row r="413" spans="1:17" s="7" customFormat="1" x14ac:dyDescent="0.2">
      <c r="A413" s="27"/>
      <c r="B413" s="22"/>
      <c r="C413" s="22"/>
      <c r="D413" s="22"/>
      <c r="E413" s="22"/>
      <c r="F413" s="22"/>
      <c r="G413" s="22"/>
      <c r="H413" s="26"/>
      <c r="I413" s="24"/>
      <c r="J413" s="25"/>
      <c r="K413" s="25"/>
      <c r="L413" s="25"/>
      <c r="M413" s="25"/>
      <c r="N413" s="25"/>
      <c r="O413" s="25"/>
      <c r="P413" s="26"/>
      <c r="Q413" s="6"/>
    </row>
    <row r="414" spans="1:17" s="7" customFormat="1" x14ac:dyDescent="0.2">
      <c r="A414" s="27"/>
      <c r="B414" s="22"/>
      <c r="C414" s="22"/>
      <c r="D414" s="22"/>
      <c r="E414" s="22"/>
      <c r="F414" s="22"/>
      <c r="G414" s="22"/>
      <c r="H414" s="26"/>
      <c r="I414" s="24"/>
      <c r="J414" s="25"/>
      <c r="K414" s="25"/>
      <c r="L414" s="25"/>
      <c r="M414" s="25"/>
      <c r="N414" s="25"/>
      <c r="O414" s="25"/>
      <c r="P414" s="26"/>
      <c r="Q414" s="6"/>
    </row>
    <row r="415" spans="1:17" s="7" customFormat="1" x14ac:dyDescent="0.2">
      <c r="A415" s="27"/>
      <c r="B415" s="22"/>
      <c r="C415" s="22"/>
      <c r="D415" s="22"/>
      <c r="E415" s="22"/>
      <c r="F415" s="22"/>
      <c r="G415" s="22"/>
      <c r="H415" s="26"/>
      <c r="I415" s="24"/>
      <c r="J415" s="25"/>
      <c r="K415" s="25"/>
      <c r="L415" s="25"/>
      <c r="M415" s="25"/>
      <c r="N415" s="25"/>
      <c r="O415" s="25"/>
      <c r="P415" s="26"/>
      <c r="Q415" s="6"/>
    </row>
    <row r="416" spans="1:17" s="7" customFormat="1" x14ac:dyDescent="0.2">
      <c r="A416" s="27"/>
      <c r="B416" s="22"/>
      <c r="C416" s="22"/>
      <c r="D416" s="22"/>
      <c r="E416" s="22"/>
      <c r="F416" s="22"/>
      <c r="G416" s="22"/>
      <c r="H416" s="26"/>
      <c r="I416" s="24"/>
      <c r="J416" s="25"/>
      <c r="K416" s="25"/>
      <c r="L416" s="25"/>
      <c r="M416" s="25"/>
      <c r="N416" s="25"/>
      <c r="O416" s="25"/>
      <c r="P416" s="26"/>
      <c r="Q416" s="6"/>
    </row>
    <row r="417" spans="1:17" s="7" customFormat="1" x14ac:dyDescent="0.2">
      <c r="A417" s="27"/>
      <c r="B417" s="22"/>
      <c r="C417" s="22"/>
      <c r="D417" s="22"/>
      <c r="E417" s="22"/>
      <c r="F417" s="22"/>
      <c r="G417" s="22"/>
      <c r="H417" s="26"/>
      <c r="I417" s="24"/>
      <c r="J417" s="25"/>
      <c r="K417" s="25"/>
      <c r="L417" s="25"/>
      <c r="M417" s="25"/>
      <c r="N417" s="25"/>
      <c r="O417" s="25"/>
      <c r="P417" s="26"/>
      <c r="Q417" s="6"/>
    </row>
    <row r="418" spans="1:17" s="7" customFormat="1" x14ac:dyDescent="0.2">
      <c r="A418" s="27"/>
      <c r="B418" s="22"/>
      <c r="C418" s="22"/>
      <c r="D418" s="22"/>
      <c r="E418" s="22"/>
      <c r="F418" s="22"/>
      <c r="G418" s="22"/>
      <c r="H418" s="26"/>
      <c r="I418" s="24"/>
      <c r="J418" s="25"/>
      <c r="K418" s="25"/>
      <c r="L418" s="25"/>
      <c r="M418" s="25"/>
      <c r="N418" s="25"/>
      <c r="O418" s="25"/>
      <c r="P418" s="26"/>
      <c r="Q418" s="6"/>
    </row>
    <row r="419" spans="1:17" s="7" customFormat="1" x14ac:dyDescent="0.2">
      <c r="A419" s="27"/>
      <c r="B419" s="22"/>
      <c r="C419" s="22"/>
      <c r="D419" s="22"/>
      <c r="E419" s="22"/>
      <c r="F419" s="22"/>
      <c r="G419" s="22"/>
      <c r="H419" s="26"/>
      <c r="I419" s="24"/>
      <c r="J419" s="25"/>
      <c r="K419" s="25"/>
      <c r="L419" s="25"/>
      <c r="M419" s="25"/>
      <c r="N419" s="25"/>
      <c r="O419" s="25"/>
      <c r="P419" s="26"/>
      <c r="Q419" s="6"/>
    </row>
    <row r="420" spans="1:17" s="7" customFormat="1" x14ac:dyDescent="0.2">
      <c r="A420" s="27"/>
      <c r="B420" s="22"/>
      <c r="C420" s="22"/>
      <c r="D420" s="22"/>
      <c r="E420" s="22"/>
      <c r="F420" s="22"/>
      <c r="G420" s="22"/>
      <c r="H420" s="26"/>
      <c r="I420" s="24"/>
      <c r="J420" s="25"/>
      <c r="K420" s="25"/>
      <c r="L420" s="25"/>
      <c r="M420" s="25"/>
      <c r="N420" s="25"/>
      <c r="O420" s="25"/>
      <c r="P420" s="26"/>
      <c r="Q420" s="6"/>
    </row>
    <row r="421" spans="1:17" s="7" customFormat="1" x14ac:dyDescent="0.2">
      <c r="A421" s="27"/>
      <c r="B421" s="22"/>
      <c r="C421" s="22"/>
      <c r="D421" s="22"/>
      <c r="E421" s="22"/>
      <c r="F421" s="22"/>
      <c r="G421" s="22"/>
      <c r="H421" s="26"/>
      <c r="I421" s="24"/>
      <c r="J421" s="25"/>
      <c r="K421" s="25"/>
      <c r="L421" s="25"/>
      <c r="M421" s="25"/>
      <c r="N421" s="25"/>
      <c r="O421" s="25"/>
      <c r="P421" s="26"/>
      <c r="Q421" s="6"/>
    </row>
    <row r="422" spans="1:17" s="7" customFormat="1" x14ac:dyDescent="0.2">
      <c r="A422" s="27"/>
      <c r="B422" s="22"/>
      <c r="C422" s="22"/>
      <c r="D422" s="22"/>
      <c r="E422" s="22"/>
      <c r="F422" s="22"/>
      <c r="G422" s="22"/>
      <c r="H422" s="26"/>
      <c r="I422" s="24"/>
      <c r="J422" s="25"/>
      <c r="K422" s="25"/>
      <c r="L422" s="25"/>
      <c r="M422" s="25"/>
      <c r="N422" s="25"/>
      <c r="O422" s="25"/>
      <c r="P422" s="26"/>
      <c r="Q422" s="6"/>
    </row>
    <row r="423" spans="1:17" s="7" customFormat="1" x14ac:dyDescent="0.2">
      <c r="A423" s="27"/>
      <c r="B423" s="22"/>
      <c r="C423" s="22"/>
      <c r="D423" s="22"/>
      <c r="E423" s="22"/>
      <c r="F423" s="22"/>
      <c r="G423" s="22"/>
      <c r="H423" s="26"/>
      <c r="I423" s="24"/>
      <c r="J423" s="25"/>
      <c r="K423" s="25"/>
      <c r="L423" s="25"/>
      <c r="M423" s="25"/>
      <c r="N423" s="25"/>
      <c r="O423" s="25"/>
      <c r="P423" s="26"/>
      <c r="Q423" s="6"/>
    </row>
    <row r="424" spans="1:17" s="7" customFormat="1" x14ac:dyDescent="0.2">
      <c r="A424" s="27"/>
      <c r="B424" s="22"/>
      <c r="C424" s="22"/>
      <c r="D424" s="22"/>
      <c r="E424" s="22"/>
      <c r="F424" s="22"/>
      <c r="G424" s="22"/>
      <c r="H424" s="26"/>
      <c r="I424" s="24"/>
      <c r="J424" s="25"/>
      <c r="K424" s="25"/>
      <c r="L424" s="25"/>
      <c r="M424" s="25"/>
      <c r="N424" s="25"/>
      <c r="O424" s="25"/>
      <c r="P424" s="26"/>
      <c r="Q424" s="6"/>
    </row>
    <row r="425" spans="1:17" s="7" customFormat="1" x14ac:dyDescent="0.2">
      <c r="A425" s="27"/>
      <c r="B425" s="22"/>
      <c r="C425" s="22"/>
      <c r="D425" s="22"/>
      <c r="E425" s="22"/>
      <c r="F425" s="22"/>
      <c r="G425" s="22"/>
      <c r="H425" s="26"/>
      <c r="I425" s="24"/>
      <c r="J425" s="25"/>
      <c r="K425" s="25"/>
      <c r="L425" s="25"/>
      <c r="M425" s="25"/>
      <c r="N425" s="25"/>
      <c r="O425" s="25"/>
      <c r="P425" s="26"/>
      <c r="Q425" s="6"/>
    </row>
    <row r="426" spans="1:17" s="7" customFormat="1" x14ac:dyDescent="0.2">
      <c r="A426" s="27"/>
      <c r="B426" s="22"/>
      <c r="C426" s="22"/>
      <c r="D426" s="22"/>
      <c r="E426" s="22"/>
      <c r="F426" s="22"/>
      <c r="G426" s="22"/>
      <c r="H426" s="26"/>
      <c r="I426" s="24"/>
      <c r="J426" s="25"/>
      <c r="K426" s="25"/>
      <c r="L426" s="25"/>
      <c r="M426" s="25"/>
      <c r="N426" s="25"/>
      <c r="O426" s="25"/>
      <c r="P426" s="26"/>
      <c r="Q426" s="6"/>
    </row>
    <row r="427" spans="1:17" s="7" customFormat="1" x14ac:dyDescent="0.2">
      <c r="A427" s="27"/>
      <c r="B427" s="22"/>
      <c r="C427" s="22"/>
      <c r="D427" s="22"/>
      <c r="E427" s="22"/>
      <c r="F427" s="22"/>
      <c r="G427" s="22"/>
      <c r="H427" s="26"/>
      <c r="I427" s="24"/>
      <c r="J427" s="25"/>
      <c r="K427" s="25"/>
      <c r="L427" s="25"/>
      <c r="M427" s="25"/>
      <c r="N427" s="25"/>
      <c r="O427" s="25"/>
      <c r="P427" s="26"/>
      <c r="Q427" s="6"/>
    </row>
    <row r="428" spans="1:17" s="7" customFormat="1" x14ac:dyDescent="0.2">
      <c r="A428" s="27"/>
      <c r="B428" s="22"/>
      <c r="C428" s="22"/>
      <c r="D428" s="22"/>
      <c r="E428" s="22"/>
      <c r="F428" s="22"/>
      <c r="G428" s="22"/>
      <c r="H428" s="26"/>
      <c r="I428" s="24"/>
      <c r="J428" s="25"/>
      <c r="K428" s="25"/>
      <c r="L428" s="25"/>
      <c r="M428" s="25"/>
      <c r="N428" s="25"/>
      <c r="O428" s="25"/>
      <c r="P428" s="26"/>
      <c r="Q428" s="6"/>
    </row>
    <row r="429" spans="1:17" s="7" customFormat="1" x14ac:dyDescent="0.2">
      <c r="A429" s="27"/>
      <c r="B429" s="22"/>
      <c r="C429" s="22"/>
      <c r="D429" s="22"/>
      <c r="E429" s="22"/>
      <c r="F429" s="22"/>
      <c r="G429" s="22"/>
      <c r="H429" s="26"/>
      <c r="I429" s="24"/>
      <c r="J429" s="25"/>
      <c r="K429" s="25"/>
      <c r="L429" s="25"/>
      <c r="M429" s="25"/>
      <c r="N429" s="25"/>
      <c r="O429" s="25"/>
      <c r="P429" s="26"/>
      <c r="Q429" s="6"/>
    </row>
    <row r="430" spans="1:17" s="7" customFormat="1" x14ac:dyDescent="0.2">
      <c r="A430" s="27"/>
      <c r="B430" s="22"/>
      <c r="C430" s="22"/>
      <c r="D430" s="22"/>
      <c r="E430" s="22"/>
      <c r="F430" s="22"/>
      <c r="G430" s="22"/>
      <c r="H430" s="26"/>
      <c r="I430" s="24"/>
      <c r="J430" s="25"/>
      <c r="K430" s="25"/>
      <c r="L430" s="25"/>
      <c r="M430" s="25"/>
      <c r="N430" s="25"/>
      <c r="O430" s="25"/>
      <c r="P430" s="26"/>
      <c r="Q430" s="6"/>
    </row>
    <row r="431" spans="1:17" s="7" customFormat="1" x14ac:dyDescent="0.2">
      <c r="A431" s="27"/>
      <c r="B431" s="22"/>
      <c r="C431" s="22"/>
      <c r="D431" s="22"/>
      <c r="E431" s="22"/>
      <c r="F431" s="22"/>
      <c r="G431" s="22"/>
      <c r="H431" s="26"/>
      <c r="I431" s="24"/>
      <c r="J431" s="25"/>
      <c r="K431" s="25"/>
      <c r="L431" s="25"/>
      <c r="M431" s="25"/>
      <c r="N431" s="25"/>
      <c r="O431" s="25"/>
      <c r="P431" s="26"/>
      <c r="Q431" s="6"/>
    </row>
    <row r="432" spans="1:17" s="7" customFormat="1" x14ac:dyDescent="0.2">
      <c r="A432" s="27"/>
      <c r="B432" s="22"/>
      <c r="C432" s="22"/>
      <c r="D432" s="22"/>
      <c r="E432" s="22"/>
      <c r="F432" s="22"/>
      <c r="G432" s="22"/>
      <c r="H432" s="26"/>
      <c r="I432" s="24"/>
      <c r="J432" s="25"/>
      <c r="K432" s="25"/>
      <c r="L432" s="25"/>
      <c r="M432" s="25"/>
      <c r="N432" s="25"/>
      <c r="O432" s="25"/>
      <c r="P432" s="26"/>
      <c r="Q432" s="6"/>
    </row>
    <row r="433" spans="1:17" s="7" customFormat="1" x14ac:dyDescent="0.2">
      <c r="A433" s="27"/>
      <c r="B433" s="22"/>
      <c r="C433" s="22"/>
      <c r="D433" s="22"/>
      <c r="E433" s="22"/>
      <c r="F433" s="22"/>
      <c r="G433" s="22"/>
      <c r="H433" s="26"/>
      <c r="I433" s="24"/>
      <c r="J433" s="25"/>
      <c r="K433" s="25"/>
      <c r="L433" s="25"/>
      <c r="M433" s="25"/>
      <c r="N433" s="25"/>
      <c r="O433" s="25"/>
      <c r="P433" s="26"/>
      <c r="Q433" s="6"/>
    </row>
    <row r="434" spans="1:17" s="7" customFormat="1" x14ac:dyDescent="0.2">
      <c r="A434" s="27"/>
      <c r="B434" s="22"/>
      <c r="C434" s="22"/>
      <c r="D434" s="22"/>
      <c r="E434" s="22"/>
      <c r="F434" s="22"/>
      <c r="G434" s="22"/>
      <c r="H434" s="26"/>
      <c r="I434" s="24"/>
      <c r="J434" s="25"/>
      <c r="K434" s="25"/>
      <c r="L434" s="25"/>
      <c r="M434" s="25"/>
      <c r="N434" s="25"/>
      <c r="O434" s="25"/>
      <c r="P434" s="26"/>
      <c r="Q434" s="6"/>
    </row>
    <row r="435" spans="1:17" s="7" customFormat="1" x14ac:dyDescent="0.2">
      <c r="A435" s="27"/>
      <c r="B435" s="22"/>
      <c r="C435" s="22"/>
      <c r="D435" s="22"/>
      <c r="E435" s="22"/>
      <c r="F435" s="22"/>
      <c r="G435" s="22"/>
      <c r="H435" s="26"/>
      <c r="I435" s="24"/>
      <c r="J435" s="25"/>
      <c r="K435" s="25"/>
      <c r="L435" s="25"/>
      <c r="M435" s="25"/>
      <c r="N435" s="25"/>
      <c r="O435" s="25"/>
      <c r="P435" s="26"/>
      <c r="Q435" s="6"/>
    </row>
    <row r="436" spans="1:17" s="7" customFormat="1" x14ac:dyDescent="0.2">
      <c r="A436" s="27"/>
      <c r="B436" s="22"/>
      <c r="C436" s="22"/>
      <c r="D436" s="22"/>
      <c r="E436" s="22"/>
      <c r="F436" s="22"/>
      <c r="G436" s="22"/>
      <c r="H436" s="26"/>
      <c r="I436" s="24"/>
      <c r="J436" s="25"/>
      <c r="K436" s="25"/>
      <c r="L436" s="25"/>
      <c r="M436" s="25"/>
      <c r="N436" s="25"/>
      <c r="O436" s="25"/>
      <c r="P436" s="26"/>
      <c r="Q436" s="6"/>
    </row>
    <row r="437" spans="1:17" s="7" customFormat="1" x14ac:dyDescent="0.2">
      <c r="A437" s="27"/>
      <c r="B437" s="22"/>
      <c r="C437" s="22"/>
      <c r="D437" s="22"/>
      <c r="E437" s="22"/>
      <c r="F437" s="22"/>
      <c r="G437" s="22"/>
      <c r="H437" s="26"/>
      <c r="I437" s="24"/>
      <c r="J437" s="25"/>
      <c r="K437" s="25"/>
      <c r="L437" s="25"/>
      <c r="M437" s="25"/>
      <c r="N437" s="25"/>
      <c r="O437" s="25"/>
      <c r="P437" s="26"/>
      <c r="Q437" s="6"/>
    </row>
    <row r="438" spans="1:17" s="7" customFormat="1" x14ac:dyDescent="0.2">
      <c r="A438" s="27"/>
      <c r="B438" s="22"/>
      <c r="C438" s="22"/>
      <c r="D438" s="22"/>
      <c r="E438" s="22"/>
      <c r="F438" s="22"/>
      <c r="G438" s="22"/>
      <c r="H438" s="26"/>
      <c r="I438" s="24"/>
      <c r="J438" s="25"/>
      <c r="K438" s="25"/>
      <c r="L438" s="25"/>
      <c r="M438" s="25"/>
      <c r="N438" s="25"/>
      <c r="O438" s="25"/>
      <c r="P438" s="26"/>
      <c r="Q438" s="6"/>
    </row>
    <row r="439" spans="1:17" s="7" customFormat="1" x14ac:dyDescent="0.2">
      <c r="A439" s="27"/>
      <c r="B439" s="22"/>
      <c r="C439" s="22"/>
      <c r="D439" s="22"/>
      <c r="E439" s="22"/>
      <c r="F439" s="22"/>
      <c r="G439" s="22"/>
      <c r="H439" s="26"/>
      <c r="I439" s="24"/>
      <c r="J439" s="25"/>
      <c r="K439" s="25"/>
      <c r="L439" s="25"/>
      <c r="M439" s="25"/>
      <c r="N439" s="25"/>
      <c r="O439" s="25"/>
      <c r="P439" s="26"/>
      <c r="Q439" s="6"/>
    </row>
    <row r="440" spans="1:17" s="7" customFormat="1" x14ac:dyDescent="0.2">
      <c r="A440" s="27"/>
      <c r="B440" s="22"/>
      <c r="C440" s="22"/>
      <c r="D440" s="22"/>
      <c r="E440" s="22"/>
      <c r="F440" s="22"/>
      <c r="G440" s="22"/>
      <c r="H440" s="26"/>
      <c r="I440" s="24"/>
      <c r="J440" s="25"/>
      <c r="K440" s="25"/>
      <c r="L440" s="25"/>
      <c r="M440" s="25"/>
      <c r="N440" s="25"/>
      <c r="O440" s="25"/>
      <c r="P440" s="26"/>
      <c r="Q440" s="6"/>
    </row>
    <row r="441" spans="1:17" s="7" customFormat="1" x14ac:dyDescent="0.2">
      <c r="A441" s="27"/>
      <c r="B441" s="22"/>
      <c r="C441" s="22"/>
      <c r="D441" s="22"/>
      <c r="E441" s="22"/>
      <c r="F441" s="22"/>
      <c r="G441" s="22"/>
      <c r="H441" s="26"/>
      <c r="I441" s="24"/>
      <c r="J441" s="25"/>
      <c r="K441" s="25"/>
      <c r="L441" s="25"/>
      <c r="M441" s="25"/>
      <c r="N441" s="25"/>
      <c r="O441" s="25"/>
      <c r="P441" s="26"/>
      <c r="Q441" s="6"/>
    </row>
    <row r="442" spans="1:17" s="7" customFormat="1" x14ac:dyDescent="0.2">
      <c r="A442" s="27"/>
      <c r="B442" s="22"/>
      <c r="C442" s="22"/>
      <c r="D442" s="22"/>
      <c r="E442" s="22"/>
      <c r="F442" s="22"/>
      <c r="G442" s="22"/>
      <c r="H442" s="26"/>
      <c r="I442" s="24"/>
      <c r="J442" s="25"/>
      <c r="K442" s="25"/>
      <c r="L442" s="25"/>
      <c r="M442" s="25"/>
      <c r="N442" s="25"/>
      <c r="O442" s="25"/>
      <c r="P442" s="26"/>
      <c r="Q442" s="6"/>
    </row>
    <row r="443" spans="1:17" s="7" customFormat="1" x14ac:dyDescent="0.2">
      <c r="A443" s="27"/>
      <c r="B443" s="22"/>
      <c r="C443" s="22"/>
      <c r="D443" s="22"/>
      <c r="E443" s="22"/>
      <c r="F443" s="22"/>
      <c r="G443" s="22"/>
      <c r="H443" s="26"/>
      <c r="I443" s="24"/>
      <c r="J443" s="25"/>
      <c r="K443" s="25"/>
      <c r="L443" s="25"/>
      <c r="M443" s="25"/>
      <c r="N443" s="25"/>
      <c r="O443" s="25"/>
      <c r="P443" s="26"/>
      <c r="Q443" s="6"/>
    </row>
    <row r="444" spans="1:17" s="7" customFormat="1" x14ac:dyDescent="0.2">
      <c r="A444" s="27"/>
      <c r="B444" s="22"/>
      <c r="C444" s="22"/>
      <c r="D444" s="22"/>
      <c r="E444" s="22"/>
      <c r="F444" s="22"/>
      <c r="G444" s="22"/>
      <c r="H444" s="26"/>
      <c r="I444" s="24"/>
      <c r="J444" s="25"/>
      <c r="K444" s="25"/>
      <c r="L444" s="25"/>
      <c r="M444" s="25"/>
      <c r="N444" s="25"/>
      <c r="O444" s="25"/>
      <c r="P444" s="26"/>
      <c r="Q444" s="6"/>
    </row>
    <row r="445" spans="1:17" s="7" customFormat="1" x14ac:dyDescent="0.2">
      <c r="A445" s="27"/>
      <c r="B445" s="22"/>
      <c r="C445" s="22"/>
      <c r="D445" s="22"/>
      <c r="E445" s="22"/>
      <c r="F445" s="22"/>
      <c r="G445" s="22"/>
      <c r="H445" s="26"/>
      <c r="I445" s="24"/>
      <c r="J445" s="25"/>
      <c r="K445" s="25"/>
      <c r="L445" s="25"/>
      <c r="M445" s="25"/>
      <c r="N445" s="25"/>
      <c r="O445" s="25"/>
      <c r="P445" s="26"/>
      <c r="Q445" s="6"/>
    </row>
    <row r="446" spans="1:17" s="7" customFormat="1" x14ac:dyDescent="0.2">
      <c r="A446" s="27"/>
      <c r="B446" s="22"/>
      <c r="C446" s="22"/>
      <c r="D446" s="22"/>
      <c r="E446" s="22"/>
      <c r="F446" s="22"/>
      <c r="G446" s="22"/>
      <c r="H446" s="26"/>
      <c r="I446" s="24"/>
      <c r="J446" s="25"/>
      <c r="K446" s="25"/>
      <c r="L446" s="25"/>
      <c r="M446" s="25"/>
      <c r="N446" s="25"/>
      <c r="O446" s="25"/>
      <c r="P446" s="26"/>
      <c r="Q446" s="6"/>
    </row>
    <row r="447" spans="1:17" s="7" customFormat="1" x14ac:dyDescent="0.2">
      <c r="A447" s="27"/>
      <c r="B447" s="22"/>
      <c r="C447" s="22"/>
      <c r="D447" s="22"/>
      <c r="E447" s="22"/>
      <c r="F447" s="22"/>
      <c r="G447" s="22"/>
      <c r="H447" s="26"/>
      <c r="I447" s="24"/>
      <c r="J447" s="25"/>
      <c r="K447" s="25"/>
      <c r="L447" s="25"/>
      <c r="M447" s="25"/>
      <c r="N447" s="25"/>
      <c r="O447" s="25"/>
      <c r="P447" s="26"/>
      <c r="Q447" s="6"/>
    </row>
    <row r="448" spans="1:17" s="7" customFormat="1" x14ac:dyDescent="0.2">
      <c r="A448" s="27"/>
      <c r="B448" s="22"/>
      <c r="C448" s="22"/>
      <c r="D448" s="22"/>
      <c r="E448" s="22"/>
      <c r="F448" s="22"/>
      <c r="G448" s="22"/>
      <c r="H448" s="26"/>
      <c r="I448" s="24"/>
      <c r="J448" s="25"/>
      <c r="K448" s="25"/>
      <c r="L448" s="25"/>
      <c r="M448" s="25"/>
      <c r="N448" s="25"/>
      <c r="O448" s="25"/>
      <c r="P448" s="26"/>
      <c r="Q448" s="6"/>
    </row>
    <row r="449" spans="1:17" s="7" customFormat="1" x14ac:dyDescent="0.2">
      <c r="A449" s="27"/>
      <c r="B449" s="22"/>
      <c r="C449" s="22"/>
      <c r="D449" s="22"/>
      <c r="E449" s="22"/>
      <c r="F449" s="22"/>
      <c r="G449" s="22"/>
      <c r="H449" s="26"/>
      <c r="I449" s="24"/>
      <c r="J449" s="25"/>
      <c r="K449" s="25"/>
      <c r="L449" s="25"/>
      <c r="M449" s="25"/>
      <c r="N449" s="25"/>
      <c r="O449" s="25"/>
      <c r="P449" s="26"/>
      <c r="Q449" s="6"/>
    </row>
    <row r="450" spans="1:17" s="7" customFormat="1" x14ac:dyDescent="0.2">
      <c r="A450" s="27"/>
      <c r="B450" s="22"/>
      <c r="C450" s="22"/>
      <c r="D450" s="22"/>
      <c r="E450" s="22"/>
      <c r="F450" s="22"/>
      <c r="G450" s="22"/>
      <c r="H450" s="26"/>
      <c r="I450" s="24"/>
      <c r="J450" s="25"/>
      <c r="K450" s="25"/>
      <c r="L450" s="25"/>
      <c r="M450" s="25"/>
      <c r="N450" s="25"/>
      <c r="O450" s="25"/>
      <c r="P450" s="26"/>
      <c r="Q450" s="6"/>
    </row>
    <row r="451" spans="1:17" s="7" customFormat="1" x14ac:dyDescent="0.2">
      <c r="A451" s="27"/>
      <c r="B451" s="22"/>
      <c r="C451" s="22"/>
      <c r="D451" s="22"/>
      <c r="E451" s="22"/>
      <c r="F451" s="22"/>
      <c r="G451" s="22"/>
      <c r="H451" s="26"/>
      <c r="I451" s="24"/>
      <c r="J451" s="25"/>
      <c r="K451" s="25"/>
      <c r="L451" s="25"/>
      <c r="M451" s="25"/>
      <c r="N451" s="25"/>
      <c r="O451" s="25"/>
      <c r="P451" s="26"/>
      <c r="Q451" s="6"/>
    </row>
    <row r="452" spans="1:17" s="7" customFormat="1" x14ac:dyDescent="0.2">
      <c r="A452" s="27"/>
      <c r="B452" s="22"/>
      <c r="C452" s="22"/>
      <c r="D452" s="22"/>
      <c r="E452" s="22"/>
      <c r="F452" s="22"/>
      <c r="G452" s="22"/>
      <c r="H452" s="26"/>
      <c r="I452" s="24"/>
      <c r="J452" s="25"/>
      <c r="K452" s="25"/>
      <c r="L452" s="25"/>
      <c r="M452" s="25"/>
      <c r="N452" s="25"/>
      <c r="O452" s="25"/>
      <c r="P452" s="26"/>
      <c r="Q452" s="6"/>
    </row>
    <row r="453" spans="1:17" s="7" customFormat="1" x14ac:dyDescent="0.2">
      <c r="A453" s="27"/>
      <c r="B453" s="22"/>
      <c r="C453" s="22"/>
      <c r="D453" s="22"/>
      <c r="E453" s="22"/>
      <c r="F453" s="22"/>
      <c r="G453" s="22"/>
      <c r="H453" s="26"/>
      <c r="I453" s="24"/>
      <c r="J453" s="25"/>
      <c r="K453" s="25"/>
      <c r="L453" s="25"/>
      <c r="M453" s="25"/>
      <c r="N453" s="25"/>
      <c r="O453" s="25"/>
      <c r="P453" s="26"/>
      <c r="Q453" s="6"/>
    </row>
    <row r="454" spans="1:17" s="7" customFormat="1" x14ac:dyDescent="0.2">
      <c r="A454" s="27"/>
      <c r="B454" s="22"/>
      <c r="C454" s="22"/>
      <c r="D454" s="22"/>
      <c r="E454" s="22"/>
      <c r="F454" s="22"/>
      <c r="G454" s="22"/>
      <c r="H454" s="26"/>
      <c r="I454" s="24"/>
      <c r="J454" s="25"/>
      <c r="K454" s="25"/>
      <c r="L454" s="25"/>
      <c r="M454" s="25"/>
      <c r="N454" s="25"/>
      <c r="O454" s="25"/>
      <c r="P454" s="26"/>
      <c r="Q454" s="6"/>
    </row>
    <row r="455" spans="1:17" s="7" customFormat="1" x14ac:dyDescent="0.2">
      <c r="A455" s="27"/>
      <c r="B455" s="22"/>
      <c r="C455" s="22"/>
      <c r="D455" s="22"/>
      <c r="E455" s="22"/>
      <c r="F455" s="22"/>
      <c r="G455" s="22"/>
      <c r="H455" s="26"/>
      <c r="I455" s="24"/>
      <c r="J455" s="25"/>
      <c r="K455" s="25"/>
      <c r="L455" s="25"/>
      <c r="M455" s="25"/>
      <c r="N455" s="25"/>
      <c r="O455" s="25"/>
      <c r="P455" s="26"/>
      <c r="Q455" s="6"/>
    </row>
    <row r="456" spans="1:17" s="7" customFormat="1" x14ac:dyDescent="0.2">
      <c r="A456" s="27"/>
      <c r="B456" s="22"/>
      <c r="C456" s="22"/>
      <c r="D456" s="22"/>
      <c r="E456" s="22"/>
      <c r="F456" s="22"/>
      <c r="G456" s="22"/>
      <c r="H456" s="26"/>
      <c r="I456" s="24"/>
      <c r="J456" s="25"/>
      <c r="K456" s="25"/>
      <c r="L456" s="25"/>
      <c r="M456" s="25"/>
      <c r="N456" s="25"/>
      <c r="O456" s="25"/>
      <c r="P456" s="26"/>
      <c r="Q456" s="6"/>
    </row>
    <row r="457" spans="1:17" s="7" customFormat="1" x14ac:dyDescent="0.2">
      <c r="A457" s="27"/>
      <c r="B457" s="22"/>
      <c r="C457" s="22"/>
      <c r="D457" s="22"/>
      <c r="E457" s="22"/>
      <c r="F457" s="22"/>
      <c r="G457" s="22"/>
      <c r="H457" s="26"/>
      <c r="I457" s="24"/>
      <c r="J457" s="25"/>
      <c r="K457" s="25"/>
      <c r="L457" s="25"/>
      <c r="M457" s="25"/>
      <c r="N457" s="25"/>
      <c r="O457" s="25"/>
      <c r="P457" s="26"/>
      <c r="Q457" s="6"/>
    </row>
    <row r="458" spans="1:17" s="7" customFormat="1" x14ac:dyDescent="0.2">
      <c r="A458" s="27"/>
      <c r="B458" s="22"/>
      <c r="C458" s="22"/>
      <c r="D458" s="22"/>
      <c r="E458" s="22"/>
      <c r="F458" s="22"/>
      <c r="G458" s="22"/>
      <c r="H458" s="26"/>
      <c r="I458" s="24"/>
      <c r="J458" s="25"/>
      <c r="K458" s="25"/>
      <c r="L458" s="25"/>
      <c r="M458" s="25"/>
      <c r="N458" s="25"/>
      <c r="O458" s="25"/>
      <c r="P458" s="26"/>
      <c r="Q458" s="6"/>
    </row>
    <row r="459" spans="1:17" s="7" customFormat="1" x14ac:dyDescent="0.2">
      <c r="A459" s="27"/>
      <c r="B459" s="22"/>
      <c r="C459" s="22"/>
      <c r="D459" s="22"/>
      <c r="E459" s="22"/>
      <c r="F459" s="22"/>
      <c r="G459" s="22"/>
      <c r="H459" s="26"/>
      <c r="I459" s="24"/>
      <c r="J459" s="25"/>
      <c r="K459" s="25"/>
      <c r="L459" s="25"/>
      <c r="M459" s="25"/>
      <c r="N459" s="25"/>
      <c r="O459" s="25"/>
      <c r="P459" s="26"/>
      <c r="Q459" s="6"/>
    </row>
    <row r="460" spans="1:17" s="7" customFormat="1" x14ac:dyDescent="0.2">
      <c r="A460" s="27"/>
      <c r="B460" s="22"/>
      <c r="C460" s="22"/>
      <c r="D460" s="22"/>
      <c r="E460" s="22"/>
      <c r="F460" s="22"/>
      <c r="G460" s="22"/>
      <c r="H460" s="26"/>
      <c r="I460" s="24"/>
      <c r="J460" s="25"/>
      <c r="K460" s="25"/>
      <c r="L460" s="25"/>
      <c r="M460" s="25"/>
      <c r="N460" s="25"/>
      <c r="O460" s="25"/>
      <c r="P460" s="26"/>
      <c r="Q460" s="6"/>
    </row>
    <row r="461" spans="1:17" s="7" customFormat="1" x14ac:dyDescent="0.2">
      <c r="A461" s="27"/>
      <c r="B461" s="22"/>
      <c r="C461" s="22"/>
      <c r="D461" s="22"/>
      <c r="E461" s="22"/>
      <c r="F461" s="22"/>
      <c r="G461" s="22"/>
      <c r="H461" s="26"/>
      <c r="I461" s="24"/>
      <c r="J461" s="25"/>
      <c r="K461" s="25"/>
      <c r="L461" s="25"/>
      <c r="M461" s="25"/>
      <c r="N461" s="25"/>
      <c r="O461" s="25"/>
      <c r="P461" s="26"/>
      <c r="Q461" s="6"/>
    </row>
    <row r="462" spans="1:17" s="7" customFormat="1" x14ac:dyDescent="0.2">
      <c r="A462" s="27"/>
      <c r="B462" s="22"/>
      <c r="C462" s="22"/>
      <c r="D462" s="22"/>
      <c r="E462" s="22"/>
      <c r="F462" s="22"/>
      <c r="G462" s="22"/>
      <c r="H462" s="26"/>
      <c r="I462" s="24"/>
      <c r="J462" s="25"/>
      <c r="K462" s="25"/>
      <c r="L462" s="25"/>
      <c r="M462" s="25"/>
      <c r="N462" s="25"/>
      <c r="O462" s="25"/>
      <c r="P462" s="26"/>
      <c r="Q462" s="6"/>
    </row>
    <row r="463" spans="1:17" s="7" customFormat="1" x14ac:dyDescent="0.2">
      <c r="A463" s="27"/>
      <c r="B463" s="22"/>
      <c r="C463" s="22"/>
      <c r="D463" s="22"/>
      <c r="E463" s="22"/>
      <c r="F463" s="22"/>
      <c r="G463" s="22"/>
      <c r="H463" s="26"/>
      <c r="I463" s="24"/>
      <c r="J463" s="25"/>
      <c r="K463" s="25"/>
      <c r="L463" s="25"/>
      <c r="M463" s="25"/>
      <c r="N463" s="25"/>
      <c r="O463" s="25"/>
      <c r="P463" s="26"/>
      <c r="Q463" s="6"/>
    </row>
    <row r="464" spans="1:17" s="7" customFormat="1" x14ac:dyDescent="0.2">
      <c r="A464" s="27"/>
      <c r="B464" s="22"/>
      <c r="C464" s="22"/>
      <c r="D464" s="22"/>
      <c r="E464" s="22"/>
      <c r="F464" s="22"/>
      <c r="G464" s="22"/>
      <c r="H464" s="26"/>
      <c r="I464" s="24"/>
      <c r="J464" s="25"/>
      <c r="K464" s="25"/>
      <c r="L464" s="25"/>
      <c r="M464" s="25"/>
      <c r="N464" s="25"/>
      <c r="O464" s="25"/>
      <c r="P464" s="26"/>
      <c r="Q464" s="6"/>
    </row>
    <row r="465" spans="1:17" s="7" customFormat="1" x14ac:dyDescent="0.2">
      <c r="A465" s="27"/>
      <c r="B465" s="22"/>
      <c r="C465" s="22"/>
      <c r="D465" s="22"/>
      <c r="E465" s="22"/>
      <c r="F465" s="22"/>
      <c r="G465" s="22"/>
      <c r="H465" s="26"/>
      <c r="I465" s="24"/>
      <c r="J465" s="25"/>
      <c r="K465" s="25"/>
      <c r="L465" s="25"/>
      <c r="M465" s="25"/>
      <c r="N465" s="25"/>
      <c r="O465" s="25"/>
      <c r="P465" s="26"/>
      <c r="Q465" s="6"/>
    </row>
    <row r="466" spans="1:17" s="7" customFormat="1" x14ac:dyDescent="0.2">
      <c r="A466" s="27"/>
      <c r="B466" s="22"/>
      <c r="C466" s="22"/>
      <c r="D466" s="22"/>
      <c r="E466" s="22"/>
      <c r="F466" s="22"/>
      <c r="G466" s="22"/>
      <c r="H466" s="26"/>
      <c r="I466" s="24"/>
      <c r="J466" s="25"/>
      <c r="K466" s="25"/>
      <c r="L466" s="25"/>
      <c r="M466" s="25"/>
      <c r="N466" s="25"/>
      <c r="O466" s="25"/>
      <c r="P466" s="26"/>
      <c r="Q466" s="6"/>
    </row>
    <row r="467" spans="1:17" s="7" customFormat="1" x14ac:dyDescent="0.2">
      <c r="A467" s="27"/>
      <c r="B467" s="22"/>
      <c r="C467" s="22"/>
      <c r="D467" s="22"/>
      <c r="E467" s="22"/>
      <c r="F467" s="22"/>
      <c r="G467" s="22"/>
      <c r="H467" s="26"/>
      <c r="I467" s="24"/>
      <c r="J467" s="25"/>
      <c r="K467" s="25"/>
      <c r="L467" s="25"/>
      <c r="M467" s="25"/>
      <c r="N467" s="25"/>
      <c r="O467" s="25"/>
      <c r="P467" s="26"/>
      <c r="Q467" s="6"/>
    </row>
    <row r="468" spans="1:17" s="7" customFormat="1" x14ac:dyDescent="0.2">
      <c r="A468" s="27"/>
      <c r="B468" s="22"/>
      <c r="C468" s="22"/>
      <c r="D468" s="22"/>
      <c r="E468" s="22"/>
      <c r="F468" s="22"/>
      <c r="G468" s="22"/>
      <c r="H468" s="26"/>
      <c r="I468" s="24"/>
      <c r="J468" s="25"/>
      <c r="K468" s="25"/>
      <c r="L468" s="25"/>
      <c r="M468" s="25"/>
      <c r="N468" s="25"/>
      <c r="O468" s="25"/>
      <c r="P468" s="26"/>
      <c r="Q468" s="6"/>
    </row>
    <row r="469" spans="1:17" s="7" customFormat="1" x14ac:dyDescent="0.2">
      <c r="A469" s="27"/>
      <c r="B469" s="22"/>
      <c r="C469" s="22"/>
      <c r="D469" s="22"/>
      <c r="E469" s="22"/>
      <c r="F469" s="22"/>
      <c r="G469" s="22"/>
      <c r="H469" s="26"/>
      <c r="I469" s="24"/>
      <c r="J469" s="25"/>
      <c r="K469" s="25"/>
      <c r="L469" s="25"/>
      <c r="M469" s="25"/>
      <c r="N469" s="25"/>
      <c r="O469" s="25"/>
      <c r="P469" s="26"/>
      <c r="Q469" s="6"/>
    </row>
    <row r="470" spans="1:17" s="7" customFormat="1" x14ac:dyDescent="0.2">
      <c r="A470" s="27"/>
      <c r="B470" s="22"/>
      <c r="C470" s="22"/>
      <c r="D470" s="22"/>
      <c r="E470" s="22"/>
      <c r="F470" s="22"/>
      <c r="G470" s="22"/>
      <c r="H470" s="26"/>
      <c r="I470" s="24"/>
      <c r="J470" s="25"/>
      <c r="K470" s="25"/>
      <c r="L470" s="25"/>
      <c r="M470" s="25"/>
      <c r="N470" s="25"/>
      <c r="O470" s="25"/>
      <c r="P470" s="26"/>
      <c r="Q470" s="6"/>
    </row>
    <row r="471" spans="1:17" s="7" customFormat="1" x14ac:dyDescent="0.2">
      <c r="A471" s="27"/>
      <c r="B471" s="22"/>
      <c r="C471" s="22"/>
      <c r="D471" s="22"/>
      <c r="E471" s="22"/>
      <c r="F471" s="22"/>
      <c r="G471" s="22"/>
      <c r="H471" s="26"/>
      <c r="I471" s="24"/>
      <c r="J471" s="25"/>
      <c r="K471" s="25"/>
      <c r="L471" s="25"/>
      <c r="M471" s="25"/>
      <c r="N471" s="25"/>
      <c r="O471" s="25"/>
      <c r="P471" s="26"/>
      <c r="Q471" s="6"/>
    </row>
    <row r="472" spans="1:17" s="7" customFormat="1" x14ac:dyDescent="0.2">
      <c r="A472" s="27"/>
      <c r="B472" s="22"/>
      <c r="C472" s="22"/>
      <c r="D472" s="22"/>
      <c r="E472" s="22"/>
      <c r="F472" s="22"/>
      <c r="G472" s="22"/>
      <c r="H472" s="26"/>
      <c r="I472" s="24"/>
      <c r="J472" s="25"/>
      <c r="K472" s="25"/>
      <c r="L472" s="25"/>
      <c r="M472" s="25"/>
      <c r="N472" s="25"/>
      <c r="O472" s="25"/>
      <c r="P472" s="26"/>
      <c r="Q472" s="6"/>
    </row>
    <row r="473" spans="1:17" s="7" customFormat="1" x14ac:dyDescent="0.2">
      <c r="A473" s="27"/>
      <c r="B473" s="22"/>
      <c r="C473" s="22"/>
      <c r="D473" s="22"/>
      <c r="E473" s="22"/>
      <c r="F473" s="22"/>
      <c r="G473" s="22"/>
      <c r="H473" s="26"/>
      <c r="I473" s="24"/>
      <c r="J473" s="25"/>
      <c r="K473" s="25"/>
      <c r="L473" s="25"/>
      <c r="M473" s="25"/>
      <c r="N473" s="25"/>
      <c r="O473" s="25"/>
      <c r="P473" s="26"/>
      <c r="Q473" s="6"/>
    </row>
    <row r="474" spans="1:17" s="7" customFormat="1" x14ac:dyDescent="0.2">
      <c r="A474" s="27"/>
      <c r="B474" s="22"/>
      <c r="C474" s="22"/>
      <c r="D474" s="22"/>
      <c r="E474" s="22"/>
      <c r="F474" s="22"/>
      <c r="G474" s="22"/>
      <c r="H474" s="26"/>
      <c r="I474" s="24"/>
      <c r="J474" s="25"/>
      <c r="K474" s="25"/>
      <c r="L474" s="25"/>
      <c r="M474" s="25"/>
      <c r="N474" s="25"/>
      <c r="O474" s="25"/>
      <c r="P474" s="26"/>
      <c r="Q474" s="6"/>
    </row>
    <row r="475" spans="1:17" s="7" customFormat="1" x14ac:dyDescent="0.2">
      <c r="A475" s="27"/>
      <c r="B475" s="22"/>
      <c r="C475" s="22"/>
      <c r="D475" s="22"/>
      <c r="E475" s="22"/>
      <c r="F475" s="22"/>
      <c r="G475" s="22"/>
      <c r="H475" s="26"/>
      <c r="I475" s="24"/>
      <c r="J475" s="25"/>
      <c r="K475" s="25"/>
      <c r="L475" s="25"/>
      <c r="M475" s="25"/>
      <c r="N475" s="25"/>
      <c r="O475" s="25"/>
      <c r="P475" s="26"/>
      <c r="Q475" s="6"/>
    </row>
    <row r="476" spans="1:17" s="7" customFormat="1" x14ac:dyDescent="0.2">
      <c r="A476" s="27"/>
      <c r="B476" s="22"/>
      <c r="C476" s="22"/>
      <c r="D476" s="22"/>
      <c r="E476" s="22"/>
      <c r="F476" s="22"/>
      <c r="G476" s="22"/>
      <c r="H476" s="26"/>
      <c r="I476" s="24"/>
      <c r="J476" s="25"/>
      <c r="K476" s="25"/>
      <c r="L476" s="25"/>
      <c r="M476" s="25"/>
      <c r="N476" s="25"/>
      <c r="O476" s="25"/>
      <c r="P476" s="26"/>
      <c r="Q476" s="6"/>
    </row>
    <row r="477" spans="1:17" s="7" customFormat="1" x14ac:dyDescent="0.2">
      <c r="A477" s="27"/>
      <c r="B477" s="22"/>
      <c r="C477" s="22"/>
      <c r="D477" s="22"/>
      <c r="E477" s="22"/>
      <c r="F477" s="22"/>
      <c r="G477" s="22"/>
      <c r="H477" s="26"/>
      <c r="I477" s="24"/>
      <c r="J477" s="25"/>
      <c r="K477" s="25"/>
      <c r="L477" s="25"/>
      <c r="M477" s="25"/>
      <c r="N477" s="25"/>
      <c r="O477" s="25"/>
      <c r="P477" s="26"/>
      <c r="Q477" s="6"/>
    </row>
    <row r="478" spans="1:17" s="7" customFormat="1" x14ac:dyDescent="0.2">
      <c r="A478" s="27"/>
      <c r="B478" s="22"/>
      <c r="C478" s="22"/>
      <c r="D478" s="22"/>
      <c r="E478" s="22"/>
      <c r="F478" s="22"/>
      <c r="G478" s="22"/>
      <c r="H478" s="26"/>
      <c r="I478" s="24"/>
      <c r="J478" s="25"/>
      <c r="K478" s="25"/>
      <c r="L478" s="25"/>
      <c r="M478" s="25"/>
      <c r="N478" s="25"/>
      <c r="O478" s="25"/>
      <c r="P478" s="26"/>
      <c r="Q478" s="6"/>
    </row>
    <row r="479" spans="1:17" s="7" customFormat="1" x14ac:dyDescent="0.2">
      <c r="A479" s="27"/>
      <c r="B479" s="22"/>
      <c r="C479" s="22"/>
      <c r="D479" s="22"/>
      <c r="E479" s="22"/>
      <c r="F479" s="22"/>
      <c r="G479" s="22"/>
      <c r="H479" s="26"/>
      <c r="I479" s="24"/>
      <c r="J479" s="25"/>
      <c r="K479" s="25"/>
      <c r="L479" s="25"/>
      <c r="M479" s="25"/>
      <c r="N479" s="25"/>
      <c r="O479" s="25"/>
      <c r="P479" s="26"/>
      <c r="Q479" s="6"/>
    </row>
    <row r="480" spans="1:17" s="7" customFormat="1" x14ac:dyDescent="0.2">
      <c r="A480" s="27"/>
      <c r="B480" s="22"/>
      <c r="C480" s="22"/>
      <c r="D480" s="22"/>
      <c r="E480" s="22"/>
      <c r="F480" s="22"/>
      <c r="G480" s="22"/>
      <c r="H480" s="26"/>
      <c r="I480" s="24"/>
      <c r="J480" s="25"/>
      <c r="K480" s="25"/>
      <c r="L480" s="25"/>
      <c r="M480" s="25"/>
      <c r="N480" s="25"/>
      <c r="O480" s="25"/>
      <c r="P480" s="26"/>
      <c r="Q480" s="6"/>
    </row>
    <row r="481" spans="1:17" s="7" customFormat="1" x14ac:dyDescent="0.2">
      <c r="A481" s="27"/>
      <c r="B481" s="22"/>
      <c r="C481" s="22"/>
      <c r="D481" s="22"/>
      <c r="E481" s="22"/>
      <c r="F481" s="22"/>
      <c r="G481" s="22"/>
      <c r="H481" s="26"/>
      <c r="I481" s="24"/>
      <c r="J481" s="25"/>
      <c r="K481" s="25"/>
      <c r="L481" s="25"/>
      <c r="M481" s="25"/>
      <c r="N481" s="25"/>
      <c r="O481" s="25"/>
      <c r="P481" s="26"/>
      <c r="Q481" s="6"/>
    </row>
    <row r="482" spans="1:17" s="7" customFormat="1" x14ac:dyDescent="0.2">
      <c r="A482" s="27"/>
      <c r="B482" s="22"/>
      <c r="C482" s="22"/>
      <c r="D482" s="22"/>
      <c r="E482" s="22"/>
      <c r="F482" s="22"/>
      <c r="G482" s="22"/>
      <c r="H482" s="26"/>
      <c r="I482" s="24"/>
      <c r="J482" s="25"/>
      <c r="K482" s="25"/>
      <c r="L482" s="25"/>
      <c r="M482" s="25"/>
      <c r="N482" s="25"/>
      <c r="O482" s="25"/>
      <c r="P482" s="26"/>
      <c r="Q482" s="6"/>
    </row>
    <row r="483" spans="1:17" s="7" customFormat="1" x14ac:dyDescent="0.2">
      <c r="A483" s="27"/>
      <c r="B483" s="22"/>
      <c r="C483" s="22"/>
      <c r="D483" s="22"/>
      <c r="E483" s="22"/>
      <c r="F483" s="22"/>
      <c r="G483" s="22"/>
      <c r="H483" s="26"/>
      <c r="I483" s="24"/>
      <c r="J483" s="25"/>
      <c r="K483" s="25"/>
      <c r="L483" s="25"/>
      <c r="M483" s="25"/>
      <c r="N483" s="25"/>
      <c r="O483" s="25"/>
      <c r="P483" s="26"/>
      <c r="Q483" s="6"/>
    </row>
    <row r="484" spans="1:17" s="7" customFormat="1" x14ac:dyDescent="0.2">
      <c r="A484" s="27"/>
      <c r="B484" s="22"/>
      <c r="C484" s="22"/>
      <c r="D484" s="22"/>
      <c r="E484" s="22"/>
      <c r="F484" s="22"/>
      <c r="G484" s="22"/>
      <c r="H484" s="26"/>
      <c r="I484" s="24"/>
      <c r="J484" s="25"/>
      <c r="K484" s="25"/>
      <c r="L484" s="25"/>
      <c r="M484" s="25"/>
      <c r="N484" s="25"/>
      <c r="O484" s="25"/>
      <c r="P484" s="26"/>
      <c r="Q484" s="6"/>
    </row>
    <row r="485" spans="1:17" s="7" customFormat="1" x14ac:dyDescent="0.2">
      <c r="A485" s="27"/>
      <c r="B485" s="22"/>
      <c r="C485" s="22"/>
      <c r="D485" s="22"/>
      <c r="E485" s="22"/>
      <c r="F485" s="22"/>
      <c r="G485" s="22"/>
      <c r="H485" s="26"/>
      <c r="I485" s="24"/>
      <c r="J485" s="25"/>
      <c r="K485" s="25"/>
      <c r="L485" s="25"/>
      <c r="M485" s="25"/>
      <c r="N485" s="25"/>
      <c r="O485" s="25"/>
      <c r="P485" s="26"/>
      <c r="Q485" s="6"/>
    </row>
    <row r="486" spans="1:17" s="7" customFormat="1" x14ac:dyDescent="0.2">
      <c r="A486" s="27"/>
      <c r="B486" s="22"/>
      <c r="C486" s="22"/>
      <c r="D486" s="22"/>
      <c r="E486" s="22"/>
      <c r="F486" s="22"/>
      <c r="G486" s="22"/>
      <c r="H486" s="26"/>
      <c r="I486" s="24"/>
      <c r="J486" s="25"/>
      <c r="K486" s="25"/>
      <c r="L486" s="25"/>
      <c r="M486" s="25"/>
      <c r="N486" s="25"/>
      <c r="O486" s="25"/>
      <c r="P486" s="26"/>
      <c r="Q486" s="6"/>
    </row>
    <row r="487" spans="1:17" s="7" customFormat="1" x14ac:dyDescent="0.2">
      <c r="A487" s="27"/>
      <c r="B487" s="22"/>
      <c r="C487" s="22"/>
      <c r="D487" s="22"/>
      <c r="E487" s="22"/>
      <c r="F487" s="22"/>
      <c r="G487" s="22"/>
      <c r="H487" s="26"/>
      <c r="I487" s="24"/>
      <c r="J487" s="25"/>
      <c r="K487" s="25"/>
      <c r="L487" s="25"/>
      <c r="M487" s="25"/>
      <c r="N487" s="25"/>
      <c r="O487" s="25"/>
      <c r="P487" s="26"/>
      <c r="Q487" s="6"/>
    </row>
    <row r="488" spans="1:17" s="7" customFormat="1" x14ac:dyDescent="0.2">
      <c r="A488" s="27"/>
      <c r="B488" s="22"/>
      <c r="C488" s="22"/>
      <c r="D488" s="22"/>
      <c r="E488" s="22"/>
      <c r="F488" s="22"/>
      <c r="G488" s="22"/>
      <c r="H488" s="26"/>
      <c r="I488" s="24"/>
      <c r="J488" s="25"/>
      <c r="K488" s="25"/>
      <c r="L488" s="25"/>
      <c r="M488" s="25"/>
      <c r="N488" s="25"/>
      <c r="O488" s="25"/>
      <c r="P488" s="26"/>
      <c r="Q488" s="6"/>
    </row>
    <row r="489" spans="1:17" s="7" customFormat="1" x14ac:dyDescent="0.2">
      <c r="A489" s="27"/>
      <c r="B489" s="22"/>
      <c r="C489" s="22"/>
      <c r="D489" s="22"/>
      <c r="E489" s="22"/>
      <c r="F489" s="22"/>
      <c r="G489" s="22"/>
      <c r="H489" s="26"/>
      <c r="I489" s="24"/>
      <c r="J489" s="25"/>
      <c r="K489" s="25"/>
      <c r="L489" s="25"/>
      <c r="M489" s="25"/>
      <c r="N489" s="25"/>
      <c r="O489" s="25"/>
      <c r="P489" s="26"/>
      <c r="Q489" s="6"/>
    </row>
    <row r="490" spans="1:17" s="7" customFormat="1" x14ac:dyDescent="0.2">
      <c r="A490" s="27"/>
      <c r="B490" s="22"/>
      <c r="C490" s="22"/>
      <c r="D490" s="22"/>
      <c r="E490" s="22"/>
      <c r="F490" s="22"/>
      <c r="G490" s="22"/>
      <c r="H490" s="26"/>
      <c r="I490" s="24"/>
      <c r="J490" s="25"/>
      <c r="K490" s="25"/>
      <c r="L490" s="25"/>
      <c r="M490" s="25"/>
      <c r="N490" s="25"/>
      <c r="O490" s="25"/>
      <c r="P490" s="26"/>
      <c r="Q490" s="6"/>
    </row>
    <row r="491" spans="1:17" s="7" customFormat="1" x14ac:dyDescent="0.2">
      <c r="A491" s="27"/>
      <c r="B491" s="22"/>
      <c r="C491" s="22"/>
      <c r="D491" s="22"/>
      <c r="E491" s="22"/>
      <c r="F491" s="22"/>
      <c r="G491" s="22"/>
      <c r="H491" s="26"/>
      <c r="I491" s="24"/>
      <c r="J491" s="25"/>
      <c r="K491" s="25"/>
      <c r="L491" s="25"/>
      <c r="M491" s="25"/>
      <c r="N491" s="25"/>
      <c r="O491" s="25"/>
      <c r="P491" s="26"/>
      <c r="Q491" s="6"/>
    </row>
    <row r="492" spans="1:17" s="7" customFormat="1" x14ac:dyDescent="0.2">
      <c r="A492" s="27"/>
      <c r="B492" s="22"/>
      <c r="C492" s="22"/>
      <c r="D492" s="22"/>
      <c r="E492" s="22"/>
      <c r="F492" s="22"/>
      <c r="G492" s="22"/>
      <c r="H492" s="26"/>
      <c r="I492" s="24"/>
      <c r="J492" s="25"/>
      <c r="K492" s="25"/>
      <c r="L492" s="25"/>
      <c r="M492" s="25"/>
      <c r="N492" s="25"/>
      <c r="O492" s="25"/>
      <c r="P492" s="26"/>
      <c r="Q492" s="6"/>
    </row>
    <row r="493" spans="1:17" s="7" customFormat="1" x14ac:dyDescent="0.2">
      <c r="A493" s="27"/>
      <c r="B493" s="22"/>
      <c r="C493" s="22"/>
      <c r="D493" s="22"/>
      <c r="E493" s="22"/>
      <c r="F493" s="22"/>
      <c r="G493" s="22"/>
      <c r="H493" s="26"/>
      <c r="I493" s="24"/>
      <c r="J493" s="25"/>
      <c r="K493" s="25"/>
      <c r="L493" s="25"/>
      <c r="M493" s="25"/>
      <c r="N493" s="25"/>
      <c r="O493" s="25"/>
      <c r="P493" s="26"/>
      <c r="Q493" s="6"/>
    </row>
    <row r="494" spans="1:17" s="7" customFormat="1" x14ac:dyDescent="0.2">
      <c r="A494" s="27"/>
      <c r="B494" s="22"/>
      <c r="C494" s="22"/>
      <c r="D494" s="22"/>
      <c r="E494" s="22"/>
      <c r="F494" s="22"/>
      <c r="G494" s="22"/>
      <c r="H494" s="26"/>
      <c r="I494" s="24"/>
      <c r="J494" s="25"/>
      <c r="K494" s="25"/>
      <c r="L494" s="25"/>
      <c r="M494" s="25"/>
      <c r="N494" s="25"/>
      <c r="O494" s="25"/>
      <c r="P494" s="26"/>
      <c r="Q494" s="6"/>
    </row>
    <row r="495" spans="1:17" s="7" customFormat="1" x14ac:dyDescent="0.2">
      <c r="A495" s="27"/>
      <c r="B495" s="22"/>
      <c r="C495" s="22"/>
      <c r="D495" s="22"/>
      <c r="E495" s="22"/>
      <c r="F495" s="22"/>
      <c r="G495" s="22"/>
      <c r="H495" s="26"/>
      <c r="I495" s="24"/>
      <c r="J495" s="25"/>
      <c r="K495" s="25"/>
      <c r="L495" s="25"/>
      <c r="M495" s="25"/>
      <c r="N495" s="25"/>
      <c r="O495" s="25"/>
      <c r="P495" s="26"/>
      <c r="Q495" s="6"/>
    </row>
    <row r="496" spans="1:17" s="7" customFormat="1" x14ac:dyDescent="0.2">
      <c r="A496" s="27"/>
      <c r="B496" s="22"/>
      <c r="C496" s="22"/>
      <c r="D496" s="22"/>
      <c r="E496" s="22"/>
      <c r="F496" s="22"/>
      <c r="G496" s="22"/>
      <c r="H496" s="26"/>
      <c r="I496" s="24"/>
      <c r="J496" s="25"/>
      <c r="K496" s="25"/>
      <c r="L496" s="25"/>
      <c r="M496" s="25"/>
      <c r="N496" s="25"/>
      <c r="O496" s="25"/>
      <c r="P496" s="26"/>
      <c r="Q496" s="6"/>
    </row>
    <row r="497" spans="1:17" s="7" customFormat="1" x14ac:dyDescent="0.2">
      <c r="A497" s="27"/>
      <c r="B497" s="22"/>
      <c r="C497" s="22"/>
      <c r="D497" s="22"/>
      <c r="E497" s="22"/>
      <c r="F497" s="22"/>
      <c r="G497" s="22"/>
      <c r="H497" s="26"/>
      <c r="I497" s="24"/>
      <c r="J497" s="25"/>
      <c r="K497" s="25"/>
      <c r="L497" s="25"/>
      <c r="M497" s="25"/>
      <c r="N497" s="25"/>
      <c r="O497" s="25"/>
      <c r="P497" s="26"/>
      <c r="Q497" s="6"/>
    </row>
    <row r="498" spans="1:17" s="7" customFormat="1" x14ac:dyDescent="0.2">
      <c r="A498" s="27"/>
      <c r="B498" s="22"/>
      <c r="C498" s="22"/>
      <c r="D498" s="22"/>
      <c r="E498" s="22"/>
      <c r="F498" s="22"/>
      <c r="G498" s="22"/>
      <c r="H498" s="26"/>
      <c r="I498" s="24"/>
      <c r="J498" s="25"/>
      <c r="K498" s="25"/>
      <c r="L498" s="25"/>
      <c r="M498" s="25"/>
      <c r="N498" s="25"/>
      <c r="O498" s="25"/>
      <c r="P498" s="26"/>
      <c r="Q498" s="6"/>
    </row>
    <row r="499" spans="1:17" s="7" customFormat="1" x14ac:dyDescent="0.2">
      <c r="A499" s="27"/>
      <c r="B499" s="22"/>
      <c r="C499" s="22"/>
      <c r="D499" s="22"/>
      <c r="E499" s="22"/>
      <c r="F499" s="22"/>
      <c r="G499" s="22"/>
      <c r="H499" s="26"/>
      <c r="I499" s="24"/>
      <c r="J499" s="25"/>
      <c r="K499" s="25"/>
      <c r="L499" s="25"/>
      <c r="M499" s="25"/>
      <c r="N499" s="25"/>
      <c r="O499" s="25"/>
      <c r="P499" s="26"/>
      <c r="Q499" s="6"/>
    </row>
    <row r="500" spans="1:17" s="7" customFormat="1" x14ac:dyDescent="0.2">
      <c r="A500" s="27"/>
      <c r="B500" s="22"/>
      <c r="C500" s="22"/>
      <c r="D500" s="22"/>
      <c r="E500" s="22"/>
      <c r="F500" s="22"/>
      <c r="G500" s="22"/>
      <c r="H500" s="26"/>
      <c r="I500" s="24"/>
      <c r="J500" s="25"/>
      <c r="K500" s="25"/>
      <c r="L500" s="25"/>
      <c r="M500" s="25"/>
      <c r="N500" s="25"/>
      <c r="O500" s="25"/>
      <c r="P500" s="26"/>
      <c r="Q500" s="6"/>
    </row>
    <row r="501" spans="1:17" s="7" customFormat="1" x14ac:dyDescent="0.2">
      <c r="A501" s="27"/>
      <c r="B501" s="22"/>
      <c r="C501" s="22"/>
      <c r="D501" s="22"/>
      <c r="E501" s="22"/>
      <c r="F501" s="22"/>
      <c r="G501" s="22"/>
      <c r="H501" s="26"/>
      <c r="I501" s="24"/>
      <c r="J501" s="25"/>
      <c r="K501" s="25"/>
      <c r="L501" s="25"/>
      <c r="M501" s="25"/>
      <c r="N501" s="25"/>
      <c r="O501" s="25"/>
      <c r="P501" s="26"/>
      <c r="Q501" s="6"/>
    </row>
    <row r="502" spans="1:17" s="7" customFormat="1" x14ac:dyDescent="0.2">
      <c r="A502" s="27"/>
      <c r="B502" s="22"/>
      <c r="C502" s="22"/>
      <c r="D502" s="22"/>
      <c r="E502" s="22"/>
      <c r="F502" s="22"/>
      <c r="G502" s="22"/>
      <c r="H502" s="26"/>
      <c r="I502" s="24"/>
      <c r="J502" s="25"/>
      <c r="K502" s="25"/>
      <c r="L502" s="25"/>
      <c r="M502" s="25"/>
      <c r="N502" s="25"/>
      <c r="O502" s="25"/>
      <c r="P502" s="26"/>
      <c r="Q502" s="6"/>
    </row>
    <row r="503" spans="1:17" s="7" customFormat="1" x14ac:dyDescent="0.2">
      <c r="A503" s="27"/>
      <c r="B503" s="22"/>
      <c r="C503" s="22"/>
      <c r="D503" s="22"/>
      <c r="E503" s="22"/>
      <c r="F503" s="22"/>
      <c r="G503" s="22"/>
      <c r="H503" s="26"/>
      <c r="I503" s="24"/>
      <c r="J503" s="25"/>
      <c r="K503" s="25"/>
      <c r="L503" s="25"/>
      <c r="M503" s="25"/>
      <c r="N503" s="25"/>
      <c r="O503" s="25"/>
      <c r="P503" s="26"/>
      <c r="Q503" s="6"/>
    </row>
    <row r="504" spans="1:17" s="7" customFormat="1" x14ac:dyDescent="0.2">
      <c r="A504" s="27"/>
      <c r="B504" s="22"/>
      <c r="C504" s="22"/>
      <c r="D504" s="22"/>
      <c r="E504" s="22"/>
      <c r="F504" s="22"/>
      <c r="G504" s="22"/>
      <c r="H504" s="26"/>
      <c r="I504" s="24"/>
      <c r="J504" s="25"/>
      <c r="K504" s="25"/>
      <c r="L504" s="25"/>
      <c r="M504" s="25"/>
      <c r="N504" s="25"/>
      <c r="O504" s="25"/>
      <c r="P504" s="26"/>
      <c r="Q504" s="6"/>
    </row>
    <row r="505" spans="1:17" s="7" customFormat="1" x14ac:dyDescent="0.2">
      <c r="A505" s="27"/>
      <c r="B505" s="22"/>
      <c r="C505" s="22"/>
      <c r="D505" s="22"/>
      <c r="E505" s="22"/>
      <c r="F505" s="22"/>
      <c r="G505" s="22"/>
      <c r="H505" s="26"/>
      <c r="I505" s="24"/>
      <c r="J505" s="25"/>
      <c r="K505" s="25"/>
      <c r="L505" s="25"/>
      <c r="M505" s="25"/>
      <c r="N505" s="25"/>
      <c r="O505" s="25"/>
      <c r="P505" s="26"/>
      <c r="Q505" s="6"/>
    </row>
    <row r="506" spans="1:17" s="7" customFormat="1" x14ac:dyDescent="0.2">
      <c r="A506" s="27"/>
      <c r="B506" s="22"/>
      <c r="C506" s="22"/>
      <c r="D506" s="22"/>
      <c r="E506" s="22"/>
      <c r="F506" s="22"/>
      <c r="G506" s="22"/>
      <c r="H506" s="26"/>
      <c r="I506" s="24"/>
      <c r="J506" s="25"/>
      <c r="K506" s="25"/>
      <c r="L506" s="25"/>
      <c r="M506" s="25"/>
      <c r="N506" s="25"/>
      <c r="O506" s="25"/>
      <c r="P506" s="26"/>
      <c r="Q506" s="6"/>
    </row>
    <row r="507" spans="1:17" s="7" customFormat="1" x14ac:dyDescent="0.2">
      <c r="A507" s="27"/>
      <c r="B507" s="22"/>
      <c r="C507" s="22"/>
      <c r="D507" s="22"/>
      <c r="E507" s="22"/>
      <c r="F507" s="22"/>
      <c r="G507" s="22"/>
      <c r="H507" s="26"/>
      <c r="I507" s="24"/>
      <c r="J507" s="25"/>
      <c r="K507" s="25"/>
      <c r="L507" s="25"/>
      <c r="M507" s="25"/>
      <c r="N507" s="25"/>
      <c r="O507" s="25"/>
      <c r="P507" s="26"/>
      <c r="Q507" s="6"/>
    </row>
    <row r="508" spans="1:17" s="7" customFormat="1" x14ac:dyDescent="0.2">
      <c r="A508" s="27"/>
      <c r="B508" s="22"/>
      <c r="C508" s="22"/>
      <c r="D508" s="22"/>
      <c r="E508" s="22"/>
      <c r="F508" s="22"/>
      <c r="G508" s="22"/>
      <c r="H508" s="26"/>
      <c r="I508" s="24"/>
      <c r="J508" s="25"/>
      <c r="K508" s="25"/>
      <c r="L508" s="25"/>
      <c r="M508" s="25"/>
      <c r="N508" s="25"/>
      <c r="O508" s="25"/>
      <c r="P508" s="26"/>
      <c r="Q508" s="6"/>
    </row>
    <row r="509" spans="1:17" s="7" customFormat="1" x14ac:dyDescent="0.2">
      <c r="A509" s="27"/>
      <c r="B509" s="22"/>
      <c r="C509" s="22"/>
      <c r="D509" s="22"/>
      <c r="E509" s="22"/>
      <c r="F509" s="22"/>
      <c r="G509" s="22"/>
      <c r="H509" s="26"/>
      <c r="I509" s="24"/>
      <c r="J509" s="25"/>
      <c r="K509" s="25"/>
      <c r="L509" s="25"/>
      <c r="M509" s="25"/>
      <c r="N509" s="25"/>
      <c r="O509" s="25"/>
      <c r="P509" s="26"/>
      <c r="Q509" s="6"/>
    </row>
    <row r="510" spans="1:17" s="7" customFormat="1" x14ac:dyDescent="0.2">
      <c r="A510" s="27"/>
      <c r="B510" s="22"/>
      <c r="C510" s="22"/>
      <c r="D510" s="22"/>
      <c r="E510" s="22"/>
      <c r="F510" s="22"/>
      <c r="G510" s="22"/>
      <c r="H510" s="26"/>
      <c r="I510" s="24"/>
      <c r="J510" s="25"/>
      <c r="K510" s="25"/>
      <c r="L510" s="25"/>
      <c r="M510" s="25"/>
      <c r="N510" s="25"/>
      <c r="O510" s="25"/>
      <c r="P510" s="26"/>
      <c r="Q510" s="6"/>
    </row>
    <row r="511" spans="1:17" s="7" customFormat="1" x14ac:dyDescent="0.2">
      <c r="A511" s="27"/>
      <c r="B511" s="22"/>
      <c r="C511" s="22"/>
      <c r="D511" s="22"/>
      <c r="E511" s="22"/>
      <c r="F511" s="22"/>
      <c r="G511" s="22"/>
      <c r="H511" s="26"/>
      <c r="I511" s="24"/>
      <c r="J511" s="25"/>
      <c r="K511" s="25"/>
      <c r="L511" s="25"/>
      <c r="M511" s="25"/>
      <c r="N511" s="25"/>
      <c r="O511" s="25"/>
      <c r="P511" s="26"/>
      <c r="Q511" s="6"/>
    </row>
    <row r="512" spans="1:17" s="7" customFormat="1" x14ac:dyDescent="0.2">
      <c r="A512" s="27"/>
      <c r="B512" s="22"/>
      <c r="C512" s="22"/>
      <c r="D512" s="22"/>
      <c r="E512" s="22"/>
      <c r="F512" s="22"/>
      <c r="G512" s="22"/>
      <c r="H512" s="26"/>
      <c r="I512" s="24"/>
      <c r="J512" s="25"/>
      <c r="K512" s="25"/>
      <c r="L512" s="25"/>
      <c r="M512" s="25"/>
      <c r="N512" s="25"/>
      <c r="O512" s="25"/>
      <c r="P512" s="26"/>
      <c r="Q512" s="6"/>
    </row>
    <row r="513" spans="1:17" s="7" customFormat="1" x14ac:dyDescent="0.2">
      <c r="A513" s="27"/>
      <c r="B513" s="22"/>
      <c r="C513" s="22"/>
      <c r="D513" s="22"/>
      <c r="E513" s="22"/>
      <c r="F513" s="22"/>
      <c r="G513" s="22"/>
      <c r="H513" s="26"/>
      <c r="I513" s="24"/>
      <c r="J513" s="25"/>
      <c r="K513" s="25"/>
      <c r="L513" s="25"/>
      <c r="M513" s="25"/>
      <c r="N513" s="25"/>
      <c r="O513" s="25"/>
      <c r="P513" s="26"/>
      <c r="Q513" s="6"/>
    </row>
    <row r="514" spans="1:17" s="7" customFormat="1" x14ac:dyDescent="0.2">
      <c r="A514" s="27"/>
      <c r="B514" s="22"/>
      <c r="C514" s="22"/>
      <c r="D514" s="22"/>
      <c r="E514" s="22"/>
      <c r="F514" s="22"/>
      <c r="G514" s="22"/>
      <c r="H514" s="26"/>
      <c r="I514" s="24"/>
      <c r="J514" s="25"/>
      <c r="K514" s="25"/>
      <c r="L514" s="25"/>
      <c r="M514" s="25"/>
      <c r="N514" s="25"/>
      <c r="O514" s="25"/>
      <c r="P514" s="26"/>
      <c r="Q514" s="6"/>
    </row>
    <row r="515" spans="1:17" s="7" customFormat="1" x14ac:dyDescent="0.2">
      <c r="A515" s="27"/>
      <c r="B515" s="22"/>
      <c r="C515" s="22"/>
      <c r="D515" s="22"/>
      <c r="E515" s="22"/>
      <c r="F515" s="22"/>
      <c r="G515" s="22"/>
      <c r="H515" s="26"/>
      <c r="I515" s="24"/>
      <c r="J515" s="25"/>
      <c r="K515" s="25"/>
      <c r="L515" s="25"/>
      <c r="M515" s="25"/>
      <c r="N515" s="25"/>
      <c r="O515" s="25"/>
      <c r="P515" s="26"/>
      <c r="Q515" s="6"/>
    </row>
    <row r="516" spans="1:17" s="7" customFormat="1" x14ac:dyDescent="0.2">
      <c r="A516" s="27"/>
      <c r="B516" s="22"/>
      <c r="C516" s="22"/>
      <c r="D516" s="22"/>
      <c r="E516" s="22"/>
      <c r="F516" s="22"/>
      <c r="G516" s="22"/>
      <c r="H516" s="26"/>
      <c r="I516" s="24"/>
      <c r="J516" s="25"/>
      <c r="K516" s="25"/>
      <c r="L516" s="25"/>
      <c r="M516" s="25"/>
      <c r="N516" s="25"/>
      <c r="O516" s="25"/>
      <c r="P516" s="26"/>
      <c r="Q516" s="6"/>
    </row>
    <row r="517" spans="1:17" s="7" customFormat="1" x14ac:dyDescent="0.2">
      <c r="A517" s="27"/>
      <c r="B517" s="22"/>
      <c r="C517" s="22"/>
      <c r="D517" s="22"/>
      <c r="E517" s="22"/>
      <c r="F517" s="22"/>
      <c r="G517" s="22"/>
      <c r="H517" s="26"/>
      <c r="I517" s="24"/>
      <c r="J517" s="25"/>
      <c r="K517" s="25"/>
      <c r="L517" s="25"/>
      <c r="M517" s="25"/>
      <c r="N517" s="25"/>
      <c r="O517" s="25"/>
      <c r="P517" s="26"/>
      <c r="Q517" s="6"/>
    </row>
    <row r="518" spans="1:17" s="7" customFormat="1" x14ac:dyDescent="0.2">
      <c r="A518" s="27"/>
      <c r="B518" s="22"/>
      <c r="C518" s="22"/>
      <c r="D518" s="22"/>
      <c r="E518" s="22"/>
      <c r="F518" s="22"/>
      <c r="G518" s="22"/>
      <c r="H518" s="26"/>
      <c r="I518" s="24"/>
      <c r="J518" s="25"/>
      <c r="K518" s="25"/>
      <c r="L518" s="25"/>
      <c r="M518" s="25"/>
      <c r="N518" s="25"/>
      <c r="O518" s="25"/>
      <c r="P518" s="26"/>
      <c r="Q518" s="6"/>
    </row>
    <row r="519" spans="1:17" s="7" customFormat="1" x14ac:dyDescent="0.2">
      <c r="A519" s="27"/>
      <c r="B519" s="22"/>
      <c r="C519" s="22"/>
      <c r="D519" s="22"/>
      <c r="E519" s="22"/>
      <c r="F519" s="22"/>
      <c r="G519" s="22"/>
      <c r="H519" s="26"/>
      <c r="I519" s="24"/>
      <c r="J519" s="25"/>
      <c r="K519" s="25"/>
      <c r="L519" s="25"/>
      <c r="M519" s="25"/>
      <c r="N519" s="25"/>
      <c r="O519" s="25"/>
      <c r="P519" s="26"/>
      <c r="Q519" s="6"/>
    </row>
    <row r="520" spans="1:17" s="7" customFormat="1" x14ac:dyDescent="0.2">
      <c r="A520" s="27"/>
      <c r="B520" s="22"/>
      <c r="C520" s="22"/>
      <c r="D520" s="22"/>
      <c r="E520" s="22"/>
      <c r="F520" s="22"/>
      <c r="G520" s="22"/>
      <c r="H520" s="26"/>
      <c r="I520" s="24"/>
      <c r="J520" s="25"/>
      <c r="K520" s="25"/>
      <c r="L520" s="25"/>
      <c r="M520" s="25"/>
      <c r="N520" s="25"/>
      <c r="O520" s="25"/>
      <c r="P520" s="26"/>
      <c r="Q520" s="6"/>
    </row>
    <row r="521" spans="1:17" s="7" customFormat="1" x14ac:dyDescent="0.2">
      <c r="A521" s="27"/>
      <c r="B521" s="22"/>
      <c r="C521" s="22"/>
      <c r="D521" s="22"/>
      <c r="E521" s="22"/>
      <c r="F521" s="22"/>
      <c r="G521" s="22"/>
      <c r="H521" s="26"/>
      <c r="I521" s="24"/>
      <c r="J521" s="25"/>
      <c r="K521" s="25"/>
      <c r="L521" s="25"/>
      <c r="M521" s="25"/>
      <c r="N521" s="25"/>
      <c r="O521" s="25"/>
      <c r="P521" s="26"/>
      <c r="Q521" s="6"/>
    </row>
    <row r="522" spans="1:17" s="7" customFormat="1" x14ac:dyDescent="0.2">
      <c r="A522" s="27"/>
      <c r="B522" s="22"/>
      <c r="C522" s="22"/>
      <c r="D522" s="22"/>
      <c r="E522" s="22"/>
      <c r="F522" s="22"/>
      <c r="G522" s="22"/>
      <c r="H522" s="26"/>
      <c r="I522" s="24"/>
      <c r="J522" s="25"/>
      <c r="K522" s="25"/>
      <c r="L522" s="25"/>
      <c r="M522" s="25"/>
      <c r="N522" s="25"/>
      <c r="O522" s="25"/>
      <c r="P522" s="26"/>
      <c r="Q522" s="6"/>
    </row>
    <row r="523" spans="1:17" s="7" customFormat="1" x14ac:dyDescent="0.2">
      <c r="A523" s="27"/>
      <c r="B523" s="22"/>
      <c r="C523" s="22"/>
      <c r="D523" s="22"/>
      <c r="E523" s="22"/>
      <c r="F523" s="22"/>
      <c r="G523" s="22"/>
      <c r="H523" s="26"/>
      <c r="I523" s="24"/>
      <c r="J523" s="25"/>
      <c r="K523" s="25"/>
      <c r="L523" s="25"/>
      <c r="M523" s="25"/>
      <c r="N523" s="25"/>
      <c r="O523" s="25"/>
      <c r="P523" s="26"/>
      <c r="Q523" s="6"/>
    </row>
    <row r="524" spans="1:17" s="7" customFormat="1" x14ac:dyDescent="0.2">
      <c r="A524" s="27"/>
      <c r="B524" s="22"/>
      <c r="C524" s="22"/>
      <c r="D524" s="22"/>
      <c r="E524" s="22"/>
      <c r="F524" s="22"/>
      <c r="G524" s="22"/>
      <c r="H524" s="26"/>
      <c r="I524" s="24"/>
      <c r="J524" s="25"/>
      <c r="K524" s="25"/>
      <c r="L524" s="25"/>
      <c r="M524" s="25"/>
      <c r="N524" s="25"/>
      <c r="O524" s="25"/>
      <c r="P524" s="26"/>
      <c r="Q524" s="6"/>
    </row>
    <row r="525" spans="1:17" s="7" customFormat="1" x14ac:dyDescent="0.2">
      <c r="A525" s="27"/>
      <c r="B525" s="22"/>
      <c r="C525" s="22"/>
      <c r="D525" s="22"/>
      <c r="E525" s="22"/>
      <c r="F525" s="22"/>
      <c r="G525" s="22"/>
      <c r="H525" s="26"/>
      <c r="I525" s="24"/>
      <c r="J525" s="25"/>
      <c r="K525" s="25"/>
      <c r="L525" s="25"/>
      <c r="M525" s="25"/>
      <c r="N525" s="25"/>
      <c r="O525" s="25"/>
      <c r="P525" s="26"/>
      <c r="Q525" s="6"/>
    </row>
    <row r="526" spans="1:17" s="7" customFormat="1" x14ac:dyDescent="0.2">
      <c r="A526" s="27"/>
      <c r="B526" s="22"/>
      <c r="C526" s="22"/>
      <c r="D526" s="22"/>
      <c r="E526" s="22"/>
      <c r="F526" s="22"/>
      <c r="G526" s="22"/>
      <c r="H526" s="26"/>
      <c r="I526" s="24"/>
      <c r="J526" s="25"/>
      <c r="K526" s="25"/>
      <c r="L526" s="25"/>
      <c r="M526" s="25"/>
      <c r="N526" s="25"/>
      <c r="O526" s="25"/>
      <c r="P526" s="26"/>
      <c r="Q526" s="6"/>
    </row>
    <row r="527" spans="1:17" s="7" customFormat="1" x14ac:dyDescent="0.2">
      <c r="A527" s="27"/>
      <c r="B527" s="22"/>
      <c r="C527" s="22"/>
      <c r="D527" s="22"/>
      <c r="E527" s="22"/>
      <c r="F527" s="22"/>
      <c r="G527" s="22"/>
      <c r="H527" s="26"/>
      <c r="I527" s="24"/>
      <c r="J527" s="25"/>
      <c r="K527" s="25"/>
      <c r="L527" s="25"/>
      <c r="M527" s="25"/>
      <c r="N527" s="25"/>
      <c r="O527" s="25"/>
      <c r="P527" s="26"/>
      <c r="Q527" s="6"/>
    </row>
    <row r="528" spans="1:17" s="7" customFormat="1" x14ac:dyDescent="0.2">
      <c r="A528" s="27"/>
      <c r="B528" s="22"/>
      <c r="C528" s="22"/>
      <c r="D528" s="22"/>
      <c r="E528" s="22"/>
      <c r="F528" s="22"/>
      <c r="G528" s="22"/>
      <c r="H528" s="26"/>
      <c r="I528" s="24"/>
      <c r="J528" s="25"/>
      <c r="K528" s="25"/>
      <c r="L528" s="25"/>
      <c r="M528" s="25"/>
      <c r="N528" s="25"/>
      <c r="O528" s="25"/>
      <c r="P528" s="26"/>
      <c r="Q528" s="6"/>
    </row>
    <row r="529" spans="1:17" s="7" customFormat="1" x14ac:dyDescent="0.2">
      <c r="A529" s="27"/>
      <c r="B529" s="22"/>
      <c r="C529" s="22"/>
      <c r="D529" s="22"/>
      <c r="E529" s="22"/>
      <c r="F529" s="22"/>
      <c r="G529" s="22"/>
      <c r="H529" s="26"/>
      <c r="I529" s="24"/>
      <c r="J529" s="25"/>
      <c r="K529" s="25"/>
      <c r="L529" s="25"/>
      <c r="M529" s="25"/>
      <c r="N529" s="25"/>
      <c r="O529" s="25"/>
      <c r="P529" s="26"/>
      <c r="Q529" s="6"/>
    </row>
    <row r="530" spans="1:17" s="7" customFormat="1" x14ac:dyDescent="0.2">
      <c r="A530" s="27"/>
      <c r="B530" s="22"/>
      <c r="C530" s="22"/>
      <c r="D530" s="22"/>
      <c r="E530" s="22"/>
      <c r="F530" s="22"/>
      <c r="G530" s="22"/>
      <c r="H530" s="26"/>
      <c r="I530" s="24"/>
      <c r="J530" s="25"/>
      <c r="K530" s="25"/>
      <c r="L530" s="25"/>
      <c r="M530" s="25"/>
      <c r="N530" s="25"/>
      <c r="O530" s="25"/>
      <c r="P530" s="26"/>
      <c r="Q530" s="6"/>
    </row>
    <row r="531" spans="1:17" s="7" customFormat="1" x14ac:dyDescent="0.2">
      <c r="A531" s="27"/>
      <c r="B531" s="22"/>
      <c r="C531" s="22"/>
      <c r="D531" s="22"/>
      <c r="E531" s="22"/>
      <c r="F531" s="22"/>
      <c r="G531" s="22"/>
      <c r="H531" s="26"/>
      <c r="I531" s="24"/>
      <c r="J531" s="25"/>
      <c r="K531" s="25"/>
      <c r="L531" s="25"/>
      <c r="M531" s="25"/>
      <c r="N531" s="25"/>
      <c r="O531" s="25"/>
      <c r="P531" s="26"/>
      <c r="Q531" s="6"/>
    </row>
    <row r="532" spans="1:17" s="7" customFormat="1" x14ac:dyDescent="0.2">
      <c r="A532" s="27"/>
      <c r="B532" s="22"/>
      <c r="C532" s="22"/>
      <c r="D532" s="22"/>
      <c r="E532" s="22"/>
      <c r="F532" s="22"/>
      <c r="G532" s="22"/>
      <c r="H532" s="26"/>
      <c r="I532" s="24"/>
      <c r="J532" s="25"/>
      <c r="K532" s="25"/>
      <c r="L532" s="25"/>
      <c r="M532" s="25"/>
      <c r="N532" s="25"/>
      <c r="O532" s="25"/>
      <c r="P532" s="26"/>
      <c r="Q532" s="6"/>
    </row>
    <row r="533" spans="1:17" s="7" customFormat="1" x14ac:dyDescent="0.2">
      <c r="A533" s="27"/>
      <c r="B533" s="22"/>
      <c r="C533" s="22"/>
      <c r="D533" s="22"/>
      <c r="E533" s="22"/>
      <c r="F533" s="22"/>
      <c r="G533" s="22"/>
      <c r="H533" s="26"/>
      <c r="I533" s="24"/>
      <c r="J533" s="25"/>
      <c r="K533" s="25"/>
      <c r="L533" s="25"/>
      <c r="M533" s="25"/>
      <c r="N533" s="25"/>
      <c r="O533" s="25"/>
      <c r="P533" s="26"/>
      <c r="Q533" s="6"/>
    </row>
    <row r="534" spans="1:17" s="7" customFormat="1" x14ac:dyDescent="0.2">
      <c r="A534" s="27"/>
      <c r="B534" s="22"/>
      <c r="C534" s="22"/>
      <c r="D534" s="22"/>
      <c r="E534" s="22"/>
      <c r="F534" s="22"/>
      <c r="G534" s="22"/>
      <c r="H534" s="26"/>
      <c r="I534" s="24"/>
      <c r="J534" s="25"/>
      <c r="K534" s="25"/>
      <c r="L534" s="25"/>
      <c r="M534" s="25"/>
      <c r="N534" s="25"/>
      <c r="O534" s="25"/>
      <c r="P534" s="26"/>
      <c r="Q534" s="6"/>
    </row>
    <row r="535" spans="1:17" s="7" customFormat="1" x14ac:dyDescent="0.2">
      <c r="A535" s="27"/>
      <c r="B535" s="22"/>
      <c r="C535" s="22"/>
      <c r="D535" s="22"/>
      <c r="E535" s="22"/>
      <c r="F535" s="22"/>
      <c r="G535" s="22"/>
      <c r="H535" s="26"/>
      <c r="I535" s="24"/>
      <c r="J535" s="25"/>
      <c r="K535" s="25"/>
      <c r="L535" s="25"/>
      <c r="M535" s="25"/>
      <c r="N535" s="25"/>
      <c r="O535" s="25"/>
      <c r="P535" s="26"/>
      <c r="Q535" s="6"/>
    </row>
    <row r="536" spans="1:17" s="7" customFormat="1" x14ac:dyDescent="0.2">
      <c r="A536" s="27"/>
      <c r="B536" s="22"/>
      <c r="C536" s="22"/>
      <c r="D536" s="22"/>
      <c r="E536" s="22"/>
      <c r="F536" s="22"/>
      <c r="G536" s="22"/>
      <c r="H536" s="26"/>
      <c r="I536" s="24"/>
      <c r="J536" s="25"/>
      <c r="K536" s="25"/>
      <c r="L536" s="25"/>
      <c r="M536" s="25"/>
      <c r="N536" s="25"/>
      <c r="O536" s="25"/>
      <c r="P536" s="26"/>
      <c r="Q536" s="6"/>
    </row>
    <row r="537" spans="1:17" s="7" customFormat="1" x14ac:dyDescent="0.2">
      <c r="A537" s="27"/>
      <c r="B537" s="22"/>
      <c r="C537" s="22"/>
      <c r="D537" s="22"/>
      <c r="E537" s="22"/>
      <c r="F537" s="22"/>
      <c r="G537" s="22"/>
      <c r="H537" s="26"/>
      <c r="I537" s="24"/>
      <c r="J537" s="25"/>
      <c r="K537" s="25"/>
      <c r="L537" s="25"/>
      <c r="M537" s="25"/>
      <c r="N537" s="25"/>
      <c r="O537" s="25"/>
      <c r="P537" s="26"/>
      <c r="Q537" s="6"/>
    </row>
    <row r="538" spans="1:17" s="7" customFormat="1" x14ac:dyDescent="0.2">
      <c r="A538" s="27"/>
      <c r="B538" s="22"/>
      <c r="C538" s="22"/>
      <c r="D538" s="22"/>
      <c r="E538" s="22"/>
      <c r="F538" s="22"/>
      <c r="G538" s="22"/>
      <c r="H538" s="26"/>
      <c r="I538" s="24"/>
      <c r="J538" s="25"/>
      <c r="K538" s="25"/>
      <c r="L538" s="25"/>
      <c r="M538" s="25"/>
      <c r="N538" s="25"/>
      <c r="O538" s="25"/>
      <c r="P538" s="26"/>
      <c r="Q538" s="6"/>
    </row>
    <row r="539" spans="1:17" s="7" customFormat="1" x14ac:dyDescent="0.2">
      <c r="A539" s="27"/>
      <c r="B539" s="22"/>
      <c r="C539" s="22"/>
      <c r="D539" s="22"/>
      <c r="E539" s="22"/>
      <c r="F539" s="22"/>
      <c r="G539" s="22"/>
      <c r="H539" s="26"/>
      <c r="I539" s="24"/>
      <c r="J539" s="25"/>
      <c r="K539" s="25"/>
      <c r="L539" s="25"/>
      <c r="M539" s="25"/>
      <c r="N539" s="25"/>
      <c r="O539" s="25"/>
      <c r="P539" s="26"/>
      <c r="Q539" s="6"/>
    </row>
    <row r="540" spans="1:17" s="7" customFormat="1" x14ac:dyDescent="0.2">
      <c r="A540" s="27"/>
      <c r="B540" s="22"/>
      <c r="C540" s="22"/>
      <c r="D540" s="22"/>
      <c r="E540" s="22"/>
      <c r="F540" s="22"/>
      <c r="G540" s="22"/>
      <c r="H540" s="26"/>
      <c r="I540" s="24"/>
      <c r="J540" s="25"/>
      <c r="K540" s="25"/>
      <c r="L540" s="25"/>
      <c r="M540" s="25"/>
      <c r="N540" s="25"/>
      <c r="O540" s="25"/>
      <c r="P540" s="26"/>
      <c r="Q540" s="6"/>
    </row>
    <row r="541" spans="1:17" s="7" customFormat="1" x14ac:dyDescent="0.2">
      <c r="A541" s="27"/>
      <c r="B541" s="22"/>
      <c r="C541" s="22"/>
      <c r="D541" s="22"/>
      <c r="E541" s="22"/>
      <c r="F541" s="22"/>
      <c r="G541" s="22"/>
      <c r="H541" s="26"/>
      <c r="I541" s="24"/>
      <c r="J541" s="25"/>
      <c r="K541" s="25"/>
      <c r="L541" s="25"/>
      <c r="M541" s="25"/>
      <c r="N541" s="25"/>
      <c r="O541" s="25"/>
      <c r="P541" s="26"/>
      <c r="Q541" s="6"/>
    </row>
    <row r="542" spans="1:17" s="7" customFormat="1" x14ac:dyDescent="0.2">
      <c r="A542" s="27"/>
      <c r="B542" s="22"/>
      <c r="C542" s="22"/>
      <c r="D542" s="22"/>
      <c r="E542" s="22"/>
      <c r="F542" s="22"/>
      <c r="G542" s="22"/>
      <c r="H542" s="26"/>
      <c r="I542" s="24"/>
      <c r="J542" s="25"/>
      <c r="K542" s="25"/>
      <c r="L542" s="25"/>
      <c r="M542" s="25"/>
      <c r="N542" s="25"/>
      <c r="O542" s="25"/>
      <c r="P542" s="26"/>
      <c r="Q542" s="6"/>
    </row>
    <row r="543" spans="1:17" s="7" customFormat="1" x14ac:dyDescent="0.2">
      <c r="A543" s="27"/>
      <c r="B543" s="22"/>
      <c r="C543" s="22"/>
      <c r="D543" s="22"/>
      <c r="E543" s="22"/>
      <c r="F543" s="22"/>
      <c r="G543" s="22"/>
      <c r="H543" s="26"/>
      <c r="I543" s="24"/>
      <c r="J543" s="25"/>
      <c r="K543" s="25"/>
      <c r="L543" s="25"/>
      <c r="M543" s="25"/>
      <c r="N543" s="25"/>
      <c r="O543" s="25"/>
      <c r="P543" s="26"/>
      <c r="Q543" s="6"/>
    </row>
    <row r="544" spans="1:17" s="7" customFormat="1" x14ac:dyDescent="0.2">
      <c r="A544" s="27"/>
      <c r="B544" s="22"/>
      <c r="C544" s="22"/>
      <c r="D544" s="22"/>
      <c r="E544" s="22"/>
      <c r="F544" s="22"/>
      <c r="G544" s="22"/>
      <c r="H544" s="26"/>
      <c r="I544" s="24"/>
      <c r="J544" s="25"/>
      <c r="K544" s="25"/>
      <c r="L544" s="25"/>
      <c r="M544" s="25"/>
      <c r="N544" s="25"/>
      <c r="O544" s="25"/>
      <c r="P544" s="26"/>
      <c r="Q544" s="6"/>
    </row>
    <row r="545" spans="1:17" s="7" customFormat="1" x14ac:dyDescent="0.2">
      <c r="A545" s="27"/>
      <c r="B545" s="22"/>
      <c r="C545" s="22"/>
      <c r="D545" s="22"/>
      <c r="E545" s="22"/>
      <c r="F545" s="22"/>
      <c r="G545" s="22"/>
      <c r="H545" s="26"/>
      <c r="I545" s="24"/>
      <c r="J545" s="25"/>
      <c r="K545" s="25"/>
      <c r="L545" s="25"/>
      <c r="M545" s="25"/>
      <c r="N545" s="25"/>
      <c r="O545" s="25"/>
      <c r="P545" s="26"/>
      <c r="Q545" s="6"/>
    </row>
    <row r="546" spans="1:17" s="7" customFormat="1" x14ac:dyDescent="0.2">
      <c r="A546" s="27"/>
      <c r="B546" s="22"/>
      <c r="C546" s="22"/>
      <c r="D546" s="22"/>
      <c r="E546" s="22"/>
      <c r="F546" s="22"/>
      <c r="G546" s="22"/>
      <c r="H546" s="26"/>
      <c r="I546" s="24"/>
      <c r="J546" s="25"/>
      <c r="K546" s="25"/>
      <c r="L546" s="25"/>
      <c r="M546" s="25"/>
      <c r="N546" s="25"/>
      <c r="O546" s="25"/>
      <c r="P546" s="26"/>
      <c r="Q546" s="6"/>
    </row>
    <row r="547" spans="1:17" s="7" customFormat="1" x14ac:dyDescent="0.2">
      <c r="A547" s="27"/>
      <c r="B547" s="22"/>
      <c r="C547" s="22"/>
      <c r="D547" s="22"/>
      <c r="E547" s="22"/>
      <c r="F547" s="22"/>
      <c r="G547" s="22"/>
      <c r="H547" s="26"/>
      <c r="I547" s="24"/>
      <c r="J547" s="25"/>
      <c r="K547" s="25"/>
      <c r="L547" s="25"/>
      <c r="M547" s="25"/>
      <c r="N547" s="25"/>
      <c r="O547" s="25"/>
      <c r="P547" s="26"/>
      <c r="Q547" s="6"/>
    </row>
    <row r="548" spans="1:17" s="7" customFormat="1" x14ac:dyDescent="0.2">
      <c r="A548" s="27"/>
      <c r="B548" s="22"/>
      <c r="C548" s="22"/>
      <c r="D548" s="22"/>
      <c r="E548" s="22"/>
      <c r="F548" s="22"/>
      <c r="G548" s="22"/>
      <c r="H548" s="26"/>
      <c r="I548" s="24"/>
      <c r="J548" s="25"/>
      <c r="K548" s="25"/>
      <c r="L548" s="25"/>
      <c r="M548" s="25"/>
      <c r="N548" s="25"/>
      <c r="O548" s="25"/>
      <c r="P548" s="26"/>
      <c r="Q548" s="6"/>
    </row>
    <row r="549" spans="1:17" s="7" customFormat="1" x14ac:dyDescent="0.2">
      <c r="A549" s="27"/>
      <c r="B549" s="22"/>
      <c r="C549" s="22"/>
      <c r="D549" s="22"/>
      <c r="E549" s="22"/>
      <c r="F549" s="22"/>
      <c r="G549" s="22"/>
      <c r="H549" s="26"/>
      <c r="I549" s="24"/>
      <c r="J549" s="25"/>
      <c r="K549" s="25"/>
      <c r="L549" s="25"/>
      <c r="M549" s="25"/>
      <c r="N549" s="25"/>
      <c r="O549" s="25"/>
      <c r="P549" s="26"/>
      <c r="Q549" s="6"/>
    </row>
    <row r="550" spans="1:17" s="7" customFormat="1" x14ac:dyDescent="0.2">
      <c r="A550" s="27"/>
      <c r="B550" s="22"/>
      <c r="C550" s="22"/>
      <c r="D550" s="22"/>
      <c r="E550" s="22"/>
      <c r="F550" s="22"/>
      <c r="G550" s="22"/>
      <c r="H550" s="26"/>
      <c r="I550" s="24"/>
      <c r="J550" s="25"/>
      <c r="K550" s="25"/>
      <c r="L550" s="25"/>
      <c r="M550" s="25"/>
      <c r="N550" s="25"/>
      <c r="O550" s="25"/>
      <c r="P550" s="26"/>
      <c r="Q550" s="6"/>
    </row>
    <row r="551" spans="1:17" s="7" customFormat="1" x14ac:dyDescent="0.2">
      <c r="A551" s="27"/>
      <c r="B551" s="22"/>
      <c r="C551" s="22"/>
      <c r="D551" s="22"/>
      <c r="E551" s="22"/>
      <c r="F551" s="22"/>
      <c r="G551" s="22"/>
      <c r="H551" s="26"/>
      <c r="I551" s="24"/>
      <c r="J551" s="25"/>
      <c r="K551" s="25"/>
      <c r="L551" s="25"/>
      <c r="M551" s="25"/>
      <c r="N551" s="25"/>
      <c r="O551" s="25"/>
      <c r="P551" s="26"/>
      <c r="Q551" s="6"/>
    </row>
    <row r="552" spans="1:17" s="7" customFormat="1" x14ac:dyDescent="0.2">
      <c r="A552" s="27"/>
      <c r="B552" s="22"/>
      <c r="C552" s="22"/>
      <c r="D552" s="22"/>
      <c r="E552" s="22"/>
      <c r="F552" s="22"/>
      <c r="G552" s="22"/>
      <c r="H552" s="26"/>
      <c r="I552" s="24"/>
      <c r="J552" s="25"/>
      <c r="K552" s="25"/>
      <c r="L552" s="25"/>
      <c r="M552" s="25"/>
      <c r="N552" s="25"/>
      <c r="O552" s="25"/>
      <c r="P552" s="26"/>
      <c r="Q552" s="6"/>
    </row>
    <row r="553" spans="1:17" s="7" customFormat="1" x14ac:dyDescent="0.2">
      <c r="A553" s="27"/>
      <c r="B553" s="22"/>
      <c r="C553" s="22"/>
      <c r="D553" s="22"/>
      <c r="E553" s="22"/>
      <c r="F553" s="22"/>
      <c r="G553" s="22"/>
      <c r="H553" s="26"/>
      <c r="I553" s="24"/>
      <c r="J553" s="25"/>
      <c r="K553" s="25"/>
      <c r="L553" s="25"/>
      <c r="M553" s="25"/>
      <c r="N553" s="25"/>
      <c r="O553" s="25"/>
      <c r="P553" s="26"/>
      <c r="Q553" s="6"/>
    </row>
    <row r="554" spans="1:17" s="7" customFormat="1" x14ac:dyDescent="0.2">
      <c r="A554" s="27"/>
      <c r="B554" s="22"/>
      <c r="C554" s="22"/>
      <c r="D554" s="22"/>
      <c r="E554" s="22"/>
      <c r="F554" s="22"/>
      <c r="G554" s="22"/>
      <c r="H554" s="26"/>
      <c r="I554" s="24"/>
      <c r="J554" s="25"/>
      <c r="K554" s="25"/>
      <c r="L554" s="25"/>
      <c r="M554" s="25"/>
      <c r="N554" s="25"/>
      <c r="O554" s="25"/>
      <c r="P554" s="26"/>
      <c r="Q554" s="6"/>
    </row>
    <row r="555" spans="1:17" s="7" customFormat="1" x14ac:dyDescent="0.2">
      <c r="A555" s="27"/>
      <c r="B555" s="22"/>
      <c r="C555" s="22"/>
      <c r="D555" s="22"/>
      <c r="E555" s="22"/>
      <c r="F555" s="22"/>
      <c r="G555" s="22"/>
      <c r="H555" s="26"/>
      <c r="I555" s="24"/>
      <c r="J555" s="25"/>
      <c r="K555" s="25"/>
      <c r="L555" s="25"/>
      <c r="M555" s="25"/>
      <c r="N555" s="25"/>
      <c r="O555" s="25"/>
      <c r="P555" s="26"/>
      <c r="Q555" s="6"/>
    </row>
    <row r="556" spans="1:17" s="7" customFormat="1" x14ac:dyDescent="0.2">
      <c r="A556" s="27"/>
      <c r="B556" s="22"/>
      <c r="C556" s="22"/>
      <c r="D556" s="22"/>
      <c r="E556" s="22"/>
      <c r="F556" s="22"/>
      <c r="G556" s="22"/>
      <c r="H556" s="26"/>
      <c r="I556" s="24"/>
      <c r="J556" s="25"/>
      <c r="K556" s="25"/>
      <c r="L556" s="25"/>
      <c r="M556" s="25"/>
      <c r="N556" s="25"/>
      <c r="O556" s="25"/>
      <c r="P556" s="26"/>
      <c r="Q556" s="6"/>
    </row>
    <row r="557" spans="1:17" s="7" customFormat="1" x14ac:dyDescent="0.2">
      <c r="A557" s="27"/>
      <c r="B557" s="22"/>
      <c r="C557" s="22"/>
      <c r="D557" s="22"/>
      <c r="E557" s="22"/>
      <c r="F557" s="22"/>
      <c r="G557" s="22"/>
      <c r="H557" s="26"/>
      <c r="I557" s="24"/>
      <c r="J557" s="25"/>
      <c r="K557" s="25"/>
      <c r="L557" s="25"/>
      <c r="M557" s="25"/>
      <c r="N557" s="25"/>
      <c r="O557" s="25"/>
      <c r="P557" s="26"/>
      <c r="Q557" s="6"/>
    </row>
    <row r="558" spans="1:17" s="7" customFormat="1" x14ac:dyDescent="0.2">
      <c r="A558" s="27"/>
      <c r="B558" s="22"/>
      <c r="C558" s="22"/>
      <c r="D558" s="22"/>
      <c r="E558" s="22"/>
      <c r="F558" s="22"/>
      <c r="G558" s="22"/>
      <c r="H558" s="26"/>
      <c r="I558" s="24"/>
      <c r="J558" s="25"/>
      <c r="K558" s="25"/>
      <c r="L558" s="25"/>
      <c r="M558" s="25"/>
      <c r="N558" s="25"/>
      <c r="O558" s="25"/>
      <c r="P558" s="26"/>
      <c r="Q558" s="6"/>
    </row>
    <row r="559" spans="1:17" s="7" customFormat="1" x14ac:dyDescent="0.2">
      <c r="A559" s="27"/>
      <c r="B559" s="22"/>
      <c r="C559" s="22"/>
      <c r="D559" s="22"/>
      <c r="E559" s="22"/>
      <c r="F559" s="22"/>
      <c r="G559" s="22"/>
      <c r="H559" s="26"/>
      <c r="I559" s="24"/>
      <c r="J559" s="25"/>
      <c r="K559" s="25"/>
      <c r="L559" s="25"/>
      <c r="M559" s="25"/>
      <c r="N559" s="25"/>
      <c r="O559" s="25"/>
      <c r="P559" s="26"/>
      <c r="Q559" s="6"/>
    </row>
    <row r="560" spans="1:17" s="7" customFormat="1" x14ac:dyDescent="0.2">
      <c r="A560" s="27"/>
      <c r="B560" s="22"/>
      <c r="C560" s="22"/>
      <c r="D560" s="22"/>
      <c r="E560" s="22"/>
      <c r="F560" s="22"/>
      <c r="G560" s="22"/>
      <c r="H560" s="26"/>
      <c r="I560" s="24"/>
      <c r="J560" s="25"/>
      <c r="K560" s="25"/>
      <c r="L560" s="25"/>
      <c r="M560" s="25"/>
      <c r="N560" s="25"/>
      <c r="O560" s="25"/>
      <c r="P560" s="26"/>
      <c r="Q560" s="6"/>
    </row>
    <row r="561" spans="1:17" s="7" customFormat="1" x14ac:dyDescent="0.2">
      <c r="A561" s="27"/>
      <c r="B561" s="22"/>
      <c r="C561" s="22"/>
      <c r="D561" s="22"/>
      <c r="E561" s="22"/>
      <c r="F561" s="22"/>
      <c r="G561" s="22"/>
      <c r="H561" s="26"/>
      <c r="I561" s="24"/>
      <c r="J561" s="25"/>
      <c r="K561" s="25"/>
      <c r="L561" s="25"/>
      <c r="M561" s="25"/>
      <c r="N561" s="25"/>
      <c r="O561" s="25"/>
      <c r="P561" s="26"/>
      <c r="Q561" s="6"/>
    </row>
    <row r="562" spans="1:17" s="7" customFormat="1" x14ac:dyDescent="0.2">
      <c r="A562" s="27"/>
      <c r="B562" s="22"/>
      <c r="C562" s="22"/>
      <c r="D562" s="22"/>
      <c r="E562" s="22"/>
      <c r="F562" s="22"/>
      <c r="G562" s="22"/>
      <c r="H562" s="26"/>
      <c r="I562" s="24"/>
      <c r="J562" s="25"/>
      <c r="K562" s="25"/>
      <c r="L562" s="25"/>
      <c r="M562" s="25"/>
      <c r="N562" s="25"/>
      <c r="O562" s="25"/>
      <c r="P562" s="26"/>
      <c r="Q562" s="6"/>
    </row>
    <row r="563" spans="1:17" s="7" customFormat="1" x14ac:dyDescent="0.2">
      <c r="A563" s="27"/>
      <c r="B563" s="22"/>
      <c r="C563" s="22"/>
      <c r="D563" s="22"/>
      <c r="E563" s="22"/>
      <c r="F563" s="22"/>
      <c r="G563" s="22"/>
      <c r="H563" s="26"/>
      <c r="I563" s="24"/>
      <c r="J563" s="25"/>
      <c r="K563" s="25"/>
      <c r="L563" s="25"/>
      <c r="M563" s="25"/>
      <c r="N563" s="25"/>
      <c r="O563" s="25"/>
      <c r="P563" s="26"/>
      <c r="Q563" s="6"/>
    </row>
    <row r="564" spans="1:17" s="7" customFormat="1" x14ac:dyDescent="0.2">
      <c r="A564" s="27"/>
      <c r="B564" s="22"/>
      <c r="C564" s="22"/>
      <c r="D564" s="22"/>
      <c r="E564" s="22"/>
      <c r="F564" s="22"/>
      <c r="G564" s="22"/>
      <c r="H564" s="26"/>
      <c r="I564" s="24"/>
      <c r="J564" s="25"/>
      <c r="K564" s="25"/>
      <c r="L564" s="25"/>
      <c r="M564" s="25"/>
      <c r="N564" s="25"/>
      <c r="O564" s="25"/>
      <c r="P564" s="26"/>
      <c r="Q564" s="6"/>
    </row>
    <row r="565" spans="1:17" s="7" customFormat="1" x14ac:dyDescent="0.2">
      <c r="A565" s="27"/>
      <c r="B565" s="22"/>
      <c r="C565" s="22"/>
      <c r="D565" s="22"/>
      <c r="E565" s="22"/>
      <c r="F565" s="22"/>
      <c r="G565" s="22"/>
      <c r="H565" s="26"/>
      <c r="I565" s="24"/>
      <c r="J565" s="25"/>
      <c r="K565" s="25"/>
      <c r="L565" s="25"/>
      <c r="M565" s="25"/>
      <c r="N565" s="25"/>
      <c r="O565" s="25"/>
      <c r="P565" s="26"/>
      <c r="Q565" s="6"/>
    </row>
    <row r="566" spans="1:17" s="7" customFormat="1" x14ac:dyDescent="0.2">
      <c r="A566" s="27"/>
      <c r="B566" s="22"/>
      <c r="C566" s="22"/>
      <c r="D566" s="22"/>
      <c r="E566" s="22"/>
      <c r="F566" s="22"/>
      <c r="G566" s="22"/>
      <c r="H566" s="26"/>
      <c r="I566" s="24"/>
      <c r="J566" s="25"/>
      <c r="K566" s="25"/>
      <c r="L566" s="25"/>
      <c r="M566" s="25"/>
      <c r="N566" s="25"/>
      <c r="O566" s="25"/>
      <c r="P566" s="26"/>
      <c r="Q566" s="6"/>
    </row>
    <row r="567" spans="1:17" s="7" customFormat="1" x14ac:dyDescent="0.2">
      <c r="A567" s="27"/>
      <c r="B567" s="22"/>
      <c r="C567" s="22"/>
      <c r="D567" s="22"/>
      <c r="E567" s="22"/>
      <c r="F567" s="22"/>
      <c r="G567" s="22"/>
      <c r="H567" s="26"/>
      <c r="I567" s="24"/>
      <c r="J567" s="25"/>
      <c r="K567" s="25"/>
      <c r="L567" s="25"/>
      <c r="M567" s="25"/>
      <c r="N567" s="25"/>
      <c r="O567" s="25"/>
      <c r="P567" s="26"/>
      <c r="Q567" s="6"/>
    </row>
    <row r="568" spans="1:17" s="7" customFormat="1" x14ac:dyDescent="0.2">
      <c r="A568" s="27"/>
      <c r="B568" s="22"/>
      <c r="C568" s="22"/>
      <c r="D568" s="22"/>
      <c r="E568" s="22"/>
      <c r="F568" s="22"/>
      <c r="G568" s="22"/>
      <c r="H568" s="26"/>
      <c r="I568" s="24"/>
      <c r="J568" s="25"/>
      <c r="K568" s="25"/>
      <c r="L568" s="25"/>
      <c r="M568" s="25"/>
      <c r="N568" s="25"/>
      <c r="O568" s="25"/>
      <c r="P568" s="26"/>
      <c r="Q568" s="6"/>
    </row>
    <row r="569" spans="1:17" s="7" customFormat="1" x14ac:dyDescent="0.2">
      <c r="A569" s="27"/>
      <c r="B569" s="22"/>
      <c r="C569" s="22"/>
      <c r="D569" s="22"/>
      <c r="E569" s="22"/>
      <c r="F569" s="22"/>
      <c r="G569" s="22"/>
      <c r="H569" s="26"/>
      <c r="I569" s="24"/>
      <c r="J569" s="25"/>
      <c r="K569" s="25"/>
      <c r="L569" s="25"/>
      <c r="M569" s="25"/>
      <c r="N569" s="25"/>
      <c r="O569" s="25"/>
      <c r="P569" s="26"/>
      <c r="Q569" s="6"/>
    </row>
    <row r="570" spans="1:17" s="7" customFormat="1" x14ac:dyDescent="0.2">
      <c r="A570" s="27"/>
      <c r="B570" s="22"/>
      <c r="C570" s="22"/>
      <c r="D570" s="22"/>
      <c r="E570" s="22"/>
      <c r="F570" s="22"/>
      <c r="G570" s="22"/>
      <c r="H570" s="26"/>
      <c r="I570" s="24"/>
      <c r="J570" s="25"/>
      <c r="K570" s="25"/>
      <c r="L570" s="25"/>
      <c r="M570" s="25"/>
      <c r="N570" s="25"/>
      <c r="O570" s="25"/>
      <c r="P570" s="26"/>
      <c r="Q570" s="6"/>
    </row>
    <row r="571" spans="1:17" s="7" customFormat="1" x14ac:dyDescent="0.2">
      <c r="A571" s="27"/>
      <c r="B571" s="22"/>
      <c r="C571" s="22"/>
      <c r="D571" s="22"/>
      <c r="E571" s="22"/>
      <c r="F571" s="22"/>
      <c r="G571" s="22"/>
      <c r="H571" s="26"/>
      <c r="I571" s="24"/>
      <c r="J571" s="25"/>
      <c r="K571" s="25"/>
      <c r="L571" s="25"/>
      <c r="M571" s="25"/>
      <c r="N571" s="25"/>
      <c r="O571" s="25"/>
      <c r="P571" s="26"/>
      <c r="Q571" s="6"/>
    </row>
    <row r="572" spans="1:17" s="7" customFormat="1" x14ac:dyDescent="0.2">
      <c r="A572" s="27"/>
      <c r="B572" s="22"/>
      <c r="C572" s="22"/>
      <c r="D572" s="22"/>
      <c r="E572" s="22"/>
      <c r="F572" s="22"/>
      <c r="G572" s="22"/>
      <c r="H572" s="26"/>
      <c r="I572" s="24"/>
      <c r="J572" s="25"/>
      <c r="K572" s="25"/>
      <c r="L572" s="25"/>
      <c r="M572" s="25"/>
      <c r="N572" s="25"/>
      <c r="O572" s="25"/>
      <c r="P572" s="26"/>
      <c r="Q572" s="6"/>
    </row>
    <row r="573" spans="1:17" s="7" customFormat="1" x14ac:dyDescent="0.2">
      <c r="A573" s="27"/>
      <c r="B573" s="22"/>
      <c r="C573" s="22"/>
      <c r="D573" s="22"/>
      <c r="E573" s="22"/>
      <c r="F573" s="22"/>
      <c r="G573" s="22"/>
      <c r="H573" s="26"/>
      <c r="I573" s="24"/>
      <c r="J573" s="25"/>
      <c r="K573" s="25"/>
      <c r="L573" s="25"/>
      <c r="M573" s="25"/>
      <c r="N573" s="25"/>
      <c r="O573" s="25"/>
      <c r="P573" s="26"/>
      <c r="Q573" s="6"/>
    </row>
    <row r="574" spans="1:17" s="7" customFormat="1" x14ac:dyDescent="0.2">
      <c r="A574" s="27"/>
      <c r="B574" s="22"/>
      <c r="C574" s="22"/>
      <c r="D574" s="22"/>
      <c r="E574" s="22"/>
      <c r="F574" s="22"/>
      <c r="G574" s="22"/>
      <c r="H574" s="26"/>
      <c r="I574" s="24"/>
      <c r="J574" s="25"/>
      <c r="K574" s="25"/>
      <c r="L574" s="25"/>
      <c r="M574" s="25"/>
      <c r="N574" s="25"/>
      <c r="O574" s="25"/>
      <c r="P574" s="26"/>
      <c r="Q574" s="6"/>
    </row>
    <row r="575" spans="1:17" s="7" customFormat="1" x14ac:dyDescent="0.2">
      <c r="A575" s="27"/>
      <c r="B575" s="22"/>
      <c r="C575" s="22"/>
      <c r="D575" s="22"/>
      <c r="E575" s="22"/>
      <c r="F575" s="22"/>
      <c r="G575" s="22"/>
      <c r="H575" s="26"/>
      <c r="I575" s="24"/>
      <c r="J575" s="25"/>
      <c r="K575" s="25"/>
      <c r="L575" s="25"/>
      <c r="M575" s="25"/>
      <c r="N575" s="25"/>
      <c r="O575" s="25"/>
      <c r="P575" s="26"/>
      <c r="Q575" s="6"/>
    </row>
    <row r="576" spans="1:17" s="7" customFormat="1" x14ac:dyDescent="0.2">
      <c r="A576" s="27"/>
      <c r="B576" s="22"/>
      <c r="C576" s="22"/>
      <c r="D576" s="22"/>
      <c r="E576" s="22"/>
      <c r="F576" s="22"/>
      <c r="G576" s="22"/>
      <c r="H576" s="26"/>
      <c r="I576" s="24"/>
      <c r="J576" s="25"/>
      <c r="K576" s="25"/>
      <c r="L576" s="25"/>
      <c r="M576" s="25"/>
      <c r="N576" s="25"/>
      <c r="O576" s="25"/>
      <c r="P576" s="26"/>
      <c r="Q576" s="6"/>
    </row>
    <row r="577" spans="1:17" s="7" customFormat="1" x14ac:dyDescent="0.2">
      <c r="A577" s="27"/>
      <c r="B577" s="22"/>
      <c r="C577" s="22"/>
      <c r="D577" s="22"/>
      <c r="E577" s="22"/>
      <c r="F577" s="22"/>
      <c r="G577" s="22"/>
      <c r="H577" s="26"/>
      <c r="I577" s="24"/>
      <c r="J577" s="25"/>
      <c r="K577" s="25"/>
      <c r="L577" s="25"/>
      <c r="M577" s="25"/>
      <c r="N577" s="25"/>
      <c r="O577" s="25"/>
      <c r="P577" s="26"/>
      <c r="Q577" s="6"/>
    </row>
    <row r="578" spans="1:17" s="7" customFormat="1" x14ac:dyDescent="0.2">
      <c r="A578" s="27"/>
      <c r="B578" s="22"/>
      <c r="C578" s="22"/>
      <c r="D578" s="22"/>
      <c r="E578" s="22"/>
      <c r="F578" s="22"/>
      <c r="G578" s="22"/>
      <c r="H578" s="26"/>
      <c r="I578" s="24"/>
      <c r="J578" s="25"/>
      <c r="K578" s="25"/>
      <c r="L578" s="25"/>
      <c r="M578" s="25"/>
      <c r="N578" s="25"/>
      <c r="O578" s="25"/>
      <c r="P578" s="26"/>
      <c r="Q578" s="6"/>
    </row>
    <row r="579" spans="1:17" s="7" customFormat="1" x14ac:dyDescent="0.2">
      <c r="A579" s="27"/>
      <c r="B579" s="22"/>
      <c r="C579" s="22"/>
      <c r="D579" s="22"/>
      <c r="E579" s="22"/>
      <c r="F579" s="22"/>
      <c r="G579" s="22"/>
      <c r="H579" s="26"/>
      <c r="I579" s="24"/>
      <c r="J579" s="25"/>
      <c r="K579" s="25"/>
      <c r="L579" s="25"/>
      <c r="M579" s="25"/>
      <c r="N579" s="25"/>
      <c r="O579" s="25"/>
      <c r="P579" s="26"/>
      <c r="Q579" s="6"/>
    </row>
    <row r="580" spans="1:17" s="7" customFormat="1" x14ac:dyDescent="0.2">
      <c r="A580" s="27"/>
      <c r="B580" s="22"/>
      <c r="C580" s="22"/>
      <c r="D580" s="22"/>
      <c r="E580" s="22"/>
      <c r="F580" s="22"/>
      <c r="G580" s="22"/>
      <c r="H580" s="26"/>
      <c r="I580" s="24"/>
      <c r="J580" s="25"/>
      <c r="K580" s="25"/>
      <c r="L580" s="25"/>
      <c r="M580" s="25"/>
      <c r="N580" s="25"/>
      <c r="O580" s="25"/>
      <c r="P580" s="26"/>
      <c r="Q580" s="6"/>
    </row>
    <row r="581" spans="1:17" s="7" customFormat="1" x14ac:dyDescent="0.2">
      <c r="A581" s="27"/>
      <c r="B581" s="22"/>
      <c r="C581" s="22"/>
      <c r="D581" s="22"/>
      <c r="E581" s="22"/>
      <c r="F581" s="22"/>
      <c r="G581" s="22"/>
      <c r="H581" s="26"/>
      <c r="I581" s="24"/>
      <c r="J581" s="25"/>
      <c r="K581" s="25"/>
      <c r="L581" s="25"/>
      <c r="M581" s="25"/>
      <c r="N581" s="25"/>
      <c r="O581" s="25"/>
      <c r="P581" s="26"/>
      <c r="Q581" s="6"/>
    </row>
    <row r="582" spans="1:17" s="7" customFormat="1" x14ac:dyDescent="0.2">
      <c r="A582" s="27"/>
      <c r="B582" s="22"/>
      <c r="C582" s="22"/>
      <c r="D582" s="22"/>
      <c r="E582" s="22"/>
      <c r="F582" s="22"/>
      <c r="G582" s="22"/>
      <c r="H582" s="26"/>
      <c r="I582" s="24"/>
      <c r="J582" s="25"/>
      <c r="K582" s="25"/>
      <c r="L582" s="25"/>
      <c r="M582" s="25"/>
      <c r="N582" s="25"/>
      <c r="O582" s="25"/>
      <c r="P582" s="26"/>
      <c r="Q582" s="6"/>
    </row>
    <row r="583" spans="1:17" s="7" customFormat="1" x14ac:dyDescent="0.2">
      <c r="A583" s="27"/>
      <c r="B583" s="22"/>
      <c r="C583" s="22"/>
      <c r="D583" s="22"/>
      <c r="E583" s="22"/>
      <c r="F583" s="22"/>
      <c r="G583" s="22"/>
      <c r="H583" s="26"/>
      <c r="I583" s="24"/>
      <c r="J583" s="25"/>
      <c r="K583" s="25"/>
      <c r="L583" s="25"/>
      <c r="M583" s="25"/>
      <c r="N583" s="25"/>
      <c r="O583" s="25"/>
      <c r="P583" s="26"/>
      <c r="Q583" s="6"/>
    </row>
    <row r="584" spans="1:17" s="7" customFormat="1" x14ac:dyDescent="0.2">
      <c r="A584" s="27"/>
      <c r="B584" s="22"/>
      <c r="C584" s="22"/>
      <c r="D584" s="22"/>
      <c r="E584" s="22"/>
      <c r="F584" s="22"/>
      <c r="G584" s="22"/>
      <c r="H584" s="26"/>
      <c r="I584" s="24"/>
      <c r="J584" s="25"/>
      <c r="K584" s="25"/>
      <c r="L584" s="25"/>
      <c r="M584" s="25"/>
      <c r="N584" s="25"/>
      <c r="O584" s="25"/>
      <c r="P584" s="26"/>
      <c r="Q584" s="6"/>
    </row>
    <row r="585" spans="1:17" s="7" customFormat="1" x14ac:dyDescent="0.2">
      <c r="A585" s="27"/>
      <c r="B585" s="22"/>
      <c r="C585" s="22"/>
      <c r="D585" s="22"/>
      <c r="E585" s="22"/>
      <c r="F585" s="22"/>
      <c r="G585" s="22"/>
      <c r="H585" s="26"/>
      <c r="I585" s="24"/>
      <c r="J585" s="25"/>
      <c r="K585" s="25"/>
      <c r="L585" s="25"/>
      <c r="M585" s="25"/>
      <c r="N585" s="25"/>
      <c r="O585" s="25"/>
      <c r="P585" s="26"/>
      <c r="Q585" s="6"/>
    </row>
    <row r="586" spans="1:17" s="7" customFormat="1" x14ac:dyDescent="0.2">
      <c r="A586" s="27"/>
      <c r="B586" s="22"/>
      <c r="C586" s="22"/>
      <c r="D586" s="22"/>
      <c r="E586" s="22"/>
      <c r="F586" s="22"/>
      <c r="G586" s="22"/>
      <c r="H586" s="26"/>
      <c r="I586" s="24"/>
      <c r="J586" s="25"/>
      <c r="K586" s="25"/>
      <c r="L586" s="25"/>
      <c r="M586" s="25"/>
      <c r="N586" s="25"/>
      <c r="O586" s="25"/>
      <c r="P586" s="26"/>
      <c r="Q586" s="6"/>
    </row>
    <row r="587" spans="1:17" s="7" customFormat="1" x14ac:dyDescent="0.2">
      <c r="A587" s="27"/>
      <c r="B587" s="22"/>
      <c r="C587" s="22"/>
      <c r="D587" s="22"/>
      <c r="E587" s="22"/>
      <c r="F587" s="22"/>
      <c r="G587" s="22"/>
      <c r="H587" s="26"/>
      <c r="I587" s="24"/>
      <c r="J587" s="25"/>
      <c r="K587" s="25"/>
      <c r="L587" s="25"/>
      <c r="M587" s="25"/>
      <c r="N587" s="25"/>
      <c r="O587" s="25"/>
      <c r="P587" s="26"/>
      <c r="Q587" s="6"/>
    </row>
    <row r="588" spans="1:17" s="7" customFormat="1" x14ac:dyDescent="0.2">
      <c r="A588" s="27"/>
      <c r="B588" s="22"/>
      <c r="C588" s="22"/>
      <c r="D588" s="22"/>
      <c r="E588" s="22"/>
      <c r="F588" s="22"/>
      <c r="G588" s="22"/>
      <c r="H588" s="26"/>
      <c r="I588" s="24"/>
      <c r="J588" s="25"/>
      <c r="K588" s="25"/>
      <c r="L588" s="25"/>
      <c r="M588" s="25"/>
      <c r="N588" s="25"/>
      <c r="O588" s="25"/>
      <c r="P588" s="26"/>
      <c r="Q588" s="6"/>
    </row>
    <row r="589" spans="1:17" s="7" customFormat="1" x14ac:dyDescent="0.2">
      <c r="A589" s="27"/>
      <c r="B589" s="22"/>
      <c r="C589" s="22"/>
      <c r="D589" s="22"/>
      <c r="E589" s="22"/>
      <c r="F589" s="22"/>
      <c r="G589" s="22"/>
      <c r="H589" s="26"/>
      <c r="I589" s="24"/>
      <c r="J589" s="25"/>
      <c r="K589" s="25"/>
      <c r="L589" s="25"/>
      <c r="M589" s="25"/>
      <c r="N589" s="25"/>
      <c r="O589" s="25"/>
      <c r="P589" s="26"/>
      <c r="Q589" s="6"/>
    </row>
    <row r="590" spans="1:17" s="7" customFormat="1" x14ac:dyDescent="0.2">
      <c r="A590" s="27"/>
      <c r="B590" s="22"/>
      <c r="C590" s="22"/>
      <c r="D590" s="22"/>
      <c r="E590" s="22"/>
      <c r="F590" s="22"/>
      <c r="G590" s="22"/>
      <c r="H590" s="26"/>
      <c r="I590" s="24"/>
      <c r="J590" s="25"/>
      <c r="K590" s="25"/>
      <c r="L590" s="25"/>
      <c r="M590" s="25"/>
      <c r="N590" s="25"/>
      <c r="O590" s="25"/>
      <c r="P590" s="26"/>
      <c r="Q590" s="6"/>
    </row>
    <row r="591" spans="1:17" s="7" customFormat="1" x14ac:dyDescent="0.2">
      <c r="A591" s="27"/>
      <c r="B591" s="22"/>
      <c r="C591" s="22"/>
      <c r="D591" s="22"/>
      <c r="E591" s="22"/>
      <c r="F591" s="22"/>
      <c r="G591" s="22"/>
      <c r="H591" s="26"/>
      <c r="I591" s="24"/>
      <c r="J591" s="25"/>
      <c r="K591" s="25"/>
      <c r="L591" s="25"/>
      <c r="M591" s="25"/>
      <c r="N591" s="25"/>
      <c r="O591" s="25"/>
      <c r="P591" s="26"/>
      <c r="Q591" s="6"/>
    </row>
    <row r="592" spans="1:17" s="7" customFormat="1" x14ac:dyDescent="0.2">
      <c r="A592" s="27"/>
      <c r="B592" s="22"/>
      <c r="C592" s="22"/>
      <c r="D592" s="22"/>
      <c r="E592" s="22"/>
      <c r="F592" s="22"/>
      <c r="G592" s="22"/>
      <c r="H592" s="26"/>
      <c r="I592" s="24"/>
      <c r="J592" s="25"/>
      <c r="K592" s="25"/>
      <c r="L592" s="25"/>
      <c r="M592" s="25"/>
      <c r="N592" s="25"/>
      <c r="O592" s="25"/>
      <c r="P592" s="26"/>
      <c r="Q592" s="6"/>
    </row>
    <row r="593" spans="1:17" s="7" customFormat="1" x14ac:dyDescent="0.2">
      <c r="A593" s="27"/>
      <c r="B593" s="22"/>
      <c r="C593" s="22"/>
      <c r="D593" s="22"/>
      <c r="E593" s="22"/>
      <c r="F593" s="22"/>
      <c r="G593" s="22"/>
      <c r="H593" s="26"/>
      <c r="I593" s="24"/>
      <c r="J593" s="25"/>
      <c r="K593" s="25"/>
      <c r="L593" s="25"/>
      <c r="M593" s="25"/>
      <c r="N593" s="25"/>
      <c r="O593" s="25"/>
      <c r="P593" s="26"/>
      <c r="Q593" s="6"/>
    </row>
    <row r="594" spans="1:17" s="7" customFormat="1" x14ac:dyDescent="0.2">
      <c r="A594" s="27"/>
      <c r="B594" s="22"/>
      <c r="C594" s="22"/>
      <c r="D594" s="22"/>
      <c r="E594" s="22"/>
      <c r="F594" s="22"/>
      <c r="G594" s="22"/>
      <c r="H594" s="26"/>
      <c r="I594" s="24"/>
      <c r="J594" s="25"/>
      <c r="K594" s="25"/>
      <c r="L594" s="25"/>
      <c r="M594" s="25"/>
      <c r="N594" s="25"/>
      <c r="O594" s="25"/>
      <c r="P594" s="26"/>
      <c r="Q594" s="6"/>
    </row>
    <row r="595" spans="1:17" s="7" customFormat="1" x14ac:dyDescent="0.2">
      <c r="A595" s="27"/>
      <c r="B595" s="22"/>
      <c r="C595" s="22"/>
      <c r="D595" s="22"/>
      <c r="E595" s="22"/>
      <c r="F595" s="22"/>
      <c r="G595" s="22"/>
      <c r="H595" s="26"/>
      <c r="I595" s="24"/>
      <c r="J595" s="25"/>
      <c r="K595" s="25"/>
      <c r="L595" s="25"/>
      <c r="M595" s="25"/>
      <c r="N595" s="25"/>
      <c r="O595" s="25"/>
      <c r="P595" s="26"/>
      <c r="Q595" s="6"/>
    </row>
    <row r="596" spans="1:17" s="7" customFormat="1" x14ac:dyDescent="0.2">
      <c r="A596" s="27"/>
      <c r="B596" s="22"/>
      <c r="C596" s="22"/>
      <c r="D596" s="22"/>
      <c r="E596" s="22"/>
      <c r="F596" s="22"/>
      <c r="G596" s="22"/>
      <c r="H596" s="26"/>
      <c r="I596" s="24"/>
      <c r="J596" s="25"/>
      <c r="K596" s="25"/>
      <c r="L596" s="25"/>
      <c r="M596" s="25"/>
      <c r="N596" s="25"/>
      <c r="O596" s="25"/>
      <c r="P596" s="26"/>
      <c r="Q596" s="6"/>
    </row>
    <row r="597" spans="1:17" s="7" customFormat="1" x14ac:dyDescent="0.2">
      <c r="A597" s="27"/>
      <c r="B597" s="22"/>
      <c r="C597" s="22"/>
      <c r="D597" s="22"/>
      <c r="E597" s="22"/>
      <c r="F597" s="22"/>
      <c r="G597" s="22"/>
      <c r="H597" s="26"/>
      <c r="I597" s="24"/>
      <c r="J597" s="25"/>
      <c r="K597" s="25"/>
      <c r="L597" s="25"/>
      <c r="M597" s="25"/>
      <c r="N597" s="25"/>
      <c r="O597" s="25"/>
      <c r="P597" s="26"/>
      <c r="Q597" s="6"/>
    </row>
    <row r="598" spans="1:17" s="7" customFormat="1" x14ac:dyDescent="0.2">
      <c r="A598" s="27"/>
      <c r="B598" s="22"/>
      <c r="C598" s="22"/>
      <c r="D598" s="22"/>
      <c r="E598" s="22"/>
      <c r="F598" s="22"/>
      <c r="G598" s="22"/>
      <c r="H598" s="26"/>
      <c r="I598" s="24"/>
      <c r="J598" s="25"/>
      <c r="K598" s="25"/>
      <c r="L598" s="25"/>
      <c r="M598" s="25"/>
      <c r="N598" s="25"/>
      <c r="O598" s="25"/>
      <c r="P598" s="26"/>
      <c r="Q598" s="6"/>
    </row>
    <row r="599" spans="1:17" s="7" customFormat="1" x14ac:dyDescent="0.2">
      <c r="A599" s="27"/>
      <c r="B599" s="22"/>
      <c r="C599" s="22"/>
      <c r="D599" s="22"/>
      <c r="E599" s="22"/>
      <c r="F599" s="22"/>
      <c r="G599" s="22"/>
      <c r="H599" s="26"/>
      <c r="I599" s="24"/>
      <c r="J599" s="25"/>
      <c r="K599" s="25"/>
      <c r="L599" s="25"/>
      <c r="M599" s="25"/>
      <c r="N599" s="25"/>
      <c r="O599" s="25"/>
      <c r="P599" s="26"/>
      <c r="Q599" s="6"/>
    </row>
    <row r="600" spans="1:17" s="7" customFormat="1" x14ac:dyDescent="0.2">
      <c r="A600" s="27"/>
      <c r="B600" s="22"/>
      <c r="C600" s="22"/>
      <c r="D600" s="22"/>
      <c r="E600" s="22"/>
      <c r="F600" s="22"/>
      <c r="G600" s="22"/>
      <c r="H600" s="26"/>
      <c r="I600" s="24"/>
      <c r="J600" s="25"/>
      <c r="K600" s="25"/>
      <c r="L600" s="25"/>
      <c r="M600" s="25"/>
      <c r="N600" s="25"/>
      <c r="O600" s="25"/>
      <c r="P600" s="26"/>
      <c r="Q600" s="6"/>
    </row>
    <row r="601" spans="1:17" s="7" customFormat="1" x14ac:dyDescent="0.2">
      <c r="A601" s="27"/>
      <c r="B601" s="22"/>
      <c r="C601" s="22"/>
      <c r="D601" s="22"/>
      <c r="E601" s="22"/>
      <c r="F601" s="22"/>
      <c r="G601" s="22"/>
      <c r="H601" s="26"/>
      <c r="I601" s="24"/>
      <c r="J601" s="25"/>
      <c r="K601" s="25"/>
      <c r="L601" s="25"/>
      <c r="M601" s="25"/>
      <c r="N601" s="25"/>
      <c r="O601" s="25"/>
      <c r="P601" s="26"/>
      <c r="Q601" s="6"/>
    </row>
    <row r="602" spans="1:17" s="7" customFormat="1" x14ac:dyDescent="0.2">
      <c r="A602" s="27"/>
      <c r="B602" s="22"/>
      <c r="C602" s="22"/>
      <c r="D602" s="22"/>
      <c r="E602" s="22"/>
      <c r="F602" s="22"/>
      <c r="G602" s="22"/>
      <c r="H602" s="26"/>
      <c r="I602" s="24"/>
      <c r="J602" s="25"/>
      <c r="K602" s="25"/>
      <c r="L602" s="25"/>
      <c r="M602" s="25"/>
      <c r="N602" s="25"/>
      <c r="O602" s="25"/>
      <c r="P602" s="26"/>
      <c r="Q602" s="6"/>
    </row>
    <row r="603" spans="1:17" s="7" customFormat="1" x14ac:dyDescent="0.2">
      <c r="A603" s="27"/>
      <c r="B603" s="22"/>
      <c r="C603" s="22"/>
      <c r="D603" s="22"/>
      <c r="E603" s="22"/>
      <c r="F603" s="22"/>
      <c r="G603" s="22"/>
      <c r="H603" s="26"/>
      <c r="I603" s="24"/>
      <c r="J603" s="25"/>
      <c r="K603" s="25"/>
      <c r="L603" s="25"/>
      <c r="M603" s="25"/>
      <c r="N603" s="25"/>
      <c r="O603" s="25"/>
      <c r="P603" s="26"/>
      <c r="Q603" s="6"/>
    </row>
    <row r="604" spans="1:17" s="7" customFormat="1" x14ac:dyDescent="0.2">
      <c r="A604" s="27"/>
      <c r="B604" s="22"/>
      <c r="C604" s="22"/>
      <c r="D604" s="22"/>
      <c r="E604" s="22"/>
      <c r="F604" s="22"/>
      <c r="G604" s="22"/>
      <c r="H604" s="26"/>
      <c r="I604" s="24"/>
      <c r="J604" s="25"/>
      <c r="K604" s="25"/>
      <c r="L604" s="25"/>
      <c r="M604" s="25"/>
      <c r="N604" s="25"/>
      <c r="O604" s="25"/>
      <c r="P604" s="26"/>
      <c r="Q604" s="6"/>
    </row>
    <row r="605" spans="1:17" s="7" customFormat="1" x14ac:dyDescent="0.2">
      <c r="A605" s="27"/>
      <c r="B605" s="22"/>
      <c r="C605" s="22"/>
      <c r="D605" s="22"/>
      <c r="E605" s="22"/>
      <c r="F605" s="22"/>
      <c r="G605" s="22"/>
      <c r="H605" s="26"/>
      <c r="I605" s="24"/>
      <c r="J605" s="25"/>
      <c r="K605" s="25"/>
      <c r="L605" s="25"/>
      <c r="M605" s="25"/>
      <c r="N605" s="25"/>
      <c r="O605" s="25"/>
      <c r="P605" s="26"/>
      <c r="Q605" s="6"/>
    </row>
    <row r="606" spans="1:17" s="7" customFormat="1" x14ac:dyDescent="0.2">
      <c r="A606" s="27"/>
      <c r="B606" s="22"/>
      <c r="C606" s="22"/>
      <c r="D606" s="22"/>
      <c r="E606" s="22"/>
      <c r="F606" s="22"/>
      <c r="G606" s="22"/>
      <c r="H606" s="26"/>
      <c r="I606" s="24"/>
      <c r="J606" s="25"/>
      <c r="K606" s="25"/>
      <c r="L606" s="25"/>
      <c r="M606" s="25"/>
      <c r="N606" s="25"/>
      <c r="O606" s="25"/>
      <c r="P606" s="26"/>
      <c r="Q606" s="6"/>
    </row>
    <row r="607" spans="1:17" s="7" customFormat="1" x14ac:dyDescent="0.2">
      <c r="A607" s="27"/>
      <c r="B607" s="22"/>
      <c r="C607" s="22"/>
      <c r="D607" s="22"/>
      <c r="E607" s="22"/>
      <c r="F607" s="22"/>
      <c r="G607" s="22"/>
      <c r="H607" s="26"/>
      <c r="I607" s="24"/>
      <c r="J607" s="25"/>
      <c r="K607" s="25"/>
      <c r="L607" s="25"/>
      <c r="M607" s="25"/>
      <c r="N607" s="25"/>
      <c r="O607" s="25"/>
      <c r="P607" s="26"/>
      <c r="Q607" s="6"/>
    </row>
    <row r="608" spans="1:17" s="7" customFormat="1" x14ac:dyDescent="0.2">
      <c r="A608" s="27"/>
      <c r="B608" s="22"/>
      <c r="C608" s="22"/>
      <c r="D608" s="22"/>
      <c r="E608" s="22"/>
      <c r="F608" s="22"/>
      <c r="G608" s="22"/>
      <c r="H608" s="26"/>
      <c r="I608" s="24"/>
      <c r="J608" s="25"/>
      <c r="K608" s="25"/>
      <c r="L608" s="25"/>
      <c r="M608" s="25"/>
      <c r="N608" s="25"/>
      <c r="O608" s="25"/>
      <c r="P608" s="26"/>
      <c r="Q608" s="6"/>
    </row>
    <row r="609" spans="1:17" s="7" customFormat="1" x14ac:dyDescent="0.2">
      <c r="A609" s="27"/>
      <c r="B609" s="22"/>
      <c r="C609" s="22"/>
      <c r="D609" s="22"/>
      <c r="E609" s="22"/>
      <c r="F609" s="22"/>
      <c r="G609" s="22"/>
      <c r="H609" s="26"/>
      <c r="I609" s="24"/>
      <c r="J609" s="25"/>
      <c r="K609" s="25"/>
      <c r="L609" s="25"/>
      <c r="M609" s="25"/>
      <c r="N609" s="25"/>
      <c r="O609" s="25"/>
      <c r="P609" s="26"/>
      <c r="Q609" s="6"/>
    </row>
    <row r="610" spans="1:17" s="7" customFormat="1" x14ac:dyDescent="0.2">
      <c r="A610" s="27"/>
      <c r="B610" s="22"/>
      <c r="C610" s="22"/>
      <c r="D610" s="22"/>
      <c r="E610" s="22"/>
      <c r="F610" s="22"/>
      <c r="G610" s="22"/>
      <c r="H610" s="26"/>
      <c r="I610" s="24"/>
      <c r="J610" s="25"/>
      <c r="K610" s="25"/>
      <c r="L610" s="25"/>
      <c r="M610" s="25"/>
      <c r="N610" s="25"/>
      <c r="O610" s="25"/>
      <c r="P610" s="26"/>
      <c r="Q610" s="6"/>
    </row>
    <row r="611" spans="1:17" s="7" customFormat="1" x14ac:dyDescent="0.2">
      <c r="A611" s="27"/>
      <c r="B611" s="22"/>
      <c r="C611" s="22"/>
      <c r="D611" s="22"/>
      <c r="E611" s="22"/>
      <c r="F611" s="22"/>
      <c r="G611" s="22"/>
      <c r="H611" s="26"/>
      <c r="I611" s="24"/>
      <c r="J611" s="25"/>
      <c r="K611" s="25"/>
      <c r="L611" s="25"/>
      <c r="M611" s="25"/>
      <c r="N611" s="25"/>
      <c r="O611" s="25"/>
      <c r="P611" s="26"/>
      <c r="Q611" s="6"/>
    </row>
    <row r="612" spans="1:17" s="7" customFormat="1" x14ac:dyDescent="0.2">
      <c r="A612" s="27"/>
      <c r="B612" s="22"/>
      <c r="C612" s="22"/>
      <c r="D612" s="22"/>
      <c r="E612" s="22"/>
      <c r="F612" s="22"/>
      <c r="G612" s="22"/>
      <c r="H612" s="26"/>
      <c r="I612" s="24"/>
      <c r="J612" s="25"/>
      <c r="K612" s="25"/>
      <c r="L612" s="25"/>
      <c r="M612" s="25"/>
      <c r="N612" s="25"/>
      <c r="O612" s="25"/>
      <c r="P612" s="26"/>
      <c r="Q612" s="6"/>
    </row>
    <row r="613" spans="1:17" s="7" customFormat="1" x14ac:dyDescent="0.2">
      <c r="A613" s="27"/>
      <c r="B613" s="22"/>
      <c r="C613" s="22"/>
      <c r="D613" s="22"/>
      <c r="E613" s="22"/>
      <c r="F613" s="22"/>
      <c r="G613" s="22"/>
      <c r="H613" s="26"/>
      <c r="I613" s="24"/>
      <c r="J613" s="25"/>
      <c r="K613" s="25"/>
      <c r="L613" s="25"/>
      <c r="M613" s="25"/>
      <c r="N613" s="25"/>
      <c r="O613" s="25"/>
      <c r="P613" s="26"/>
      <c r="Q613" s="6"/>
    </row>
    <row r="614" spans="1:17" s="7" customFormat="1" x14ac:dyDescent="0.2">
      <c r="A614" s="27"/>
      <c r="B614" s="22"/>
      <c r="C614" s="22"/>
      <c r="D614" s="22"/>
      <c r="E614" s="22"/>
      <c r="F614" s="22"/>
      <c r="G614" s="22"/>
      <c r="H614" s="26"/>
      <c r="I614" s="24"/>
      <c r="J614" s="25"/>
      <c r="K614" s="25"/>
      <c r="L614" s="25"/>
      <c r="M614" s="25"/>
      <c r="N614" s="25"/>
      <c r="O614" s="25"/>
      <c r="P614" s="26"/>
      <c r="Q614" s="6"/>
    </row>
    <row r="615" spans="1:17" s="7" customFormat="1" x14ac:dyDescent="0.2">
      <c r="A615" s="27"/>
      <c r="B615" s="22"/>
      <c r="C615" s="22"/>
      <c r="D615" s="22"/>
      <c r="E615" s="22"/>
      <c r="F615" s="22"/>
      <c r="G615" s="22"/>
      <c r="H615" s="26"/>
      <c r="I615" s="24"/>
      <c r="J615" s="25"/>
      <c r="K615" s="25"/>
      <c r="L615" s="25"/>
      <c r="M615" s="25"/>
      <c r="N615" s="25"/>
      <c r="O615" s="25"/>
      <c r="P615" s="26"/>
      <c r="Q615" s="6"/>
    </row>
    <row r="616" spans="1:17" s="7" customFormat="1" x14ac:dyDescent="0.2">
      <c r="A616" s="27"/>
      <c r="B616" s="22"/>
      <c r="C616" s="22"/>
      <c r="D616" s="22"/>
      <c r="E616" s="22"/>
      <c r="F616" s="22"/>
      <c r="G616" s="22"/>
      <c r="H616" s="26"/>
      <c r="I616" s="24"/>
      <c r="J616" s="25"/>
      <c r="K616" s="25"/>
      <c r="L616" s="25"/>
      <c r="M616" s="25"/>
      <c r="N616" s="25"/>
      <c r="O616" s="25"/>
      <c r="P616" s="26"/>
      <c r="Q616" s="6"/>
    </row>
    <row r="617" spans="1:17" s="7" customFormat="1" x14ac:dyDescent="0.2">
      <c r="A617" s="27"/>
      <c r="B617" s="22"/>
      <c r="C617" s="22"/>
      <c r="D617" s="22"/>
      <c r="E617" s="22"/>
      <c r="F617" s="22"/>
      <c r="G617" s="22"/>
      <c r="H617" s="26"/>
      <c r="I617" s="24"/>
      <c r="J617" s="25"/>
      <c r="K617" s="25"/>
      <c r="L617" s="25"/>
      <c r="M617" s="25"/>
      <c r="N617" s="25"/>
      <c r="O617" s="25"/>
      <c r="P617" s="26"/>
      <c r="Q617" s="6"/>
    </row>
    <row r="618" spans="1:17" s="7" customFormat="1" x14ac:dyDescent="0.2">
      <c r="A618" s="27"/>
      <c r="B618" s="22"/>
      <c r="C618" s="22"/>
      <c r="D618" s="22"/>
      <c r="E618" s="22"/>
      <c r="F618" s="22"/>
      <c r="G618" s="22"/>
      <c r="H618" s="26"/>
      <c r="I618" s="24"/>
      <c r="J618" s="25"/>
      <c r="K618" s="25"/>
      <c r="L618" s="25"/>
      <c r="M618" s="25"/>
      <c r="N618" s="25"/>
      <c r="O618" s="25"/>
      <c r="P618" s="26"/>
      <c r="Q618" s="6"/>
    </row>
    <row r="619" spans="1:17" s="7" customFormat="1" x14ac:dyDescent="0.2">
      <c r="A619" s="27"/>
      <c r="B619" s="22"/>
      <c r="C619" s="22"/>
      <c r="D619" s="22"/>
      <c r="E619" s="22"/>
      <c r="F619" s="22"/>
      <c r="G619" s="22"/>
      <c r="H619" s="26"/>
      <c r="I619" s="24"/>
      <c r="J619" s="25"/>
      <c r="K619" s="25"/>
      <c r="L619" s="25"/>
      <c r="M619" s="25"/>
      <c r="N619" s="25"/>
      <c r="O619" s="25"/>
      <c r="P619" s="26"/>
      <c r="Q619" s="6"/>
    </row>
    <row r="620" spans="1:17" s="7" customFormat="1" x14ac:dyDescent="0.2">
      <c r="A620" s="27"/>
      <c r="B620" s="22"/>
      <c r="C620" s="22"/>
      <c r="D620" s="22"/>
      <c r="E620" s="22"/>
      <c r="F620" s="22"/>
      <c r="G620" s="22"/>
      <c r="H620" s="26"/>
      <c r="I620" s="24"/>
      <c r="J620" s="25"/>
      <c r="K620" s="25"/>
      <c r="L620" s="25"/>
      <c r="M620" s="25"/>
      <c r="N620" s="25"/>
      <c r="O620" s="25"/>
      <c r="P620" s="26"/>
      <c r="Q620" s="6"/>
    </row>
    <row r="621" spans="1:17" s="7" customFormat="1" x14ac:dyDescent="0.2">
      <c r="A621" s="27"/>
      <c r="B621" s="22"/>
      <c r="C621" s="22"/>
      <c r="D621" s="22"/>
      <c r="E621" s="22"/>
      <c r="F621" s="22"/>
      <c r="G621" s="22"/>
      <c r="H621" s="26"/>
      <c r="I621" s="24"/>
      <c r="J621" s="25"/>
      <c r="K621" s="25"/>
      <c r="L621" s="25"/>
      <c r="M621" s="25"/>
      <c r="N621" s="25"/>
      <c r="O621" s="25"/>
      <c r="P621" s="26"/>
      <c r="Q621" s="6"/>
    </row>
    <row r="622" spans="1:17" s="7" customFormat="1" x14ac:dyDescent="0.2">
      <c r="A622" s="27"/>
      <c r="B622" s="22"/>
      <c r="C622" s="22"/>
      <c r="D622" s="22"/>
      <c r="E622" s="22"/>
      <c r="F622" s="22"/>
      <c r="G622" s="22"/>
      <c r="H622" s="26"/>
      <c r="I622" s="24"/>
      <c r="J622" s="25"/>
      <c r="K622" s="25"/>
      <c r="L622" s="25"/>
      <c r="M622" s="25"/>
      <c r="N622" s="25"/>
      <c r="O622" s="25"/>
      <c r="P622" s="26"/>
      <c r="Q622" s="6"/>
    </row>
    <row r="623" spans="1:17" s="7" customFormat="1" x14ac:dyDescent="0.2">
      <c r="A623" s="27"/>
      <c r="B623" s="22"/>
      <c r="C623" s="22"/>
      <c r="D623" s="22"/>
      <c r="E623" s="22"/>
      <c r="F623" s="22"/>
      <c r="G623" s="22"/>
      <c r="H623" s="26"/>
      <c r="I623" s="24"/>
      <c r="J623" s="25"/>
      <c r="K623" s="25"/>
      <c r="L623" s="25"/>
      <c r="M623" s="25"/>
      <c r="N623" s="25"/>
      <c r="O623" s="25"/>
      <c r="P623" s="26"/>
      <c r="Q623" s="6"/>
    </row>
    <row r="624" spans="1:17" s="7" customFormat="1" x14ac:dyDescent="0.2">
      <c r="A624" s="27"/>
      <c r="B624" s="22"/>
      <c r="C624" s="22"/>
      <c r="D624" s="22"/>
      <c r="E624" s="22"/>
      <c r="F624" s="22"/>
      <c r="G624" s="22"/>
      <c r="H624" s="26"/>
      <c r="I624" s="24"/>
      <c r="J624" s="25"/>
      <c r="K624" s="25"/>
      <c r="L624" s="25"/>
      <c r="M624" s="25"/>
      <c r="N624" s="25"/>
      <c r="O624" s="25"/>
      <c r="P624" s="26"/>
      <c r="Q624" s="6"/>
    </row>
    <row r="625" spans="1:17" s="7" customFormat="1" x14ac:dyDescent="0.2">
      <c r="A625" s="27"/>
      <c r="B625" s="22"/>
      <c r="C625" s="22"/>
      <c r="D625" s="22"/>
      <c r="E625" s="22"/>
      <c r="F625" s="22"/>
      <c r="G625" s="22"/>
      <c r="H625" s="26"/>
      <c r="I625" s="24"/>
      <c r="J625" s="25"/>
      <c r="K625" s="25"/>
      <c r="L625" s="25"/>
      <c r="M625" s="25"/>
      <c r="N625" s="25"/>
      <c r="O625" s="25"/>
      <c r="P625" s="26"/>
      <c r="Q625" s="6"/>
    </row>
    <row r="626" spans="1:17" s="7" customFormat="1" x14ac:dyDescent="0.2">
      <c r="A626" s="27"/>
      <c r="B626" s="22"/>
      <c r="C626" s="22"/>
      <c r="D626" s="22"/>
      <c r="E626" s="22"/>
      <c r="F626" s="22"/>
      <c r="G626" s="22"/>
      <c r="H626" s="26"/>
      <c r="I626" s="24"/>
      <c r="J626" s="25"/>
      <c r="K626" s="25"/>
      <c r="L626" s="25"/>
      <c r="M626" s="25"/>
      <c r="N626" s="25"/>
      <c r="O626" s="25"/>
      <c r="P626" s="26"/>
      <c r="Q626" s="6"/>
    </row>
    <row r="627" spans="1:17" s="7" customFormat="1" x14ac:dyDescent="0.2">
      <c r="A627" s="27"/>
      <c r="B627" s="22"/>
      <c r="C627" s="22"/>
      <c r="D627" s="22"/>
      <c r="E627" s="22"/>
      <c r="F627" s="22"/>
      <c r="G627" s="22"/>
      <c r="H627" s="26"/>
      <c r="I627" s="24"/>
      <c r="J627" s="25"/>
      <c r="K627" s="25"/>
      <c r="L627" s="25"/>
      <c r="M627" s="25"/>
      <c r="N627" s="25"/>
      <c r="O627" s="25"/>
      <c r="P627" s="26"/>
      <c r="Q627" s="6"/>
    </row>
    <row r="628" spans="1:17" s="7" customFormat="1" x14ac:dyDescent="0.2">
      <c r="A628" s="27"/>
      <c r="B628" s="22"/>
      <c r="C628" s="22"/>
      <c r="D628" s="22"/>
      <c r="E628" s="22"/>
      <c r="F628" s="22"/>
      <c r="G628" s="22"/>
      <c r="H628" s="26"/>
      <c r="I628" s="24"/>
      <c r="J628" s="25"/>
      <c r="K628" s="25"/>
      <c r="L628" s="25"/>
      <c r="M628" s="25"/>
      <c r="N628" s="25"/>
      <c r="O628" s="25"/>
      <c r="P628" s="26"/>
      <c r="Q628" s="6"/>
    </row>
    <row r="629" spans="1:17" s="7" customFormat="1" x14ac:dyDescent="0.2">
      <c r="A629" s="27"/>
      <c r="B629" s="22"/>
      <c r="C629" s="22"/>
      <c r="D629" s="22"/>
      <c r="E629" s="22"/>
      <c r="F629" s="22"/>
      <c r="G629" s="22"/>
      <c r="H629" s="26"/>
      <c r="I629" s="24"/>
      <c r="J629" s="25"/>
      <c r="K629" s="25"/>
      <c r="L629" s="25"/>
      <c r="M629" s="25"/>
      <c r="N629" s="25"/>
      <c r="O629" s="25"/>
      <c r="P629" s="26"/>
      <c r="Q629" s="6"/>
    </row>
    <row r="630" spans="1:17" s="7" customFormat="1" x14ac:dyDescent="0.2">
      <c r="A630" s="27"/>
      <c r="B630" s="22"/>
      <c r="C630" s="22"/>
      <c r="D630" s="22"/>
      <c r="E630" s="22"/>
      <c r="F630" s="22"/>
      <c r="G630" s="22"/>
      <c r="H630" s="26"/>
      <c r="I630" s="24"/>
      <c r="J630" s="25"/>
      <c r="K630" s="25"/>
      <c r="L630" s="25"/>
      <c r="M630" s="25"/>
      <c r="N630" s="25"/>
      <c r="O630" s="25"/>
      <c r="P630" s="26"/>
      <c r="Q630" s="6"/>
    </row>
    <row r="631" spans="1:17" s="7" customFormat="1" x14ac:dyDescent="0.2">
      <c r="A631" s="27"/>
      <c r="B631" s="22"/>
      <c r="C631" s="22"/>
      <c r="D631" s="22"/>
      <c r="E631" s="22"/>
      <c r="F631" s="22"/>
      <c r="G631" s="22"/>
      <c r="H631" s="26"/>
      <c r="I631" s="24"/>
      <c r="J631" s="25"/>
      <c r="K631" s="25"/>
      <c r="L631" s="25"/>
      <c r="M631" s="25"/>
      <c r="N631" s="25"/>
      <c r="O631" s="25"/>
      <c r="P631" s="26"/>
      <c r="Q631" s="6"/>
    </row>
    <row r="632" spans="1:17" s="7" customFormat="1" x14ac:dyDescent="0.2">
      <c r="A632" s="27"/>
      <c r="B632" s="22"/>
      <c r="C632" s="22"/>
      <c r="D632" s="22"/>
      <c r="E632" s="22"/>
      <c r="F632" s="22"/>
      <c r="G632" s="22"/>
      <c r="H632" s="26"/>
      <c r="I632" s="24"/>
      <c r="J632" s="25"/>
      <c r="K632" s="25"/>
      <c r="L632" s="25"/>
      <c r="M632" s="25"/>
      <c r="N632" s="25"/>
      <c r="O632" s="25"/>
      <c r="P632" s="26"/>
      <c r="Q632" s="6"/>
    </row>
    <row r="633" spans="1:17" s="7" customFormat="1" x14ac:dyDescent="0.2">
      <c r="A633" s="27"/>
      <c r="B633" s="22"/>
      <c r="C633" s="22"/>
      <c r="D633" s="22"/>
      <c r="E633" s="22"/>
      <c r="F633" s="22"/>
      <c r="G633" s="22"/>
      <c r="H633" s="26"/>
      <c r="I633" s="24"/>
      <c r="J633" s="25"/>
      <c r="K633" s="25"/>
      <c r="L633" s="25"/>
      <c r="M633" s="25"/>
      <c r="N633" s="25"/>
      <c r="O633" s="25"/>
      <c r="P633" s="26"/>
      <c r="Q633" s="6"/>
    </row>
    <row r="634" spans="1:17" s="7" customFormat="1" x14ac:dyDescent="0.2">
      <c r="A634" s="27"/>
      <c r="B634" s="22"/>
      <c r="C634" s="22"/>
      <c r="D634" s="22"/>
      <c r="E634" s="22"/>
      <c r="F634" s="22"/>
      <c r="G634" s="22"/>
      <c r="H634" s="26"/>
      <c r="I634" s="24"/>
      <c r="J634" s="25"/>
      <c r="K634" s="25"/>
      <c r="L634" s="25"/>
      <c r="M634" s="25"/>
      <c r="N634" s="25"/>
      <c r="O634" s="25"/>
      <c r="P634" s="26"/>
      <c r="Q634" s="6"/>
    </row>
    <row r="635" spans="1:17" s="7" customFormat="1" x14ac:dyDescent="0.2">
      <c r="A635" s="27"/>
      <c r="B635" s="22"/>
      <c r="C635" s="22"/>
      <c r="D635" s="22"/>
      <c r="E635" s="22"/>
      <c r="F635" s="22"/>
      <c r="G635" s="22"/>
      <c r="H635" s="26"/>
      <c r="I635" s="24"/>
      <c r="J635" s="25"/>
      <c r="K635" s="25"/>
      <c r="L635" s="25"/>
      <c r="M635" s="25"/>
      <c r="N635" s="25"/>
      <c r="O635" s="25"/>
      <c r="P635" s="26"/>
      <c r="Q635" s="6"/>
    </row>
    <row r="636" spans="1:17" s="7" customFormat="1" x14ac:dyDescent="0.2">
      <c r="A636" s="27"/>
      <c r="B636" s="22"/>
      <c r="C636" s="22"/>
      <c r="D636" s="22"/>
      <c r="E636" s="22"/>
      <c r="F636" s="22"/>
      <c r="G636" s="22"/>
      <c r="H636" s="26"/>
      <c r="I636" s="24"/>
      <c r="J636" s="25"/>
      <c r="K636" s="25"/>
      <c r="L636" s="25"/>
      <c r="M636" s="25"/>
      <c r="N636" s="25"/>
      <c r="O636" s="25"/>
      <c r="P636" s="26"/>
      <c r="Q636" s="6"/>
    </row>
    <row r="637" spans="1:17" s="7" customFormat="1" x14ac:dyDescent="0.2">
      <c r="A637" s="27"/>
      <c r="B637" s="22"/>
      <c r="C637" s="22"/>
      <c r="D637" s="22"/>
      <c r="E637" s="22"/>
      <c r="F637" s="22"/>
      <c r="G637" s="22"/>
      <c r="H637" s="26"/>
      <c r="I637" s="24"/>
      <c r="J637" s="25"/>
      <c r="K637" s="25"/>
      <c r="L637" s="25"/>
      <c r="M637" s="25"/>
      <c r="N637" s="25"/>
      <c r="O637" s="25"/>
      <c r="P637" s="26"/>
      <c r="Q637" s="6"/>
    </row>
    <row r="638" spans="1:17" s="7" customFormat="1" x14ac:dyDescent="0.2">
      <c r="A638" s="27"/>
      <c r="B638" s="22"/>
      <c r="C638" s="22"/>
      <c r="D638" s="22"/>
      <c r="E638" s="22"/>
      <c r="F638" s="22"/>
      <c r="G638" s="22"/>
      <c r="H638" s="26"/>
      <c r="I638" s="24"/>
      <c r="J638" s="25"/>
      <c r="K638" s="25"/>
      <c r="L638" s="25"/>
      <c r="M638" s="25"/>
      <c r="N638" s="25"/>
      <c r="O638" s="25"/>
      <c r="P638" s="26"/>
      <c r="Q638" s="6"/>
    </row>
    <row r="639" spans="1:17" s="7" customFormat="1" x14ac:dyDescent="0.2">
      <c r="A639" s="27"/>
      <c r="B639" s="22"/>
      <c r="C639" s="22"/>
      <c r="D639" s="22"/>
      <c r="E639" s="22"/>
      <c r="F639" s="22"/>
      <c r="G639" s="22"/>
      <c r="H639" s="26"/>
      <c r="I639" s="24"/>
      <c r="J639" s="25"/>
      <c r="K639" s="25"/>
      <c r="L639" s="25"/>
      <c r="M639" s="25"/>
      <c r="N639" s="25"/>
      <c r="O639" s="25"/>
      <c r="P639" s="26"/>
      <c r="Q639" s="6"/>
    </row>
    <row r="640" spans="1:17" s="7" customFormat="1" x14ac:dyDescent="0.2">
      <c r="A640" s="27"/>
      <c r="B640" s="22"/>
      <c r="C640" s="22"/>
      <c r="D640" s="22"/>
      <c r="E640" s="22"/>
      <c r="F640" s="22"/>
      <c r="G640" s="22"/>
      <c r="H640" s="26"/>
      <c r="I640" s="24"/>
      <c r="J640" s="25"/>
      <c r="K640" s="25"/>
      <c r="L640" s="25"/>
      <c r="M640" s="25"/>
      <c r="N640" s="25"/>
      <c r="O640" s="25"/>
      <c r="P640" s="26"/>
      <c r="Q640" s="6"/>
    </row>
    <row r="641" spans="1:17" s="7" customFormat="1" x14ac:dyDescent="0.2">
      <c r="A641" s="27"/>
      <c r="B641" s="22"/>
      <c r="C641" s="22"/>
      <c r="D641" s="22"/>
      <c r="E641" s="22"/>
      <c r="F641" s="22"/>
      <c r="G641" s="22"/>
      <c r="H641" s="26"/>
      <c r="I641" s="24"/>
      <c r="J641" s="25"/>
      <c r="K641" s="25"/>
      <c r="L641" s="25"/>
      <c r="M641" s="25"/>
      <c r="N641" s="25"/>
      <c r="O641" s="25"/>
      <c r="P641" s="26"/>
      <c r="Q641" s="6"/>
    </row>
    <row r="642" spans="1:17" s="7" customFormat="1" x14ac:dyDescent="0.2">
      <c r="A642" s="27"/>
      <c r="B642" s="22"/>
      <c r="C642" s="22"/>
      <c r="D642" s="22"/>
      <c r="E642" s="22"/>
      <c r="F642" s="22"/>
      <c r="G642" s="22"/>
      <c r="H642" s="26"/>
      <c r="I642" s="24"/>
      <c r="J642" s="25"/>
      <c r="K642" s="25"/>
      <c r="L642" s="25"/>
      <c r="M642" s="25"/>
      <c r="N642" s="25"/>
      <c r="O642" s="25"/>
      <c r="P642" s="26"/>
      <c r="Q642" s="6"/>
    </row>
    <row r="643" spans="1:17" s="7" customFormat="1" x14ac:dyDescent="0.2">
      <c r="A643" s="27"/>
      <c r="B643" s="22"/>
      <c r="C643" s="22"/>
      <c r="D643" s="22"/>
      <c r="E643" s="22"/>
      <c r="F643" s="22"/>
      <c r="G643" s="22"/>
      <c r="H643" s="26"/>
      <c r="I643" s="24"/>
      <c r="J643" s="25"/>
      <c r="K643" s="25"/>
      <c r="L643" s="25"/>
      <c r="M643" s="25"/>
      <c r="N643" s="25"/>
      <c r="O643" s="25"/>
      <c r="P643" s="26"/>
      <c r="Q643" s="6"/>
    </row>
    <row r="644" spans="1:17" s="7" customFormat="1" x14ac:dyDescent="0.2">
      <c r="A644" s="27"/>
      <c r="B644" s="22"/>
      <c r="C644" s="22"/>
      <c r="D644" s="22"/>
      <c r="E644" s="22"/>
      <c r="F644" s="22"/>
      <c r="G644" s="22"/>
      <c r="H644" s="26"/>
      <c r="I644" s="24"/>
      <c r="J644" s="25"/>
      <c r="K644" s="25"/>
      <c r="L644" s="25"/>
      <c r="M644" s="25"/>
      <c r="N644" s="25"/>
      <c r="O644" s="25"/>
      <c r="P644" s="26"/>
      <c r="Q644" s="6"/>
    </row>
    <row r="645" spans="1:17" s="7" customFormat="1" x14ac:dyDescent="0.2">
      <c r="A645" s="27"/>
      <c r="B645" s="22"/>
      <c r="C645" s="22"/>
      <c r="D645" s="22"/>
      <c r="E645" s="22"/>
      <c r="F645" s="22"/>
      <c r="G645" s="22"/>
      <c r="H645" s="26"/>
      <c r="I645" s="24"/>
      <c r="J645" s="25"/>
      <c r="K645" s="25"/>
      <c r="L645" s="25"/>
      <c r="M645" s="25"/>
      <c r="N645" s="25"/>
      <c r="O645" s="25"/>
      <c r="P645" s="26"/>
      <c r="Q645" s="6"/>
    </row>
    <row r="646" spans="1:17" s="7" customFormat="1" x14ac:dyDescent="0.2">
      <c r="A646" s="27"/>
      <c r="B646" s="22"/>
      <c r="C646" s="22"/>
      <c r="D646" s="22"/>
      <c r="E646" s="22"/>
      <c r="F646" s="22"/>
      <c r="G646" s="22"/>
      <c r="H646" s="26"/>
      <c r="I646" s="24"/>
      <c r="J646" s="25"/>
      <c r="K646" s="25"/>
      <c r="L646" s="25"/>
      <c r="M646" s="25"/>
      <c r="N646" s="25"/>
      <c r="O646" s="25"/>
      <c r="P646" s="26"/>
      <c r="Q646" s="6"/>
    </row>
    <row r="647" spans="1:17" s="7" customFormat="1" x14ac:dyDescent="0.2">
      <c r="A647" s="27"/>
      <c r="B647" s="22"/>
      <c r="C647" s="22"/>
      <c r="D647" s="22"/>
      <c r="E647" s="22"/>
      <c r="F647" s="22"/>
      <c r="G647" s="22"/>
      <c r="H647" s="26"/>
      <c r="I647" s="24"/>
      <c r="J647" s="25"/>
      <c r="K647" s="25"/>
      <c r="L647" s="25"/>
      <c r="M647" s="25"/>
      <c r="N647" s="25"/>
      <c r="O647" s="25"/>
      <c r="P647" s="26"/>
      <c r="Q647" s="6"/>
    </row>
    <row r="648" spans="1:17" s="7" customFormat="1" x14ac:dyDescent="0.2">
      <c r="A648" s="27"/>
      <c r="B648" s="22"/>
      <c r="C648" s="22"/>
      <c r="D648" s="22"/>
      <c r="E648" s="22"/>
      <c r="F648" s="22"/>
      <c r="G648" s="22"/>
      <c r="H648" s="26"/>
      <c r="I648" s="24"/>
      <c r="J648" s="25"/>
      <c r="K648" s="25"/>
      <c r="L648" s="25"/>
      <c r="M648" s="25"/>
      <c r="N648" s="25"/>
      <c r="O648" s="25"/>
      <c r="P648" s="26"/>
      <c r="Q648" s="6"/>
    </row>
    <row r="649" spans="1:17" s="7" customFormat="1" x14ac:dyDescent="0.2">
      <c r="A649" s="27"/>
      <c r="B649" s="22"/>
      <c r="C649" s="22"/>
      <c r="D649" s="22"/>
      <c r="E649" s="22"/>
      <c r="F649" s="22"/>
      <c r="G649" s="22"/>
      <c r="H649" s="26"/>
      <c r="I649" s="24"/>
      <c r="J649" s="25"/>
      <c r="K649" s="25"/>
      <c r="L649" s="25"/>
      <c r="M649" s="25"/>
      <c r="N649" s="25"/>
      <c r="O649" s="25"/>
      <c r="P649" s="26"/>
      <c r="Q649" s="6"/>
    </row>
    <row r="650" spans="1:17" s="7" customFormat="1" x14ac:dyDescent="0.2">
      <c r="A650" s="27"/>
      <c r="B650" s="22"/>
      <c r="C650" s="22"/>
      <c r="D650" s="22"/>
      <c r="E650" s="22"/>
      <c r="F650" s="22"/>
      <c r="G650" s="22"/>
      <c r="H650" s="26"/>
      <c r="I650" s="24"/>
      <c r="J650" s="25"/>
      <c r="K650" s="25"/>
      <c r="L650" s="25"/>
      <c r="M650" s="25"/>
      <c r="N650" s="25"/>
      <c r="O650" s="25"/>
      <c r="P650" s="26"/>
      <c r="Q650" s="6"/>
    </row>
    <row r="651" spans="1:17" s="7" customFormat="1" x14ac:dyDescent="0.2">
      <c r="A651" s="27"/>
      <c r="B651" s="22"/>
      <c r="C651" s="22"/>
      <c r="D651" s="22"/>
      <c r="E651" s="22"/>
      <c r="F651" s="22"/>
      <c r="G651" s="22"/>
      <c r="H651" s="26"/>
      <c r="I651" s="24"/>
      <c r="J651" s="25"/>
      <c r="K651" s="25"/>
      <c r="L651" s="25"/>
      <c r="M651" s="25"/>
      <c r="N651" s="25"/>
      <c r="O651" s="25"/>
      <c r="P651" s="26"/>
      <c r="Q651" s="6"/>
    </row>
    <row r="652" spans="1:17" s="7" customFormat="1" x14ac:dyDescent="0.2">
      <c r="A652" s="27"/>
      <c r="B652" s="22"/>
      <c r="C652" s="22"/>
      <c r="D652" s="22"/>
      <c r="E652" s="22"/>
      <c r="F652" s="22"/>
      <c r="G652" s="22"/>
      <c r="H652" s="26"/>
      <c r="I652" s="24"/>
      <c r="J652" s="25"/>
      <c r="K652" s="25"/>
      <c r="L652" s="25"/>
      <c r="M652" s="25"/>
      <c r="N652" s="25"/>
      <c r="O652" s="25"/>
      <c r="P652" s="26"/>
      <c r="Q652" s="6"/>
    </row>
    <row r="653" spans="1:17" s="7" customFormat="1" x14ac:dyDescent="0.2">
      <c r="A653" s="27"/>
      <c r="B653" s="22"/>
      <c r="C653" s="22"/>
      <c r="D653" s="22"/>
      <c r="E653" s="22"/>
      <c r="F653" s="22"/>
      <c r="G653" s="22"/>
      <c r="H653" s="26"/>
      <c r="I653" s="24"/>
      <c r="J653" s="25"/>
      <c r="K653" s="25"/>
      <c r="L653" s="25"/>
      <c r="M653" s="25"/>
      <c r="N653" s="25"/>
      <c r="O653" s="25"/>
      <c r="P653" s="26"/>
      <c r="Q653" s="6"/>
    </row>
    <row r="654" spans="1:17" s="7" customFormat="1" x14ac:dyDescent="0.2">
      <c r="A654" s="27"/>
      <c r="B654" s="22"/>
      <c r="C654" s="22"/>
      <c r="D654" s="22"/>
      <c r="E654" s="22"/>
      <c r="F654" s="22"/>
      <c r="G654" s="22"/>
      <c r="H654" s="26"/>
      <c r="I654" s="24"/>
      <c r="J654" s="25"/>
      <c r="K654" s="25"/>
      <c r="L654" s="25"/>
      <c r="M654" s="25"/>
      <c r="N654" s="25"/>
      <c r="O654" s="25"/>
      <c r="P654" s="26"/>
      <c r="Q654" s="6"/>
    </row>
    <row r="655" spans="1:17" s="7" customFormat="1" x14ac:dyDescent="0.2">
      <c r="A655" s="27"/>
      <c r="B655" s="22"/>
      <c r="C655" s="22"/>
      <c r="D655" s="22"/>
      <c r="E655" s="22"/>
      <c r="F655" s="22"/>
      <c r="G655" s="22"/>
      <c r="H655" s="26"/>
      <c r="I655" s="24"/>
      <c r="J655" s="25"/>
      <c r="K655" s="25"/>
      <c r="L655" s="25"/>
      <c r="M655" s="25"/>
      <c r="N655" s="25"/>
      <c r="O655" s="25"/>
      <c r="P655" s="26"/>
      <c r="Q655" s="6"/>
    </row>
    <row r="656" spans="1:17" s="7" customFormat="1" x14ac:dyDescent="0.2">
      <c r="A656" s="27"/>
      <c r="B656" s="22"/>
      <c r="C656" s="22"/>
      <c r="D656" s="22"/>
      <c r="E656" s="22"/>
      <c r="F656" s="22"/>
      <c r="G656" s="22"/>
      <c r="H656" s="26"/>
      <c r="I656" s="24"/>
      <c r="J656" s="25"/>
      <c r="K656" s="25"/>
      <c r="L656" s="25"/>
      <c r="M656" s="25"/>
      <c r="N656" s="25"/>
      <c r="O656" s="25"/>
      <c r="P656" s="26"/>
      <c r="Q656" s="6"/>
    </row>
    <row r="657" spans="1:17" s="7" customFormat="1" x14ac:dyDescent="0.2">
      <c r="A657" s="27"/>
      <c r="B657" s="22"/>
      <c r="C657" s="22"/>
      <c r="D657" s="22"/>
      <c r="E657" s="22"/>
      <c r="F657" s="22"/>
      <c r="G657" s="22"/>
      <c r="H657" s="26"/>
      <c r="I657" s="24"/>
      <c r="J657" s="25"/>
      <c r="K657" s="25"/>
      <c r="L657" s="25"/>
      <c r="M657" s="25"/>
      <c r="N657" s="25"/>
      <c r="O657" s="25"/>
      <c r="P657" s="26"/>
      <c r="Q657" s="6"/>
    </row>
    <row r="658" spans="1:17" s="7" customFormat="1" x14ac:dyDescent="0.2">
      <c r="A658" s="27"/>
      <c r="B658" s="22"/>
      <c r="C658" s="22"/>
      <c r="D658" s="22"/>
      <c r="E658" s="22"/>
      <c r="F658" s="22"/>
      <c r="G658" s="22"/>
      <c r="H658" s="26"/>
      <c r="I658" s="24"/>
      <c r="J658" s="25"/>
      <c r="K658" s="25"/>
      <c r="L658" s="25"/>
      <c r="M658" s="25"/>
      <c r="N658" s="25"/>
      <c r="O658" s="25"/>
      <c r="P658" s="26"/>
      <c r="Q658" s="6"/>
    </row>
    <row r="659" spans="1:17" s="7" customFormat="1" x14ac:dyDescent="0.2">
      <c r="A659" s="27"/>
      <c r="B659" s="22"/>
      <c r="C659" s="22"/>
      <c r="D659" s="22"/>
      <c r="E659" s="22"/>
      <c r="F659" s="22"/>
      <c r="G659" s="22"/>
      <c r="H659" s="26"/>
      <c r="I659" s="24"/>
      <c r="J659" s="25"/>
      <c r="K659" s="25"/>
      <c r="L659" s="25"/>
      <c r="M659" s="25"/>
      <c r="N659" s="25"/>
      <c r="O659" s="25"/>
      <c r="P659" s="26"/>
      <c r="Q659" s="6"/>
    </row>
    <row r="660" spans="1:17" s="7" customFormat="1" x14ac:dyDescent="0.2">
      <c r="A660" s="27"/>
      <c r="B660" s="22"/>
      <c r="C660" s="22"/>
      <c r="D660" s="22"/>
      <c r="E660" s="22"/>
      <c r="F660" s="22"/>
      <c r="G660" s="22"/>
      <c r="H660" s="26"/>
      <c r="I660" s="24"/>
      <c r="J660" s="25"/>
      <c r="K660" s="25"/>
      <c r="L660" s="25"/>
      <c r="M660" s="25"/>
      <c r="N660" s="25"/>
      <c r="O660" s="25"/>
      <c r="P660" s="26"/>
      <c r="Q660" s="6"/>
    </row>
    <row r="661" spans="1:17" s="7" customFormat="1" x14ac:dyDescent="0.2">
      <c r="A661" s="27"/>
      <c r="B661" s="22"/>
      <c r="C661" s="22"/>
      <c r="D661" s="22"/>
      <c r="E661" s="22"/>
      <c r="F661" s="22"/>
      <c r="G661" s="22"/>
      <c r="H661" s="26"/>
      <c r="I661" s="24"/>
      <c r="J661" s="25"/>
      <c r="K661" s="25"/>
      <c r="L661" s="25"/>
      <c r="M661" s="25"/>
      <c r="N661" s="25"/>
      <c r="O661" s="25"/>
      <c r="P661" s="26"/>
      <c r="Q661" s="6"/>
    </row>
    <row r="662" spans="1:17" s="7" customFormat="1" x14ac:dyDescent="0.2">
      <c r="A662" s="27"/>
      <c r="B662" s="22"/>
      <c r="C662" s="22"/>
      <c r="D662" s="22"/>
      <c r="E662" s="22"/>
      <c r="F662" s="22"/>
      <c r="G662" s="22"/>
      <c r="H662" s="26"/>
      <c r="I662" s="24"/>
      <c r="J662" s="25"/>
      <c r="K662" s="25"/>
      <c r="L662" s="25"/>
      <c r="M662" s="25"/>
      <c r="N662" s="25"/>
      <c r="O662" s="25"/>
      <c r="P662" s="26"/>
      <c r="Q662" s="6"/>
    </row>
    <row r="663" spans="1:17" s="7" customFormat="1" x14ac:dyDescent="0.2">
      <c r="A663" s="27"/>
      <c r="B663" s="22"/>
      <c r="C663" s="22"/>
      <c r="D663" s="22"/>
      <c r="E663" s="22"/>
      <c r="F663" s="22"/>
      <c r="G663" s="22"/>
      <c r="H663" s="26"/>
      <c r="I663" s="24"/>
      <c r="J663" s="25"/>
      <c r="K663" s="25"/>
      <c r="L663" s="25"/>
      <c r="M663" s="25"/>
      <c r="N663" s="25"/>
      <c r="O663" s="25"/>
      <c r="P663" s="26"/>
      <c r="Q663" s="6"/>
    </row>
    <row r="664" spans="1:17" s="7" customFormat="1" x14ac:dyDescent="0.2">
      <c r="A664" s="27"/>
      <c r="B664" s="22"/>
      <c r="C664" s="22"/>
      <c r="D664" s="22"/>
      <c r="E664" s="22"/>
      <c r="F664" s="22"/>
      <c r="G664" s="22"/>
      <c r="H664" s="26"/>
      <c r="I664" s="24"/>
      <c r="J664" s="25"/>
      <c r="K664" s="25"/>
      <c r="L664" s="25"/>
      <c r="M664" s="25"/>
      <c r="N664" s="25"/>
      <c r="O664" s="25"/>
      <c r="P664" s="26"/>
      <c r="Q664" s="6"/>
    </row>
    <row r="665" spans="1:17" s="7" customFormat="1" x14ac:dyDescent="0.2">
      <c r="A665" s="27"/>
      <c r="B665" s="22"/>
      <c r="C665" s="22"/>
      <c r="D665" s="22"/>
      <c r="E665" s="22"/>
      <c r="F665" s="22"/>
      <c r="G665" s="22"/>
      <c r="H665" s="26"/>
      <c r="I665" s="24"/>
      <c r="J665" s="25"/>
      <c r="K665" s="25"/>
      <c r="L665" s="25"/>
      <c r="M665" s="25"/>
      <c r="N665" s="25"/>
      <c r="O665" s="25"/>
      <c r="P665" s="26"/>
      <c r="Q665" s="6"/>
    </row>
    <row r="666" spans="1:17" s="7" customFormat="1" x14ac:dyDescent="0.2">
      <c r="A666" s="27"/>
      <c r="B666" s="22"/>
      <c r="C666" s="22"/>
      <c r="D666" s="22"/>
      <c r="E666" s="22"/>
      <c r="F666" s="22"/>
      <c r="G666" s="22"/>
      <c r="H666" s="26"/>
      <c r="I666" s="24"/>
      <c r="J666" s="25"/>
      <c r="K666" s="25"/>
      <c r="L666" s="25"/>
      <c r="M666" s="25"/>
      <c r="N666" s="25"/>
      <c r="O666" s="25"/>
      <c r="P666" s="26"/>
      <c r="Q666" s="6"/>
    </row>
    <row r="667" spans="1:17" s="7" customFormat="1" x14ac:dyDescent="0.2">
      <c r="A667" s="27"/>
      <c r="B667" s="22"/>
      <c r="C667" s="22"/>
      <c r="D667" s="22"/>
      <c r="E667" s="22"/>
      <c r="F667" s="22"/>
      <c r="G667" s="22"/>
      <c r="H667" s="26"/>
      <c r="I667" s="24"/>
      <c r="J667" s="25"/>
      <c r="K667" s="25"/>
      <c r="L667" s="25"/>
      <c r="M667" s="25"/>
      <c r="N667" s="25"/>
      <c r="O667" s="25"/>
      <c r="P667" s="26"/>
      <c r="Q667" s="6"/>
    </row>
    <row r="668" spans="1:17" s="7" customFormat="1" x14ac:dyDescent="0.2">
      <c r="A668" s="27"/>
      <c r="B668" s="22"/>
      <c r="C668" s="22"/>
      <c r="D668" s="22"/>
      <c r="E668" s="22"/>
      <c r="F668" s="22"/>
      <c r="G668" s="22"/>
      <c r="H668" s="26"/>
      <c r="I668" s="24"/>
      <c r="J668" s="25"/>
      <c r="K668" s="25"/>
      <c r="L668" s="25"/>
      <c r="M668" s="25"/>
      <c r="N668" s="25"/>
      <c r="O668" s="25"/>
      <c r="P668" s="26"/>
      <c r="Q668" s="6"/>
    </row>
    <row r="669" spans="1:17" s="7" customFormat="1" x14ac:dyDescent="0.2">
      <c r="A669" s="27"/>
      <c r="B669" s="22"/>
      <c r="C669" s="22"/>
      <c r="D669" s="22"/>
      <c r="E669" s="22"/>
      <c r="F669" s="22"/>
      <c r="G669" s="22"/>
      <c r="H669" s="26"/>
      <c r="I669" s="24"/>
      <c r="J669" s="25"/>
      <c r="K669" s="25"/>
      <c r="L669" s="25"/>
      <c r="M669" s="25"/>
      <c r="N669" s="25"/>
      <c r="O669" s="25"/>
      <c r="P669" s="26"/>
      <c r="Q669" s="6"/>
    </row>
    <row r="670" spans="1:17" s="7" customFormat="1" x14ac:dyDescent="0.2">
      <c r="A670" s="27"/>
      <c r="B670" s="22"/>
      <c r="C670" s="22"/>
      <c r="D670" s="22"/>
      <c r="E670" s="22"/>
      <c r="F670" s="22"/>
      <c r="G670" s="22"/>
      <c r="H670" s="26"/>
      <c r="I670" s="24"/>
      <c r="J670" s="25"/>
      <c r="K670" s="25"/>
      <c r="L670" s="25"/>
      <c r="M670" s="25"/>
      <c r="N670" s="25"/>
      <c r="O670" s="25"/>
      <c r="P670" s="26"/>
      <c r="Q670" s="6"/>
    </row>
    <row r="671" spans="1:17" s="7" customFormat="1" x14ac:dyDescent="0.2">
      <c r="A671" s="27"/>
      <c r="B671" s="22"/>
      <c r="C671" s="22"/>
      <c r="D671" s="22"/>
      <c r="E671" s="22"/>
      <c r="F671" s="22"/>
      <c r="G671" s="22"/>
      <c r="H671" s="26"/>
      <c r="I671" s="24"/>
      <c r="J671" s="25"/>
      <c r="K671" s="25"/>
      <c r="L671" s="25"/>
      <c r="M671" s="25"/>
      <c r="N671" s="25"/>
      <c r="O671" s="25"/>
      <c r="P671" s="26"/>
      <c r="Q671" s="6"/>
    </row>
    <row r="672" spans="1:17" s="7" customFormat="1" x14ac:dyDescent="0.2">
      <c r="A672" s="27"/>
      <c r="B672" s="22"/>
      <c r="C672" s="22"/>
      <c r="D672" s="22"/>
      <c r="E672" s="22"/>
      <c r="F672" s="22"/>
      <c r="G672" s="22"/>
      <c r="H672" s="26"/>
      <c r="I672" s="24"/>
      <c r="J672" s="25"/>
      <c r="K672" s="25"/>
      <c r="L672" s="25"/>
      <c r="M672" s="25"/>
      <c r="N672" s="25"/>
      <c r="O672" s="25"/>
      <c r="P672" s="26"/>
      <c r="Q672" s="6"/>
    </row>
    <row r="673" spans="1:17" s="7" customFormat="1" x14ac:dyDescent="0.2">
      <c r="A673" s="27"/>
      <c r="B673" s="22"/>
      <c r="C673" s="22"/>
      <c r="D673" s="22"/>
      <c r="E673" s="22"/>
      <c r="F673" s="22"/>
      <c r="G673" s="22"/>
      <c r="H673" s="26"/>
      <c r="I673" s="24"/>
      <c r="J673" s="25"/>
      <c r="K673" s="25"/>
      <c r="L673" s="25"/>
      <c r="M673" s="25"/>
      <c r="N673" s="25"/>
      <c r="O673" s="25"/>
      <c r="P673" s="26"/>
      <c r="Q673" s="6"/>
    </row>
    <row r="674" spans="1:17" s="7" customFormat="1" x14ac:dyDescent="0.2">
      <c r="A674" s="27"/>
      <c r="B674" s="22"/>
      <c r="C674" s="22"/>
      <c r="D674" s="22"/>
      <c r="E674" s="22"/>
      <c r="F674" s="22"/>
      <c r="G674" s="22"/>
      <c r="H674" s="26"/>
      <c r="I674" s="24"/>
      <c r="J674" s="25"/>
      <c r="K674" s="25"/>
      <c r="L674" s="25"/>
      <c r="M674" s="25"/>
      <c r="N674" s="25"/>
      <c r="O674" s="25"/>
      <c r="P674" s="26"/>
      <c r="Q674" s="6"/>
    </row>
    <row r="675" spans="1:17" s="7" customFormat="1" x14ac:dyDescent="0.2">
      <c r="A675" s="27"/>
      <c r="B675" s="22"/>
      <c r="C675" s="22"/>
      <c r="D675" s="22"/>
      <c r="E675" s="22"/>
      <c r="F675" s="22"/>
      <c r="G675" s="22"/>
      <c r="H675" s="26"/>
      <c r="I675" s="24"/>
      <c r="J675" s="25"/>
      <c r="K675" s="25"/>
      <c r="L675" s="25"/>
      <c r="M675" s="25"/>
      <c r="N675" s="25"/>
      <c r="O675" s="25"/>
      <c r="P675" s="26"/>
      <c r="Q675" s="6"/>
    </row>
    <row r="676" spans="1:17" s="7" customFormat="1" x14ac:dyDescent="0.2">
      <c r="A676" s="27"/>
      <c r="B676" s="22"/>
      <c r="C676" s="22"/>
      <c r="D676" s="22"/>
      <c r="E676" s="22"/>
      <c r="F676" s="22"/>
      <c r="G676" s="22"/>
      <c r="H676" s="26"/>
      <c r="I676" s="24"/>
      <c r="J676" s="25"/>
      <c r="K676" s="25"/>
      <c r="L676" s="25"/>
      <c r="M676" s="25"/>
      <c r="N676" s="25"/>
      <c r="O676" s="25"/>
      <c r="P676" s="26"/>
      <c r="Q676" s="6"/>
    </row>
    <row r="677" spans="1:17" s="7" customFormat="1" x14ac:dyDescent="0.2">
      <c r="A677" s="27"/>
      <c r="B677" s="22"/>
      <c r="C677" s="22"/>
      <c r="D677" s="22"/>
      <c r="E677" s="22"/>
      <c r="F677" s="22"/>
      <c r="G677" s="22"/>
      <c r="H677" s="26"/>
      <c r="I677" s="24"/>
      <c r="J677" s="25"/>
      <c r="K677" s="25"/>
      <c r="L677" s="25"/>
      <c r="M677" s="25"/>
      <c r="N677" s="25"/>
      <c r="O677" s="25"/>
      <c r="P677" s="26"/>
      <c r="Q677" s="6"/>
    </row>
    <row r="678" spans="1:17" s="7" customFormat="1" x14ac:dyDescent="0.2">
      <c r="A678" s="27"/>
      <c r="B678" s="22"/>
      <c r="C678" s="22"/>
      <c r="D678" s="22"/>
      <c r="E678" s="22"/>
      <c r="F678" s="22"/>
      <c r="G678" s="22"/>
      <c r="H678" s="26"/>
      <c r="I678" s="24"/>
      <c r="J678" s="25"/>
      <c r="K678" s="25"/>
      <c r="L678" s="25"/>
      <c r="M678" s="25"/>
      <c r="N678" s="25"/>
      <c r="O678" s="25"/>
      <c r="P678" s="26"/>
      <c r="Q678" s="6"/>
    </row>
    <row r="679" spans="1:17" s="7" customFormat="1" x14ac:dyDescent="0.2">
      <c r="A679" s="27"/>
      <c r="B679" s="22"/>
      <c r="C679" s="22"/>
      <c r="D679" s="22"/>
      <c r="E679" s="22"/>
      <c r="F679" s="22"/>
      <c r="G679" s="22"/>
      <c r="H679" s="26"/>
      <c r="I679" s="24"/>
      <c r="J679" s="25"/>
      <c r="K679" s="25"/>
      <c r="L679" s="25"/>
      <c r="M679" s="25"/>
      <c r="N679" s="25"/>
      <c r="O679" s="25"/>
      <c r="P679" s="26"/>
      <c r="Q679" s="6"/>
    </row>
    <row r="680" spans="1:17" s="7" customFormat="1" x14ac:dyDescent="0.2">
      <c r="A680" s="27"/>
      <c r="B680" s="22"/>
      <c r="C680" s="22"/>
      <c r="D680" s="22"/>
      <c r="E680" s="22"/>
      <c r="F680" s="22"/>
      <c r="G680" s="22"/>
      <c r="H680" s="26"/>
      <c r="I680" s="24"/>
      <c r="J680" s="25"/>
      <c r="K680" s="25"/>
      <c r="L680" s="25"/>
      <c r="M680" s="25"/>
      <c r="N680" s="25"/>
      <c r="O680" s="25"/>
      <c r="P680" s="26"/>
      <c r="Q680" s="6"/>
    </row>
    <row r="681" spans="1:17" s="7" customFormat="1" x14ac:dyDescent="0.2">
      <c r="A681" s="27"/>
      <c r="B681" s="22"/>
      <c r="C681" s="22"/>
      <c r="D681" s="22"/>
      <c r="E681" s="22"/>
      <c r="F681" s="22"/>
      <c r="G681" s="22"/>
      <c r="H681" s="26"/>
      <c r="I681" s="24"/>
      <c r="J681" s="25"/>
      <c r="K681" s="25"/>
      <c r="L681" s="25"/>
      <c r="M681" s="25"/>
      <c r="N681" s="25"/>
      <c r="O681" s="25"/>
      <c r="P681" s="26"/>
      <c r="Q681" s="6"/>
    </row>
    <row r="682" spans="1:17" s="7" customFormat="1" x14ac:dyDescent="0.2">
      <c r="A682" s="27"/>
      <c r="B682" s="22"/>
      <c r="C682" s="22"/>
      <c r="D682" s="22"/>
      <c r="E682" s="22"/>
      <c r="F682" s="22"/>
      <c r="G682" s="22"/>
      <c r="H682" s="26"/>
      <c r="I682" s="24"/>
      <c r="J682" s="25"/>
      <c r="K682" s="25"/>
      <c r="L682" s="25"/>
      <c r="M682" s="25"/>
      <c r="N682" s="25"/>
      <c r="O682" s="25"/>
      <c r="P682" s="26"/>
      <c r="Q682" s="6"/>
    </row>
    <row r="683" spans="1:17" s="7" customFormat="1" x14ac:dyDescent="0.2">
      <c r="A683" s="27"/>
      <c r="B683" s="22"/>
      <c r="C683" s="22"/>
      <c r="D683" s="22"/>
      <c r="E683" s="22"/>
      <c r="F683" s="22"/>
      <c r="G683" s="22"/>
      <c r="H683" s="26"/>
      <c r="I683" s="24"/>
      <c r="J683" s="25"/>
      <c r="K683" s="25"/>
      <c r="L683" s="25"/>
      <c r="M683" s="25"/>
      <c r="N683" s="25"/>
      <c r="O683" s="25"/>
      <c r="P683" s="26"/>
      <c r="Q683" s="6"/>
    </row>
    <row r="684" spans="1:17" s="7" customFormat="1" x14ac:dyDescent="0.2">
      <c r="A684" s="27"/>
      <c r="B684" s="22"/>
      <c r="C684" s="22"/>
      <c r="D684" s="22"/>
      <c r="E684" s="22"/>
      <c r="F684" s="22"/>
      <c r="G684" s="22"/>
      <c r="H684" s="26"/>
      <c r="I684" s="24"/>
      <c r="J684" s="25"/>
      <c r="K684" s="25"/>
      <c r="L684" s="25"/>
      <c r="M684" s="25"/>
      <c r="N684" s="25"/>
      <c r="O684" s="25"/>
      <c r="P684" s="26"/>
      <c r="Q684" s="6"/>
    </row>
    <row r="685" spans="1:17" s="7" customFormat="1" x14ac:dyDescent="0.2">
      <c r="A685" s="27"/>
      <c r="B685" s="22"/>
      <c r="C685" s="22"/>
      <c r="D685" s="22"/>
      <c r="E685" s="22"/>
      <c r="F685" s="22"/>
      <c r="G685" s="22"/>
      <c r="H685" s="26"/>
      <c r="I685" s="24"/>
      <c r="J685" s="25"/>
      <c r="K685" s="25"/>
      <c r="L685" s="25"/>
      <c r="M685" s="25"/>
      <c r="N685" s="25"/>
      <c r="O685" s="25"/>
      <c r="P685" s="26"/>
      <c r="Q685" s="6"/>
    </row>
    <row r="686" spans="1:17" s="7" customFormat="1" x14ac:dyDescent="0.2">
      <c r="A686" s="27"/>
      <c r="B686" s="22"/>
      <c r="C686" s="22"/>
      <c r="D686" s="22"/>
      <c r="E686" s="22"/>
      <c r="F686" s="22"/>
      <c r="G686" s="22"/>
      <c r="H686" s="26"/>
      <c r="I686" s="24"/>
      <c r="J686" s="25"/>
      <c r="K686" s="25"/>
      <c r="L686" s="25"/>
      <c r="M686" s="25"/>
      <c r="N686" s="25"/>
      <c r="O686" s="25"/>
      <c r="P686" s="26"/>
      <c r="Q686" s="6"/>
    </row>
    <row r="687" spans="1:17" s="7" customFormat="1" x14ac:dyDescent="0.2">
      <c r="A687" s="27"/>
      <c r="B687" s="22"/>
      <c r="C687" s="22"/>
      <c r="D687" s="22"/>
      <c r="E687" s="22"/>
      <c r="F687" s="22"/>
      <c r="G687" s="22"/>
      <c r="H687" s="26"/>
      <c r="I687" s="24"/>
      <c r="J687" s="25"/>
      <c r="K687" s="25"/>
      <c r="L687" s="25"/>
      <c r="M687" s="25"/>
      <c r="N687" s="25"/>
      <c r="O687" s="25"/>
      <c r="P687" s="26"/>
      <c r="Q687" s="6"/>
    </row>
    <row r="688" spans="1:17" s="7" customFormat="1" x14ac:dyDescent="0.2">
      <c r="A688" s="27"/>
      <c r="B688" s="22"/>
      <c r="C688" s="22"/>
      <c r="D688" s="22"/>
      <c r="E688" s="22"/>
      <c r="F688" s="22"/>
      <c r="G688" s="22"/>
      <c r="H688" s="26"/>
      <c r="I688" s="24"/>
      <c r="J688" s="25"/>
      <c r="K688" s="25"/>
      <c r="L688" s="25"/>
      <c r="M688" s="25"/>
      <c r="N688" s="25"/>
      <c r="O688" s="25"/>
      <c r="P688" s="26"/>
      <c r="Q688" s="6"/>
    </row>
    <row r="689" spans="1:17" s="7" customFormat="1" x14ac:dyDescent="0.2">
      <c r="A689" s="27"/>
      <c r="B689" s="22"/>
      <c r="C689" s="22"/>
      <c r="D689" s="22"/>
      <c r="E689" s="22"/>
      <c r="F689" s="22"/>
      <c r="G689" s="22"/>
      <c r="H689" s="26"/>
      <c r="I689" s="24"/>
      <c r="J689" s="25"/>
      <c r="K689" s="25"/>
      <c r="L689" s="25"/>
      <c r="M689" s="25"/>
      <c r="N689" s="25"/>
      <c r="O689" s="25"/>
      <c r="P689" s="26"/>
      <c r="Q689" s="6"/>
    </row>
    <row r="690" spans="1:17" s="7" customFormat="1" x14ac:dyDescent="0.2">
      <c r="A690" s="27"/>
      <c r="B690" s="22"/>
      <c r="C690" s="22"/>
      <c r="D690" s="22"/>
      <c r="E690" s="22"/>
      <c r="F690" s="22"/>
      <c r="G690" s="22"/>
      <c r="H690" s="26"/>
      <c r="I690" s="24"/>
      <c r="J690" s="25"/>
      <c r="K690" s="25"/>
      <c r="L690" s="25"/>
      <c r="M690" s="25"/>
      <c r="N690" s="25"/>
      <c r="O690" s="25"/>
      <c r="P690" s="26"/>
      <c r="Q690" s="6"/>
    </row>
    <row r="691" spans="1:17" s="7" customFormat="1" x14ac:dyDescent="0.2">
      <c r="A691" s="27"/>
      <c r="B691" s="22"/>
      <c r="C691" s="22"/>
      <c r="D691" s="22"/>
      <c r="E691" s="22"/>
      <c r="F691" s="22"/>
      <c r="G691" s="22"/>
      <c r="H691" s="26"/>
      <c r="I691" s="24"/>
      <c r="J691" s="25"/>
      <c r="K691" s="25"/>
      <c r="L691" s="25"/>
      <c r="M691" s="25"/>
      <c r="N691" s="25"/>
      <c r="O691" s="25"/>
      <c r="P691" s="26"/>
      <c r="Q691" s="6"/>
    </row>
    <row r="692" spans="1:17" s="7" customFormat="1" x14ac:dyDescent="0.2">
      <c r="A692" s="27"/>
      <c r="B692" s="22"/>
      <c r="C692" s="22"/>
      <c r="D692" s="22"/>
      <c r="E692" s="22"/>
      <c r="F692" s="22"/>
      <c r="G692" s="22"/>
      <c r="H692" s="26"/>
      <c r="I692" s="24"/>
      <c r="J692" s="25"/>
      <c r="K692" s="25"/>
      <c r="L692" s="25"/>
      <c r="M692" s="25"/>
      <c r="N692" s="25"/>
      <c r="O692" s="25"/>
      <c r="P692" s="26"/>
      <c r="Q692" s="6"/>
    </row>
    <row r="693" spans="1:17" s="7" customFormat="1" x14ac:dyDescent="0.2">
      <c r="A693" s="27"/>
      <c r="B693" s="22"/>
      <c r="C693" s="22"/>
      <c r="D693" s="22"/>
      <c r="E693" s="22"/>
      <c r="F693" s="22"/>
      <c r="G693" s="22"/>
      <c r="H693" s="26"/>
      <c r="I693" s="24"/>
      <c r="J693" s="25"/>
      <c r="K693" s="25"/>
      <c r="L693" s="25"/>
      <c r="M693" s="25"/>
      <c r="N693" s="25"/>
      <c r="O693" s="25"/>
      <c r="P693" s="26"/>
      <c r="Q693" s="6"/>
    </row>
    <row r="694" spans="1:17" s="7" customFormat="1" x14ac:dyDescent="0.2">
      <c r="A694" s="27"/>
      <c r="B694" s="22"/>
      <c r="C694" s="22"/>
      <c r="D694" s="22"/>
      <c r="E694" s="22"/>
      <c r="F694" s="22"/>
      <c r="G694" s="22"/>
      <c r="H694" s="26"/>
      <c r="I694" s="24"/>
      <c r="J694" s="25"/>
      <c r="K694" s="25"/>
      <c r="L694" s="25"/>
      <c r="M694" s="25"/>
      <c r="N694" s="25"/>
      <c r="O694" s="25"/>
      <c r="P694" s="26"/>
      <c r="Q694" s="6"/>
    </row>
    <row r="695" spans="1:17" s="7" customFormat="1" x14ac:dyDescent="0.2">
      <c r="A695" s="27"/>
      <c r="B695" s="22"/>
      <c r="C695" s="22"/>
      <c r="D695" s="22"/>
      <c r="E695" s="22"/>
      <c r="F695" s="22"/>
      <c r="G695" s="22"/>
      <c r="H695" s="26"/>
      <c r="I695" s="24"/>
      <c r="J695" s="25"/>
      <c r="K695" s="25"/>
      <c r="L695" s="25"/>
      <c r="M695" s="25"/>
      <c r="N695" s="25"/>
      <c r="O695" s="25"/>
      <c r="P695" s="26"/>
      <c r="Q695" s="6"/>
    </row>
    <row r="696" spans="1:17" s="7" customFormat="1" x14ac:dyDescent="0.2">
      <c r="A696" s="27"/>
      <c r="B696" s="22"/>
      <c r="C696" s="22"/>
      <c r="D696" s="22"/>
      <c r="E696" s="22"/>
      <c r="F696" s="22"/>
      <c r="G696" s="22"/>
      <c r="H696" s="26"/>
      <c r="I696" s="24"/>
      <c r="J696" s="25"/>
      <c r="K696" s="25"/>
      <c r="L696" s="25"/>
      <c r="M696" s="25"/>
      <c r="N696" s="25"/>
      <c r="O696" s="25"/>
      <c r="P696" s="26"/>
      <c r="Q696" s="6"/>
    </row>
    <row r="697" spans="1:17" s="7" customFormat="1" x14ac:dyDescent="0.2">
      <c r="A697" s="27"/>
      <c r="B697" s="22"/>
      <c r="C697" s="22"/>
      <c r="D697" s="22"/>
      <c r="E697" s="22"/>
      <c r="F697" s="22"/>
      <c r="G697" s="22"/>
      <c r="H697" s="26"/>
      <c r="I697" s="24"/>
      <c r="J697" s="25"/>
      <c r="K697" s="25"/>
      <c r="L697" s="25"/>
      <c r="M697" s="25"/>
      <c r="N697" s="25"/>
      <c r="O697" s="25"/>
      <c r="P697" s="26"/>
      <c r="Q697" s="6"/>
    </row>
    <row r="698" spans="1:17" s="7" customFormat="1" x14ac:dyDescent="0.2">
      <c r="A698" s="27"/>
      <c r="B698" s="22"/>
      <c r="C698" s="22"/>
      <c r="D698" s="22"/>
      <c r="E698" s="22"/>
      <c r="F698" s="22"/>
      <c r="G698" s="22"/>
      <c r="H698" s="26"/>
      <c r="I698" s="24"/>
      <c r="J698" s="25"/>
      <c r="K698" s="25"/>
      <c r="L698" s="25"/>
      <c r="M698" s="25"/>
      <c r="N698" s="25"/>
      <c r="O698" s="25"/>
      <c r="P698" s="26"/>
      <c r="Q698" s="6"/>
    </row>
    <row r="699" spans="1:17" s="7" customFormat="1" x14ac:dyDescent="0.2">
      <c r="A699" s="27"/>
      <c r="B699" s="22"/>
      <c r="C699" s="22"/>
      <c r="D699" s="22"/>
      <c r="E699" s="22"/>
      <c r="F699" s="22"/>
      <c r="G699" s="22"/>
      <c r="H699" s="26"/>
      <c r="I699" s="24"/>
      <c r="J699" s="25"/>
      <c r="K699" s="25"/>
      <c r="L699" s="25"/>
      <c r="M699" s="25"/>
      <c r="N699" s="25"/>
      <c r="O699" s="25"/>
      <c r="P699" s="26"/>
      <c r="Q699" s="6"/>
    </row>
    <row r="700" spans="1:17" s="7" customFormat="1" x14ac:dyDescent="0.2">
      <c r="A700" s="27"/>
      <c r="B700" s="22"/>
      <c r="C700" s="22"/>
      <c r="D700" s="22"/>
      <c r="E700" s="22"/>
      <c r="F700" s="22"/>
      <c r="G700" s="22"/>
      <c r="H700" s="26"/>
      <c r="I700" s="24"/>
      <c r="J700" s="25"/>
      <c r="K700" s="25"/>
      <c r="L700" s="25"/>
      <c r="M700" s="25"/>
      <c r="N700" s="25"/>
      <c r="O700" s="25"/>
      <c r="P700" s="26"/>
      <c r="Q700" s="6"/>
    </row>
    <row r="701" spans="1:17" s="7" customFormat="1" x14ac:dyDescent="0.2">
      <c r="A701" s="27"/>
      <c r="B701" s="22"/>
      <c r="C701" s="22"/>
      <c r="D701" s="22"/>
      <c r="E701" s="22"/>
      <c r="F701" s="22"/>
      <c r="G701" s="22"/>
      <c r="H701" s="26"/>
      <c r="I701" s="24"/>
      <c r="J701" s="25"/>
      <c r="K701" s="25"/>
      <c r="L701" s="25"/>
      <c r="M701" s="25"/>
      <c r="N701" s="25"/>
      <c r="O701" s="25"/>
      <c r="P701" s="26"/>
      <c r="Q701" s="6"/>
    </row>
    <row r="702" spans="1:17" s="7" customFormat="1" x14ac:dyDescent="0.2">
      <c r="A702" s="27"/>
      <c r="B702" s="22"/>
      <c r="C702" s="22"/>
      <c r="D702" s="22"/>
      <c r="E702" s="22"/>
      <c r="F702" s="22"/>
      <c r="G702" s="22"/>
      <c r="H702" s="26"/>
      <c r="I702" s="24"/>
      <c r="J702" s="25"/>
      <c r="K702" s="25"/>
      <c r="L702" s="25"/>
      <c r="M702" s="25"/>
      <c r="N702" s="25"/>
      <c r="O702" s="25"/>
      <c r="P702" s="26"/>
      <c r="Q702" s="6"/>
    </row>
    <row r="703" spans="1:17" s="7" customFormat="1" x14ac:dyDescent="0.2">
      <c r="A703" s="27"/>
      <c r="B703" s="22"/>
      <c r="C703" s="22"/>
      <c r="D703" s="22"/>
      <c r="E703" s="22"/>
      <c r="F703" s="22"/>
      <c r="G703" s="22"/>
      <c r="H703" s="26"/>
      <c r="I703" s="24"/>
      <c r="J703" s="25"/>
      <c r="K703" s="25"/>
      <c r="L703" s="25"/>
      <c r="M703" s="25"/>
      <c r="N703" s="25"/>
      <c r="O703" s="25"/>
      <c r="P703" s="26"/>
      <c r="Q703" s="6"/>
    </row>
    <row r="704" spans="1:17" s="7" customFormat="1" x14ac:dyDescent="0.2">
      <c r="A704" s="27"/>
      <c r="B704" s="22"/>
      <c r="C704" s="22"/>
      <c r="D704" s="22"/>
      <c r="E704" s="22"/>
      <c r="F704" s="22"/>
      <c r="G704" s="22"/>
      <c r="H704" s="26"/>
      <c r="I704" s="24"/>
      <c r="J704" s="25"/>
      <c r="K704" s="25"/>
      <c r="L704" s="25"/>
      <c r="M704" s="25"/>
      <c r="N704" s="25"/>
      <c r="O704" s="25"/>
      <c r="P704" s="26"/>
      <c r="Q704" s="6"/>
    </row>
    <row r="705" spans="1:17" s="7" customFormat="1" x14ac:dyDescent="0.2">
      <c r="A705" s="27"/>
      <c r="B705" s="22"/>
      <c r="C705" s="22"/>
      <c r="D705" s="22"/>
      <c r="E705" s="22"/>
      <c r="F705" s="22"/>
      <c r="G705" s="22"/>
      <c r="H705" s="26"/>
      <c r="I705" s="24"/>
      <c r="J705" s="25"/>
      <c r="K705" s="25"/>
      <c r="L705" s="25"/>
      <c r="M705" s="25"/>
      <c r="N705" s="25"/>
      <c r="O705" s="25"/>
      <c r="P705" s="26"/>
      <c r="Q705" s="6"/>
    </row>
    <row r="706" spans="1:17" s="7" customFormat="1" x14ac:dyDescent="0.2">
      <c r="A706" s="27"/>
      <c r="B706" s="22"/>
      <c r="C706" s="22"/>
      <c r="D706" s="22"/>
      <c r="E706" s="22"/>
      <c r="F706" s="22"/>
      <c r="G706" s="22"/>
      <c r="H706" s="26"/>
      <c r="I706" s="24"/>
      <c r="J706" s="25"/>
      <c r="K706" s="25"/>
      <c r="L706" s="25"/>
      <c r="M706" s="25"/>
      <c r="N706" s="25"/>
      <c r="O706" s="25"/>
      <c r="P706" s="26"/>
      <c r="Q706" s="6"/>
    </row>
    <row r="707" spans="1:17" s="7" customFormat="1" x14ac:dyDescent="0.2">
      <c r="A707" s="27"/>
      <c r="B707" s="22"/>
      <c r="C707" s="22"/>
      <c r="D707" s="22"/>
      <c r="E707" s="22"/>
      <c r="F707" s="22"/>
      <c r="G707" s="22"/>
      <c r="H707" s="26"/>
      <c r="I707" s="24"/>
      <c r="J707" s="25"/>
      <c r="K707" s="25"/>
      <c r="L707" s="25"/>
      <c r="M707" s="25"/>
      <c r="N707" s="25"/>
      <c r="O707" s="25"/>
      <c r="P707" s="26"/>
      <c r="Q707" s="6"/>
    </row>
    <row r="708" spans="1:17" s="7" customFormat="1" x14ac:dyDescent="0.2">
      <c r="A708" s="27"/>
      <c r="B708" s="22"/>
      <c r="C708" s="22"/>
      <c r="D708" s="22"/>
      <c r="E708" s="22"/>
      <c r="F708" s="22"/>
      <c r="G708" s="22"/>
      <c r="H708" s="26"/>
      <c r="I708" s="24"/>
      <c r="J708" s="25"/>
      <c r="K708" s="25"/>
      <c r="L708" s="25"/>
      <c r="M708" s="25"/>
      <c r="N708" s="25"/>
      <c r="O708" s="25"/>
      <c r="P708" s="26"/>
      <c r="Q708" s="6"/>
    </row>
    <row r="709" spans="1:17" s="7" customFormat="1" x14ac:dyDescent="0.2">
      <c r="A709" s="27"/>
      <c r="B709" s="22"/>
      <c r="C709" s="22"/>
      <c r="D709" s="22"/>
      <c r="E709" s="22"/>
      <c r="F709" s="22"/>
      <c r="G709" s="22"/>
      <c r="H709" s="26"/>
      <c r="I709" s="24"/>
      <c r="J709" s="25"/>
      <c r="K709" s="25"/>
      <c r="L709" s="25"/>
      <c r="M709" s="25"/>
      <c r="N709" s="25"/>
      <c r="O709" s="25"/>
      <c r="P709" s="26"/>
      <c r="Q709" s="6"/>
    </row>
    <row r="710" spans="1:17" s="7" customFormat="1" x14ac:dyDescent="0.2">
      <c r="A710" s="27"/>
      <c r="B710" s="22"/>
      <c r="C710" s="22"/>
      <c r="D710" s="22"/>
      <c r="E710" s="22"/>
      <c r="F710" s="22"/>
      <c r="G710" s="22"/>
      <c r="H710" s="26"/>
      <c r="I710" s="24"/>
      <c r="J710" s="25"/>
      <c r="K710" s="25"/>
      <c r="L710" s="25"/>
      <c r="M710" s="25"/>
      <c r="N710" s="25"/>
      <c r="O710" s="25"/>
      <c r="P710" s="26"/>
      <c r="Q710" s="6"/>
    </row>
    <row r="711" spans="1:17" s="7" customFormat="1" x14ac:dyDescent="0.2">
      <c r="A711" s="27"/>
      <c r="B711" s="22"/>
      <c r="C711" s="22"/>
      <c r="D711" s="22"/>
      <c r="E711" s="22"/>
      <c r="F711" s="22"/>
      <c r="G711" s="22"/>
      <c r="H711" s="26"/>
      <c r="I711" s="24"/>
      <c r="J711" s="25"/>
      <c r="K711" s="25"/>
      <c r="L711" s="25"/>
      <c r="M711" s="25"/>
      <c r="N711" s="25"/>
      <c r="O711" s="25"/>
      <c r="P711" s="26"/>
      <c r="Q711" s="6"/>
    </row>
    <row r="712" spans="1:17" s="7" customFormat="1" x14ac:dyDescent="0.2">
      <c r="A712" s="27"/>
      <c r="B712" s="22"/>
      <c r="C712" s="22"/>
      <c r="D712" s="22"/>
      <c r="E712" s="22"/>
      <c r="F712" s="22"/>
      <c r="G712" s="22"/>
      <c r="H712" s="26"/>
      <c r="I712" s="24"/>
      <c r="J712" s="25"/>
      <c r="K712" s="25"/>
      <c r="L712" s="25"/>
      <c r="M712" s="25"/>
      <c r="N712" s="25"/>
      <c r="O712" s="25"/>
      <c r="P712" s="26"/>
      <c r="Q712" s="6"/>
    </row>
    <row r="713" spans="1:17" s="7" customFormat="1" x14ac:dyDescent="0.2">
      <c r="A713" s="27"/>
      <c r="B713" s="22"/>
      <c r="C713" s="22"/>
      <c r="D713" s="22"/>
      <c r="E713" s="22"/>
      <c r="F713" s="22"/>
      <c r="G713" s="22"/>
      <c r="H713" s="26"/>
      <c r="I713" s="24"/>
      <c r="J713" s="25"/>
      <c r="K713" s="25"/>
      <c r="L713" s="25"/>
      <c r="M713" s="25"/>
      <c r="N713" s="25"/>
      <c r="O713" s="25"/>
      <c r="P713" s="26"/>
      <c r="Q713" s="6"/>
    </row>
    <row r="714" spans="1:17" s="7" customFormat="1" x14ac:dyDescent="0.2">
      <c r="A714" s="27"/>
      <c r="B714" s="22"/>
      <c r="C714" s="22"/>
      <c r="D714" s="22"/>
      <c r="E714" s="22"/>
      <c r="F714" s="22"/>
      <c r="G714" s="22"/>
      <c r="H714" s="26"/>
      <c r="I714" s="24"/>
      <c r="J714" s="25"/>
      <c r="K714" s="25"/>
      <c r="L714" s="25"/>
      <c r="M714" s="25"/>
      <c r="N714" s="25"/>
      <c r="O714" s="25"/>
      <c r="P714" s="26"/>
      <c r="Q714" s="6"/>
    </row>
    <row r="715" spans="1:17" s="7" customFormat="1" x14ac:dyDescent="0.2">
      <c r="A715" s="27"/>
      <c r="B715" s="22"/>
      <c r="C715" s="22"/>
      <c r="D715" s="22"/>
      <c r="E715" s="22"/>
      <c r="F715" s="22"/>
      <c r="G715" s="22"/>
      <c r="H715" s="26"/>
      <c r="I715" s="24"/>
      <c r="J715" s="25"/>
      <c r="K715" s="25"/>
      <c r="L715" s="25"/>
      <c r="M715" s="25"/>
      <c r="N715" s="25"/>
      <c r="O715" s="25"/>
      <c r="P715" s="26"/>
      <c r="Q715" s="6"/>
    </row>
    <row r="716" spans="1:17" s="7" customFormat="1" x14ac:dyDescent="0.2">
      <c r="A716" s="27"/>
      <c r="B716" s="22"/>
      <c r="C716" s="22"/>
      <c r="D716" s="22"/>
      <c r="E716" s="22"/>
      <c r="F716" s="22"/>
      <c r="G716" s="22"/>
      <c r="H716" s="26"/>
      <c r="I716" s="24"/>
      <c r="J716" s="25"/>
      <c r="K716" s="25"/>
      <c r="L716" s="25"/>
      <c r="M716" s="25"/>
      <c r="N716" s="25"/>
      <c r="O716" s="25"/>
      <c r="P716" s="26"/>
      <c r="Q716" s="6"/>
    </row>
    <row r="717" spans="1:17" s="7" customFormat="1" x14ac:dyDescent="0.2">
      <c r="A717" s="27"/>
      <c r="B717" s="22"/>
      <c r="C717" s="22"/>
      <c r="D717" s="22"/>
      <c r="E717" s="22"/>
      <c r="F717" s="22"/>
      <c r="G717" s="22"/>
      <c r="H717" s="26"/>
      <c r="I717" s="24"/>
      <c r="J717" s="25"/>
      <c r="K717" s="25"/>
      <c r="L717" s="25"/>
      <c r="M717" s="25"/>
      <c r="N717" s="25"/>
      <c r="O717" s="25"/>
      <c r="P717" s="26"/>
      <c r="Q717" s="6"/>
    </row>
    <row r="718" spans="1:17" s="7" customFormat="1" x14ac:dyDescent="0.2">
      <c r="A718" s="27"/>
      <c r="B718" s="22"/>
      <c r="C718" s="22"/>
      <c r="D718" s="22"/>
      <c r="E718" s="22"/>
      <c r="F718" s="22"/>
      <c r="G718" s="22"/>
      <c r="H718" s="26"/>
      <c r="I718" s="24"/>
      <c r="J718" s="25"/>
      <c r="K718" s="25"/>
      <c r="L718" s="25"/>
      <c r="M718" s="25"/>
      <c r="N718" s="25"/>
      <c r="O718" s="25"/>
      <c r="P718" s="26"/>
      <c r="Q718" s="6"/>
    </row>
    <row r="719" spans="1:17" s="7" customFormat="1" x14ac:dyDescent="0.2">
      <c r="A719" s="27"/>
      <c r="B719" s="22"/>
      <c r="C719" s="22"/>
      <c r="D719" s="22"/>
      <c r="E719" s="22"/>
      <c r="F719" s="22"/>
      <c r="G719" s="22"/>
      <c r="H719" s="26"/>
      <c r="I719" s="24"/>
      <c r="J719" s="25"/>
      <c r="K719" s="25"/>
      <c r="L719" s="25"/>
      <c r="M719" s="25"/>
      <c r="N719" s="25"/>
      <c r="O719" s="25"/>
      <c r="P719" s="26"/>
      <c r="Q719" s="6"/>
    </row>
    <row r="720" spans="1:17" s="7" customFormat="1" x14ac:dyDescent="0.2">
      <c r="A720" s="27"/>
      <c r="B720" s="22"/>
      <c r="C720" s="22"/>
      <c r="D720" s="22"/>
      <c r="E720" s="22"/>
      <c r="F720" s="22"/>
      <c r="G720" s="22"/>
      <c r="H720" s="26"/>
      <c r="I720" s="24"/>
      <c r="J720" s="25"/>
      <c r="K720" s="25"/>
      <c r="L720" s="25"/>
      <c r="M720" s="25"/>
      <c r="N720" s="25"/>
      <c r="O720" s="25"/>
      <c r="P720" s="26"/>
      <c r="Q720" s="6"/>
    </row>
    <row r="721" spans="1:17" s="7" customFormat="1" x14ac:dyDescent="0.2">
      <c r="A721" s="27"/>
      <c r="B721" s="22"/>
      <c r="C721" s="22"/>
      <c r="D721" s="22"/>
      <c r="E721" s="22"/>
      <c r="F721" s="22"/>
      <c r="G721" s="22"/>
      <c r="H721" s="26"/>
      <c r="I721" s="24"/>
      <c r="J721" s="25"/>
      <c r="K721" s="25"/>
      <c r="L721" s="25"/>
      <c r="M721" s="25"/>
      <c r="N721" s="25"/>
      <c r="O721" s="25"/>
      <c r="P721" s="26"/>
      <c r="Q721" s="6"/>
    </row>
    <row r="722" spans="1:17" s="7" customFormat="1" x14ac:dyDescent="0.2">
      <c r="A722" s="27"/>
      <c r="B722" s="22"/>
      <c r="C722" s="22"/>
      <c r="D722" s="22"/>
      <c r="E722" s="22"/>
      <c r="F722" s="22"/>
      <c r="G722" s="22"/>
      <c r="H722" s="26"/>
      <c r="I722" s="24"/>
      <c r="J722" s="25"/>
      <c r="K722" s="25"/>
      <c r="L722" s="25"/>
      <c r="M722" s="25"/>
      <c r="N722" s="25"/>
      <c r="O722" s="25"/>
      <c r="P722" s="26"/>
      <c r="Q722" s="6"/>
    </row>
    <row r="723" spans="1:17" s="7" customFormat="1" x14ac:dyDescent="0.2">
      <c r="A723" s="27"/>
      <c r="B723" s="22"/>
      <c r="C723" s="22"/>
      <c r="D723" s="22"/>
      <c r="E723" s="22"/>
      <c r="F723" s="22"/>
      <c r="G723" s="22"/>
      <c r="H723" s="26"/>
      <c r="I723" s="24"/>
      <c r="J723" s="25"/>
      <c r="K723" s="25"/>
      <c r="L723" s="25"/>
      <c r="M723" s="25"/>
      <c r="N723" s="25"/>
      <c r="O723" s="25"/>
      <c r="P723" s="26"/>
      <c r="Q723" s="6"/>
    </row>
    <row r="724" spans="1:17" s="7" customFormat="1" x14ac:dyDescent="0.2">
      <c r="A724" s="27"/>
      <c r="B724" s="22"/>
      <c r="C724" s="22"/>
      <c r="D724" s="22"/>
      <c r="E724" s="22"/>
      <c r="F724" s="22"/>
      <c r="G724" s="22"/>
      <c r="H724" s="26"/>
      <c r="I724" s="24"/>
      <c r="J724" s="25"/>
      <c r="K724" s="25"/>
      <c r="L724" s="25"/>
      <c r="M724" s="25"/>
      <c r="N724" s="25"/>
      <c r="O724" s="25"/>
      <c r="P724" s="26"/>
      <c r="Q724" s="6"/>
    </row>
    <row r="725" spans="1:17" s="7" customFormat="1" x14ac:dyDescent="0.2">
      <c r="A725" s="27"/>
      <c r="B725" s="22"/>
      <c r="C725" s="22"/>
      <c r="D725" s="22"/>
      <c r="E725" s="22"/>
      <c r="F725" s="22"/>
      <c r="G725" s="22"/>
      <c r="H725" s="26"/>
      <c r="I725" s="24"/>
      <c r="J725" s="25"/>
      <c r="K725" s="25"/>
      <c r="L725" s="25"/>
      <c r="M725" s="25"/>
      <c r="N725" s="25"/>
      <c r="O725" s="25"/>
      <c r="P725" s="26"/>
      <c r="Q725" s="6"/>
    </row>
    <row r="726" spans="1:17" s="7" customFormat="1" x14ac:dyDescent="0.2">
      <c r="A726" s="27"/>
      <c r="B726" s="22"/>
      <c r="C726" s="22"/>
      <c r="D726" s="22"/>
      <c r="E726" s="22"/>
      <c r="F726" s="22"/>
      <c r="G726" s="22"/>
      <c r="H726" s="26"/>
      <c r="I726" s="24"/>
      <c r="J726" s="25"/>
      <c r="K726" s="25"/>
      <c r="L726" s="25"/>
      <c r="M726" s="25"/>
      <c r="N726" s="25"/>
      <c r="O726" s="25"/>
      <c r="P726" s="26"/>
      <c r="Q726" s="6"/>
    </row>
    <row r="727" spans="1:17" s="7" customFormat="1" x14ac:dyDescent="0.2">
      <c r="A727" s="27"/>
      <c r="B727" s="22"/>
      <c r="C727" s="22"/>
      <c r="D727" s="22"/>
      <c r="E727" s="22"/>
      <c r="F727" s="22"/>
      <c r="G727" s="22"/>
      <c r="H727" s="26"/>
      <c r="I727" s="24"/>
      <c r="J727" s="25"/>
      <c r="K727" s="25"/>
      <c r="L727" s="25"/>
      <c r="M727" s="25"/>
      <c r="N727" s="25"/>
      <c r="O727" s="25"/>
      <c r="P727" s="26"/>
      <c r="Q727" s="6"/>
    </row>
    <row r="728" spans="1:17" s="7" customFormat="1" x14ac:dyDescent="0.2">
      <c r="A728" s="27"/>
      <c r="B728" s="22"/>
      <c r="C728" s="22"/>
      <c r="D728" s="22"/>
      <c r="E728" s="22"/>
      <c r="F728" s="22"/>
      <c r="G728" s="22"/>
      <c r="H728" s="26"/>
      <c r="I728" s="24"/>
      <c r="J728" s="25"/>
      <c r="K728" s="25"/>
      <c r="L728" s="25"/>
      <c r="M728" s="25"/>
      <c r="N728" s="25"/>
      <c r="O728" s="25"/>
      <c r="P728" s="26"/>
      <c r="Q728" s="6"/>
    </row>
    <row r="729" spans="1:17" s="7" customFormat="1" x14ac:dyDescent="0.2">
      <c r="A729" s="27"/>
      <c r="B729" s="22"/>
      <c r="C729" s="22"/>
      <c r="D729" s="22"/>
      <c r="E729" s="22"/>
      <c r="F729" s="22"/>
      <c r="G729" s="22"/>
      <c r="H729" s="26"/>
      <c r="I729" s="24"/>
      <c r="J729" s="25"/>
      <c r="K729" s="25"/>
      <c r="L729" s="25"/>
      <c r="M729" s="25"/>
      <c r="N729" s="25"/>
      <c r="O729" s="25"/>
      <c r="P729" s="26"/>
      <c r="Q729" s="6"/>
    </row>
    <row r="730" spans="1:17" s="7" customFormat="1" x14ac:dyDescent="0.2">
      <c r="A730" s="27"/>
      <c r="B730" s="22"/>
      <c r="C730" s="22"/>
      <c r="D730" s="22"/>
      <c r="E730" s="22"/>
      <c r="F730" s="22"/>
      <c r="G730" s="22"/>
      <c r="H730" s="26"/>
      <c r="I730" s="24"/>
      <c r="J730" s="25"/>
      <c r="K730" s="25"/>
      <c r="L730" s="25"/>
      <c r="M730" s="25"/>
      <c r="N730" s="25"/>
      <c r="O730" s="25"/>
      <c r="P730" s="26"/>
      <c r="Q730" s="6"/>
    </row>
    <row r="731" spans="1:17" s="7" customFormat="1" x14ac:dyDescent="0.2">
      <c r="A731" s="27"/>
      <c r="B731" s="22"/>
      <c r="C731" s="22"/>
      <c r="D731" s="22"/>
      <c r="E731" s="22"/>
      <c r="F731" s="22"/>
      <c r="G731" s="22"/>
      <c r="H731" s="26"/>
      <c r="I731" s="24"/>
      <c r="J731" s="25"/>
      <c r="K731" s="25"/>
      <c r="L731" s="25"/>
      <c r="M731" s="25"/>
      <c r="N731" s="25"/>
      <c r="O731" s="25"/>
      <c r="P731" s="26"/>
      <c r="Q731" s="6"/>
    </row>
    <row r="732" spans="1:17" s="7" customFormat="1" x14ac:dyDescent="0.2">
      <c r="A732" s="27"/>
      <c r="B732" s="22"/>
      <c r="C732" s="22"/>
      <c r="D732" s="22"/>
      <c r="E732" s="22"/>
      <c r="F732" s="22"/>
      <c r="G732" s="22"/>
      <c r="H732" s="26"/>
      <c r="I732" s="24"/>
      <c r="J732" s="25"/>
      <c r="K732" s="25"/>
      <c r="L732" s="25"/>
      <c r="M732" s="25"/>
      <c r="N732" s="25"/>
      <c r="O732" s="25"/>
      <c r="P732" s="26"/>
      <c r="Q732" s="6"/>
    </row>
    <row r="733" spans="1:17" s="7" customFormat="1" x14ac:dyDescent="0.2">
      <c r="A733" s="27"/>
      <c r="B733" s="22"/>
      <c r="C733" s="22"/>
      <c r="D733" s="22"/>
      <c r="E733" s="22"/>
      <c r="F733" s="22"/>
      <c r="G733" s="22"/>
      <c r="H733" s="26"/>
      <c r="I733" s="24"/>
      <c r="J733" s="25"/>
      <c r="K733" s="25"/>
      <c r="L733" s="25"/>
      <c r="M733" s="25"/>
      <c r="N733" s="25"/>
      <c r="O733" s="25"/>
      <c r="P733" s="26"/>
      <c r="Q733" s="6"/>
    </row>
    <row r="734" spans="1:17" s="7" customFormat="1" x14ac:dyDescent="0.2">
      <c r="A734" s="27"/>
      <c r="B734" s="22"/>
      <c r="C734" s="22"/>
      <c r="D734" s="22"/>
      <c r="E734" s="22"/>
      <c r="F734" s="22"/>
      <c r="G734" s="22"/>
      <c r="H734" s="26"/>
      <c r="I734" s="24"/>
      <c r="J734" s="25"/>
      <c r="K734" s="25"/>
      <c r="L734" s="25"/>
      <c r="M734" s="25"/>
      <c r="N734" s="25"/>
      <c r="O734" s="25"/>
      <c r="P734" s="26"/>
      <c r="Q734" s="6"/>
    </row>
    <row r="735" spans="1:17" s="7" customFormat="1" x14ac:dyDescent="0.2">
      <c r="A735" s="27"/>
      <c r="B735" s="22"/>
      <c r="C735" s="22"/>
      <c r="D735" s="22"/>
      <c r="E735" s="22"/>
      <c r="F735" s="22"/>
      <c r="G735" s="22"/>
      <c r="H735" s="26"/>
      <c r="I735" s="24"/>
      <c r="J735" s="25"/>
      <c r="K735" s="25"/>
      <c r="L735" s="25"/>
      <c r="M735" s="25"/>
      <c r="N735" s="25"/>
      <c r="O735" s="25"/>
      <c r="P735" s="26"/>
      <c r="Q735" s="6"/>
    </row>
    <row r="736" spans="1:17" s="7" customFormat="1" x14ac:dyDescent="0.2">
      <c r="A736" s="27"/>
      <c r="B736" s="22"/>
      <c r="C736" s="22"/>
      <c r="D736" s="22"/>
      <c r="E736" s="22"/>
      <c r="F736" s="22"/>
      <c r="G736" s="22"/>
      <c r="H736" s="26"/>
      <c r="I736" s="24"/>
      <c r="J736" s="25"/>
      <c r="K736" s="25"/>
      <c r="L736" s="25"/>
      <c r="M736" s="25"/>
      <c r="N736" s="25"/>
      <c r="O736" s="25"/>
      <c r="P736" s="26"/>
      <c r="Q736" s="6"/>
    </row>
    <row r="737" spans="1:17" s="7" customFormat="1" x14ac:dyDescent="0.2">
      <c r="A737" s="27"/>
      <c r="B737" s="22"/>
      <c r="C737" s="22"/>
      <c r="D737" s="22"/>
      <c r="E737" s="22"/>
      <c r="F737" s="22"/>
      <c r="G737" s="22"/>
      <c r="H737" s="26"/>
      <c r="I737" s="24"/>
      <c r="J737" s="25"/>
      <c r="K737" s="25"/>
      <c r="L737" s="25"/>
      <c r="M737" s="25"/>
      <c r="N737" s="25"/>
      <c r="O737" s="25"/>
      <c r="P737" s="26"/>
      <c r="Q737" s="6"/>
    </row>
    <row r="738" spans="1:17" s="7" customFormat="1" x14ac:dyDescent="0.2">
      <c r="A738" s="27"/>
      <c r="B738" s="22"/>
      <c r="C738" s="22"/>
      <c r="D738" s="22"/>
      <c r="E738" s="22"/>
      <c r="F738" s="22"/>
      <c r="G738" s="22"/>
      <c r="H738" s="26"/>
      <c r="I738" s="24"/>
      <c r="J738" s="25"/>
      <c r="K738" s="25"/>
      <c r="L738" s="25"/>
      <c r="M738" s="25"/>
      <c r="N738" s="25"/>
      <c r="O738" s="25"/>
      <c r="P738" s="26"/>
      <c r="Q738" s="6"/>
    </row>
    <row r="739" spans="1:17" s="7" customFormat="1" x14ac:dyDescent="0.2">
      <c r="A739" s="27"/>
      <c r="B739" s="22"/>
      <c r="C739" s="22"/>
      <c r="D739" s="22"/>
      <c r="E739" s="22"/>
      <c r="F739" s="22"/>
      <c r="G739" s="22"/>
      <c r="H739" s="26"/>
      <c r="I739" s="24"/>
      <c r="J739" s="25"/>
      <c r="K739" s="25"/>
      <c r="L739" s="25"/>
      <c r="M739" s="25"/>
      <c r="N739" s="25"/>
      <c r="O739" s="25"/>
      <c r="P739" s="26"/>
      <c r="Q739" s="6"/>
    </row>
    <row r="740" spans="1:17" s="7" customFormat="1" x14ac:dyDescent="0.2">
      <c r="A740" s="27"/>
      <c r="B740" s="22"/>
      <c r="C740" s="22"/>
      <c r="D740" s="22"/>
      <c r="E740" s="22"/>
      <c r="F740" s="22"/>
      <c r="G740" s="22"/>
      <c r="H740" s="26"/>
      <c r="I740" s="24"/>
      <c r="J740" s="25"/>
      <c r="K740" s="25"/>
      <c r="L740" s="25"/>
      <c r="M740" s="25"/>
      <c r="N740" s="25"/>
      <c r="O740" s="25"/>
      <c r="P740" s="26"/>
      <c r="Q740" s="6"/>
    </row>
    <row r="741" spans="1:17" s="7" customFormat="1" x14ac:dyDescent="0.2">
      <c r="A741" s="27"/>
      <c r="B741" s="22"/>
      <c r="C741" s="22"/>
      <c r="D741" s="22"/>
      <c r="E741" s="22"/>
      <c r="F741" s="22"/>
      <c r="G741" s="22"/>
      <c r="H741" s="26"/>
      <c r="I741" s="24"/>
      <c r="J741" s="25"/>
      <c r="K741" s="25"/>
      <c r="L741" s="25"/>
      <c r="M741" s="25"/>
      <c r="N741" s="25"/>
      <c r="O741" s="25"/>
      <c r="P741" s="26"/>
      <c r="Q741" s="6"/>
    </row>
    <row r="742" spans="1:17" s="7" customFormat="1" x14ac:dyDescent="0.2">
      <c r="A742" s="27"/>
      <c r="B742" s="22"/>
      <c r="C742" s="22"/>
      <c r="D742" s="22"/>
      <c r="E742" s="22"/>
      <c r="F742" s="22"/>
      <c r="G742" s="22"/>
      <c r="H742" s="26"/>
      <c r="I742" s="24"/>
      <c r="J742" s="25"/>
      <c r="K742" s="25"/>
      <c r="L742" s="25"/>
      <c r="M742" s="25"/>
      <c r="N742" s="25"/>
      <c r="O742" s="25"/>
      <c r="P742" s="26"/>
      <c r="Q742" s="6"/>
    </row>
    <row r="743" spans="1:17" s="7" customFormat="1" x14ac:dyDescent="0.2">
      <c r="A743" s="27"/>
      <c r="B743" s="22"/>
      <c r="C743" s="22"/>
      <c r="D743" s="22"/>
      <c r="E743" s="22"/>
      <c r="F743" s="22"/>
      <c r="G743" s="22"/>
      <c r="H743" s="26"/>
      <c r="I743" s="24"/>
      <c r="J743" s="25"/>
      <c r="K743" s="25"/>
      <c r="L743" s="25"/>
      <c r="M743" s="25"/>
      <c r="N743" s="25"/>
      <c r="O743" s="25"/>
      <c r="P743" s="26"/>
      <c r="Q743" s="6"/>
    </row>
    <row r="744" spans="1:17" s="7" customFormat="1" x14ac:dyDescent="0.2">
      <c r="A744" s="27"/>
      <c r="B744" s="22"/>
      <c r="C744" s="22"/>
      <c r="D744" s="22"/>
      <c r="E744" s="22"/>
      <c r="F744" s="22"/>
      <c r="G744" s="22"/>
      <c r="H744" s="26"/>
      <c r="I744" s="24"/>
      <c r="J744" s="25"/>
      <c r="K744" s="25"/>
      <c r="L744" s="25"/>
      <c r="M744" s="25"/>
      <c r="N744" s="25"/>
      <c r="O744" s="25"/>
      <c r="P744" s="26"/>
      <c r="Q744" s="6"/>
    </row>
    <row r="745" spans="1:17" s="7" customFormat="1" x14ac:dyDescent="0.2">
      <c r="A745" s="27"/>
      <c r="B745" s="22"/>
      <c r="C745" s="22"/>
      <c r="D745" s="22"/>
      <c r="E745" s="22"/>
      <c r="F745" s="22"/>
      <c r="G745" s="22"/>
      <c r="H745" s="26"/>
      <c r="I745" s="24"/>
      <c r="J745" s="25"/>
      <c r="K745" s="25"/>
      <c r="L745" s="25"/>
      <c r="M745" s="25"/>
      <c r="N745" s="25"/>
      <c r="O745" s="25"/>
      <c r="P745" s="26"/>
      <c r="Q745" s="6"/>
    </row>
    <row r="746" spans="1:17" s="7" customFormat="1" x14ac:dyDescent="0.2">
      <c r="A746" s="27"/>
      <c r="B746" s="22"/>
      <c r="C746" s="22"/>
      <c r="D746" s="22"/>
      <c r="E746" s="22"/>
      <c r="F746" s="22"/>
      <c r="G746" s="22"/>
      <c r="H746" s="26"/>
      <c r="I746" s="24"/>
      <c r="J746" s="25"/>
      <c r="K746" s="25"/>
      <c r="L746" s="25"/>
      <c r="M746" s="25"/>
      <c r="N746" s="25"/>
      <c r="O746" s="25"/>
      <c r="P746" s="26"/>
      <c r="Q746" s="6"/>
    </row>
    <row r="747" spans="1:17" s="7" customFormat="1" x14ac:dyDescent="0.2">
      <c r="A747" s="27"/>
      <c r="B747" s="22"/>
      <c r="C747" s="22"/>
      <c r="D747" s="22"/>
      <c r="E747" s="22"/>
      <c r="F747" s="22"/>
      <c r="G747" s="22"/>
      <c r="H747" s="26"/>
      <c r="I747" s="24"/>
      <c r="J747" s="25"/>
      <c r="K747" s="25"/>
      <c r="L747" s="25"/>
      <c r="M747" s="25"/>
      <c r="N747" s="25"/>
      <c r="O747" s="25"/>
      <c r="P747" s="26"/>
      <c r="Q747" s="6"/>
    </row>
    <row r="748" spans="1:17" s="7" customFormat="1" x14ac:dyDescent="0.2">
      <c r="A748" s="27"/>
      <c r="B748" s="22"/>
      <c r="C748" s="22"/>
      <c r="D748" s="22"/>
      <c r="E748" s="22"/>
      <c r="F748" s="22"/>
      <c r="G748" s="22"/>
      <c r="H748" s="26"/>
      <c r="I748" s="24"/>
      <c r="J748" s="25"/>
      <c r="K748" s="25"/>
      <c r="L748" s="25"/>
      <c r="M748" s="25"/>
      <c r="N748" s="25"/>
      <c r="O748" s="25"/>
      <c r="P748" s="26"/>
      <c r="Q748" s="6"/>
    </row>
    <row r="749" spans="1:17" s="7" customFormat="1" x14ac:dyDescent="0.2">
      <c r="A749" s="27"/>
      <c r="B749" s="22"/>
      <c r="C749" s="22"/>
      <c r="D749" s="22"/>
      <c r="E749" s="22"/>
      <c r="F749" s="22"/>
      <c r="G749" s="22"/>
      <c r="H749" s="26"/>
      <c r="I749" s="24"/>
      <c r="J749" s="25"/>
      <c r="K749" s="25"/>
      <c r="L749" s="25"/>
      <c r="M749" s="25"/>
      <c r="N749" s="25"/>
      <c r="O749" s="25"/>
      <c r="P749" s="26"/>
      <c r="Q749" s="6"/>
    </row>
    <row r="750" spans="1:17" s="7" customFormat="1" x14ac:dyDescent="0.2">
      <c r="A750" s="27"/>
      <c r="B750" s="22"/>
      <c r="C750" s="22"/>
      <c r="D750" s="22"/>
      <c r="E750" s="22"/>
      <c r="F750" s="22"/>
      <c r="G750" s="22"/>
      <c r="H750" s="26"/>
      <c r="I750" s="24"/>
      <c r="J750" s="25"/>
      <c r="K750" s="25"/>
      <c r="L750" s="25"/>
      <c r="M750" s="25"/>
      <c r="N750" s="25"/>
      <c r="O750" s="25"/>
      <c r="P750" s="26"/>
      <c r="Q750" s="6"/>
    </row>
    <row r="751" spans="1:17" s="7" customFormat="1" x14ac:dyDescent="0.2">
      <c r="A751" s="27"/>
      <c r="B751" s="22"/>
      <c r="C751" s="22"/>
      <c r="D751" s="22"/>
      <c r="E751" s="22"/>
      <c r="F751" s="22"/>
      <c r="G751" s="22"/>
      <c r="H751" s="26"/>
      <c r="I751" s="24"/>
      <c r="J751" s="25"/>
      <c r="K751" s="25"/>
      <c r="L751" s="25"/>
      <c r="M751" s="25"/>
      <c r="N751" s="25"/>
      <c r="O751" s="25"/>
      <c r="P751" s="26"/>
      <c r="Q751" s="6"/>
    </row>
    <row r="752" spans="1:17" s="7" customFormat="1" x14ac:dyDescent="0.2">
      <c r="A752" s="27"/>
      <c r="B752" s="22"/>
      <c r="C752" s="22"/>
      <c r="D752" s="22"/>
      <c r="E752" s="22"/>
      <c r="F752" s="22"/>
      <c r="G752" s="22"/>
      <c r="H752" s="26"/>
      <c r="I752" s="24"/>
      <c r="J752" s="25"/>
      <c r="K752" s="25"/>
      <c r="L752" s="25"/>
      <c r="M752" s="25"/>
      <c r="N752" s="25"/>
      <c r="O752" s="25"/>
      <c r="P752" s="26"/>
      <c r="Q752" s="6"/>
    </row>
    <row r="753" spans="1:17" s="7" customFormat="1" x14ac:dyDescent="0.2">
      <c r="A753" s="27"/>
      <c r="B753" s="22"/>
      <c r="C753" s="22"/>
      <c r="D753" s="22"/>
      <c r="E753" s="22"/>
      <c r="F753" s="22"/>
      <c r="G753" s="22"/>
      <c r="H753" s="26"/>
      <c r="I753" s="24"/>
      <c r="J753" s="25"/>
      <c r="K753" s="25"/>
      <c r="L753" s="25"/>
      <c r="M753" s="25"/>
      <c r="N753" s="25"/>
      <c r="O753" s="25"/>
      <c r="P753" s="26"/>
      <c r="Q753" s="6"/>
    </row>
    <row r="754" spans="1:17" s="7" customFormat="1" x14ac:dyDescent="0.2">
      <c r="A754" s="27"/>
      <c r="B754" s="22"/>
      <c r="C754" s="22"/>
      <c r="D754" s="22"/>
      <c r="E754" s="22"/>
      <c r="F754" s="22"/>
      <c r="G754" s="22"/>
      <c r="H754" s="26"/>
      <c r="I754" s="24"/>
      <c r="J754" s="25"/>
      <c r="K754" s="25"/>
      <c r="L754" s="25"/>
      <c r="M754" s="25"/>
      <c r="N754" s="25"/>
      <c r="O754" s="25"/>
      <c r="P754" s="26"/>
      <c r="Q754" s="6"/>
    </row>
    <row r="755" spans="1:17" s="7" customFormat="1" x14ac:dyDescent="0.2">
      <c r="A755" s="27"/>
      <c r="B755" s="22"/>
      <c r="C755" s="22"/>
      <c r="D755" s="22"/>
      <c r="E755" s="22"/>
      <c r="F755" s="22"/>
      <c r="G755" s="22"/>
      <c r="H755" s="26"/>
      <c r="I755" s="24"/>
      <c r="J755" s="25"/>
      <c r="K755" s="25"/>
      <c r="L755" s="25"/>
      <c r="M755" s="25"/>
      <c r="N755" s="25"/>
      <c r="O755" s="25"/>
      <c r="P755" s="26"/>
      <c r="Q755" s="6"/>
    </row>
    <row r="756" spans="1:17" s="7" customFormat="1" x14ac:dyDescent="0.2">
      <c r="A756" s="27"/>
      <c r="B756" s="22"/>
      <c r="C756" s="22"/>
      <c r="D756" s="22"/>
      <c r="E756" s="22"/>
      <c r="F756" s="22"/>
      <c r="G756" s="22"/>
      <c r="H756" s="26"/>
      <c r="I756" s="24"/>
      <c r="J756" s="25"/>
      <c r="K756" s="25"/>
      <c r="L756" s="25"/>
      <c r="M756" s="25"/>
      <c r="N756" s="25"/>
      <c r="O756" s="25"/>
      <c r="P756" s="26"/>
      <c r="Q756" s="6"/>
    </row>
    <row r="757" spans="1:17" s="7" customFormat="1" x14ac:dyDescent="0.2">
      <c r="A757" s="27"/>
      <c r="B757" s="22"/>
      <c r="C757" s="22"/>
      <c r="D757" s="22"/>
      <c r="E757" s="22"/>
      <c r="F757" s="22"/>
      <c r="G757" s="22"/>
      <c r="H757" s="26"/>
      <c r="I757" s="24"/>
      <c r="J757" s="25"/>
      <c r="K757" s="25"/>
      <c r="L757" s="25"/>
      <c r="M757" s="25"/>
      <c r="N757" s="25"/>
      <c r="O757" s="25"/>
      <c r="P757" s="26"/>
      <c r="Q757" s="6"/>
    </row>
    <row r="758" spans="1:17" s="7" customFormat="1" x14ac:dyDescent="0.2">
      <c r="A758" s="27"/>
      <c r="B758" s="22"/>
      <c r="C758" s="22"/>
      <c r="D758" s="22"/>
      <c r="E758" s="22"/>
      <c r="F758" s="22"/>
      <c r="G758" s="22"/>
      <c r="H758" s="26"/>
      <c r="I758" s="24"/>
      <c r="J758" s="25"/>
      <c r="K758" s="25"/>
      <c r="L758" s="25"/>
      <c r="M758" s="25"/>
      <c r="N758" s="25"/>
      <c r="O758" s="25"/>
      <c r="P758" s="26"/>
      <c r="Q758" s="6"/>
    </row>
    <row r="759" spans="1:17" s="7" customFormat="1" x14ac:dyDescent="0.2">
      <c r="A759" s="27"/>
      <c r="B759" s="22"/>
      <c r="C759" s="22"/>
      <c r="D759" s="22"/>
      <c r="E759" s="22"/>
      <c r="F759" s="22"/>
      <c r="G759" s="22"/>
      <c r="H759" s="26"/>
      <c r="I759" s="24"/>
      <c r="J759" s="25"/>
      <c r="K759" s="25"/>
      <c r="L759" s="25"/>
      <c r="M759" s="25"/>
      <c r="N759" s="25"/>
      <c r="O759" s="25"/>
      <c r="P759" s="26"/>
      <c r="Q759" s="6"/>
    </row>
    <row r="760" spans="1:17" s="7" customFormat="1" x14ac:dyDescent="0.2">
      <c r="A760" s="27"/>
      <c r="B760" s="22"/>
      <c r="C760" s="22"/>
      <c r="D760" s="22"/>
      <c r="E760" s="22"/>
      <c r="F760" s="22"/>
      <c r="G760" s="22"/>
      <c r="H760" s="26"/>
      <c r="I760" s="24"/>
      <c r="J760" s="25"/>
      <c r="K760" s="25"/>
      <c r="L760" s="25"/>
      <c r="M760" s="25"/>
      <c r="N760" s="25"/>
      <c r="O760" s="25"/>
      <c r="P760" s="26"/>
      <c r="Q760" s="6"/>
    </row>
    <row r="761" spans="1:17" s="7" customFormat="1" x14ac:dyDescent="0.2">
      <c r="A761" s="27"/>
      <c r="B761" s="22"/>
      <c r="C761" s="22"/>
      <c r="D761" s="22"/>
      <c r="E761" s="22"/>
      <c r="F761" s="22"/>
      <c r="G761" s="22"/>
      <c r="H761" s="26"/>
      <c r="I761" s="24"/>
      <c r="J761" s="25"/>
      <c r="K761" s="25"/>
      <c r="L761" s="25"/>
      <c r="M761" s="25"/>
      <c r="N761" s="25"/>
      <c r="O761" s="25"/>
      <c r="P761" s="26"/>
      <c r="Q761" s="6"/>
    </row>
    <row r="762" spans="1:17" s="7" customFormat="1" x14ac:dyDescent="0.2">
      <c r="A762" s="27"/>
      <c r="B762" s="22"/>
      <c r="C762" s="22"/>
      <c r="D762" s="22"/>
      <c r="E762" s="22"/>
      <c r="F762" s="22"/>
      <c r="G762" s="22"/>
      <c r="H762" s="26"/>
      <c r="I762" s="24"/>
      <c r="J762" s="25"/>
      <c r="K762" s="25"/>
      <c r="L762" s="25"/>
      <c r="M762" s="25"/>
      <c r="N762" s="25"/>
      <c r="O762" s="25"/>
      <c r="P762" s="26"/>
      <c r="Q762" s="6"/>
    </row>
    <row r="763" spans="1:17" s="7" customFormat="1" x14ac:dyDescent="0.2">
      <c r="A763" s="27"/>
      <c r="B763" s="22"/>
      <c r="C763" s="22"/>
      <c r="D763" s="22"/>
      <c r="E763" s="22"/>
      <c r="F763" s="22"/>
      <c r="G763" s="22"/>
      <c r="H763" s="26"/>
      <c r="I763" s="24"/>
      <c r="J763" s="25"/>
      <c r="K763" s="25"/>
      <c r="L763" s="25"/>
      <c r="M763" s="25"/>
      <c r="N763" s="25"/>
      <c r="O763" s="25"/>
      <c r="P763" s="26"/>
      <c r="Q763" s="6"/>
    </row>
    <row r="764" spans="1:17" s="7" customFormat="1" x14ac:dyDescent="0.2">
      <c r="A764" s="27"/>
      <c r="B764" s="22"/>
      <c r="C764" s="22"/>
      <c r="D764" s="22"/>
      <c r="E764" s="22"/>
      <c r="F764" s="22"/>
      <c r="G764" s="22"/>
      <c r="H764" s="26"/>
      <c r="I764" s="24"/>
      <c r="J764" s="25"/>
      <c r="K764" s="25"/>
      <c r="L764" s="25"/>
      <c r="M764" s="25"/>
      <c r="N764" s="25"/>
      <c r="O764" s="25"/>
      <c r="P764" s="26"/>
      <c r="Q764" s="6"/>
    </row>
    <row r="765" spans="1:17" s="7" customFormat="1" x14ac:dyDescent="0.2">
      <c r="A765" s="27"/>
      <c r="B765" s="22"/>
      <c r="C765" s="22"/>
      <c r="D765" s="22"/>
      <c r="E765" s="22"/>
      <c r="F765" s="22"/>
      <c r="G765" s="22"/>
      <c r="H765" s="26"/>
      <c r="I765" s="24"/>
      <c r="J765" s="25"/>
      <c r="K765" s="25"/>
      <c r="L765" s="25"/>
      <c r="M765" s="25"/>
      <c r="N765" s="25"/>
      <c r="O765" s="25"/>
      <c r="P765" s="26"/>
      <c r="Q765" s="6"/>
    </row>
    <row r="766" spans="1:17" s="7" customFormat="1" x14ac:dyDescent="0.2">
      <c r="A766" s="27"/>
      <c r="B766" s="22"/>
      <c r="C766" s="22"/>
      <c r="D766" s="22"/>
      <c r="E766" s="22"/>
      <c r="F766" s="22"/>
      <c r="G766" s="22"/>
      <c r="H766" s="26"/>
      <c r="I766" s="24"/>
      <c r="J766" s="25"/>
      <c r="K766" s="25"/>
      <c r="L766" s="25"/>
      <c r="M766" s="25"/>
      <c r="N766" s="25"/>
      <c r="O766" s="25"/>
      <c r="P766" s="26"/>
      <c r="Q766" s="6"/>
    </row>
    <row r="767" spans="1:17" s="7" customFormat="1" x14ac:dyDescent="0.2">
      <c r="A767" s="27"/>
      <c r="B767" s="22"/>
      <c r="C767" s="22"/>
      <c r="D767" s="22"/>
      <c r="E767" s="22"/>
      <c r="F767" s="22"/>
      <c r="G767" s="22"/>
      <c r="H767" s="26"/>
      <c r="I767" s="24"/>
      <c r="J767" s="25"/>
      <c r="K767" s="25"/>
      <c r="L767" s="25"/>
      <c r="M767" s="25"/>
      <c r="N767" s="25"/>
      <c r="O767" s="25"/>
      <c r="P767" s="26"/>
      <c r="Q767" s="6"/>
    </row>
    <row r="768" spans="1:17" s="7" customFormat="1" x14ac:dyDescent="0.2">
      <c r="A768" s="27"/>
      <c r="B768" s="22"/>
      <c r="C768" s="22"/>
      <c r="D768" s="22"/>
      <c r="E768" s="22"/>
      <c r="F768" s="22"/>
      <c r="G768" s="22"/>
      <c r="H768" s="26"/>
      <c r="I768" s="24"/>
      <c r="J768" s="25"/>
      <c r="K768" s="25"/>
      <c r="L768" s="25"/>
      <c r="M768" s="25"/>
      <c r="N768" s="25"/>
      <c r="O768" s="25"/>
      <c r="P768" s="26"/>
      <c r="Q768" s="6"/>
    </row>
    <row r="769" spans="1:17" s="7" customFormat="1" x14ac:dyDescent="0.2">
      <c r="A769" s="27"/>
      <c r="B769" s="22"/>
      <c r="C769" s="22"/>
      <c r="D769" s="22"/>
      <c r="E769" s="22"/>
      <c r="F769" s="22"/>
      <c r="G769" s="22"/>
      <c r="H769" s="26"/>
      <c r="I769" s="24"/>
      <c r="J769" s="25"/>
      <c r="K769" s="25"/>
      <c r="L769" s="25"/>
      <c r="M769" s="25"/>
      <c r="N769" s="25"/>
      <c r="O769" s="25"/>
      <c r="P769" s="26"/>
      <c r="Q769" s="6"/>
    </row>
    <row r="770" spans="1:17" s="7" customFormat="1" x14ac:dyDescent="0.2">
      <c r="A770" s="27"/>
      <c r="B770" s="22"/>
      <c r="C770" s="22"/>
      <c r="D770" s="22"/>
      <c r="E770" s="22"/>
      <c r="F770" s="22"/>
      <c r="G770" s="22"/>
      <c r="H770" s="26"/>
      <c r="I770" s="24"/>
      <c r="J770" s="25"/>
      <c r="K770" s="25"/>
      <c r="L770" s="25"/>
      <c r="M770" s="25"/>
      <c r="N770" s="25"/>
      <c r="O770" s="25"/>
      <c r="P770" s="26"/>
      <c r="Q770" s="6"/>
    </row>
    <row r="771" spans="1:17" s="7" customFormat="1" x14ac:dyDescent="0.2">
      <c r="A771" s="27"/>
      <c r="B771" s="22"/>
      <c r="C771" s="22"/>
      <c r="D771" s="22"/>
      <c r="E771" s="22"/>
      <c r="F771" s="22"/>
      <c r="G771" s="22"/>
      <c r="H771" s="26"/>
      <c r="I771" s="24"/>
      <c r="J771" s="25"/>
      <c r="K771" s="25"/>
      <c r="L771" s="25"/>
      <c r="M771" s="25"/>
      <c r="N771" s="25"/>
      <c r="O771" s="25"/>
      <c r="P771" s="26"/>
      <c r="Q771" s="6"/>
    </row>
    <row r="772" spans="1:17" s="7" customFormat="1" x14ac:dyDescent="0.2">
      <c r="A772" s="27"/>
      <c r="B772" s="22"/>
      <c r="C772" s="22"/>
      <c r="D772" s="22"/>
      <c r="E772" s="22"/>
      <c r="F772" s="22"/>
      <c r="G772" s="22"/>
      <c r="H772" s="26"/>
      <c r="I772" s="24"/>
      <c r="J772" s="25"/>
      <c r="K772" s="25"/>
      <c r="L772" s="25"/>
      <c r="M772" s="25"/>
      <c r="N772" s="25"/>
      <c r="O772" s="25"/>
      <c r="P772" s="26"/>
      <c r="Q772" s="6"/>
    </row>
    <row r="773" spans="1:17" s="7" customFormat="1" x14ac:dyDescent="0.2">
      <c r="A773" s="27"/>
      <c r="B773" s="22"/>
      <c r="C773" s="22"/>
      <c r="D773" s="22"/>
      <c r="E773" s="22"/>
      <c r="F773" s="22"/>
      <c r="G773" s="22"/>
      <c r="H773" s="26"/>
      <c r="I773" s="24"/>
      <c r="J773" s="25"/>
      <c r="K773" s="25"/>
      <c r="L773" s="25"/>
      <c r="M773" s="25"/>
      <c r="N773" s="25"/>
      <c r="O773" s="25"/>
      <c r="P773" s="26"/>
      <c r="Q773" s="6"/>
    </row>
    <row r="774" spans="1:17" s="7" customFormat="1" x14ac:dyDescent="0.2">
      <c r="A774" s="27"/>
      <c r="B774" s="22"/>
      <c r="C774" s="22"/>
      <c r="D774" s="22"/>
      <c r="E774" s="22"/>
      <c r="F774" s="22"/>
      <c r="G774" s="22"/>
      <c r="H774" s="26"/>
      <c r="I774" s="24"/>
      <c r="J774" s="25"/>
      <c r="K774" s="25"/>
      <c r="L774" s="25"/>
      <c r="M774" s="25"/>
      <c r="N774" s="25"/>
      <c r="O774" s="25"/>
      <c r="P774" s="26"/>
      <c r="Q774" s="6"/>
    </row>
    <row r="775" spans="1:17" s="7" customFormat="1" x14ac:dyDescent="0.2">
      <c r="A775" s="27"/>
      <c r="B775" s="22"/>
      <c r="C775" s="22"/>
      <c r="D775" s="22"/>
      <c r="E775" s="22"/>
      <c r="F775" s="22"/>
      <c r="G775" s="22"/>
      <c r="H775" s="26"/>
      <c r="I775" s="24"/>
      <c r="J775" s="25"/>
      <c r="K775" s="25"/>
      <c r="L775" s="25"/>
      <c r="M775" s="25"/>
      <c r="N775" s="25"/>
      <c r="O775" s="25"/>
      <c r="P775" s="26"/>
      <c r="Q775" s="6"/>
    </row>
    <row r="776" spans="1:17" s="7" customFormat="1" x14ac:dyDescent="0.2">
      <c r="A776" s="27"/>
      <c r="B776" s="22"/>
      <c r="C776" s="22"/>
      <c r="D776" s="22"/>
      <c r="E776" s="22"/>
      <c r="F776" s="22"/>
      <c r="G776" s="22"/>
      <c r="H776" s="26"/>
      <c r="I776" s="24"/>
      <c r="J776" s="25"/>
      <c r="K776" s="25"/>
      <c r="L776" s="25"/>
      <c r="M776" s="25"/>
      <c r="N776" s="25"/>
      <c r="O776" s="25"/>
      <c r="P776" s="26"/>
      <c r="Q776" s="6"/>
    </row>
    <row r="777" spans="1:17" s="7" customFormat="1" x14ac:dyDescent="0.2">
      <c r="A777" s="27"/>
      <c r="B777" s="22"/>
      <c r="C777" s="22"/>
      <c r="D777" s="22"/>
      <c r="E777" s="22"/>
      <c r="F777" s="22"/>
      <c r="G777" s="22"/>
      <c r="H777" s="26"/>
      <c r="I777" s="24"/>
      <c r="J777" s="25"/>
      <c r="K777" s="25"/>
      <c r="L777" s="25"/>
      <c r="M777" s="25"/>
      <c r="N777" s="25"/>
      <c r="O777" s="25"/>
      <c r="P777" s="26"/>
      <c r="Q777" s="6"/>
    </row>
    <row r="778" spans="1:17" s="7" customFormat="1" x14ac:dyDescent="0.2">
      <c r="A778" s="27"/>
      <c r="B778" s="22"/>
      <c r="C778" s="22"/>
      <c r="D778" s="22"/>
      <c r="E778" s="22"/>
      <c r="F778" s="22"/>
      <c r="G778" s="22"/>
      <c r="H778" s="26"/>
      <c r="I778" s="24"/>
      <c r="J778" s="25"/>
      <c r="K778" s="25"/>
      <c r="L778" s="25"/>
      <c r="M778" s="25"/>
      <c r="N778" s="25"/>
      <c r="O778" s="25"/>
      <c r="P778" s="26"/>
      <c r="Q778" s="6"/>
    </row>
    <row r="779" spans="1:17" s="7" customFormat="1" x14ac:dyDescent="0.2">
      <c r="A779" s="27"/>
      <c r="B779" s="22"/>
      <c r="C779" s="22"/>
      <c r="D779" s="22"/>
      <c r="E779" s="22"/>
      <c r="F779" s="22"/>
      <c r="G779" s="22"/>
      <c r="H779" s="26"/>
      <c r="I779" s="24"/>
      <c r="J779" s="25"/>
      <c r="K779" s="25"/>
      <c r="L779" s="25"/>
      <c r="M779" s="25"/>
      <c r="N779" s="25"/>
      <c r="O779" s="25"/>
      <c r="P779" s="26"/>
      <c r="Q779" s="6"/>
    </row>
    <row r="780" spans="1:17" s="7" customFormat="1" x14ac:dyDescent="0.2">
      <c r="A780" s="27"/>
      <c r="B780" s="22"/>
      <c r="C780" s="22"/>
      <c r="D780" s="22"/>
      <c r="E780" s="22"/>
      <c r="F780" s="22"/>
      <c r="G780" s="22"/>
      <c r="H780" s="26"/>
      <c r="I780" s="24"/>
      <c r="J780" s="25"/>
      <c r="K780" s="25"/>
      <c r="L780" s="25"/>
      <c r="M780" s="25"/>
      <c r="N780" s="25"/>
      <c r="O780" s="25"/>
      <c r="P780" s="26"/>
      <c r="Q780" s="6"/>
    </row>
    <row r="781" spans="1:17" s="7" customFormat="1" x14ac:dyDescent="0.2">
      <c r="A781" s="27"/>
      <c r="B781" s="22"/>
      <c r="C781" s="22"/>
      <c r="D781" s="22"/>
      <c r="E781" s="22"/>
      <c r="F781" s="22"/>
      <c r="G781" s="22"/>
      <c r="H781" s="26"/>
      <c r="I781" s="24"/>
      <c r="J781" s="25"/>
      <c r="K781" s="25"/>
      <c r="L781" s="25"/>
      <c r="M781" s="25"/>
      <c r="N781" s="25"/>
      <c r="O781" s="25"/>
      <c r="P781" s="26"/>
      <c r="Q781" s="6"/>
    </row>
    <row r="782" spans="1:17" s="7" customFormat="1" x14ac:dyDescent="0.2">
      <c r="A782" s="27"/>
      <c r="B782" s="22"/>
      <c r="C782" s="22"/>
      <c r="D782" s="22"/>
      <c r="E782" s="22"/>
      <c r="F782" s="22"/>
      <c r="G782" s="22"/>
      <c r="H782" s="26"/>
      <c r="I782" s="24"/>
      <c r="J782" s="25"/>
      <c r="K782" s="25"/>
      <c r="L782" s="25"/>
      <c r="M782" s="25"/>
      <c r="N782" s="25"/>
      <c r="O782" s="25"/>
      <c r="P782" s="26"/>
      <c r="Q782" s="6"/>
    </row>
    <row r="783" spans="1:17" s="7" customFormat="1" x14ac:dyDescent="0.2">
      <c r="A783" s="27"/>
      <c r="B783" s="22"/>
      <c r="C783" s="22"/>
      <c r="D783" s="22"/>
      <c r="E783" s="22"/>
      <c r="F783" s="22"/>
      <c r="G783" s="22"/>
      <c r="H783" s="26"/>
      <c r="I783" s="24"/>
      <c r="J783" s="25"/>
      <c r="K783" s="25"/>
      <c r="L783" s="25"/>
      <c r="M783" s="25"/>
      <c r="N783" s="25"/>
      <c r="O783" s="25"/>
      <c r="P783" s="26"/>
      <c r="Q783" s="6"/>
    </row>
    <row r="784" spans="1:17" s="7" customFormat="1" x14ac:dyDescent="0.2">
      <c r="A784" s="27"/>
      <c r="B784" s="22"/>
      <c r="C784" s="22"/>
      <c r="D784" s="22"/>
      <c r="E784" s="22"/>
      <c r="F784" s="22"/>
      <c r="G784" s="22"/>
      <c r="H784" s="26"/>
      <c r="I784" s="24"/>
      <c r="J784" s="25"/>
      <c r="K784" s="25"/>
      <c r="L784" s="25"/>
      <c r="M784" s="25"/>
      <c r="N784" s="25"/>
      <c r="O784" s="25"/>
      <c r="P784" s="26"/>
      <c r="Q784" s="6"/>
    </row>
    <row r="785" spans="1:17" s="7" customFormat="1" x14ac:dyDescent="0.2">
      <c r="A785" s="27"/>
      <c r="B785" s="22"/>
      <c r="C785" s="22"/>
      <c r="D785" s="22"/>
      <c r="E785" s="22"/>
      <c r="F785" s="22"/>
      <c r="G785" s="22"/>
      <c r="H785" s="26"/>
      <c r="I785" s="24"/>
      <c r="J785" s="25"/>
      <c r="K785" s="25"/>
      <c r="L785" s="25"/>
      <c r="M785" s="25"/>
      <c r="N785" s="25"/>
      <c r="O785" s="25"/>
      <c r="P785" s="26"/>
      <c r="Q785" s="6"/>
    </row>
    <row r="786" spans="1:17" s="7" customFormat="1" x14ac:dyDescent="0.2">
      <c r="A786" s="27"/>
      <c r="B786" s="22"/>
      <c r="C786" s="22"/>
      <c r="D786" s="22"/>
      <c r="E786" s="22"/>
      <c r="F786" s="22"/>
      <c r="G786" s="22"/>
      <c r="H786" s="26"/>
      <c r="I786" s="24"/>
      <c r="J786" s="25"/>
      <c r="K786" s="25"/>
      <c r="L786" s="25"/>
      <c r="M786" s="25"/>
      <c r="N786" s="25"/>
      <c r="O786" s="25"/>
      <c r="P786" s="26"/>
      <c r="Q786" s="6"/>
    </row>
    <row r="787" spans="1:17" s="7" customFormat="1" x14ac:dyDescent="0.2">
      <c r="A787" s="27"/>
      <c r="B787" s="22"/>
      <c r="C787" s="22"/>
      <c r="D787" s="22"/>
      <c r="E787" s="22"/>
      <c r="F787" s="22"/>
      <c r="G787" s="22"/>
      <c r="H787" s="26"/>
      <c r="I787" s="24"/>
      <c r="J787" s="25"/>
      <c r="K787" s="25"/>
      <c r="L787" s="25"/>
      <c r="M787" s="25"/>
      <c r="N787" s="25"/>
      <c r="O787" s="25"/>
      <c r="P787" s="26"/>
      <c r="Q787" s="6"/>
    </row>
    <row r="788" spans="1:17" s="7" customFormat="1" x14ac:dyDescent="0.2">
      <c r="A788" s="27"/>
      <c r="B788" s="22"/>
      <c r="C788" s="22"/>
      <c r="D788" s="22"/>
      <c r="E788" s="22"/>
      <c r="F788" s="22"/>
      <c r="G788" s="22"/>
      <c r="H788" s="26"/>
      <c r="I788" s="24"/>
      <c r="J788" s="25"/>
      <c r="K788" s="25"/>
      <c r="L788" s="25"/>
      <c r="M788" s="25"/>
      <c r="N788" s="25"/>
      <c r="O788" s="25"/>
      <c r="P788" s="26"/>
      <c r="Q788" s="6"/>
    </row>
    <row r="789" spans="1:17" s="7" customFormat="1" x14ac:dyDescent="0.2">
      <c r="A789" s="27"/>
      <c r="B789" s="22"/>
      <c r="C789" s="22"/>
      <c r="D789" s="22"/>
      <c r="E789" s="22"/>
      <c r="F789" s="22"/>
      <c r="G789" s="22"/>
      <c r="H789" s="26"/>
      <c r="I789" s="24"/>
      <c r="J789" s="25"/>
      <c r="K789" s="25"/>
      <c r="L789" s="25"/>
      <c r="M789" s="25"/>
      <c r="N789" s="25"/>
      <c r="O789" s="25"/>
      <c r="P789" s="26"/>
      <c r="Q789" s="6"/>
    </row>
    <row r="790" spans="1:17" s="7" customFormat="1" x14ac:dyDescent="0.2">
      <c r="A790" s="27"/>
      <c r="B790" s="22"/>
      <c r="C790" s="22"/>
      <c r="D790" s="22"/>
      <c r="E790" s="22"/>
      <c r="F790" s="22"/>
      <c r="G790" s="22"/>
      <c r="H790" s="26"/>
      <c r="I790" s="24"/>
      <c r="J790" s="25"/>
      <c r="K790" s="25"/>
      <c r="L790" s="25"/>
      <c r="M790" s="25"/>
      <c r="N790" s="25"/>
      <c r="O790" s="25"/>
      <c r="P790" s="26"/>
      <c r="Q790" s="6"/>
    </row>
    <row r="791" spans="1:17" s="7" customFormat="1" x14ac:dyDescent="0.2">
      <c r="A791" s="27"/>
      <c r="B791" s="22"/>
      <c r="C791" s="22"/>
      <c r="D791" s="22"/>
      <c r="E791" s="22"/>
      <c r="F791" s="22"/>
      <c r="G791" s="22"/>
      <c r="H791" s="26"/>
      <c r="I791" s="24"/>
      <c r="J791" s="25"/>
      <c r="K791" s="25"/>
      <c r="L791" s="25"/>
      <c r="M791" s="25"/>
      <c r="N791" s="25"/>
      <c r="O791" s="25"/>
      <c r="P791" s="26"/>
      <c r="Q791" s="6"/>
    </row>
    <row r="792" spans="1:17" s="7" customFormat="1" x14ac:dyDescent="0.2">
      <c r="A792" s="27"/>
      <c r="B792" s="22"/>
      <c r="C792" s="22"/>
      <c r="D792" s="22"/>
      <c r="E792" s="22"/>
      <c r="F792" s="22"/>
      <c r="G792" s="22"/>
      <c r="H792" s="26"/>
      <c r="I792" s="24"/>
      <c r="J792" s="25"/>
      <c r="K792" s="25"/>
      <c r="L792" s="25"/>
      <c r="M792" s="25"/>
      <c r="N792" s="25"/>
      <c r="O792" s="25"/>
      <c r="P792" s="26"/>
      <c r="Q792" s="6"/>
    </row>
    <row r="793" spans="1:17" s="7" customFormat="1" x14ac:dyDescent="0.2">
      <c r="A793" s="27"/>
      <c r="B793" s="22"/>
      <c r="C793" s="22"/>
      <c r="D793" s="22"/>
      <c r="E793" s="22"/>
      <c r="F793" s="22"/>
      <c r="G793" s="22"/>
      <c r="H793" s="26"/>
      <c r="I793" s="24"/>
      <c r="J793" s="25"/>
      <c r="K793" s="25"/>
      <c r="L793" s="25"/>
      <c r="M793" s="25"/>
      <c r="N793" s="25"/>
      <c r="O793" s="25"/>
      <c r="P793" s="26"/>
      <c r="Q793" s="6"/>
    </row>
    <row r="794" spans="1:17" s="7" customFormat="1" x14ac:dyDescent="0.2">
      <c r="A794" s="27"/>
      <c r="B794" s="22"/>
      <c r="C794" s="22"/>
      <c r="D794" s="22"/>
      <c r="E794" s="22"/>
      <c r="F794" s="22"/>
      <c r="G794" s="22"/>
      <c r="H794" s="26"/>
      <c r="I794" s="24"/>
      <c r="J794" s="25"/>
      <c r="K794" s="25"/>
      <c r="L794" s="25"/>
      <c r="M794" s="25"/>
      <c r="N794" s="25"/>
      <c r="O794" s="25"/>
      <c r="P794" s="26"/>
      <c r="Q794" s="6"/>
    </row>
    <row r="795" spans="1:17" s="7" customFormat="1" x14ac:dyDescent="0.2">
      <c r="A795" s="27"/>
      <c r="B795" s="22"/>
      <c r="C795" s="22"/>
      <c r="D795" s="22"/>
      <c r="E795" s="22"/>
      <c r="F795" s="22"/>
      <c r="G795" s="22"/>
      <c r="H795" s="26"/>
      <c r="I795" s="24"/>
      <c r="J795" s="25"/>
      <c r="K795" s="25"/>
      <c r="L795" s="25"/>
      <c r="M795" s="25"/>
      <c r="N795" s="25"/>
      <c r="O795" s="25"/>
      <c r="P795" s="26"/>
      <c r="Q795" s="6"/>
    </row>
    <row r="796" spans="1:17" s="7" customFormat="1" x14ac:dyDescent="0.2">
      <c r="A796" s="27"/>
      <c r="B796" s="22"/>
      <c r="C796" s="22"/>
      <c r="D796" s="22"/>
      <c r="E796" s="22"/>
      <c r="F796" s="22"/>
      <c r="G796" s="22"/>
      <c r="H796" s="26"/>
      <c r="I796" s="24"/>
      <c r="J796" s="25"/>
      <c r="K796" s="25"/>
      <c r="L796" s="25"/>
      <c r="M796" s="25"/>
      <c r="N796" s="25"/>
      <c r="O796" s="25"/>
      <c r="P796" s="26"/>
      <c r="Q796" s="6"/>
    </row>
    <row r="797" spans="1:17" s="7" customFormat="1" x14ac:dyDescent="0.2">
      <c r="A797" s="27"/>
      <c r="B797" s="22"/>
      <c r="C797" s="22"/>
      <c r="D797" s="22"/>
      <c r="E797" s="22"/>
      <c r="F797" s="22"/>
      <c r="G797" s="22"/>
      <c r="H797" s="26"/>
      <c r="I797" s="24"/>
      <c r="J797" s="25"/>
      <c r="K797" s="25"/>
      <c r="L797" s="25"/>
      <c r="M797" s="25"/>
      <c r="N797" s="25"/>
      <c r="O797" s="25"/>
      <c r="P797" s="26"/>
      <c r="Q797" s="6"/>
    </row>
    <row r="798" spans="1:17" s="7" customFormat="1" x14ac:dyDescent="0.2">
      <c r="A798" s="27"/>
      <c r="B798" s="22"/>
      <c r="C798" s="22"/>
      <c r="D798" s="22"/>
      <c r="E798" s="22"/>
      <c r="F798" s="22"/>
      <c r="G798" s="22"/>
      <c r="H798" s="26"/>
      <c r="I798" s="24"/>
      <c r="J798" s="25"/>
      <c r="K798" s="25"/>
      <c r="L798" s="25"/>
      <c r="M798" s="25"/>
      <c r="N798" s="25"/>
      <c r="O798" s="25"/>
      <c r="P798" s="26"/>
      <c r="Q798" s="6"/>
    </row>
    <row r="799" spans="1:17" s="7" customFormat="1" x14ac:dyDescent="0.2">
      <c r="A799" s="27"/>
      <c r="B799" s="22"/>
      <c r="C799" s="22"/>
      <c r="D799" s="22"/>
      <c r="E799" s="22"/>
      <c r="F799" s="22"/>
      <c r="G799" s="22"/>
      <c r="H799" s="26"/>
      <c r="I799" s="24"/>
      <c r="J799" s="25"/>
      <c r="K799" s="25"/>
      <c r="L799" s="25"/>
      <c r="M799" s="25"/>
      <c r="N799" s="25"/>
      <c r="O799" s="25"/>
      <c r="P799" s="26"/>
      <c r="Q799" s="6"/>
    </row>
    <row r="800" spans="1:17" s="7" customFormat="1" x14ac:dyDescent="0.2">
      <c r="A800" s="27"/>
      <c r="B800" s="22"/>
      <c r="C800" s="22"/>
      <c r="D800" s="22"/>
      <c r="E800" s="22"/>
      <c r="F800" s="22"/>
      <c r="G800" s="22"/>
      <c r="H800" s="26"/>
      <c r="I800" s="24"/>
      <c r="J800" s="25"/>
      <c r="K800" s="25"/>
      <c r="L800" s="25"/>
      <c r="M800" s="25"/>
      <c r="N800" s="25"/>
      <c r="O800" s="25"/>
      <c r="P800" s="26"/>
      <c r="Q800" s="6"/>
    </row>
    <row r="801" spans="1:17" s="7" customFormat="1" x14ac:dyDescent="0.2">
      <c r="A801" s="27"/>
      <c r="B801" s="22"/>
      <c r="C801" s="22"/>
      <c r="D801" s="22"/>
      <c r="E801" s="22"/>
      <c r="F801" s="22"/>
      <c r="G801" s="22"/>
      <c r="H801" s="26"/>
      <c r="I801" s="24"/>
      <c r="J801" s="25"/>
      <c r="K801" s="25"/>
      <c r="L801" s="25"/>
      <c r="M801" s="25"/>
      <c r="N801" s="25"/>
      <c r="O801" s="25"/>
      <c r="P801" s="26"/>
      <c r="Q801" s="6"/>
    </row>
    <row r="802" spans="1:17" s="7" customFormat="1" x14ac:dyDescent="0.2">
      <c r="A802" s="27"/>
      <c r="B802" s="22"/>
      <c r="C802" s="22"/>
      <c r="D802" s="22"/>
      <c r="E802" s="22"/>
      <c r="F802" s="22"/>
      <c r="G802" s="22"/>
      <c r="H802" s="26"/>
      <c r="I802" s="24"/>
      <c r="J802" s="25"/>
      <c r="K802" s="25"/>
      <c r="L802" s="25"/>
      <c r="M802" s="25"/>
      <c r="N802" s="25"/>
      <c r="O802" s="25"/>
      <c r="P802" s="26"/>
      <c r="Q802" s="6"/>
    </row>
    <row r="803" spans="1:17" s="7" customFormat="1" x14ac:dyDescent="0.2">
      <c r="A803" s="27"/>
      <c r="B803" s="22"/>
      <c r="C803" s="22"/>
      <c r="D803" s="22"/>
      <c r="E803" s="22"/>
      <c r="F803" s="22"/>
      <c r="G803" s="22"/>
      <c r="H803" s="26"/>
      <c r="I803" s="24"/>
      <c r="J803" s="25"/>
      <c r="K803" s="25"/>
      <c r="L803" s="25"/>
      <c r="M803" s="25"/>
      <c r="N803" s="25"/>
      <c r="O803" s="25"/>
      <c r="P803" s="26"/>
      <c r="Q803" s="6"/>
    </row>
    <row r="804" spans="1:17" s="7" customFormat="1" x14ac:dyDescent="0.2">
      <c r="A804" s="27"/>
      <c r="B804" s="22"/>
      <c r="C804" s="22"/>
      <c r="D804" s="22"/>
      <c r="E804" s="22"/>
      <c r="F804" s="22"/>
      <c r="G804" s="22"/>
      <c r="H804" s="26"/>
      <c r="I804" s="24"/>
      <c r="J804" s="25"/>
      <c r="K804" s="25"/>
      <c r="L804" s="25"/>
      <c r="M804" s="25"/>
      <c r="N804" s="25"/>
      <c r="O804" s="25"/>
      <c r="P804" s="26"/>
      <c r="Q804" s="6"/>
    </row>
    <row r="805" spans="1:17" s="7" customFormat="1" x14ac:dyDescent="0.2">
      <c r="A805" s="27"/>
      <c r="B805" s="22"/>
      <c r="C805" s="22"/>
      <c r="D805" s="22"/>
      <c r="E805" s="22"/>
      <c r="F805" s="22"/>
      <c r="G805" s="22"/>
      <c r="H805" s="26"/>
      <c r="I805" s="24"/>
      <c r="J805" s="25"/>
      <c r="K805" s="25"/>
      <c r="L805" s="25"/>
      <c r="M805" s="25"/>
      <c r="N805" s="25"/>
      <c r="O805" s="25"/>
      <c r="P805" s="26"/>
      <c r="Q805" s="6"/>
    </row>
    <row r="806" spans="1:17" s="7" customFormat="1" x14ac:dyDescent="0.2">
      <c r="A806" s="27"/>
      <c r="B806" s="22"/>
      <c r="C806" s="22"/>
      <c r="D806" s="22"/>
      <c r="E806" s="22"/>
      <c r="F806" s="22"/>
      <c r="G806" s="22"/>
      <c r="H806" s="26"/>
      <c r="I806" s="24"/>
      <c r="J806" s="25"/>
      <c r="K806" s="25"/>
      <c r="L806" s="25"/>
      <c r="M806" s="25"/>
      <c r="N806" s="25"/>
      <c r="O806" s="25"/>
      <c r="P806" s="26"/>
      <c r="Q806" s="6"/>
    </row>
    <row r="807" spans="1:17" s="7" customFormat="1" x14ac:dyDescent="0.2">
      <c r="A807" s="27"/>
      <c r="B807" s="22"/>
      <c r="C807" s="22"/>
      <c r="D807" s="22"/>
      <c r="E807" s="22"/>
      <c r="F807" s="22"/>
      <c r="G807" s="22"/>
      <c r="H807" s="26"/>
      <c r="I807" s="24"/>
      <c r="J807" s="25"/>
      <c r="K807" s="25"/>
      <c r="L807" s="25"/>
      <c r="M807" s="25"/>
      <c r="N807" s="25"/>
      <c r="O807" s="25"/>
      <c r="P807" s="26"/>
      <c r="Q807" s="6"/>
    </row>
    <row r="808" spans="1:17" s="7" customFormat="1" x14ac:dyDescent="0.2">
      <c r="A808" s="27"/>
      <c r="B808" s="22"/>
      <c r="C808" s="22"/>
      <c r="D808" s="22"/>
      <c r="E808" s="22"/>
      <c r="F808" s="22"/>
      <c r="G808" s="22"/>
      <c r="H808" s="26"/>
      <c r="I808" s="24"/>
      <c r="J808" s="25"/>
      <c r="K808" s="25"/>
      <c r="L808" s="25"/>
      <c r="M808" s="25"/>
      <c r="N808" s="25"/>
      <c r="O808" s="25"/>
      <c r="P808" s="26"/>
      <c r="Q808" s="6"/>
    </row>
    <row r="809" spans="1:17" s="7" customFormat="1" x14ac:dyDescent="0.2">
      <c r="A809" s="27"/>
      <c r="B809" s="22"/>
      <c r="C809" s="22"/>
      <c r="D809" s="22"/>
      <c r="E809" s="22"/>
      <c r="F809" s="22"/>
      <c r="G809" s="22"/>
      <c r="H809" s="26"/>
      <c r="I809" s="24"/>
      <c r="J809" s="25"/>
      <c r="K809" s="25"/>
      <c r="L809" s="25"/>
      <c r="M809" s="25"/>
      <c r="N809" s="25"/>
      <c r="O809" s="25"/>
      <c r="P809" s="26"/>
      <c r="Q809" s="6"/>
    </row>
    <row r="810" spans="1:17" s="7" customFormat="1" x14ac:dyDescent="0.2">
      <c r="A810" s="27"/>
      <c r="B810" s="22"/>
      <c r="C810" s="22"/>
      <c r="D810" s="22"/>
      <c r="E810" s="22"/>
      <c r="F810" s="22"/>
      <c r="G810" s="22"/>
      <c r="H810" s="26"/>
      <c r="I810" s="24"/>
      <c r="J810" s="25"/>
      <c r="K810" s="25"/>
      <c r="L810" s="25"/>
      <c r="M810" s="25"/>
      <c r="N810" s="25"/>
      <c r="O810" s="25"/>
      <c r="P810" s="26"/>
      <c r="Q810" s="6"/>
    </row>
    <row r="811" spans="1:17" s="7" customFormat="1" x14ac:dyDescent="0.2">
      <c r="A811" s="27"/>
      <c r="B811" s="22"/>
      <c r="C811" s="22"/>
      <c r="D811" s="22"/>
      <c r="E811" s="22"/>
      <c r="F811" s="22"/>
      <c r="G811" s="22"/>
      <c r="H811" s="26"/>
      <c r="I811" s="24"/>
      <c r="J811" s="25"/>
      <c r="K811" s="25"/>
      <c r="L811" s="25"/>
      <c r="M811" s="25"/>
      <c r="N811" s="25"/>
      <c r="O811" s="25"/>
      <c r="P811" s="26"/>
      <c r="Q811" s="6"/>
    </row>
    <row r="812" spans="1:17" s="7" customFormat="1" x14ac:dyDescent="0.2">
      <c r="A812" s="27"/>
      <c r="B812" s="22"/>
      <c r="C812" s="22"/>
      <c r="D812" s="22"/>
      <c r="E812" s="22"/>
      <c r="F812" s="22"/>
      <c r="G812" s="22"/>
      <c r="H812" s="26"/>
      <c r="I812" s="24"/>
      <c r="J812" s="25"/>
      <c r="K812" s="25"/>
      <c r="L812" s="25"/>
      <c r="M812" s="25"/>
      <c r="N812" s="25"/>
      <c r="O812" s="25"/>
      <c r="P812" s="26"/>
      <c r="Q812" s="6"/>
    </row>
    <row r="813" spans="1:17" s="7" customFormat="1" x14ac:dyDescent="0.2">
      <c r="A813" s="27"/>
      <c r="B813" s="22"/>
      <c r="C813" s="22"/>
      <c r="D813" s="22"/>
      <c r="E813" s="22"/>
      <c r="F813" s="22"/>
      <c r="G813" s="22"/>
      <c r="H813" s="26"/>
      <c r="I813" s="24"/>
      <c r="J813" s="25"/>
      <c r="K813" s="25"/>
      <c r="L813" s="25"/>
      <c r="M813" s="25"/>
      <c r="N813" s="25"/>
      <c r="O813" s="25"/>
      <c r="P813" s="26"/>
      <c r="Q813" s="6"/>
    </row>
    <row r="814" spans="1:17" s="7" customFormat="1" x14ac:dyDescent="0.2">
      <c r="A814" s="27"/>
      <c r="B814" s="22"/>
      <c r="C814" s="22"/>
      <c r="D814" s="22"/>
      <c r="E814" s="22"/>
      <c r="F814" s="22"/>
      <c r="G814" s="22"/>
      <c r="H814" s="26"/>
      <c r="I814" s="24"/>
      <c r="J814" s="25"/>
      <c r="K814" s="25"/>
      <c r="L814" s="25"/>
      <c r="M814" s="25"/>
      <c r="N814" s="25"/>
      <c r="O814" s="25"/>
      <c r="P814" s="26"/>
      <c r="Q814" s="6"/>
    </row>
    <row r="815" spans="1:17" s="7" customFormat="1" x14ac:dyDescent="0.2">
      <c r="A815" s="27"/>
      <c r="B815" s="22"/>
      <c r="C815" s="22"/>
      <c r="D815" s="22"/>
      <c r="E815" s="22"/>
      <c r="F815" s="22"/>
      <c r="G815" s="22"/>
      <c r="H815" s="26"/>
      <c r="I815" s="24"/>
      <c r="J815" s="25"/>
      <c r="K815" s="25"/>
      <c r="L815" s="25"/>
      <c r="M815" s="25"/>
      <c r="N815" s="25"/>
      <c r="O815" s="25"/>
      <c r="P815" s="26"/>
      <c r="Q815" s="6"/>
    </row>
    <row r="816" spans="1:17" s="7" customFormat="1" x14ac:dyDescent="0.2">
      <c r="A816" s="27"/>
      <c r="B816" s="22"/>
      <c r="C816" s="22"/>
      <c r="D816" s="22"/>
      <c r="E816" s="22"/>
      <c r="F816" s="22"/>
      <c r="G816" s="22"/>
      <c r="H816" s="26"/>
      <c r="I816" s="24"/>
      <c r="J816" s="25"/>
      <c r="K816" s="25"/>
      <c r="L816" s="25"/>
      <c r="M816" s="25"/>
      <c r="N816" s="25"/>
      <c r="O816" s="25"/>
      <c r="P816" s="26"/>
      <c r="Q816" s="6"/>
    </row>
    <row r="817" spans="1:17" s="7" customFormat="1" x14ac:dyDescent="0.2">
      <c r="A817" s="27"/>
      <c r="B817" s="22"/>
      <c r="C817" s="22"/>
      <c r="D817" s="22"/>
      <c r="E817" s="22"/>
      <c r="F817" s="22"/>
      <c r="G817" s="22"/>
      <c r="H817" s="26"/>
      <c r="I817" s="24"/>
      <c r="J817" s="25"/>
      <c r="K817" s="25"/>
      <c r="L817" s="25"/>
      <c r="M817" s="25"/>
      <c r="N817" s="25"/>
      <c r="O817" s="25"/>
      <c r="P817" s="26"/>
      <c r="Q817" s="6"/>
    </row>
    <row r="818" spans="1:17" s="7" customFormat="1" x14ac:dyDescent="0.2">
      <c r="A818" s="27"/>
      <c r="B818" s="22"/>
      <c r="C818" s="22"/>
      <c r="D818" s="22"/>
      <c r="E818" s="22"/>
      <c r="F818" s="22"/>
      <c r="G818" s="22"/>
      <c r="H818" s="26"/>
      <c r="I818" s="24"/>
      <c r="J818" s="25"/>
      <c r="K818" s="25"/>
      <c r="L818" s="25"/>
      <c r="M818" s="25"/>
      <c r="N818" s="25"/>
      <c r="O818" s="25"/>
      <c r="P818" s="26"/>
      <c r="Q818" s="6"/>
    </row>
    <row r="819" spans="1:17" s="7" customFormat="1" x14ac:dyDescent="0.2">
      <c r="A819" s="27"/>
      <c r="B819" s="22"/>
      <c r="C819" s="22"/>
      <c r="D819" s="22"/>
      <c r="E819" s="22"/>
      <c r="F819" s="22"/>
      <c r="G819" s="22"/>
      <c r="H819" s="26"/>
      <c r="I819" s="24"/>
      <c r="J819" s="25"/>
      <c r="K819" s="25"/>
      <c r="L819" s="25"/>
      <c r="M819" s="25"/>
      <c r="N819" s="25"/>
      <c r="O819" s="25"/>
      <c r="P819" s="26"/>
      <c r="Q819" s="6"/>
    </row>
    <row r="820" spans="1:17" s="7" customFormat="1" x14ac:dyDescent="0.2">
      <c r="A820" s="27"/>
      <c r="B820" s="22"/>
      <c r="C820" s="22"/>
      <c r="D820" s="22"/>
      <c r="E820" s="22"/>
      <c r="F820" s="22"/>
      <c r="G820" s="22"/>
      <c r="H820" s="26"/>
      <c r="I820" s="24"/>
      <c r="J820" s="25"/>
      <c r="K820" s="25"/>
      <c r="L820" s="25"/>
      <c r="M820" s="25"/>
      <c r="N820" s="25"/>
      <c r="O820" s="25"/>
      <c r="P820" s="26"/>
      <c r="Q820" s="6"/>
    </row>
    <row r="821" spans="1:17" s="7" customFormat="1" x14ac:dyDescent="0.2">
      <c r="A821" s="27"/>
      <c r="B821" s="22"/>
      <c r="C821" s="22"/>
      <c r="D821" s="22"/>
      <c r="E821" s="22"/>
      <c r="F821" s="22"/>
      <c r="G821" s="22"/>
      <c r="H821" s="26"/>
      <c r="I821" s="24"/>
      <c r="J821" s="25"/>
      <c r="K821" s="25"/>
      <c r="L821" s="25"/>
      <c r="M821" s="25"/>
      <c r="N821" s="25"/>
      <c r="O821" s="25"/>
      <c r="P821" s="26"/>
      <c r="Q821" s="6"/>
    </row>
    <row r="822" spans="1:17" s="7" customFormat="1" x14ac:dyDescent="0.2">
      <c r="A822" s="27"/>
      <c r="B822" s="22"/>
      <c r="C822" s="22"/>
      <c r="D822" s="22"/>
      <c r="E822" s="22"/>
      <c r="F822" s="22"/>
      <c r="G822" s="22"/>
      <c r="H822" s="26"/>
      <c r="I822" s="24"/>
      <c r="J822" s="25"/>
      <c r="K822" s="25"/>
      <c r="L822" s="25"/>
      <c r="M822" s="25"/>
      <c r="N822" s="25"/>
      <c r="O822" s="25"/>
      <c r="P822" s="26"/>
      <c r="Q822" s="6"/>
    </row>
    <row r="823" spans="1:17" s="7" customFormat="1" x14ac:dyDescent="0.2">
      <c r="A823" s="27"/>
      <c r="B823" s="22"/>
      <c r="C823" s="22"/>
      <c r="D823" s="22"/>
      <c r="E823" s="22"/>
      <c r="F823" s="22"/>
      <c r="G823" s="22"/>
      <c r="H823" s="26"/>
      <c r="I823" s="24"/>
      <c r="J823" s="25"/>
      <c r="K823" s="25"/>
      <c r="L823" s="25"/>
      <c r="M823" s="25"/>
      <c r="N823" s="25"/>
      <c r="O823" s="25"/>
      <c r="P823" s="26"/>
      <c r="Q823" s="6"/>
    </row>
    <row r="824" spans="1:17" s="7" customFormat="1" x14ac:dyDescent="0.2">
      <c r="A824" s="27"/>
      <c r="B824" s="22"/>
      <c r="C824" s="22"/>
      <c r="D824" s="22"/>
      <c r="E824" s="22"/>
      <c r="F824" s="22"/>
      <c r="G824" s="22"/>
      <c r="H824" s="26"/>
      <c r="I824" s="24"/>
      <c r="J824" s="25"/>
      <c r="K824" s="25"/>
      <c r="L824" s="25"/>
      <c r="M824" s="25"/>
      <c r="N824" s="25"/>
      <c r="O824" s="25"/>
      <c r="P824" s="26"/>
      <c r="Q824" s="6"/>
    </row>
    <row r="825" spans="1:17" s="7" customFormat="1" x14ac:dyDescent="0.2">
      <c r="A825" s="27"/>
      <c r="B825" s="22"/>
      <c r="C825" s="22"/>
      <c r="D825" s="22"/>
      <c r="E825" s="22"/>
      <c r="F825" s="22"/>
      <c r="G825" s="22"/>
      <c r="H825" s="26"/>
      <c r="I825" s="24"/>
      <c r="J825" s="25"/>
      <c r="K825" s="25"/>
      <c r="L825" s="25"/>
      <c r="M825" s="25"/>
      <c r="N825" s="25"/>
      <c r="O825" s="25"/>
      <c r="P825" s="26"/>
      <c r="Q825" s="6"/>
    </row>
    <row r="826" spans="1:17" s="7" customFormat="1" x14ac:dyDescent="0.2">
      <c r="A826" s="27"/>
      <c r="B826" s="22"/>
      <c r="C826" s="22"/>
      <c r="D826" s="22"/>
      <c r="E826" s="22"/>
      <c r="F826" s="22"/>
      <c r="G826" s="22"/>
      <c r="H826" s="26"/>
      <c r="I826" s="24"/>
      <c r="J826" s="25"/>
      <c r="K826" s="25"/>
      <c r="L826" s="25"/>
      <c r="M826" s="25"/>
      <c r="N826" s="25"/>
      <c r="O826" s="25"/>
      <c r="P826" s="26"/>
      <c r="Q826" s="6"/>
    </row>
    <row r="827" spans="1:17" s="7" customFormat="1" x14ac:dyDescent="0.2">
      <c r="A827" s="27"/>
      <c r="B827" s="22"/>
      <c r="C827" s="22"/>
      <c r="D827" s="22"/>
      <c r="E827" s="22"/>
      <c r="F827" s="22"/>
      <c r="G827" s="22"/>
      <c r="H827" s="26"/>
      <c r="I827" s="24"/>
      <c r="J827" s="25"/>
      <c r="K827" s="25"/>
      <c r="L827" s="25"/>
      <c r="M827" s="25"/>
      <c r="N827" s="25"/>
      <c r="O827" s="25"/>
      <c r="P827" s="26"/>
      <c r="Q827" s="6"/>
    </row>
    <row r="828" spans="1:17" s="7" customFormat="1" x14ac:dyDescent="0.2">
      <c r="A828" s="27"/>
      <c r="B828" s="22"/>
      <c r="C828" s="22"/>
      <c r="D828" s="22"/>
      <c r="E828" s="22"/>
      <c r="F828" s="22"/>
      <c r="G828" s="22"/>
      <c r="H828" s="26"/>
      <c r="I828" s="24"/>
      <c r="J828" s="25"/>
      <c r="K828" s="25"/>
      <c r="L828" s="25"/>
      <c r="M828" s="25"/>
      <c r="N828" s="25"/>
      <c r="O828" s="25"/>
      <c r="P828" s="26"/>
      <c r="Q828" s="6"/>
    </row>
    <row r="829" spans="1:17" s="7" customFormat="1" x14ac:dyDescent="0.2">
      <c r="A829" s="27"/>
      <c r="B829" s="22"/>
      <c r="C829" s="22"/>
      <c r="D829" s="22"/>
      <c r="E829" s="22"/>
      <c r="F829" s="22"/>
      <c r="G829" s="22"/>
      <c r="H829" s="26"/>
      <c r="I829" s="24"/>
      <c r="J829" s="25"/>
      <c r="K829" s="25"/>
      <c r="L829" s="25"/>
      <c r="M829" s="25"/>
      <c r="N829" s="25"/>
      <c r="O829" s="25"/>
      <c r="P829" s="26"/>
      <c r="Q829" s="6"/>
    </row>
    <row r="830" spans="1:17" s="7" customFormat="1" x14ac:dyDescent="0.2">
      <c r="A830" s="27"/>
      <c r="B830" s="22"/>
      <c r="C830" s="22"/>
      <c r="D830" s="22"/>
      <c r="E830" s="22"/>
      <c r="F830" s="22"/>
      <c r="G830" s="22"/>
      <c r="H830" s="26"/>
      <c r="I830" s="24"/>
      <c r="J830" s="25"/>
      <c r="K830" s="25"/>
      <c r="L830" s="25"/>
      <c r="M830" s="25"/>
      <c r="N830" s="25"/>
      <c r="O830" s="25"/>
      <c r="P830" s="26"/>
      <c r="Q830" s="6"/>
    </row>
    <row r="831" spans="1:17" s="7" customFormat="1" x14ac:dyDescent="0.2">
      <c r="A831" s="27"/>
      <c r="B831" s="22"/>
      <c r="C831" s="22"/>
      <c r="D831" s="22"/>
      <c r="E831" s="22"/>
      <c r="F831" s="22"/>
      <c r="G831" s="22"/>
      <c r="H831" s="26"/>
      <c r="I831" s="24"/>
      <c r="J831" s="25"/>
      <c r="K831" s="25"/>
      <c r="L831" s="25"/>
      <c r="M831" s="25"/>
      <c r="N831" s="25"/>
      <c r="O831" s="25"/>
      <c r="P831" s="26"/>
      <c r="Q831" s="6"/>
    </row>
    <row r="832" spans="1:17" s="7" customFormat="1" x14ac:dyDescent="0.2">
      <c r="A832" s="27"/>
      <c r="B832" s="22"/>
      <c r="C832" s="22"/>
      <c r="D832" s="22"/>
      <c r="E832" s="22"/>
      <c r="F832" s="22"/>
      <c r="G832" s="22"/>
      <c r="H832" s="26"/>
      <c r="I832" s="24"/>
      <c r="J832" s="25"/>
      <c r="K832" s="25"/>
      <c r="L832" s="25"/>
      <c r="M832" s="25"/>
      <c r="N832" s="25"/>
      <c r="O832" s="25"/>
      <c r="P832" s="26"/>
      <c r="Q832" s="6"/>
    </row>
    <row r="833" spans="1:17" s="7" customFormat="1" x14ac:dyDescent="0.2">
      <c r="A833" s="27"/>
      <c r="B833" s="22"/>
      <c r="C833" s="22"/>
      <c r="D833" s="22"/>
      <c r="E833" s="22"/>
      <c r="F833" s="22"/>
      <c r="G833" s="22"/>
      <c r="H833" s="26"/>
      <c r="I833" s="24"/>
      <c r="J833" s="25"/>
      <c r="K833" s="25"/>
      <c r="L833" s="25"/>
      <c r="M833" s="25"/>
      <c r="N833" s="25"/>
      <c r="O833" s="25"/>
      <c r="P833" s="26"/>
      <c r="Q833" s="6"/>
    </row>
    <row r="834" spans="1:17" s="7" customFormat="1" x14ac:dyDescent="0.2">
      <c r="A834" s="27"/>
      <c r="B834" s="22"/>
      <c r="C834" s="22"/>
      <c r="D834" s="22"/>
      <c r="E834" s="22"/>
      <c r="F834" s="22"/>
      <c r="G834" s="22"/>
      <c r="H834" s="26"/>
      <c r="I834" s="24"/>
      <c r="J834" s="25"/>
      <c r="K834" s="25"/>
      <c r="L834" s="25"/>
      <c r="M834" s="25"/>
      <c r="N834" s="25"/>
      <c r="O834" s="25"/>
      <c r="P834" s="26"/>
      <c r="Q834" s="6"/>
    </row>
    <row r="835" spans="1:17" s="7" customFormat="1" x14ac:dyDescent="0.2">
      <c r="A835" s="27"/>
      <c r="B835" s="22"/>
      <c r="C835" s="22"/>
      <c r="D835" s="22"/>
      <c r="E835" s="22"/>
      <c r="F835" s="22"/>
      <c r="G835" s="22"/>
      <c r="H835" s="26"/>
      <c r="I835" s="24"/>
      <c r="J835" s="25"/>
      <c r="K835" s="25"/>
      <c r="L835" s="25"/>
      <c r="M835" s="25"/>
      <c r="N835" s="25"/>
      <c r="O835" s="25"/>
      <c r="P835" s="26"/>
      <c r="Q835" s="6"/>
    </row>
    <row r="836" spans="1:17" s="7" customFormat="1" x14ac:dyDescent="0.2">
      <c r="A836" s="27"/>
      <c r="B836" s="22"/>
      <c r="C836" s="22"/>
      <c r="D836" s="22"/>
      <c r="E836" s="22"/>
      <c r="F836" s="22"/>
      <c r="G836" s="22"/>
      <c r="H836" s="26"/>
      <c r="I836" s="24"/>
      <c r="J836" s="25"/>
      <c r="K836" s="25"/>
      <c r="L836" s="25"/>
      <c r="M836" s="25"/>
      <c r="N836" s="25"/>
      <c r="O836" s="25"/>
      <c r="P836" s="26"/>
      <c r="Q836" s="6"/>
    </row>
    <row r="837" spans="1:17" s="7" customFormat="1" x14ac:dyDescent="0.2">
      <c r="A837" s="27"/>
      <c r="B837" s="22"/>
      <c r="C837" s="22"/>
      <c r="D837" s="22"/>
      <c r="E837" s="22"/>
      <c r="F837" s="22"/>
      <c r="G837" s="22"/>
      <c r="H837" s="26"/>
      <c r="I837" s="24"/>
      <c r="J837" s="25"/>
      <c r="K837" s="25"/>
      <c r="L837" s="25"/>
      <c r="M837" s="25"/>
      <c r="N837" s="25"/>
      <c r="O837" s="25"/>
      <c r="P837" s="26"/>
      <c r="Q837" s="6"/>
    </row>
    <row r="838" spans="1:17" s="7" customFormat="1" x14ac:dyDescent="0.2">
      <c r="A838" s="27"/>
      <c r="B838" s="22"/>
      <c r="C838" s="22"/>
      <c r="D838" s="22"/>
      <c r="E838" s="22"/>
      <c r="F838" s="22"/>
      <c r="G838" s="22"/>
      <c r="H838" s="26"/>
      <c r="I838" s="24"/>
      <c r="J838" s="25"/>
      <c r="K838" s="25"/>
      <c r="L838" s="25"/>
      <c r="M838" s="25"/>
      <c r="N838" s="25"/>
      <c r="O838" s="25"/>
      <c r="P838" s="26"/>
      <c r="Q838" s="6"/>
    </row>
    <row r="839" spans="1:17" s="7" customFormat="1" x14ac:dyDescent="0.2">
      <c r="A839" s="27"/>
      <c r="B839" s="22"/>
      <c r="C839" s="22"/>
      <c r="D839" s="22"/>
      <c r="E839" s="22"/>
      <c r="F839" s="22"/>
      <c r="G839" s="22"/>
      <c r="H839" s="26"/>
      <c r="I839" s="24"/>
      <c r="J839" s="25"/>
      <c r="K839" s="25"/>
      <c r="L839" s="25"/>
      <c r="M839" s="25"/>
      <c r="N839" s="25"/>
      <c r="O839" s="25"/>
      <c r="P839" s="26"/>
      <c r="Q839" s="6"/>
    </row>
    <row r="840" spans="1:17" s="7" customFormat="1" x14ac:dyDescent="0.2">
      <c r="A840" s="27"/>
      <c r="B840" s="22"/>
      <c r="C840" s="22"/>
      <c r="D840" s="22"/>
      <c r="E840" s="22"/>
      <c r="F840" s="22"/>
      <c r="G840" s="22"/>
      <c r="H840" s="26"/>
      <c r="I840" s="24"/>
      <c r="J840" s="25"/>
      <c r="K840" s="25"/>
      <c r="L840" s="25"/>
      <c r="M840" s="25"/>
      <c r="N840" s="25"/>
      <c r="O840" s="25"/>
      <c r="P840" s="26"/>
      <c r="Q840" s="6"/>
    </row>
    <row r="841" spans="1:17" s="7" customFormat="1" x14ac:dyDescent="0.2">
      <c r="A841" s="27"/>
      <c r="B841" s="22"/>
      <c r="C841" s="22"/>
      <c r="D841" s="22"/>
      <c r="E841" s="22"/>
      <c r="F841" s="22"/>
      <c r="G841" s="22"/>
      <c r="H841" s="26"/>
      <c r="I841" s="24"/>
      <c r="J841" s="25"/>
      <c r="K841" s="25"/>
      <c r="L841" s="25"/>
      <c r="M841" s="25"/>
      <c r="N841" s="25"/>
      <c r="O841" s="25"/>
      <c r="P841" s="26"/>
      <c r="Q841" s="6"/>
    </row>
    <row r="842" spans="1:17" s="7" customFormat="1" x14ac:dyDescent="0.2">
      <c r="A842" s="27"/>
      <c r="B842" s="22"/>
      <c r="C842" s="22"/>
      <c r="D842" s="22"/>
      <c r="E842" s="22"/>
      <c r="F842" s="22"/>
      <c r="G842" s="22"/>
      <c r="H842" s="26"/>
      <c r="I842" s="24"/>
      <c r="J842" s="25"/>
      <c r="K842" s="25"/>
      <c r="L842" s="25"/>
      <c r="M842" s="25"/>
      <c r="N842" s="25"/>
      <c r="O842" s="25"/>
      <c r="P842" s="26"/>
      <c r="Q842" s="6"/>
    </row>
    <row r="843" spans="1:17" s="7" customFormat="1" x14ac:dyDescent="0.2">
      <c r="A843" s="27"/>
      <c r="B843" s="22"/>
      <c r="C843" s="22"/>
      <c r="D843" s="22"/>
      <c r="E843" s="22"/>
      <c r="F843" s="22"/>
      <c r="G843" s="22"/>
      <c r="H843" s="26"/>
      <c r="I843" s="24"/>
      <c r="J843" s="25"/>
      <c r="K843" s="25"/>
      <c r="L843" s="25"/>
      <c r="M843" s="25"/>
      <c r="N843" s="25"/>
      <c r="O843" s="25"/>
      <c r="P843" s="26"/>
      <c r="Q843" s="6"/>
    </row>
    <row r="844" spans="1:17" s="7" customFormat="1" x14ac:dyDescent="0.2">
      <c r="A844" s="27"/>
      <c r="B844" s="22"/>
      <c r="C844" s="22"/>
      <c r="D844" s="22"/>
      <c r="E844" s="22"/>
      <c r="F844" s="22"/>
      <c r="G844" s="22"/>
      <c r="H844" s="26"/>
      <c r="I844" s="24"/>
      <c r="J844" s="25"/>
      <c r="K844" s="25"/>
      <c r="L844" s="25"/>
      <c r="M844" s="25"/>
      <c r="N844" s="25"/>
      <c r="O844" s="25"/>
      <c r="P844" s="26"/>
      <c r="Q844" s="6"/>
    </row>
    <row r="845" spans="1:17" s="7" customFormat="1" x14ac:dyDescent="0.2">
      <c r="A845" s="27"/>
      <c r="B845" s="22"/>
      <c r="C845" s="22"/>
      <c r="D845" s="22"/>
      <c r="E845" s="22"/>
      <c r="F845" s="22"/>
      <c r="G845" s="22"/>
      <c r="H845" s="26"/>
      <c r="I845" s="24"/>
      <c r="J845" s="25"/>
      <c r="K845" s="25"/>
      <c r="L845" s="25"/>
      <c r="M845" s="25"/>
      <c r="N845" s="25"/>
      <c r="O845" s="25"/>
      <c r="P845" s="26"/>
      <c r="Q845" s="6"/>
    </row>
    <row r="846" spans="1:17" s="7" customFormat="1" x14ac:dyDescent="0.2">
      <c r="A846" s="27"/>
      <c r="B846" s="22"/>
      <c r="C846" s="22"/>
      <c r="D846" s="22"/>
      <c r="E846" s="22"/>
      <c r="F846" s="22"/>
      <c r="G846" s="22"/>
      <c r="H846" s="26"/>
      <c r="I846" s="24"/>
      <c r="J846" s="25"/>
      <c r="K846" s="25"/>
      <c r="L846" s="25"/>
      <c r="M846" s="25"/>
      <c r="N846" s="25"/>
      <c r="O846" s="25"/>
      <c r="P846" s="26"/>
      <c r="Q846" s="6"/>
    </row>
    <row r="847" spans="1:17" s="7" customFormat="1" x14ac:dyDescent="0.2">
      <c r="A847" s="27"/>
      <c r="B847" s="22"/>
      <c r="C847" s="22"/>
      <c r="D847" s="22"/>
      <c r="E847" s="22"/>
      <c r="F847" s="22"/>
      <c r="G847" s="22"/>
      <c r="H847" s="26"/>
      <c r="I847" s="24"/>
      <c r="J847" s="25"/>
      <c r="K847" s="25"/>
      <c r="L847" s="25"/>
      <c r="M847" s="25"/>
      <c r="N847" s="25"/>
      <c r="O847" s="25"/>
      <c r="P847" s="26"/>
      <c r="Q847" s="6"/>
    </row>
    <row r="848" spans="1:17" s="7" customFormat="1" x14ac:dyDescent="0.2">
      <c r="A848" s="27"/>
      <c r="B848" s="22"/>
      <c r="C848" s="22"/>
      <c r="D848" s="22"/>
      <c r="E848" s="22"/>
      <c r="F848" s="22"/>
      <c r="G848" s="22"/>
      <c r="H848" s="26"/>
      <c r="I848" s="24"/>
      <c r="J848" s="25"/>
      <c r="K848" s="25"/>
      <c r="L848" s="25"/>
      <c r="M848" s="25"/>
      <c r="N848" s="25"/>
      <c r="O848" s="25"/>
      <c r="P848" s="26"/>
      <c r="Q848" s="6"/>
    </row>
    <row r="849" spans="1:17" s="7" customFormat="1" x14ac:dyDescent="0.2">
      <c r="A849" s="27"/>
      <c r="B849" s="22"/>
      <c r="C849" s="22"/>
      <c r="D849" s="22"/>
      <c r="E849" s="22"/>
      <c r="F849" s="22"/>
      <c r="G849" s="22"/>
      <c r="H849" s="26"/>
      <c r="I849" s="24"/>
      <c r="J849" s="25"/>
      <c r="K849" s="25"/>
      <c r="L849" s="25"/>
      <c r="M849" s="25"/>
      <c r="N849" s="25"/>
      <c r="O849" s="25"/>
      <c r="P849" s="26"/>
      <c r="Q849" s="6"/>
    </row>
    <row r="850" spans="1:17" s="7" customFormat="1" x14ac:dyDescent="0.2">
      <c r="A850" s="27"/>
      <c r="B850" s="22"/>
      <c r="C850" s="22"/>
      <c r="D850" s="22"/>
      <c r="E850" s="22"/>
      <c r="F850" s="22"/>
      <c r="G850" s="22"/>
      <c r="H850" s="26"/>
      <c r="I850" s="24"/>
      <c r="J850" s="25"/>
      <c r="K850" s="25"/>
      <c r="L850" s="25"/>
      <c r="M850" s="25"/>
      <c r="N850" s="25"/>
      <c r="O850" s="25"/>
      <c r="P850" s="26"/>
      <c r="Q850" s="6"/>
    </row>
    <row r="851" spans="1:17" s="7" customFormat="1" x14ac:dyDescent="0.2">
      <c r="A851" s="27"/>
      <c r="B851" s="22"/>
      <c r="C851" s="22"/>
      <c r="D851" s="22"/>
      <c r="E851" s="22"/>
      <c r="F851" s="22"/>
      <c r="G851" s="22"/>
      <c r="H851" s="26"/>
      <c r="I851" s="24"/>
      <c r="J851" s="25"/>
      <c r="K851" s="25"/>
      <c r="L851" s="25"/>
      <c r="M851" s="25"/>
      <c r="N851" s="25"/>
      <c r="O851" s="25"/>
      <c r="P851" s="26"/>
      <c r="Q851" s="6"/>
    </row>
    <row r="852" spans="1:17" s="7" customFormat="1" x14ac:dyDescent="0.2">
      <c r="A852" s="27"/>
      <c r="B852" s="22"/>
      <c r="C852" s="22"/>
      <c r="D852" s="22"/>
      <c r="E852" s="22"/>
      <c r="F852" s="22"/>
      <c r="G852" s="22"/>
      <c r="H852" s="26"/>
      <c r="I852" s="24"/>
      <c r="J852" s="25"/>
      <c r="K852" s="25"/>
      <c r="L852" s="25"/>
      <c r="M852" s="25"/>
      <c r="N852" s="25"/>
      <c r="O852" s="25"/>
      <c r="P852" s="26"/>
      <c r="Q852" s="6"/>
    </row>
    <row r="853" spans="1:17" s="7" customFormat="1" x14ac:dyDescent="0.2">
      <c r="A853" s="27"/>
      <c r="B853" s="22"/>
      <c r="C853" s="22"/>
      <c r="D853" s="22"/>
      <c r="E853" s="22"/>
      <c r="F853" s="22"/>
      <c r="G853" s="22"/>
      <c r="H853" s="26"/>
      <c r="I853" s="24"/>
      <c r="J853" s="25"/>
      <c r="K853" s="25"/>
      <c r="L853" s="25"/>
      <c r="M853" s="25"/>
      <c r="N853" s="25"/>
      <c r="O853" s="25"/>
      <c r="P853" s="26"/>
      <c r="Q853" s="6"/>
    </row>
    <row r="854" spans="1:17" s="7" customFormat="1" x14ac:dyDescent="0.2">
      <c r="A854" s="27"/>
      <c r="B854" s="22"/>
      <c r="C854" s="22"/>
      <c r="D854" s="22"/>
      <c r="E854" s="22"/>
      <c r="F854" s="22"/>
      <c r="G854" s="22"/>
      <c r="H854" s="26"/>
      <c r="I854" s="24"/>
      <c r="J854" s="25"/>
      <c r="K854" s="25"/>
      <c r="L854" s="25"/>
      <c r="M854" s="25"/>
      <c r="N854" s="25"/>
      <c r="O854" s="25"/>
      <c r="P854" s="26"/>
      <c r="Q854" s="6"/>
    </row>
    <row r="855" spans="1:17" s="7" customFormat="1" x14ac:dyDescent="0.2">
      <c r="A855" s="27"/>
      <c r="B855" s="22"/>
      <c r="C855" s="22"/>
      <c r="D855" s="22"/>
      <c r="E855" s="22"/>
      <c r="F855" s="22"/>
      <c r="G855" s="22"/>
      <c r="H855" s="26"/>
      <c r="I855" s="24"/>
      <c r="J855" s="25"/>
      <c r="K855" s="25"/>
      <c r="L855" s="25"/>
      <c r="M855" s="25"/>
      <c r="N855" s="25"/>
      <c r="O855" s="25"/>
      <c r="P855" s="26"/>
      <c r="Q855" s="6"/>
    </row>
    <row r="856" spans="1:17" s="7" customFormat="1" x14ac:dyDescent="0.2">
      <c r="A856" s="27"/>
      <c r="B856" s="22"/>
      <c r="C856" s="22"/>
      <c r="D856" s="22"/>
      <c r="E856" s="22"/>
      <c r="F856" s="22"/>
      <c r="G856" s="22"/>
      <c r="H856" s="26"/>
      <c r="I856" s="24"/>
      <c r="J856" s="25"/>
      <c r="K856" s="25"/>
      <c r="L856" s="25"/>
      <c r="M856" s="25"/>
      <c r="N856" s="25"/>
      <c r="O856" s="25"/>
      <c r="P856" s="26"/>
      <c r="Q856" s="6"/>
    </row>
    <row r="857" spans="1:17" s="7" customFormat="1" x14ac:dyDescent="0.2">
      <c r="A857" s="27"/>
      <c r="B857" s="22"/>
      <c r="C857" s="22"/>
      <c r="D857" s="22"/>
      <c r="E857" s="22"/>
      <c r="F857" s="22"/>
      <c r="G857" s="22"/>
      <c r="H857" s="26"/>
      <c r="I857" s="24"/>
      <c r="J857" s="25"/>
      <c r="K857" s="25"/>
      <c r="L857" s="25"/>
      <c r="M857" s="25"/>
      <c r="N857" s="25"/>
      <c r="O857" s="25"/>
      <c r="P857" s="26"/>
      <c r="Q857" s="6"/>
    </row>
    <row r="858" spans="1:17" s="7" customFormat="1" x14ac:dyDescent="0.2">
      <c r="A858" s="27"/>
      <c r="B858" s="22"/>
      <c r="C858" s="22"/>
      <c r="D858" s="22"/>
      <c r="E858" s="22"/>
      <c r="F858" s="22"/>
      <c r="G858" s="22"/>
      <c r="H858" s="26"/>
      <c r="I858" s="24"/>
      <c r="J858" s="25"/>
      <c r="K858" s="25"/>
      <c r="L858" s="25"/>
      <c r="M858" s="25"/>
      <c r="N858" s="25"/>
      <c r="O858" s="25"/>
      <c r="P858" s="26"/>
      <c r="Q858" s="6"/>
    </row>
    <row r="859" spans="1:17" s="7" customFormat="1" x14ac:dyDescent="0.2">
      <c r="A859" s="27"/>
      <c r="B859" s="22"/>
      <c r="C859" s="22"/>
      <c r="D859" s="22"/>
      <c r="E859" s="22"/>
      <c r="F859" s="22"/>
      <c r="G859" s="22"/>
      <c r="H859" s="26"/>
      <c r="I859" s="24"/>
      <c r="J859" s="25"/>
      <c r="K859" s="25"/>
      <c r="L859" s="25"/>
      <c r="M859" s="25"/>
      <c r="N859" s="25"/>
      <c r="O859" s="25"/>
      <c r="P859" s="26"/>
      <c r="Q859" s="6"/>
    </row>
    <row r="860" spans="1:17" s="7" customFormat="1" x14ac:dyDescent="0.2">
      <c r="A860" s="27"/>
      <c r="B860" s="22"/>
      <c r="C860" s="22"/>
      <c r="D860" s="22"/>
      <c r="E860" s="22"/>
      <c r="F860" s="22"/>
      <c r="G860" s="22"/>
      <c r="H860" s="26"/>
      <c r="I860" s="24"/>
      <c r="J860" s="25"/>
      <c r="K860" s="25"/>
      <c r="L860" s="25"/>
      <c r="M860" s="25"/>
      <c r="N860" s="25"/>
      <c r="O860" s="25"/>
      <c r="P860" s="26"/>
      <c r="Q860" s="6"/>
    </row>
    <row r="861" spans="1:17" s="7" customFormat="1" x14ac:dyDescent="0.2">
      <c r="A861" s="27"/>
      <c r="B861" s="22"/>
      <c r="C861" s="22"/>
      <c r="D861" s="22"/>
      <c r="E861" s="22"/>
      <c r="F861" s="22"/>
      <c r="G861" s="22"/>
      <c r="H861" s="26"/>
      <c r="I861" s="24"/>
      <c r="J861" s="25"/>
      <c r="K861" s="25"/>
      <c r="L861" s="25"/>
      <c r="M861" s="25"/>
      <c r="N861" s="25"/>
      <c r="O861" s="25"/>
      <c r="P861" s="26"/>
      <c r="Q861" s="6"/>
    </row>
    <row r="862" spans="1:17" s="7" customFormat="1" x14ac:dyDescent="0.2">
      <c r="A862" s="27"/>
      <c r="B862" s="22"/>
      <c r="C862" s="22"/>
      <c r="D862" s="22"/>
      <c r="E862" s="22"/>
      <c r="F862" s="22"/>
      <c r="G862" s="22"/>
      <c r="H862" s="26"/>
      <c r="I862" s="24"/>
      <c r="J862" s="25"/>
      <c r="K862" s="25"/>
      <c r="L862" s="25"/>
      <c r="M862" s="25"/>
      <c r="N862" s="25"/>
      <c r="O862" s="25"/>
      <c r="P862" s="26"/>
      <c r="Q862" s="6"/>
    </row>
    <row r="863" spans="1:17" s="7" customFormat="1" x14ac:dyDescent="0.2">
      <c r="A863" s="27"/>
      <c r="B863" s="22"/>
      <c r="C863" s="22"/>
      <c r="D863" s="22"/>
      <c r="E863" s="22"/>
      <c r="F863" s="22"/>
      <c r="G863" s="22"/>
      <c r="H863" s="26"/>
      <c r="I863" s="24"/>
      <c r="J863" s="25"/>
      <c r="K863" s="25"/>
      <c r="L863" s="25"/>
      <c r="M863" s="25"/>
      <c r="N863" s="25"/>
      <c r="O863" s="25"/>
      <c r="P863" s="26"/>
      <c r="Q863" s="6"/>
    </row>
    <row r="864" spans="1:17" s="7" customFormat="1" x14ac:dyDescent="0.2">
      <c r="A864" s="27"/>
      <c r="B864" s="22"/>
      <c r="C864" s="22"/>
      <c r="D864" s="22"/>
      <c r="E864" s="22"/>
      <c r="F864" s="22"/>
      <c r="G864" s="22"/>
      <c r="H864" s="26"/>
      <c r="I864" s="24"/>
      <c r="J864" s="25"/>
      <c r="K864" s="25"/>
      <c r="L864" s="25"/>
      <c r="M864" s="25"/>
      <c r="N864" s="25"/>
      <c r="O864" s="25"/>
      <c r="P864" s="26"/>
      <c r="Q864" s="6"/>
    </row>
    <row r="865" spans="1:17" s="7" customFormat="1" x14ac:dyDescent="0.2">
      <c r="A865" s="27"/>
      <c r="B865" s="22"/>
      <c r="C865" s="22"/>
      <c r="D865" s="22"/>
      <c r="E865" s="22"/>
      <c r="F865" s="22"/>
      <c r="G865" s="22"/>
      <c r="H865" s="26"/>
      <c r="I865" s="24"/>
      <c r="J865" s="25"/>
      <c r="K865" s="25"/>
      <c r="L865" s="25"/>
      <c r="M865" s="25"/>
      <c r="N865" s="25"/>
      <c r="O865" s="25"/>
      <c r="P865" s="26"/>
      <c r="Q865" s="6"/>
    </row>
    <row r="866" spans="1:17" s="7" customFormat="1" x14ac:dyDescent="0.2">
      <c r="A866" s="27"/>
      <c r="B866" s="22"/>
      <c r="C866" s="22"/>
      <c r="D866" s="22"/>
      <c r="E866" s="22"/>
      <c r="F866" s="22"/>
      <c r="G866" s="22"/>
      <c r="H866" s="26"/>
      <c r="I866" s="24"/>
      <c r="J866" s="25"/>
      <c r="K866" s="25"/>
      <c r="L866" s="25"/>
      <c r="M866" s="25"/>
      <c r="N866" s="25"/>
      <c r="O866" s="25"/>
      <c r="P866" s="26"/>
      <c r="Q866" s="6"/>
    </row>
    <row r="867" spans="1:17" s="7" customFormat="1" x14ac:dyDescent="0.2">
      <c r="A867" s="27"/>
      <c r="B867" s="22"/>
      <c r="C867" s="22"/>
      <c r="D867" s="22"/>
      <c r="E867" s="22"/>
      <c r="F867" s="22"/>
      <c r="G867" s="22"/>
      <c r="H867" s="26"/>
      <c r="I867" s="24"/>
      <c r="J867" s="25"/>
      <c r="K867" s="25"/>
      <c r="L867" s="25"/>
      <c r="M867" s="25"/>
      <c r="N867" s="25"/>
      <c r="O867" s="25"/>
      <c r="P867" s="26"/>
      <c r="Q867" s="6"/>
    </row>
    <row r="868" spans="1:17" s="7" customFormat="1" x14ac:dyDescent="0.2">
      <c r="A868" s="27"/>
      <c r="B868" s="22"/>
      <c r="C868" s="22"/>
      <c r="D868" s="22"/>
      <c r="E868" s="22"/>
      <c r="F868" s="22"/>
      <c r="G868" s="22"/>
      <c r="H868" s="26"/>
      <c r="I868" s="24"/>
      <c r="J868" s="25"/>
      <c r="K868" s="25"/>
      <c r="L868" s="25"/>
      <c r="M868" s="25"/>
      <c r="N868" s="25"/>
      <c r="O868" s="25"/>
      <c r="P868" s="26"/>
      <c r="Q868" s="6"/>
    </row>
    <row r="869" spans="1:17" s="7" customFormat="1" x14ac:dyDescent="0.2">
      <c r="A869" s="27"/>
      <c r="B869" s="22"/>
      <c r="C869" s="22"/>
      <c r="D869" s="22"/>
      <c r="E869" s="22"/>
      <c r="F869" s="22"/>
      <c r="G869" s="22"/>
      <c r="H869" s="26"/>
      <c r="I869" s="24"/>
      <c r="J869" s="25"/>
      <c r="K869" s="25"/>
      <c r="L869" s="25"/>
      <c r="M869" s="25"/>
      <c r="N869" s="25"/>
      <c r="O869" s="25"/>
      <c r="P869" s="26"/>
      <c r="Q869" s="6"/>
    </row>
    <row r="870" spans="1:17" s="7" customFormat="1" x14ac:dyDescent="0.2">
      <c r="A870" s="27"/>
      <c r="B870" s="22"/>
      <c r="C870" s="22"/>
      <c r="D870" s="22"/>
      <c r="E870" s="22"/>
      <c r="F870" s="22"/>
      <c r="G870" s="22"/>
      <c r="H870" s="26"/>
      <c r="I870" s="24"/>
      <c r="J870" s="25"/>
      <c r="K870" s="25"/>
      <c r="L870" s="25"/>
      <c r="M870" s="25"/>
      <c r="N870" s="25"/>
      <c r="O870" s="25"/>
      <c r="P870" s="26"/>
      <c r="Q870" s="6"/>
    </row>
    <row r="871" spans="1:17" s="7" customFormat="1" x14ac:dyDescent="0.2">
      <c r="A871" s="27"/>
      <c r="B871" s="22"/>
      <c r="C871" s="22"/>
      <c r="D871" s="22"/>
      <c r="E871" s="22"/>
      <c r="F871" s="22"/>
      <c r="G871" s="22"/>
      <c r="H871" s="26"/>
      <c r="I871" s="24"/>
      <c r="J871" s="25"/>
      <c r="K871" s="25"/>
      <c r="L871" s="25"/>
      <c r="M871" s="25"/>
      <c r="N871" s="25"/>
      <c r="O871" s="25"/>
      <c r="P871" s="26"/>
      <c r="Q871" s="6"/>
    </row>
    <row r="872" spans="1:17" s="7" customFormat="1" x14ac:dyDescent="0.2">
      <c r="A872" s="27"/>
      <c r="B872" s="22"/>
      <c r="C872" s="22"/>
      <c r="D872" s="22"/>
      <c r="E872" s="22"/>
      <c r="F872" s="22"/>
      <c r="G872" s="22"/>
      <c r="H872" s="26"/>
      <c r="I872" s="24"/>
      <c r="J872" s="25"/>
      <c r="K872" s="25"/>
      <c r="L872" s="25"/>
      <c r="M872" s="25"/>
      <c r="N872" s="25"/>
      <c r="O872" s="25"/>
      <c r="P872" s="26"/>
      <c r="Q872" s="6"/>
    </row>
    <row r="873" spans="1:17" s="7" customFormat="1" x14ac:dyDescent="0.2">
      <c r="A873" s="27"/>
      <c r="B873" s="22"/>
      <c r="C873" s="22"/>
      <c r="D873" s="22"/>
      <c r="E873" s="22"/>
      <c r="F873" s="22"/>
      <c r="G873" s="22"/>
      <c r="H873" s="26"/>
      <c r="I873" s="24"/>
      <c r="J873" s="25"/>
      <c r="K873" s="25"/>
      <c r="L873" s="25"/>
      <c r="M873" s="25"/>
      <c r="N873" s="25"/>
      <c r="O873" s="25"/>
      <c r="P873" s="26"/>
      <c r="Q873" s="6"/>
    </row>
    <row r="874" spans="1:17" s="7" customFormat="1" x14ac:dyDescent="0.2">
      <c r="A874" s="27"/>
      <c r="B874" s="22"/>
      <c r="C874" s="22"/>
      <c r="D874" s="22"/>
      <c r="E874" s="22"/>
      <c r="F874" s="22"/>
      <c r="G874" s="22"/>
      <c r="H874" s="26"/>
      <c r="I874" s="24"/>
      <c r="J874" s="25"/>
      <c r="K874" s="25"/>
      <c r="L874" s="25"/>
      <c r="M874" s="25"/>
      <c r="N874" s="25"/>
      <c r="O874" s="25"/>
      <c r="P874" s="26"/>
      <c r="Q874" s="6"/>
    </row>
    <row r="875" spans="1:17" s="7" customFormat="1" x14ac:dyDescent="0.2">
      <c r="A875" s="27"/>
      <c r="B875" s="22"/>
      <c r="C875" s="22"/>
      <c r="D875" s="22"/>
      <c r="E875" s="22"/>
      <c r="F875" s="22"/>
      <c r="G875" s="22"/>
      <c r="H875" s="26"/>
      <c r="I875" s="24"/>
      <c r="J875" s="25"/>
      <c r="K875" s="25"/>
      <c r="L875" s="25"/>
      <c r="M875" s="25"/>
      <c r="N875" s="25"/>
      <c r="O875" s="25"/>
      <c r="P875" s="26"/>
      <c r="Q875" s="6"/>
    </row>
    <row r="876" spans="1:17" s="7" customFormat="1" x14ac:dyDescent="0.2">
      <c r="A876" s="27"/>
      <c r="B876" s="22"/>
      <c r="C876" s="22"/>
      <c r="D876" s="22"/>
      <c r="E876" s="22"/>
      <c r="F876" s="22"/>
      <c r="G876" s="22"/>
      <c r="H876" s="26"/>
      <c r="I876" s="24"/>
      <c r="J876" s="25"/>
      <c r="K876" s="25"/>
      <c r="L876" s="25"/>
      <c r="M876" s="25"/>
      <c r="N876" s="25"/>
      <c r="O876" s="25"/>
      <c r="P876" s="26"/>
      <c r="Q876" s="6"/>
    </row>
    <row r="877" spans="1:17" s="7" customFormat="1" x14ac:dyDescent="0.2">
      <c r="A877" s="27"/>
      <c r="B877" s="22"/>
      <c r="C877" s="22"/>
      <c r="D877" s="22"/>
      <c r="E877" s="22"/>
      <c r="F877" s="22"/>
      <c r="G877" s="22"/>
      <c r="H877" s="26"/>
      <c r="I877" s="24"/>
      <c r="J877" s="25"/>
      <c r="K877" s="25"/>
      <c r="L877" s="25"/>
      <c r="M877" s="25"/>
      <c r="N877" s="25"/>
      <c r="O877" s="25"/>
      <c r="P877" s="26"/>
      <c r="Q877" s="6"/>
    </row>
    <row r="878" spans="1:17" s="7" customFormat="1" x14ac:dyDescent="0.2">
      <c r="A878" s="27"/>
      <c r="B878" s="22"/>
      <c r="C878" s="22"/>
      <c r="D878" s="22"/>
      <c r="E878" s="22"/>
      <c r="F878" s="22"/>
      <c r="G878" s="22"/>
      <c r="H878" s="26"/>
      <c r="I878" s="24"/>
      <c r="J878" s="25"/>
      <c r="K878" s="25"/>
      <c r="L878" s="25"/>
      <c r="M878" s="25"/>
      <c r="N878" s="25"/>
      <c r="O878" s="25"/>
      <c r="P878" s="26"/>
      <c r="Q878" s="6"/>
    </row>
    <row r="879" spans="1:17" s="7" customFormat="1" x14ac:dyDescent="0.2">
      <c r="A879" s="27"/>
      <c r="B879" s="22"/>
      <c r="C879" s="22"/>
      <c r="D879" s="22"/>
      <c r="E879" s="22"/>
      <c r="F879" s="22"/>
      <c r="G879" s="22"/>
      <c r="H879" s="26"/>
      <c r="I879" s="24"/>
      <c r="J879" s="25"/>
      <c r="K879" s="25"/>
      <c r="L879" s="25"/>
      <c r="M879" s="25"/>
      <c r="N879" s="25"/>
      <c r="O879" s="25"/>
      <c r="P879" s="26"/>
      <c r="Q879" s="6"/>
    </row>
    <row r="880" spans="1:17" s="7" customFormat="1" x14ac:dyDescent="0.2">
      <c r="A880" s="27"/>
      <c r="B880" s="22"/>
      <c r="C880" s="22"/>
      <c r="D880" s="22"/>
      <c r="E880" s="22"/>
      <c r="F880" s="22"/>
      <c r="G880" s="22"/>
      <c r="H880" s="26"/>
      <c r="I880" s="24"/>
      <c r="J880" s="25"/>
      <c r="K880" s="25"/>
      <c r="L880" s="25"/>
      <c r="M880" s="25"/>
      <c r="N880" s="25"/>
      <c r="O880" s="25"/>
      <c r="P880" s="26"/>
      <c r="Q880" s="6"/>
    </row>
    <row r="881" spans="1:17" s="7" customFormat="1" x14ac:dyDescent="0.2">
      <c r="A881" s="27"/>
      <c r="B881" s="22"/>
      <c r="C881" s="22"/>
      <c r="D881" s="22"/>
      <c r="E881" s="22"/>
      <c r="F881" s="22"/>
      <c r="G881" s="22"/>
      <c r="H881" s="26"/>
      <c r="I881" s="24"/>
      <c r="J881" s="25"/>
      <c r="K881" s="25"/>
      <c r="L881" s="25"/>
      <c r="M881" s="25"/>
      <c r="N881" s="25"/>
      <c r="O881" s="25"/>
      <c r="P881" s="26"/>
      <c r="Q881" s="6"/>
    </row>
    <row r="882" spans="1:17" s="7" customFormat="1" x14ac:dyDescent="0.2">
      <c r="A882" s="27"/>
      <c r="B882" s="22"/>
      <c r="C882" s="22"/>
      <c r="D882" s="22"/>
      <c r="E882" s="22"/>
      <c r="F882" s="22"/>
      <c r="G882" s="22"/>
      <c r="H882" s="26"/>
      <c r="I882" s="24"/>
      <c r="J882" s="25"/>
      <c r="K882" s="25"/>
      <c r="L882" s="25"/>
      <c r="M882" s="25"/>
      <c r="N882" s="25"/>
      <c r="O882" s="25"/>
      <c r="P882" s="26"/>
      <c r="Q882" s="6"/>
    </row>
    <row r="883" spans="1:17" s="7" customFormat="1" x14ac:dyDescent="0.2">
      <c r="A883" s="27"/>
      <c r="B883" s="22"/>
      <c r="C883" s="22"/>
      <c r="D883" s="22"/>
      <c r="E883" s="22"/>
      <c r="F883" s="22"/>
      <c r="G883" s="22"/>
      <c r="H883" s="26"/>
      <c r="I883" s="24"/>
      <c r="J883" s="25"/>
      <c r="K883" s="25"/>
      <c r="L883" s="25"/>
      <c r="M883" s="25"/>
      <c r="N883" s="25"/>
      <c r="O883" s="25"/>
      <c r="P883" s="26"/>
      <c r="Q883" s="6"/>
    </row>
    <row r="884" spans="1:17" s="7" customFormat="1" x14ac:dyDescent="0.2">
      <c r="A884" s="27"/>
      <c r="B884" s="22"/>
      <c r="C884" s="22"/>
      <c r="D884" s="22"/>
      <c r="E884" s="22"/>
      <c r="F884" s="22"/>
      <c r="G884" s="22"/>
      <c r="H884" s="26"/>
      <c r="I884" s="24"/>
      <c r="J884" s="25"/>
      <c r="K884" s="25"/>
      <c r="L884" s="25"/>
      <c r="M884" s="25"/>
      <c r="N884" s="25"/>
      <c r="O884" s="25"/>
      <c r="P884" s="26"/>
      <c r="Q884" s="6"/>
    </row>
    <row r="885" spans="1:17" s="7" customFormat="1" x14ac:dyDescent="0.2">
      <c r="A885" s="27"/>
      <c r="B885" s="22"/>
      <c r="C885" s="22"/>
      <c r="D885" s="22"/>
      <c r="E885" s="22"/>
      <c r="F885" s="22"/>
      <c r="G885" s="22"/>
      <c r="H885" s="26"/>
      <c r="I885" s="24"/>
      <c r="J885" s="25"/>
      <c r="K885" s="25"/>
      <c r="L885" s="25"/>
      <c r="M885" s="25"/>
      <c r="N885" s="25"/>
      <c r="O885" s="25"/>
      <c r="P885" s="26"/>
      <c r="Q885" s="6"/>
    </row>
    <row r="886" spans="1:17" s="7" customFormat="1" x14ac:dyDescent="0.2">
      <c r="A886" s="27"/>
      <c r="B886" s="22"/>
      <c r="C886" s="22"/>
      <c r="D886" s="22"/>
      <c r="E886" s="22"/>
      <c r="F886" s="22"/>
      <c r="G886" s="22"/>
      <c r="H886" s="26"/>
      <c r="I886" s="24"/>
      <c r="J886" s="25"/>
      <c r="K886" s="25"/>
      <c r="L886" s="25"/>
      <c r="M886" s="25"/>
      <c r="N886" s="25"/>
      <c r="O886" s="25"/>
      <c r="P886" s="26"/>
      <c r="Q886" s="6"/>
    </row>
    <row r="887" spans="1:17" s="7" customFormat="1" x14ac:dyDescent="0.2">
      <c r="A887" s="27"/>
      <c r="B887" s="22"/>
      <c r="C887" s="22"/>
      <c r="D887" s="22"/>
      <c r="E887" s="22"/>
      <c r="F887" s="22"/>
      <c r="G887" s="22"/>
      <c r="H887" s="26"/>
      <c r="I887" s="24"/>
      <c r="J887" s="25"/>
      <c r="K887" s="25"/>
      <c r="L887" s="25"/>
      <c r="M887" s="25"/>
      <c r="N887" s="25"/>
      <c r="O887" s="25"/>
      <c r="P887" s="26"/>
      <c r="Q887" s="6"/>
    </row>
    <row r="888" spans="1:17" s="7" customFormat="1" x14ac:dyDescent="0.2">
      <c r="A888" s="27"/>
      <c r="B888" s="22"/>
      <c r="C888" s="22"/>
      <c r="D888" s="22"/>
      <c r="E888" s="22"/>
      <c r="F888" s="22"/>
      <c r="G888" s="22"/>
      <c r="H888" s="26"/>
      <c r="I888" s="24"/>
      <c r="J888" s="25"/>
      <c r="K888" s="25"/>
      <c r="L888" s="25"/>
      <c r="M888" s="25"/>
      <c r="N888" s="25"/>
      <c r="O888" s="25"/>
      <c r="P888" s="26"/>
      <c r="Q888" s="6"/>
    </row>
    <row r="889" spans="1:17" s="7" customFormat="1" x14ac:dyDescent="0.2">
      <c r="A889" s="27"/>
      <c r="B889" s="22"/>
      <c r="C889" s="22"/>
      <c r="D889" s="22"/>
      <c r="E889" s="22"/>
      <c r="F889" s="22"/>
      <c r="G889" s="22"/>
      <c r="H889" s="26"/>
      <c r="I889" s="24"/>
      <c r="J889" s="25"/>
      <c r="K889" s="25"/>
      <c r="L889" s="25"/>
      <c r="M889" s="25"/>
      <c r="N889" s="25"/>
      <c r="O889" s="25"/>
      <c r="P889" s="26"/>
      <c r="Q889" s="6"/>
    </row>
    <row r="890" spans="1:17" s="7" customFormat="1" x14ac:dyDescent="0.2">
      <c r="A890" s="27"/>
      <c r="B890" s="22"/>
      <c r="C890" s="22"/>
      <c r="D890" s="22"/>
      <c r="E890" s="22"/>
      <c r="F890" s="22"/>
      <c r="G890" s="22"/>
      <c r="H890" s="26"/>
      <c r="I890" s="24"/>
      <c r="J890" s="25"/>
      <c r="K890" s="25"/>
      <c r="L890" s="25"/>
      <c r="M890" s="25"/>
      <c r="N890" s="25"/>
      <c r="O890" s="25"/>
      <c r="P890" s="26"/>
      <c r="Q890" s="6"/>
    </row>
    <row r="891" spans="1:17" s="7" customFormat="1" x14ac:dyDescent="0.2">
      <c r="A891" s="27"/>
      <c r="B891" s="22"/>
      <c r="C891" s="22"/>
      <c r="D891" s="22"/>
      <c r="E891" s="22"/>
      <c r="F891" s="22"/>
      <c r="G891" s="22"/>
      <c r="H891" s="26"/>
      <c r="I891" s="24"/>
      <c r="J891" s="25"/>
      <c r="K891" s="25"/>
      <c r="L891" s="25"/>
      <c r="M891" s="25"/>
      <c r="N891" s="25"/>
      <c r="O891" s="25"/>
      <c r="P891" s="26"/>
      <c r="Q891" s="6"/>
    </row>
    <row r="892" spans="1:17" s="7" customFormat="1" x14ac:dyDescent="0.2">
      <c r="A892" s="27"/>
      <c r="B892" s="22"/>
      <c r="C892" s="22"/>
      <c r="D892" s="22"/>
      <c r="E892" s="22"/>
      <c r="F892" s="22"/>
      <c r="G892" s="22"/>
      <c r="H892" s="26"/>
      <c r="I892" s="24"/>
      <c r="J892" s="25"/>
      <c r="K892" s="25"/>
      <c r="L892" s="25"/>
      <c r="M892" s="25"/>
      <c r="N892" s="25"/>
      <c r="O892" s="25"/>
      <c r="P892" s="26"/>
      <c r="Q892" s="6"/>
    </row>
    <row r="893" spans="1:17" s="7" customFormat="1" x14ac:dyDescent="0.2">
      <c r="A893" s="27"/>
      <c r="B893" s="22"/>
      <c r="C893" s="22"/>
      <c r="D893" s="22"/>
      <c r="E893" s="22"/>
      <c r="F893" s="22"/>
      <c r="G893" s="22"/>
      <c r="H893" s="26"/>
      <c r="I893" s="24"/>
      <c r="J893" s="25"/>
      <c r="K893" s="25"/>
      <c r="L893" s="25"/>
      <c r="M893" s="25"/>
      <c r="N893" s="25"/>
      <c r="O893" s="25"/>
      <c r="P893" s="26"/>
      <c r="Q893" s="6"/>
    </row>
    <row r="894" spans="1:17" s="7" customFormat="1" x14ac:dyDescent="0.2">
      <c r="A894" s="27"/>
      <c r="B894" s="22"/>
      <c r="C894" s="22"/>
      <c r="D894" s="22"/>
      <c r="E894" s="22"/>
      <c r="F894" s="22"/>
      <c r="G894" s="22"/>
      <c r="H894" s="26"/>
      <c r="I894" s="24"/>
      <c r="J894" s="25"/>
      <c r="K894" s="25"/>
      <c r="L894" s="25"/>
      <c r="M894" s="25"/>
      <c r="N894" s="25"/>
      <c r="O894" s="25"/>
      <c r="P894" s="26"/>
      <c r="Q894" s="6"/>
    </row>
    <row r="895" spans="1:17" s="7" customFormat="1" x14ac:dyDescent="0.2">
      <c r="A895" s="27"/>
      <c r="B895" s="22"/>
      <c r="C895" s="22"/>
      <c r="D895" s="22"/>
      <c r="E895" s="22"/>
      <c r="F895" s="22"/>
      <c r="G895" s="22"/>
      <c r="H895" s="26"/>
      <c r="I895" s="24"/>
      <c r="J895" s="25"/>
      <c r="K895" s="25"/>
      <c r="L895" s="25"/>
      <c r="M895" s="25"/>
      <c r="N895" s="25"/>
      <c r="O895" s="25"/>
      <c r="P895" s="26"/>
      <c r="Q895" s="6"/>
    </row>
    <row r="896" spans="1:17" s="7" customFormat="1" x14ac:dyDescent="0.2">
      <c r="A896" s="27"/>
      <c r="B896" s="22"/>
      <c r="C896" s="22"/>
      <c r="D896" s="22"/>
      <c r="E896" s="22"/>
      <c r="F896" s="22"/>
      <c r="G896" s="22"/>
      <c r="H896" s="26"/>
      <c r="I896" s="24"/>
      <c r="J896" s="25"/>
      <c r="K896" s="25"/>
      <c r="L896" s="25"/>
      <c r="M896" s="25"/>
      <c r="N896" s="25"/>
      <c r="O896" s="25"/>
      <c r="P896" s="26"/>
      <c r="Q896" s="6"/>
    </row>
    <row r="897" spans="1:17" s="7" customFormat="1" x14ac:dyDescent="0.2">
      <c r="A897" s="27"/>
      <c r="B897" s="22"/>
      <c r="C897" s="22"/>
      <c r="D897" s="22"/>
      <c r="E897" s="22"/>
      <c r="F897" s="22"/>
      <c r="G897" s="22"/>
      <c r="H897" s="26"/>
      <c r="I897" s="24"/>
      <c r="J897" s="25"/>
      <c r="K897" s="25"/>
      <c r="L897" s="25"/>
      <c r="M897" s="25"/>
      <c r="N897" s="25"/>
      <c r="O897" s="25"/>
      <c r="P897" s="26"/>
      <c r="Q897" s="6"/>
    </row>
    <row r="898" spans="1:17" s="7" customFormat="1" x14ac:dyDescent="0.2">
      <c r="A898" s="27"/>
      <c r="B898" s="22"/>
      <c r="C898" s="22"/>
      <c r="D898" s="22"/>
      <c r="E898" s="22"/>
      <c r="F898" s="22"/>
      <c r="G898" s="22"/>
      <c r="H898" s="26"/>
      <c r="I898" s="24"/>
      <c r="J898" s="25"/>
      <c r="K898" s="25"/>
      <c r="L898" s="25"/>
      <c r="M898" s="25"/>
      <c r="N898" s="25"/>
      <c r="O898" s="25"/>
      <c r="P898" s="26"/>
      <c r="Q898" s="6"/>
    </row>
    <row r="899" spans="1:17" s="7" customFormat="1" x14ac:dyDescent="0.2">
      <c r="A899" s="27"/>
      <c r="B899" s="22"/>
      <c r="C899" s="22"/>
      <c r="D899" s="22"/>
      <c r="E899" s="22"/>
      <c r="F899" s="22"/>
      <c r="G899" s="22"/>
      <c r="H899" s="26"/>
      <c r="I899" s="24"/>
      <c r="J899" s="25"/>
      <c r="K899" s="25"/>
      <c r="L899" s="25"/>
      <c r="M899" s="25"/>
      <c r="N899" s="25"/>
      <c r="O899" s="25"/>
      <c r="P899" s="26"/>
      <c r="Q899" s="6"/>
    </row>
    <row r="900" spans="1:17" s="7" customFormat="1" x14ac:dyDescent="0.2">
      <c r="A900" s="27"/>
      <c r="B900" s="22"/>
      <c r="C900" s="22"/>
      <c r="D900" s="22"/>
      <c r="E900" s="22"/>
      <c r="F900" s="22"/>
      <c r="G900" s="22"/>
      <c r="H900" s="26"/>
      <c r="I900" s="24"/>
      <c r="J900" s="25"/>
      <c r="K900" s="25"/>
      <c r="L900" s="25"/>
      <c r="M900" s="25"/>
      <c r="N900" s="25"/>
      <c r="O900" s="25"/>
      <c r="P900" s="26"/>
      <c r="Q900" s="6"/>
    </row>
    <row r="901" spans="1:17" s="7" customFormat="1" x14ac:dyDescent="0.2">
      <c r="A901" s="27"/>
      <c r="B901" s="22"/>
      <c r="C901" s="22"/>
      <c r="D901" s="22"/>
      <c r="E901" s="22"/>
      <c r="F901" s="22"/>
      <c r="G901" s="22"/>
      <c r="H901" s="26"/>
      <c r="I901" s="24"/>
      <c r="J901" s="25"/>
      <c r="K901" s="25"/>
      <c r="L901" s="25"/>
      <c r="M901" s="25"/>
      <c r="N901" s="25"/>
      <c r="O901" s="25"/>
      <c r="P901" s="26"/>
      <c r="Q901" s="6"/>
    </row>
    <row r="902" spans="1:17" s="7" customFormat="1" x14ac:dyDescent="0.2">
      <c r="A902" s="27"/>
      <c r="B902" s="22"/>
      <c r="C902" s="22"/>
      <c r="D902" s="22"/>
      <c r="E902" s="22"/>
      <c r="F902" s="22"/>
      <c r="G902" s="22"/>
      <c r="H902" s="26"/>
      <c r="I902" s="24"/>
      <c r="J902" s="25"/>
      <c r="K902" s="25"/>
      <c r="L902" s="25"/>
      <c r="M902" s="25"/>
      <c r="N902" s="25"/>
      <c r="O902" s="25"/>
      <c r="P902" s="26"/>
      <c r="Q902" s="6"/>
    </row>
    <row r="903" spans="1:17" s="7" customFormat="1" x14ac:dyDescent="0.2">
      <c r="A903" s="27"/>
      <c r="B903" s="22"/>
      <c r="C903" s="22"/>
      <c r="D903" s="22"/>
      <c r="E903" s="22"/>
      <c r="F903" s="22"/>
      <c r="G903" s="22"/>
      <c r="H903" s="26"/>
      <c r="I903" s="24"/>
      <c r="J903" s="25"/>
      <c r="K903" s="25"/>
      <c r="L903" s="25"/>
      <c r="M903" s="25"/>
      <c r="N903" s="25"/>
      <c r="O903" s="25"/>
      <c r="P903" s="26"/>
      <c r="Q903" s="6"/>
    </row>
    <row r="904" spans="1:17" s="7" customFormat="1" x14ac:dyDescent="0.2">
      <c r="A904" s="27"/>
      <c r="B904" s="22"/>
      <c r="C904" s="22"/>
      <c r="D904" s="22"/>
      <c r="E904" s="22"/>
      <c r="F904" s="22"/>
      <c r="G904" s="22"/>
      <c r="H904" s="26"/>
      <c r="I904" s="24"/>
      <c r="J904" s="25"/>
      <c r="K904" s="25"/>
      <c r="L904" s="25"/>
      <c r="M904" s="25"/>
      <c r="N904" s="25"/>
      <c r="O904" s="25"/>
      <c r="P904" s="26"/>
      <c r="Q904" s="6"/>
    </row>
    <row r="905" spans="1:17" s="7" customFormat="1" x14ac:dyDescent="0.2">
      <c r="A905" s="27"/>
      <c r="B905" s="22"/>
      <c r="C905" s="22"/>
      <c r="D905" s="22"/>
      <c r="E905" s="22"/>
      <c r="F905" s="22"/>
      <c r="G905" s="22"/>
      <c r="H905" s="26"/>
      <c r="I905" s="24"/>
      <c r="J905" s="25"/>
      <c r="K905" s="25"/>
      <c r="L905" s="25"/>
      <c r="M905" s="25"/>
      <c r="N905" s="25"/>
      <c r="O905" s="25"/>
      <c r="P905" s="26"/>
      <c r="Q905" s="6"/>
    </row>
    <row r="906" spans="1:17" s="7" customFormat="1" x14ac:dyDescent="0.2">
      <c r="A906" s="27"/>
      <c r="B906" s="22"/>
      <c r="C906" s="22"/>
      <c r="D906" s="22"/>
      <c r="E906" s="22"/>
      <c r="F906" s="22"/>
      <c r="G906" s="22"/>
      <c r="H906" s="26"/>
      <c r="I906" s="24"/>
      <c r="J906" s="25"/>
      <c r="K906" s="25"/>
      <c r="L906" s="25"/>
      <c r="M906" s="25"/>
      <c r="N906" s="25"/>
      <c r="O906" s="25"/>
      <c r="P906" s="26"/>
      <c r="Q906" s="6"/>
    </row>
    <row r="907" spans="1:17" s="7" customFormat="1" x14ac:dyDescent="0.2">
      <c r="A907" s="27"/>
      <c r="B907" s="22"/>
      <c r="C907" s="22"/>
      <c r="D907" s="22"/>
      <c r="E907" s="22"/>
      <c r="F907" s="22"/>
      <c r="G907" s="22"/>
      <c r="H907" s="26"/>
      <c r="I907" s="24"/>
      <c r="J907" s="25"/>
      <c r="K907" s="25"/>
      <c r="L907" s="25"/>
      <c r="M907" s="25"/>
      <c r="N907" s="25"/>
      <c r="O907" s="25"/>
      <c r="P907" s="26"/>
      <c r="Q907" s="6"/>
    </row>
    <row r="908" spans="1:17" s="7" customFormat="1" x14ac:dyDescent="0.2">
      <c r="A908" s="27"/>
      <c r="B908" s="22"/>
      <c r="C908" s="22"/>
      <c r="D908" s="22"/>
      <c r="E908" s="22"/>
      <c r="F908" s="22"/>
      <c r="G908" s="22"/>
      <c r="H908" s="26"/>
      <c r="I908" s="24"/>
      <c r="J908" s="25"/>
      <c r="K908" s="25"/>
      <c r="L908" s="25"/>
      <c r="M908" s="25"/>
      <c r="N908" s="25"/>
      <c r="O908" s="25"/>
      <c r="P908" s="26"/>
      <c r="Q908" s="6"/>
    </row>
    <row r="909" spans="1:17" s="7" customFormat="1" x14ac:dyDescent="0.2">
      <c r="A909" s="27"/>
      <c r="B909" s="22"/>
      <c r="C909" s="22"/>
      <c r="D909" s="22"/>
      <c r="E909" s="22"/>
      <c r="F909" s="22"/>
      <c r="G909" s="22"/>
      <c r="H909" s="26"/>
      <c r="I909" s="24"/>
      <c r="J909" s="25"/>
      <c r="K909" s="25"/>
      <c r="L909" s="25"/>
      <c r="M909" s="25"/>
      <c r="N909" s="25"/>
      <c r="O909" s="25"/>
      <c r="P909" s="26"/>
      <c r="Q909" s="6"/>
    </row>
    <row r="910" spans="1:17" s="7" customFormat="1" x14ac:dyDescent="0.2">
      <c r="A910" s="27"/>
      <c r="B910" s="22"/>
      <c r="C910" s="22"/>
      <c r="D910" s="22"/>
      <c r="E910" s="22"/>
      <c r="F910" s="22"/>
      <c r="G910" s="22"/>
      <c r="H910" s="26"/>
      <c r="I910" s="24"/>
      <c r="J910" s="25"/>
      <c r="K910" s="25"/>
      <c r="L910" s="25"/>
      <c r="M910" s="25"/>
      <c r="N910" s="25"/>
      <c r="O910" s="25"/>
      <c r="P910" s="26"/>
      <c r="Q910" s="6"/>
    </row>
    <row r="911" spans="1:17" s="7" customFormat="1" x14ac:dyDescent="0.2">
      <c r="A911" s="27"/>
      <c r="B911" s="22"/>
      <c r="C911" s="22"/>
      <c r="D911" s="22"/>
      <c r="E911" s="22"/>
      <c r="F911" s="22"/>
      <c r="G911" s="22"/>
      <c r="H911" s="26"/>
      <c r="I911" s="24"/>
      <c r="J911" s="25"/>
      <c r="K911" s="25"/>
      <c r="L911" s="25"/>
      <c r="M911" s="25"/>
      <c r="N911" s="25"/>
      <c r="O911" s="25"/>
      <c r="P911" s="26"/>
      <c r="Q911" s="6"/>
    </row>
    <row r="912" spans="1:17" s="7" customFormat="1" x14ac:dyDescent="0.2">
      <c r="A912" s="27"/>
      <c r="B912" s="22"/>
      <c r="C912" s="22"/>
      <c r="D912" s="22"/>
      <c r="E912" s="22"/>
      <c r="F912" s="22"/>
      <c r="G912" s="22"/>
      <c r="H912" s="26"/>
      <c r="I912" s="24"/>
      <c r="J912" s="25"/>
      <c r="K912" s="25"/>
      <c r="L912" s="25"/>
      <c r="M912" s="25"/>
      <c r="N912" s="25"/>
      <c r="O912" s="25"/>
      <c r="P912" s="26"/>
      <c r="Q912" s="6"/>
    </row>
    <row r="913" spans="1:17" s="7" customFormat="1" x14ac:dyDescent="0.2">
      <c r="A913" s="27"/>
      <c r="B913" s="22"/>
      <c r="C913" s="22"/>
      <c r="D913" s="22"/>
      <c r="E913" s="22"/>
      <c r="F913" s="22"/>
      <c r="G913" s="22"/>
      <c r="H913" s="26"/>
      <c r="I913" s="24"/>
      <c r="J913" s="25"/>
      <c r="K913" s="25"/>
      <c r="L913" s="25"/>
      <c r="M913" s="25"/>
      <c r="N913" s="25"/>
      <c r="O913" s="25"/>
      <c r="P913" s="26"/>
      <c r="Q913" s="6"/>
    </row>
    <row r="914" spans="1:17" s="7" customFormat="1" x14ac:dyDescent="0.2">
      <c r="A914" s="27"/>
      <c r="B914" s="22"/>
      <c r="C914" s="22"/>
      <c r="D914" s="22"/>
      <c r="E914" s="22"/>
      <c r="F914" s="22"/>
      <c r="G914" s="22"/>
      <c r="H914" s="26"/>
      <c r="I914" s="24"/>
      <c r="J914" s="25"/>
      <c r="K914" s="25"/>
      <c r="L914" s="25"/>
      <c r="M914" s="25"/>
      <c r="N914" s="25"/>
      <c r="O914" s="25"/>
      <c r="P914" s="26"/>
      <c r="Q914" s="6"/>
    </row>
    <row r="915" spans="1:17" s="7" customFormat="1" x14ac:dyDescent="0.2">
      <c r="A915" s="27"/>
      <c r="B915" s="22"/>
      <c r="C915" s="22"/>
      <c r="D915" s="22"/>
      <c r="E915" s="22"/>
      <c r="F915" s="22"/>
      <c r="G915" s="22"/>
      <c r="H915" s="26"/>
      <c r="I915" s="24"/>
      <c r="J915" s="25"/>
      <c r="K915" s="25"/>
      <c r="L915" s="25"/>
      <c r="M915" s="25"/>
      <c r="N915" s="25"/>
      <c r="O915" s="25"/>
      <c r="P915" s="26"/>
      <c r="Q915" s="6"/>
    </row>
    <row r="916" spans="1:17" s="7" customFormat="1" x14ac:dyDescent="0.2">
      <c r="A916" s="27"/>
      <c r="B916" s="22"/>
      <c r="C916" s="22"/>
      <c r="D916" s="22"/>
      <c r="E916" s="22"/>
      <c r="F916" s="22"/>
      <c r="G916" s="22"/>
      <c r="H916" s="26"/>
      <c r="I916" s="24"/>
      <c r="J916" s="25"/>
      <c r="K916" s="25"/>
      <c r="L916" s="25"/>
      <c r="M916" s="25"/>
      <c r="N916" s="25"/>
      <c r="O916" s="25"/>
      <c r="P916" s="26"/>
      <c r="Q916" s="6"/>
    </row>
    <row r="917" spans="1:17" s="7" customFormat="1" x14ac:dyDescent="0.2">
      <c r="A917" s="27"/>
      <c r="B917" s="22"/>
      <c r="C917" s="22"/>
      <c r="D917" s="22"/>
      <c r="E917" s="22"/>
      <c r="F917" s="22"/>
      <c r="G917" s="22"/>
      <c r="H917" s="26"/>
      <c r="I917" s="24"/>
      <c r="J917" s="25"/>
      <c r="K917" s="25"/>
      <c r="L917" s="25"/>
      <c r="M917" s="25"/>
      <c r="N917" s="25"/>
      <c r="O917" s="25"/>
      <c r="P917" s="26"/>
      <c r="Q917" s="6"/>
    </row>
    <row r="918" spans="1:17" s="7" customFormat="1" x14ac:dyDescent="0.2">
      <c r="A918" s="27"/>
      <c r="B918" s="22"/>
      <c r="C918" s="22"/>
      <c r="D918" s="22"/>
      <c r="E918" s="22"/>
      <c r="F918" s="22"/>
      <c r="G918" s="22"/>
      <c r="H918" s="26"/>
      <c r="I918" s="24"/>
      <c r="J918" s="25"/>
      <c r="K918" s="25"/>
      <c r="L918" s="25"/>
      <c r="M918" s="25"/>
      <c r="N918" s="25"/>
      <c r="O918" s="25"/>
      <c r="P918" s="26"/>
      <c r="Q918" s="6"/>
    </row>
    <row r="919" spans="1:17" s="7" customFormat="1" x14ac:dyDescent="0.2">
      <c r="A919" s="27"/>
      <c r="B919" s="22"/>
      <c r="C919" s="22"/>
      <c r="D919" s="22"/>
      <c r="E919" s="22"/>
      <c r="F919" s="22"/>
      <c r="G919" s="22"/>
      <c r="H919" s="26"/>
      <c r="I919" s="24"/>
      <c r="J919" s="25"/>
      <c r="K919" s="25"/>
      <c r="L919" s="25"/>
      <c r="M919" s="25"/>
      <c r="N919" s="25"/>
      <c r="O919" s="25"/>
      <c r="P919" s="26"/>
      <c r="Q919" s="6"/>
    </row>
    <row r="920" spans="1:17" s="7" customFormat="1" x14ac:dyDescent="0.2">
      <c r="A920" s="27"/>
      <c r="B920" s="22"/>
      <c r="C920" s="22"/>
      <c r="D920" s="22"/>
      <c r="E920" s="22"/>
      <c r="F920" s="22"/>
      <c r="G920" s="22"/>
      <c r="H920" s="26"/>
      <c r="I920" s="24"/>
      <c r="J920" s="25"/>
      <c r="K920" s="25"/>
      <c r="L920" s="25"/>
      <c r="M920" s="25"/>
      <c r="N920" s="25"/>
      <c r="O920" s="25"/>
      <c r="P920" s="26"/>
      <c r="Q920" s="6"/>
    </row>
    <row r="921" spans="1:17" s="7" customFormat="1" x14ac:dyDescent="0.2">
      <c r="A921" s="27"/>
      <c r="B921" s="22"/>
      <c r="C921" s="22"/>
      <c r="D921" s="22"/>
      <c r="E921" s="22"/>
      <c r="F921" s="22"/>
      <c r="G921" s="22"/>
      <c r="H921" s="26"/>
      <c r="I921" s="24"/>
      <c r="J921" s="25"/>
      <c r="K921" s="25"/>
      <c r="L921" s="25"/>
      <c r="M921" s="25"/>
      <c r="N921" s="25"/>
      <c r="O921" s="25"/>
      <c r="P921" s="26"/>
      <c r="Q921" s="6"/>
    </row>
    <row r="922" spans="1:17" s="7" customFormat="1" x14ac:dyDescent="0.2">
      <c r="A922" s="27"/>
      <c r="B922" s="22"/>
      <c r="C922" s="22"/>
      <c r="D922" s="22"/>
      <c r="E922" s="22"/>
      <c r="F922" s="22"/>
      <c r="G922" s="22"/>
      <c r="H922" s="26"/>
      <c r="I922" s="24"/>
      <c r="J922" s="25"/>
      <c r="K922" s="25"/>
      <c r="L922" s="25"/>
      <c r="M922" s="25"/>
      <c r="N922" s="25"/>
      <c r="O922" s="25"/>
      <c r="P922" s="26"/>
      <c r="Q922" s="6"/>
    </row>
    <row r="923" spans="1:17" s="7" customFormat="1" x14ac:dyDescent="0.2">
      <c r="A923" s="27"/>
      <c r="B923" s="22"/>
      <c r="C923" s="22"/>
      <c r="D923" s="22"/>
      <c r="E923" s="22"/>
      <c r="F923" s="22"/>
      <c r="G923" s="22"/>
      <c r="H923" s="26"/>
      <c r="I923" s="24"/>
      <c r="J923" s="25"/>
      <c r="K923" s="25"/>
      <c r="L923" s="25"/>
      <c r="M923" s="25"/>
      <c r="N923" s="25"/>
      <c r="O923" s="25"/>
      <c r="P923" s="26"/>
      <c r="Q923" s="6"/>
    </row>
    <row r="924" spans="1:17" s="7" customFormat="1" x14ac:dyDescent="0.2">
      <c r="A924" s="27"/>
      <c r="B924" s="22"/>
      <c r="C924" s="22"/>
      <c r="D924" s="22"/>
      <c r="E924" s="22"/>
      <c r="F924" s="22"/>
      <c r="G924" s="22"/>
      <c r="H924" s="26"/>
      <c r="I924" s="24"/>
      <c r="J924" s="25"/>
      <c r="K924" s="25"/>
      <c r="L924" s="25"/>
      <c r="M924" s="25"/>
      <c r="N924" s="25"/>
      <c r="O924" s="25"/>
      <c r="P924" s="26"/>
      <c r="Q924" s="6"/>
    </row>
    <row r="925" spans="1:17" s="7" customFormat="1" x14ac:dyDescent="0.2">
      <c r="A925" s="27"/>
      <c r="B925" s="22"/>
      <c r="C925" s="22"/>
      <c r="D925" s="22"/>
      <c r="E925" s="22"/>
      <c r="F925" s="22"/>
      <c r="G925" s="22"/>
      <c r="H925" s="26"/>
      <c r="I925" s="24"/>
      <c r="J925" s="25"/>
      <c r="K925" s="25"/>
      <c r="L925" s="25"/>
      <c r="M925" s="25"/>
      <c r="N925" s="25"/>
      <c r="O925" s="25"/>
      <c r="P925" s="26"/>
      <c r="Q925" s="6"/>
    </row>
    <row r="926" spans="1:17" s="7" customFormat="1" x14ac:dyDescent="0.2">
      <c r="A926" s="27"/>
      <c r="B926" s="22"/>
      <c r="C926" s="22"/>
      <c r="D926" s="22"/>
      <c r="E926" s="22"/>
      <c r="F926" s="22"/>
      <c r="G926" s="22"/>
      <c r="H926" s="26"/>
      <c r="I926" s="24"/>
      <c r="J926" s="25"/>
      <c r="K926" s="25"/>
      <c r="L926" s="25"/>
      <c r="M926" s="25"/>
      <c r="N926" s="25"/>
      <c r="O926" s="25"/>
      <c r="P926" s="26"/>
      <c r="Q926" s="6"/>
    </row>
    <row r="927" spans="1:17" s="7" customFormat="1" x14ac:dyDescent="0.2">
      <c r="A927" s="27"/>
      <c r="B927" s="22"/>
      <c r="C927" s="22"/>
      <c r="D927" s="22"/>
      <c r="E927" s="22"/>
      <c r="F927" s="22"/>
      <c r="G927" s="22"/>
      <c r="H927" s="26"/>
      <c r="I927" s="24"/>
      <c r="J927" s="25"/>
      <c r="K927" s="25"/>
      <c r="L927" s="25"/>
      <c r="M927" s="25"/>
      <c r="N927" s="25"/>
      <c r="O927" s="25"/>
      <c r="P927" s="26"/>
      <c r="Q927" s="6"/>
    </row>
    <row r="928" spans="1:17" s="7" customFormat="1" x14ac:dyDescent="0.2">
      <c r="A928" s="27"/>
      <c r="B928" s="22"/>
      <c r="C928" s="22"/>
      <c r="D928" s="22"/>
      <c r="E928" s="22"/>
      <c r="F928" s="22"/>
      <c r="G928" s="22"/>
      <c r="H928" s="26"/>
      <c r="I928" s="24"/>
      <c r="J928" s="25"/>
      <c r="K928" s="25"/>
      <c r="L928" s="25"/>
      <c r="M928" s="25"/>
      <c r="N928" s="25"/>
      <c r="O928" s="25"/>
      <c r="P928" s="26"/>
      <c r="Q928" s="6"/>
    </row>
    <row r="929" spans="1:17" s="7" customFormat="1" x14ac:dyDescent="0.2">
      <c r="A929" s="27"/>
      <c r="B929" s="22"/>
      <c r="C929" s="22"/>
      <c r="D929" s="22"/>
      <c r="E929" s="22"/>
      <c r="F929" s="22"/>
      <c r="G929" s="22"/>
      <c r="H929" s="26"/>
      <c r="I929" s="24"/>
      <c r="J929" s="25"/>
      <c r="K929" s="25"/>
      <c r="L929" s="25"/>
      <c r="M929" s="25"/>
      <c r="N929" s="25"/>
      <c r="O929" s="25"/>
      <c r="P929" s="26"/>
      <c r="Q929" s="6"/>
    </row>
    <row r="930" spans="1:17" s="7" customFormat="1" x14ac:dyDescent="0.2">
      <c r="A930" s="27"/>
      <c r="B930" s="22"/>
      <c r="C930" s="22"/>
      <c r="D930" s="22"/>
      <c r="E930" s="22"/>
      <c r="F930" s="22"/>
      <c r="G930" s="22"/>
      <c r="H930" s="26"/>
      <c r="I930" s="24"/>
      <c r="J930" s="25"/>
      <c r="K930" s="25"/>
      <c r="L930" s="25"/>
      <c r="M930" s="25"/>
      <c r="N930" s="25"/>
      <c r="O930" s="25"/>
      <c r="P930" s="26"/>
      <c r="Q930" s="6"/>
    </row>
    <row r="931" spans="1:17" s="7" customFormat="1" x14ac:dyDescent="0.2">
      <c r="A931" s="27"/>
      <c r="B931" s="22"/>
      <c r="C931" s="22"/>
      <c r="D931" s="22"/>
      <c r="E931" s="22"/>
      <c r="F931" s="22"/>
      <c r="G931" s="22"/>
      <c r="H931" s="26"/>
      <c r="I931" s="24"/>
      <c r="J931" s="25"/>
      <c r="K931" s="25"/>
      <c r="L931" s="25"/>
      <c r="M931" s="25"/>
      <c r="N931" s="25"/>
      <c r="O931" s="25"/>
      <c r="P931" s="26"/>
      <c r="Q931" s="6"/>
    </row>
    <row r="932" spans="1:17" s="7" customFormat="1" x14ac:dyDescent="0.2">
      <c r="A932" s="27"/>
      <c r="B932" s="22"/>
      <c r="C932" s="22"/>
      <c r="D932" s="22"/>
      <c r="E932" s="22"/>
      <c r="F932" s="22"/>
      <c r="G932" s="22"/>
      <c r="H932" s="26"/>
      <c r="I932" s="24"/>
      <c r="J932" s="25"/>
      <c r="K932" s="25"/>
      <c r="L932" s="25"/>
      <c r="M932" s="25"/>
      <c r="N932" s="25"/>
      <c r="O932" s="25"/>
      <c r="P932" s="26"/>
      <c r="Q932" s="6"/>
    </row>
    <row r="933" spans="1:17" s="7" customFormat="1" x14ac:dyDescent="0.2">
      <c r="A933" s="27"/>
      <c r="B933" s="22"/>
      <c r="C933" s="22"/>
      <c r="D933" s="22"/>
      <c r="E933" s="22"/>
      <c r="F933" s="22"/>
      <c r="G933" s="22"/>
      <c r="H933" s="26"/>
      <c r="I933" s="24"/>
      <c r="J933" s="25"/>
      <c r="K933" s="25"/>
      <c r="L933" s="25"/>
      <c r="M933" s="25"/>
      <c r="N933" s="25"/>
      <c r="O933" s="25"/>
      <c r="P933" s="26"/>
      <c r="Q933" s="6"/>
    </row>
    <row r="934" spans="1:17" s="7" customFormat="1" x14ac:dyDescent="0.2">
      <c r="A934" s="27"/>
      <c r="B934" s="22"/>
      <c r="C934" s="22"/>
      <c r="D934" s="22"/>
      <c r="E934" s="22"/>
      <c r="F934" s="22"/>
      <c r="G934" s="22"/>
      <c r="H934" s="26"/>
      <c r="I934" s="24"/>
      <c r="J934" s="25"/>
      <c r="K934" s="25"/>
      <c r="L934" s="25"/>
      <c r="M934" s="25"/>
      <c r="N934" s="25"/>
      <c r="O934" s="25"/>
      <c r="P934" s="26"/>
      <c r="Q934" s="6"/>
    </row>
    <row r="935" spans="1:17" s="7" customFormat="1" x14ac:dyDescent="0.2">
      <c r="A935" s="27"/>
      <c r="B935" s="22"/>
      <c r="C935" s="22"/>
      <c r="D935" s="22"/>
      <c r="E935" s="22"/>
      <c r="F935" s="22"/>
      <c r="G935" s="22"/>
      <c r="H935" s="26"/>
      <c r="I935" s="24"/>
      <c r="J935" s="25"/>
      <c r="K935" s="25"/>
      <c r="L935" s="25"/>
      <c r="M935" s="25"/>
      <c r="N935" s="25"/>
      <c r="O935" s="25"/>
      <c r="P935" s="26"/>
      <c r="Q935" s="6"/>
    </row>
    <row r="936" spans="1:17" s="7" customFormat="1" x14ac:dyDescent="0.2">
      <c r="A936" s="27"/>
      <c r="B936" s="22"/>
      <c r="C936" s="22"/>
      <c r="D936" s="22"/>
      <c r="E936" s="22"/>
      <c r="F936" s="22"/>
      <c r="G936" s="22"/>
      <c r="H936" s="26"/>
      <c r="I936" s="24"/>
      <c r="J936" s="25"/>
      <c r="K936" s="25"/>
      <c r="L936" s="25"/>
      <c r="M936" s="25"/>
      <c r="N936" s="25"/>
      <c r="O936" s="25"/>
      <c r="P936" s="26"/>
      <c r="Q936" s="6"/>
    </row>
    <row r="937" spans="1:17" s="7" customFormat="1" x14ac:dyDescent="0.2">
      <c r="A937" s="27"/>
      <c r="B937" s="22"/>
      <c r="C937" s="22"/>
      <c r="D937" s="22"/>
      <c r="E937" s="22"/>
      <c r="F937" s="22"/>
      <c r="G937" s="22"/>
      <c r="H937" s="26"/>
      <c r="I937" s="24"/>
      <c r="J937" s="25"/>
      <c r="K937" s="25"/>
      <c r="L937" s="25"/>
      <c r="M937" s="25"/>
      <c r="N937" s="25"/>
      <c r="O937" s="25"/>
      <c r="P937" s="26"/>
      <c r="Q937" s="6"/>
    </row>
    <row r="938" spans="1:17" s="7" customFormat="1" x14ac:dyDescent="0.2">
      <c r="A938" s="27"/>
      <c r="B938" s="22"/>
      <c r="C938" s="22"/>
      <c r="D938" s="22"/>
      <c r="E938" s="22"/>
      <c r="F938" s="22"/>
      <c r="G938" s="22"/>
      <c r="H938" s="26"/>
      <c r="I938" s="24"/>
      <c r="J938" s="25"/>
      <c r="K938" s="25"/>
      <c r="L938" s="25"/>
      <c r="M938" s="25"/>
      <c r="N938" s="25"/>
      <c r="O938" s="25"/>
      <c r="P938" s="26"/>
      <c r="Q938" s="6"/>
    </row>
    <row r="939" spans="1:17" s="7" customFormat="1" x14ac:dyDescent="0.2">
      <c r="A939" s="27"/>
      <c r="B939" s="22"/>
      <c r="C939" s="22"/>
      <c r="D939" s="22"/>
      <c r="E939" s="22"/>
      <c r="F939" s="22"/>
      <c r="G939" s="22"/>
      <c r="H939" s="26"/>
      <c r="I939" s="24"/>
      <c r="J939" s="25"/>
      <c r="K939" s="25"/>
      <c r="L939" s="25"/>
      <c r="M939" s="25"/>
      <c r="N939" s="25"/>
      <c r="O939" s="25"/>
      <c r="P939" s="26"/>
      <c r="Q939" s="6"/>
    </row>
    <row r="940" spans="1:17" s="7" customFormat="1" x14ac:dyDescent="0.2">
      <c r="A940" s="27"/>
      <c r="B940" s="22"/>
      <c r="C940" s="22"/>
      <c r="D940" s="22"/>
      <c r="E940" s="22"/>
      <c r="F940" s="22"/>
      <c r="G940" s="22"/>
      <c r="H940" s="26"/>
      <c r="I940" s="24"/>
      <c r="J940" s="25"/>
      <c r="K940" s="25"/>
      <c r="L940" s="25"/>
      <c r="M940" s="25"/>
      <c r="N940" s="25"/>
      <c r="O940" s="25"/>
      <c r="P940" s="26"/>
      <c r="Q940" s="6"/>
    </row>
    <row r="941" spans="1:17" s="7" customFormat="1" x14ac:dyDescent="0.2">
      <c r="A941" s="27"/>
      <c r="B941" s="22"/>
      <c r="C941" s="22"/>
      <c r="D941" s="22"/>
      <c r="E941" s="22"/>
      <c r="F941" s="22"/>
      <c r="G941" s="22"/>
      <c r="H941" s="26"/>
      <c r="I941" s="24"/>
      <c r="J941" s="25"/>
      <c r="K941" s="25"/>
      <c r="L941" s="25"/>
      <c r="M941" s="25"/>
      <c r="N941" s="25"/>
      <c r="O941" s="25"/>
      <c r="P941" s="26"/>
      <c r="Q941" s="6"/>
    </row>
    <row r="942" spans="1:17" s="7" customFormat="1" x14ac:dyDescent="0.2">
      <c r="A942" s="27"/>
      <c r="B942" s="22"/>
      <c r="C942" s="22"/>
      <c r="D942" s="22"/>
      <c r="E942" s="22"/>
      <c r="F942" s="22"/>
      <c r="G942" s="22"/>
      <c r="H942" s="26"/>
      <c r="I942" s="24"/>
      <c r="J942" s="25"/>
      <c r="K942" s="25"/>
      <c r="L942" s="25"/>
      <c r="M942" s="25"/>
      <c r="N942" s="25"/>
      <c r="O942" s="25"/>
      <c r="P942" s="26"/>
      <c r="Q942" s="6"/>
    </row>
    <row r="943" spans="1:17" s="7" customFormat="1" x14ac:dyDescent="0.2">
      <c r="A943" s="27"/>
      <c r="B943" s="22"/>
      <c r="C943" s="22"/>
      <c r="D943" s="22"/>
      <c r="E943" s="22"/>
      <c r="F943" s="22"/>
      <c r="G943" s="22"/>
      <c r="H943" s="26"/>
      <c r="I943" s="24"/>
      <c r="J943" s="25"/>
      <c r="K943" s="25"/>
      <c r="L943" s="25"/>
      <c r="M943" s="25"/>
      <c r="N943" s="25"/>
      <c r="O943" s="25"/>
      <c r="P943" s="26"/>
      <c r="Q943" s="6"/>
    </row>
    <row r="944" spans="1:17" s="7" customFormat="1" x14ac:dyDescent="0.2">
      <c r="A944" s="27"/>
      <c r="B944" s="22"/>
      <c r="C944" s="22"/>
      <c r="D944" s="22"/>
      <c r="E944" s="22"/>
      <c r="F944" s="22"/>
      <c r="G944" s="22"/>
      <c r="H944" s="26"/>
      <c r="I944" s="24"/>
      <c r="J944" s="25"/>
      <c r="K944" s="25"/>
      <c r="L944" s="25"/>
      <c r="M944" s="25"/>
      <c r="N944" s="25"/>
      <c r="O944" s="25"/>
      <c r="P944" s="26"/>
      <c r="Q944" s="6"/>
    </row>
    <row r="945" spans="1:17" s="7" customFormat="1" x14ac:dyDescent="0.2">
      <c r="A945" s="27"/>
      <c r="B945" s="22"/>
      <c r="C945" s="22"/>
      <c r="D945" s="22"/>
      <c r="E945" s="22"/>
      <c r="F945" s="22"/>
      <c r="G945" s="22"/>
      <c r="H945" s="26"/>
      <c r="I945" s="24"/>
      <c r="J945" s="25"/>
      <c r="K945" s="25"/>
      <c r="L945" s="25"/>
      <c r="M945" s="25"/>
      <c r="N945" s="25"/>
      <c r="O945" s="25"/>
      <c r="P945" s="26"/>
      <c r="Q945" s="6"/>
    </row>
    <row r="946" spans="1:17" s="7" customFormat="1" x14ac:dyDescent="0.2">
      <c r="A946" s="27"/>
      <c r="B946" s="22"/>
      <c r="C946" s="22"/>
      <c r="D946" s="22"/>
      <c r="E946" s="22"/>
      <c r="F946" s="22"/>
      <c r="G946" s="22"/>
      <c r="H946" s="26"/>
      <c r="I946" s="24"/>
      <c r="J946" s="25"/>
      <c r="K946" s="25"/>
      <c r="L946" s="25"/>
      <c r="M946" s="25"/>
      <c r="N946" s="25"/>
      <c r="O946" s="25"/>
      <c r="P946" s="26"/>
      <c r="Q946" s="6"/>
    </row>
    <row r="947" spans="1:17" s="7" customFormat="1" x14ac:dyDescent="0.2">
      <c r="A947" s="27"/>
      <c r="B947" s="22"/>
      <c r="C947" s="22"/>
      <c r="D947" s="22"/>
      <c r="E947" s="22"/>
      <c r="F947" s="22"/>
      <c r="G947" s="22"/>
      <c r="H947" s="26"/>
      <c r="I947" s="24"/>
      <c r="J947" s="25"/>
      <c r="K947" s="25"/>
      <c r="L947" s="25"/>
      <c r="M947" s="25"/>
      <c r="N947" s="25"/>
      <c r="O947" s="25"/>
      <c r="P947" s="26"/>
      <c r="Q947" s="6"/>
    </row>
    <row r="948" spans="1:17" s="7" customFormat="1" x14ac:dyDescent="0.2">
      <c r="A948" s="27"/>
      <c r="B948" s="22"/>
      <c r="C948" s="22"/>
      <c r="D948" s="22"/>
      <c r="E948" s="22"/>
      <c r="F948" s="22"/>
      <c r="G948" s="22"/>
      <c r="H948" s="26"/>
      <c r="I948" s="24"/>
      <c r="J948" s="25"/>
      <c r="K948" s="25"/>
      <c r="L948" s="25"/>
      <c r="M948" s="25"/>
      <c r="N948" s="25"/>
      <c r="O948" s="25"/>
      <c r="P948" s="26"/>
      <c r="Q948" s="6"/>
    </row>
    <row r="949" spans="1:17" s="7" customFormat="1" x14ac:dyDescent="0.2">
      <c r="A949" s="27"/>
      <c r="B949" s="22"/>
      <c r="C949" s="22"/>
      <c r="D949" s="22"/>
      <c r="E949" s="22"/>
      <c r="F949" s="22"/>
      <c r="G949" s="22"/>
      <c r="H949" s="26"/>
      <c r="I949" s="24"/>
      <c r="J949" s="25"/>
      <c r="K949" s="25"/>
      <c r="L949" s="25"/>
      <c r="M949" s="25"/>
      <c r="N949" s="25"/>
      <c r="O949" s="25"/>
      <c r="P949" s="26"/>
      <c r="Q949" s="6"/>
    </row>
    <row r="950" spans="1:17" s="7" customFormat="1" x14ac:dyDescent="0.2">
      <c r="A950" s="27"/>
      <c r="B950" s="22"/>
      <c r="C950" s="22"/>
      <c r="D950" s="22"/>
      <c r="E950" s="22"/>
      <c r="F950" s="22"/>
      <c r="G950" s="22"/>
      <c r="H950" s="26"/>
      <c r="I950" s="24"/>
      <c r="J950" s="25"/>
      <c r="K950" s="25"/>
      <c r="L950" s="25"/>
      <c r="M950" s="25"/>
      <c r="N950" s="25"/>
      <c r="O950" s="25"/>
      <c r="P950" s="26"/>
      <c r="Q950" s="6"/>
    </row>
    <row r="951" spans="1:17" s="7" customFormat="1" x14ac:dyDescent="0.2">
      <c r="A951" s="27"/>
      <c r="B951" s="22"/>
      <c r="C951" s="22"/>
      <c r="D951" s="22"/>
      <c r="E951" s="22"/>
      <c r="F951" s="22"/>
      <c r="G951" s="22"/>
      <c r="H951" s="26"/>
      <c r="I951" s="24"/>
      <c r="J951" s="25"/>
      <c r="K951" s="25"/>
      <c r="L951" s="25"/>
      <c r="M951" s="25"/>
      <c r="N951" s="25"/>
      <c r="O951" s="25"/>
      <c r="P951" s="26"/>
      <c r="Q951" s="6"/>
    </row>
    <row r="952" spans="1:17" s="7" customFormat="1" x14ac:dyDescent="0.2">
      <c r="A952" s="27"/>
      <c r="B952" s="22"/>
      <c r="C952" s="22"/>
      <c r="D952" s="22"/>
      <c r="E952" s="22"/>
      <c r="F952" s="22"/>
      <c r="G952" s="22"/>
      <c r="H952" s="26"/>
      <c r="I952" s="24"/>
      <c r="J952" s="25"/>
      <c r="K952" s="25"/>
      <c r="L952" s="25"/>
      <c r="M952" s="25"/>
      <c r="N952" s="25"/>
      <c r="O952" s="25"/>
      <c r="P952" s="26"/>
      <c r="Q952" s="6"/>
    </row>
    <row r="953" spans="1:17" s="7" customFormat="1" x14ac:dyDescent="0.2">
      <c r="A953" s="27"/>
      <c r="B953" s="22"/>
      <c r="C953" s="22"/>
      <c r="D953" s="22"/>
      <c r="E953" s="22"/>
      <c r="F953" s="22"/>
      <c r="G953" s="22"/>
      <c r="H953" s="26"/>
      <c r="I953" s="24"/>
      <c r="J953" s="25"/>
      <c r="K953" s="25"/>
      <c r="L953" s="25"/>
      <c r="M953" s="25"/>
      <c r="N953" s="25"/>
      <c r="O953" s="25"/>
      <c r="P953" s="26"/>
      <c r="Q953" s="6"/>
    </row>
    <row r="954" spans="1:17" s="7" customFormat="1" x14ac:dyDescent="0.2">
      <c r="A954" s="27"/>
      <c r="B954" s="22"/>
      <c r="C954" s="22"/>
      <c r="D954" s="22"/>
      <c r="E954" s="22"/>
      <c r="F954" s="22"/>
      <c r="G954" s="22"/>
      <c r="H954" s="26"/>
      <c r="I954" s="24"/>
      <c r="J954" s="25"/>
      <c r="K954" s="25"/>
      <c r="L954" s="25"/>
      <c r="M954" s="25"/>
      <c r="N954" s="25"/>
      <c r="O954" s="25"/>
      <c r="P954" s="26"/>
      <c r="Q954" s="6"/>
    </row>
    <row r="955" spans="1:17" s="7" customFormat="1" x14ac:dyDescent="0.2">
      <c r="A955" s="27"/>
      <c r="B955" s="22"/>
      <c r="C955" s="22"/>
      <c r="D955" s="22"/>
      <c r="E955" s="22"/>
      <c r="F955" s="22"/>
      <c r="G955" s="22"/>
      <c r="H955" s="26"/>
      <c r="I955" s="24"/>
      <c r="J955" s="25"/>
      <c r="K955" s="25"/>
      <c r="L955" s="25"/>
      <c r="M955" s="25"/>
      <c r="N955" s="25"/>
      <c r="O955" s="25"/>
      <c r="P955" s="26"/>
      <c r="Q955" s="6"/>
    </row>
    <row r="956" spans="1:17" s="7" customFormat="1" x14ac:dyDescent="0.2">
      <c r="A956" s="27"/>
      <c r="B956" s="22"/>
      <c r="C956" s="22"/>
      <c r="D956" s="22"/>
      <c r="E956" s="22"/>
      <c r="F956" s="22"/>
      <c r="G956" s="22"/>
      <c r="H956" s="26"/>
      <c r="I956" s="24"/>
      <c r="J956" s="25"/>
      <c r="K956" s="25"/>
      <c r="L956" s="25"/>
      <c r="M956" s="25"/>
      <c r="N956" s="25"/>
      <c r="O956" s="25"/>
      <c r="P956" s="26"/>
      <c r="Q956" s="6"/>
    </row>
    <row r="957" spans="1:17" s="7" customFormat="1" x14ac:dyDescent="0.2">
      <c r="A957" s="27"/>
      <c r="B957" s="22"/>
      <c r="C957" s="22"/>
      <c r="D957" s="22"/>
      <c r="E957" s="22"/>
      <c r="F957" s="22"/>
      <c r="G957" s="22"/>
      <c r="H957" s="26"/>
      <c r="I957" s="24"/>
      <c r="J957" s="25"/>
      <c r="K957" s="25"/>
      <c r="L957" s="25"/>
      <c r="M957" s="25"/>
      <c r="N957" s="25"/>
      <c r="O957" s="25"/>
      <c r="P957" s="26"/>
      <c r="Q957" s="6"/>
    </row>
    <row r="958" spans="1:17" s="7" customFormat="1" x14ac:dyDescent="0.2">
      <c r="A958" s="27"/>
      <c r="B958" s="22"/>
      <c r="C958" s="22"/>
      <c r="D958" s="22"/>
      <c r="E958" s="22"/>
      <c r="F958" s="22"/>
      <c r="G958" s="22"/>
      <c r="H958" s="26"/>
      <c r="I958" s="24"/>
      <c r="J958" s="25"/>
      <c r="K958" s="25"/>
      <c r="L958" s="25"/>
      <c r="M958" s="25"/>
      <c r="N958" s="25"/>
      <c r="O958" s="25"/>
      <c r="P958" s="26"/>
      <c r="Q958" s="6"/>
    </row>
    <row r="959" spans="1:17" s="7" customFormat="1" x14ac:dyDescent="0.2">
      <c r="A959" s="27"/>
      <c r="B959" s="22"/>
      <c r="C959" s="22"/>
      <c r="D959" s="22"/>
      <c r="E959" s="22"/>
      <c r="F959" s="22"/>
      <c r="G959" s="22"/>
      <c r="H959" s="26"/>
      <c r="I959" s="24"/>
      <c r="J959" s="25"/>
      <c r="K959" s="25"/>
      <c r="L959" s="25"/>
      <c r="M959" s="25"/>
      <c r="N959" s="25"/>
      <c r="O959" s="25"/>
      <c r="P959" s="26"/>
      <c r="Q959" s="6"/>
    </row>
    <row r="960" spans="1:17" s="7" customFormat="1" x14ac:dyDescent="0.2">
      <c r="A960" s="27"/>
      <c r="B960" s="22"/>
      <c r="C960" s="22"/>
      <c r="D960" s="22"/>
      <c r="E960" s="22"/>
      <c r="F960" s="22"/>
      <c r="G960" s="22"/>
      <c r="H960" s="26"/>
      <c r="I960" s="24"/>
      <c r="J960" s="25"/>
      <c r="K960" s="25"/>
      <c r="L960" s="25"/>
      <c r="M960" s="25"/>
      <c r="N960" s="25"/>
      <c r="O960" s="25"/>
      <c r="P960" s="26"/>
      <c r="Q960" s="6"/>
    </row>
    <row r="961" spans="1:17" s="7" customFormat="1" x14ac:dyDescent="0.2">
      <c r="A961" s="27"/>
      <c r="B961" s="22"/>
      <c r="C961" s="22"/>
      <c r="D961" s="22"/>
      <c r="E961" s="22"/>
      <c r="F961" s="22"/>
      <c r="G961" s="22"/>
      <c r="H961" s="26"/>
      <c r="I961" s="24"/>
      <c r="J961" s="25"/>
      <c r="K961" s="25"/>
      <c r="L961" s="25"/>
      <c r="M961" s="25"/>
      <c r="N961" s="25"/>
      <c r="O961" s="25"/>
      <c r="P961" s="26"/>
      <c r="Q961" s="6"/>
    </row>
    <row r="962" spans="1:17" s="7" customFormat="1" x14ac:dyDescent="0.2">
      <c r="A962" s="27"/>
      <c r="B962" s="22"/>
      <c r="C962" s="22"/>
      <c r="D962" s="22"/>
      <c r="E962" s="22"/>
      <c r="F962" s="22"/>
      <c r="G962" s="22"/>
      <c r="H962" s="26"/>
      <c r="I962" s="24"/>
      <c r="J962" s="25"/>
      <c r="K962" s="25"/>
      <c r="L962" s="25"/>
      <c r="M962" s="25"/>
      <c r="N962" s="25"/>
      <c r="O962" s="25"/>
      <c r="P962" s="26"/>
      <c r="Q962" s="6"/>
    </row>
    <row r="963" spans="1:17" s="7" customFormat="1" x14ac:dyDescent="0.2">
      <c r="A963" s="27"/>
      <c r="B963" s="22"/>
      <c r="C963" s="22"/>
      <c r="D963" s="22"/>
      <c r="E963" s="22"/>
      <c r="F963" s="22"/>
      <c r="G963" s="22"/>
      <c r="H963" s="26"/>
      <c r="I963" s="24"/>
      <c r="J963" s="25"/>
      <c r="K963" s="25"/>
      <c r="L963" s="25"/>
      <c r="M963" s="25"/>
      <c r="N963" s="25"/>
      <c r="O963" s="25"/>
      <c r="P963" s="26"/>
      <c r="Q963" s="6"/>
    </row>
    <row r="964" spans="1:17" s="7" customFormat="1" x14ac:dyDescent="0.2">
      <c r="A964" s="27"/>
      <c r="B964" s="22"/>
      <c r="C964" s="22"/>
      <c r="D964" s="22"/>
      <c r="E964" s="22"/>
      <c r="F964" s="22"/>
      <c r="G964" s="22"/>
      <c r="H964" s="26"/>
      <c r="I964" s="24"/>
      <c r="J964" s="25"/>
      <c r="K964" s="25"/>
      <c r="L964" s="25"/>
      <c r="M964" s="25"/>
      <c r="N964" s="25"/>
      <c r="O964" s="25"/>
      <c r="P964" s="26"/>
      <c r="Q964" s="6"/>
    </row>
    <row r="965" spans="1:17" s="7" customFormat="1" x14ac:dyDescent="0.2">
      <c r="A965" s="27"/>
      <c r="B965" s="22"/>
      <c r="C965" s="22"/>
      <c r="D965" s="22"/>
      <c r="E965" s="22"/>
      <c r="F965" s="22"/>
      <c r="G965" s="22"/>
      <c r="H965" s="26"/>
      <c r="I965" s="24"/>
      <c r="J965" s="25"/>
      <c r="K965" s="25"/>
      <c r="L965" s="25"/>
      <c r="M965" s="25"/>
      <c r="N965" s="25"/>
      <c r="O965" s="25"/>
      <c r="P965" s="26"/>
      <c r="Q965" s="6"/>
    </row>
    <row r="966" spans="1:17" s="7" customFormat="1" x14ac:dyDescent="0.2">
      <c r="A966" s="27"/>
      <c r="B966" s="22"/>
      <c r="C966" s="22"/>
      <c r="D966" s="22"/>
      <c r="E966" s="22"/>
      <c r="F966" s="22"/>
      <c r="G966" s="22"/>
      <c r="H966" s="26"/>
      <c r="I966" s="24"/>
      <c r="J966" s="25"/>
      <c r="K966" s="25"/>
      <c r="L966" s="25"/>
      <c r="M966" s="25"/>
      <c r="N966" s="25"/>
      <c r="O966" s="25"/>
      <c r="P966" s="26"/>
      <c r="Q966" s="6"/>
    </row>
    <row r="967" spans="1:17" s="7" customFormat="1" x14ac:dyDescent="0.2">
      <c r="A967" s="27"/>
      <c r="B967" s="22"/>
      <c r="C967" s="22"/>
      <c r="D967" s="22"/>
      <c r="E967" s="22"/>
      <c r="F967" s="22"/>
      <c r="G967" s="22"/>
      <c r="H967" s="26"/>
      <c r="I967" s="24"/>
      <c r="J967" s="25"/>
      <c r="K967" s="25"/>
      <c r="L967" s="25"/>
      <c r="M967" s="25"/>
      <c r="N967" s="25"/>
      <c r="O967" s="25"/>
      <c r="P967" s="26"/>
      <c r="Q967" s="6"/>
    </row>
    <row r="968" spans="1:17" s="7" customFormat="1" x14ac:dyDescent="0.2">
      <c r="A968" s="27"/>
      <c r="B968" s="22"/>
      <c r="C968" s="22"/>
      <c r="D968" s="22"/>
      <c r="E968" s="22"/>
      <c r="F968" s="22"/>
      <c r="G968" s="22"/>
      <c r="H968" s="26"/>
      <c r="I968" s="24"/>
      <c r="J968" s="25"/>
      <c r="K968" s="25"/>
      <c r="L968" s="25"/>
      <c r="M968" s="25"/>
      <c r="N968" s="25"/>
      <c r="O968" s="25"/>
      <c r="P968" s="26"/>
      <c r="Q968" s="6"/>
    </row>
    <row r="969" spans="1:17" s="7" customFormat="1" x14ac:dyDescent="0.2">
      <c r="A969" s="27"/>
      <c r="B969" s="22"/>
      <c r="C969" s="22"/>
      <c r="D969" s="22"/>
      <c r="E969" s="22"/>
      <c r="F969" s="22"/>
      <c r="G969" s="22"/>
      <c r="H969" s="26"/>
      <c r="I969" s="24"/>
      <c r="J969" s="25"/>
      <c r="K969" s="25"/>
      <c r="L969" s="25"/>
      <c r="M969" s="25"/>
      <c r="N969" s="25"/>
      <c r="O969" s="25"/>
      <c r="P969" s="26"/>
      <c r="Q969" s="6"/>
    </row>
    <row r="970" spans="1:17" s="7" customFormat="1" x14ac:dyDescent="0.2">
      <c r="A970" s="27"/>
      <c r="B970" s="22"/>
      <c r="C970" s="22"/>
      <c r="D970" s="22"/>
      <c r="E970" s="22"/>
      <c r="F970" s="22"/>
      <c r="G970" s="22"/>
      <c r="H970" s="26"/>
      <c r="I970" s="24"/>
      <c r="J970" s="25"/>
      <c r="K970" s="25"/>
      <c r="L970" s="25"/>
      <c r="M970" s="25"/>
      <c r="N970" s="25"/>
      <c r="O970" s="25"/>
      <c r="P970" s="26"/>
      <c r="Q970" s="6"/>
    </row>
    <row r="971" spans="1:17" s="7" customFormat="1" x14ac:dyDescent="0.2">
      <c r="A971" s="27"/>
      <c r="B971" s="22"/>
      <c r="C971" s="22"/>
      <c r="D971" s="22"/>
      <c r="E971" s="22"/>
      <c r="F971" s="22"/>
      <c r="G971" s="22"/>
      <c r="H971" s="26"/>
      <c r="I971" s="24"/>
      <c r="J971" s="25"/>
      <c r="K971" s="25"/>
      <c r="L971" s="25"/>
      <c r="M971" s="25"/>
      <c r="N971" s="25"/>
      <c r="O971" s="25"/>
      <c r="P971" s="26"/>
      <c r="Q971" s="6"/>
    </row>
    <row r="972" spans="1:17" s="7" customFormat="1" x14ac:dyDescent="0.2">
      <c r="A972" s="27"/>
      <c r="B972" s="22"/>
      <c r="C972" s="22"/>
      <c r="D972" s="22"/>
      <c r="E972" s="22"/>
      <c r="F972" s="22"/>
      <c r="G972" s="22"/>
      <c r="H972" s="26"/>
      <c r="I972" s="24"/>
      <c r="J972" s="25"/>
      <c r="K972" s="25"/>
      <c r="L972" s="25"/>
      <c r="M972" s="25"/>
      <c r="N972" s="25"/>
      <c r="O972" s="25"/>
      <c r="P972" s="26"/>
      <c r="Q972" s="6"/>
    </row>
    <row r="973" spans="1:17" s="7" customFormat="1" x14ac:dyDescent="0.2">
      <c r="A973" s="27"/>
      <c r="B973" s="22"/>
      <c r="C973" s="22"/>
      <c r="D973" s="22"/>
      <c r="E973" s="22"/>
      <c r="F973" s="22"/>
      <c r="G973" s="22"/>
      <c r="H973" s="26"/>
      <c r="I973" s="24"/>
      <c r="J973" s="25"/>
      <c r="K973" s="25"/>
      <c r="L973" s="25"/>
      <c r="M973" s="25"/>
      <c r="N973" s="25"/>
      <c r="O973" s="25"/>
      <c r="P973" s="26"/>
      <c r="Q973" s="6"/>
    </row>
    <row r="974" spans="1:17" s="7" customFormat="1" x14ac:dyDescent="0.2">
      <c r="A974" s="27"/>
      <c r="B974" s="22"/>
      <c r="C974" s="22"/>
      <c r="D974" s="22"/>
      <c r="E974" s="22"/>
      <c r="F974" s="22"/>
      <c r="G974" s="22"/>
      <c r="H974" s="26"/>
      <c r="I974" s="24"/>
      <c r="J974" s="25"/>
      <c r="K974" s="25"/>
      <c r="L974" s="25"/>
      <c r="M974" s="25"/>
      <c r="N974" s="25"/>
      <c r="O974" s="25"/>
      <c r="P974" s="26"/>
      <c r="Q974" s="6"/>
    </row>
    <row r="975" spans="1:17" s="7" customFormat="1" x14ac:dyDescent="0.2">
      <c r="A975" s="27"/>
      <c r="B975" s="22"/>
      <c r="C975" s="22"/>
      <c r="D975" s="22"/>
      <c r="E975" s="22"/>
      <c r="F975" s="22"/>
      <c r="G975" s="22"/>
      <c r="H975" s="26"/>
      <c r="I975" s="24"/>
      <c r="J975" s="25"/>
      <c r="K975" s="25"/>
      <c r="L975" s="25"/>
      <c r="M975" s="25"/>
      <c r="N975" s="25"/>
      <c r="O975" s="25"/>
      <c r="P975" s="26"/>
      <c r="Q975" s="6"/>
    </row>
    <row r="976" spans="1:17" s="7" customFormat="1" x14ac:dyDescent="0.2">
      <c r="A976" s="27"/>
      <c r="B976" s="22"/>
      <c r="C976" s="22"/>
      <c r="D976" s="22"/>
      <c r="E976" s="22"/>
      <c r="F976" s="22"/>
      <c r="G976" s="22"/>
      <c r="H976" s="26"/>
      <c r="I976" s="24"/>
      <c r="J976" s="25"/>
      <c r="K976" s="25"/>
      <c r="L976" s="25"/>
      <c r="M976" s="25"/>
      <c r="N976" s="25"/>
      <c r="O976" s="25"/>
      <c r="P976" s="26"/>
      <c r="Q976" s="6"/>
    </row>
    <row r="977" spans="1:17" s="7" customFormat="1" x14ac:dyDescent="0.2">
      <c r="A977" s="27"/>
      <c r="B977" s="22"/>
      <c r="C977" s="22"/>
      <c r="D977" s="22"/>
      <c r="E977" s="22"/>
      <c r="F977" s="22"/>
      <c r="G977" s="22"/>
      <c r="H977" s="26"/>
      <c r="I977" s="24"/>
      <c r="J977" s="25"/>
      <c r="K977" s="25"/>
      <c r="L977" s="25"/>
      <c r="M977" s="25"/>
      <c r="N977" s="25"/>
      <c r="O977" s="25"/>
      <c r="P977" s="26"/>
      <c r="Q977" s="6"/>
    </row>
    <row r="978" spans="1:17" s="7" customFormat="1" x14ac:dyDescent="0.2">
      <c r="A978" s="27"/>
      <c r="B978" s="22"/>
      <c r="C978" s="22"/>
      <c r="D978" s="22"/>
      <c r="E978" s="22"/>
      <c r="F978" s="22"/>
      <c r="G978" s="22"/>
      <c r="H978" s="26"/>
      <c r="I978" s="24"/>
      <c r="J978" s="25"/>
      <c r="K978" s="25"/>
      <c r="L978" s="25"/>
      <c r="M978" s="25"/>
      <c r="N978" s="25"/>
      <c r="O978" s="25"/>
      <c r="P978" s="26"/>
      <c r="Q978" s="6"/>
    </row>
    <row r="979" spans="1:17" s="7" customFormat="1" x14ac:dyDescent="0.2">
      <c r="A979" s="27"/>
      <c r="B979" s="22"/>
      <c r="C979" s="22"/>
      <c r="D979" s="22"/>
      <c r="E979" s="22"/>
      <c r="F979" s="22"/>
      <c r="G979" s="22"/>
      <c r="H979" s="26"/>
      <c r="I979" s="24"/>
      <c r="J979" s="25"/>
      <c r="K979" s="25"/>
      <c r="L979" s="25"/>
      <c r="M979" s="25"/>
      <c r="N979" s="25"/>
      <c r="O979" s="25"/>
      <c r="P979" s="26"/>
      <c r="Q979" s="6"/>
    </row>
    <row r="980" spans="1:17" s="7" customFormat="1" x14ac:dyDescent="0.2">
      <c r="A980" s="27"/>
      <c r="B980" s="22"/>
      <c r="C980" s="22"/>
      <c r="D980" s="22"/>
      <c r="E980" s="22"/>
      <c r="F980" s="22"/>
      <c r="G980" s="22"/>
      <c r="H980" s="26"/>
      <c r="I980" s="24"/>
      <c r="J980" s="25"/>
      <c r="K980" s="25"/>
      <c r="L980" s="25"/>
      <c r="M980" s="25"/>
      <c r="N980" s="25"/>
      <c r="O980" s="25"/>
      <c r="P980" s="26"/>
      <c r="Q980" s="6"/>
    </row>
    <row r="981" spans="1:17" s="7" customFormat="1" x14ac:dyDescent="0.2">
      <c r="A981" s="27"/>
      <c r="B981" s="22"/>
      <c r="C981" s="22"/>
      <c r="D981" s="22"/>
      <c r="E981" s="22"/>
      <c r="F981" s="22"/>
      <c r="G981" s="22"/>
      <c r="H981" s="26"/>
      <c r="I981" s="24"/>
      <c r="J981" s="25"/>
      <c r="K981" s="25"/>
      <c r="L981" s="25"/>
      <c r="M981" s="25"/>
      <c r="N981" s="25"/>
      <c r="O981" s="25"/>
      <c r="P981" s="26"/>
      <c r="Q981" s="6"/>
    </row>
    <row r="982" spans="1:17" s="7" customFormat="1" x14ac:dyDescent="0.2">
      <c r="A982" s="27"/>
      <c r="B982" s="22"/>
      <c r="C982" s="22"/>
      <c r="D982" s="22"/>
      <c r="E982" s="22"/>
      <c r="F982" s="22"/>
      <c r="G982" s="22"/>
      <c r="H982" s="26"/>
      <c r="I982" s="24"/>
      <c r="J982" s="25"/>
      <c r="K982" s="25"/>
      <c r="L982" s="25"/>
      <c r="M982" s="25"/>
      <c r="N982" s="25"/>
      <c r="O982" s="25"/>
      <c r="P982" s="26"/>
      <c r="Q982" s="6"/>
    </row>
    <row r="983" spans="1:17" s="7" customFormat="1" x14ac:dyDescent="0.2">
      <c r="A983" s="27"/>
      <c r="B983" s="22"/>
      <c r="C983" s="22"/>
      <c r="D983" s="22"/>
      <c r="E983" s="22"/>
      <c r="F983" s="22"/>
      <c r="G983" s="22"/>
      <c r="H983" s="26"/>
      <c r="I983" s="24"/>
      <c r="J983" s="25"/>
      <c r="K983" s="25"/>
      <c r="L983" s="25"/>
      <c r="M983" s="25"/>
      <c r="N983" s="25"/>
      <c r="O983" s="25"/>
      <c r="P983" s="26"/>
      <c r="Q983" s="6"/>
    </row>
    <row r="984" spans="1:17" s="7" customFormat="1" x14ac:dyDescent="0.2">
      <c r="A984" s="27"/>
      <c r="B984" s="22"/>
      <c r="C984" s="22"/>
      <c r="D984" s="22"/>
      <c r="E984" s="22"/>
      <c r="F984" s="22"/>
      <c r="G984" s="22"/>
      <c r="H984" s="26"/>
      <c r="I984" s="24"/>
      <c r="J984" s="25"/>
      <c r="K984" s="25"/>
      <c r="L984" s="25"/>
      <c r="M984" s="25"/>
      <c r="N984" s="25"/>
      <c r="O984" s="25"/>
      <c r="P984" s="26"/>
      <c r="Q984" s="6"/>
    </row>
    <row r="985" spans="1:17" s="7" customFormat="1" x14ac:dyDescent="0.2">
      <c r="A985" s="27"/>
      <c r="B985" s="22"/>
      <c r="C985" s="22"/>
      <c r="D985" s="22"/>
      <c r="E985" s="22"/>
      <c r="F985" s="22"/>
      <c r="G985" s="22"/>
      <c r="H985" s="26"/>
      <c r="I985" s="24"/>
      <c r="J985" s="25"/>
      <c r="K985" s="25"/>
      <c r="L985" s="25"/>
      <c r="M985" s="25"/>
      <c r="N985" s="25"/>
      <c r="O985" s="25"/>
      <c r="P985" s="26"/>
      <c r="Q985" s="6"/>
    </row>
    <row r="986" spans="1:17" s="7" customFormat="1" x14ac:dyDescent="0.2">
      <c r="A986" s="27"/>
      <c r="B986" s="22"/>
      <c r="C986" s="22"/>
      <c r="D986" s="22"/>
      <c r="E986" s="22"/>
      <c r="F986" s="22"/>
      <c r="G986" s="22"/>
      <c r="H986" s="26"/>
      <c r="I986" s="24"/>
      <c r="J986" s="25"/>
      <c r="K986" s="25"/>
      <c r="L986" s="25"/>
      <c r="M986" s="25"/>
      <c r="N986" s="25"/>
      <c r="O986" s="25"/>
      <c r="P986" s="26"/>
      <c r="Q986" s="6"/>
    </row>
    <row r="987" spans="1:17" s="7" customFormat="1" x14ac:dyDescent="0.2">
      <c r="A987" s="27"/>
      <c r="B987" s="22"/>
      <c r="C987" s="22"/>
      <c r="D987" s="22"/>
      <c r="E987" s="22"/>
      <c r="F987" s="22"/>
      <c r="G987" s="22"/>
      <c r="H987" s="26"/>
      <c r="I987" s="24"/>
      <c r="J987" s="25"/>
      <c r="K987" s="25"/>
      <c r="L987" s="25"/>
      <c r="M987" s="25"/>
      <c r="N987" s="25"/>
      <c r="O987" s="25"/>
      <c r="P987" s="26"/>
      <c r="Q987" s="6"/>
    </row>
    <row r="988" spans="1:17" s="7" customFormat="1" x14ac:dyDescent="0.2">
      <c r="A988" s="27"/>
      <c r="B988" s="22"/>
      <c r="C988" s="22"/>
      <c r="D988" s="22"/>
      <c r="E988" s="22"/>
      <c r="F988" s="22"/>
      <c r="G988" s="22"/>
      <c r="H988" s="26"/>
      <c r="I988" s="24"/>
      <c r="J988" s="25"/>
      <c r="K988" s="25"/>
      <c r="L988" s="25"/>
      <c r="M988" s="25"/>
      <c r="N988" s="25"/>
      <c r="O988" s="25"/>
      <c r="P988" s="26"/>
      <c r="Q988" s="6"/>
    </row>
    <row r="989" spans="1:17" s="7" customFormat="1" x14ac:dyDescent="0.2">
      <c r="A989" s="27"/>
      <c r="B989" s="22"/>
      <c r="C989" s="22"/>
      <c r="D989" s="22"/>
      <c r="E989" s="22"/>
      <c r="F989" s="22"/>
      <c r="G989" s="22"/>
      <c r="H989" s="26"/>
      <c r="I989" s="24"/>
      <c r="J989" s="25"/>
      <c r="K989" s="25"/>
      <c r="L989" s="25"/>
      <c r="M989" s="25"/>
      <c r="N989" s="25"/>
      <c r="O989" s="25"/>
      <c r="P989" s="26"/>
      <c r="Q989" s="6"/>
    </row>
    <row r="990" spans="1:17" s="7" customFormat="1" x14ac:dyDescent="0.2">
      <c r="A990" s="27"/>
      <c r="B990" s="22"/>
      <c r="C990" s="22"/>
      <c r="D990" s="22"/>
      <c r="E990" s="22"/>
      <c r="F990" s="22"/>
      <c r="G990" s="22"/>
      <c r="H990" s="26"/>
      <c r="I990" s="24"/>
      <c r="J990" s="25"/>
      <c r="K990" s="25"/>
      <c r="L990" s="25"/>
      <c r="M990" s="25"/>
      <c r="N990" s="25"/>
      <c r="O990" s="25"/>
      <c r="P990" s="26"/>
      <c r="Q990" s="6"/>
    </row>
    <row r="991" spans="1:17" s="7" customFormat="1" x14ac:dyDescent="0.2">
      <c r="A991" s="27"/>
      <c r="B991" s="22"/>
      <c r="C991" s="22"/>
      <c r="D991" s="22"/>
      <c r="E991" s="22"/>
      <c r="F991" s="22"/>
      <c r="G991" s="22"/>
      <c r="H991" s="26"/>
      <c r="I991" s="24"/>
      <c r="J991" s="25"/>
      <c r="K991" s="25"/>
      <c r="L991" s="25"/>
      <c r="M991" s="25"/>
      <c r="N991" s="25"/>
      <c r="O991" s="25"/>
      <c r="P991" s="26"/>
      <c r="Q991" s="6"/>
    </row>
    <row r="992" spans="1:17" s="7" customFormat="1" x14ac:dyDescent="0.2">
      <c r="A992" s="27"/>
      <c r="B992" s="22"/>
      <c r="C992" s="22"/>
      <c r="D992" s="22"/>
      <c r="E992" s="22"/>
      <c r="F992" s="22"/>
      <c r="G992" s="22"/>
      <c r="H992" s="26"/>
      <c r="I992" s="24"/>
      <c r="J992" s="25"/>
      <c r="K992" s="25"/>
      <c r="L992" s="25"/>
      <c r="M992" s="25"/>
      <c r="N992" s="25"/>
      <c r="O992" s="25"/>
      <c r="P992" s="26"/>
      <c r="Q992" s="6"/>
    </row>
    <row r="993" spans="1:17" s="7" customFormat="1" x14ac:dyDescent="0.2">
      <c r="A993" s="27"/>
      <c r="B993" s="22"/>
      <c r="C993" s="22"/>
      <c r="D993" s="22"/>
      <c r="E993" s="22"/>
      <c r="F993" s="22"/>
      <c r="G993" s="22"/>
      <c r="H993" s="26"/>
      <c r="I993" s="24"/>
      <c r="J993" s="25"/>
      <c r="K993" s="25"/>
      <c r="L993" s="25"/>
      <c r="M993" s="25"/>
      <c r="N993" s="25"/>
      <c r="O993" s="25"/>
      <c r="P993" s="26"/>
      <c r="Q993" s="6"/>
    </row>
    <row r="994" spans="1:17" s="7" customFormat="1" x14ac:dyDescent="0.2">
      <c r="A994" s="27"/>
      <c r="B994" s="22"/>
      <c r="C994" s="22"/>
      <c r="D994" s="22"/>
      <c r="E994" s="22"/>
      <c r="F994" s="22"/>
      <c r="G994" s="22"/>
      <c r="H994" s="26"/>
      <c r="I994" s="24"/>
      <c r="J994" s="25"/>
      <c r="K994" s="25"/>
      <c r="L994" s="25"/>
      <c r="M994" s="25"/>
      <c r="N994" s="25"/>
      <c r="O994" s="25"/>
      <c r="P994" s="26"/>
      <c r="Q994" s="6"/>
    </row>
    <row r="995" spans="1:17" s="7" customFormat="1" x14ac:dyDescent="0.2">
      <c r="A995" s="27"/>
      <c r="B995" s="22"/>
      <c r="C995" s="22"/>
      <c r="D995" s="22"/>
      <c r="E995" s="22"/>
      <c r="F995" s="22"/>
      <c r="G995" s="22"/>
      <c r="H995" s="26"/>
      <c r="I995" s="24"/>
      <c r="J995" s="25"/>
      <c r="K995" s="25"/>
      <c r="L995" s="25"/>
      <c r="M995" s="25"/>
      <c r="N995" s="25"/>
      <c r="O995" s="25"/>
      <c r="P995" s="26"/>
      <c r="Q995" s="6"/>
    </row>
    <row r="996" spans="1:17" s="7" customFormat="1" x14ac:dyDescent="0.2">
      <c r="A996" s="27"/>
      <c r="B996" s="22"/>
      <c r="C996" s="22"/>
      <c r="D996" s="22"/>
      <c r="E996" s="22"/>
      <c r="F996" s="22"/>
      <c r="G996" s="22"/>
      <c r="H996" s="26"/>
      <c r="I996" s="24"/>
      <c r="J996" s="25"/>
      <c r="K996" s="25"/>
      <c r="L996" s="25"/>
      <c r="M996" s="25"/>
      <c r="N996" s="25"/>
      <c r="O996" s="25"/>
      <c r="P996" s="26"/>
      <c r="Q996" s="6"/>
    </row>
    <row r="997" spans="1:17" s="7" customFormat="1" x14ac:dyDescent="0.2">
      <c r="A997" s="27"/>
      <c r="B997" s="22"/>
      <c r="C997" s="22"/>
      <c r="D997" s="22"/>
      <c r="E997" s="22"/>
      <c r="F997" s="22"/>
      <c r="G997" s="22"/>
      <c r="H997" s="26"/>
      <c r="I997" s="24"/>
      <c r="J997" s="25"/>
      <c r="K997" s="25"/>
      <c r="L997" s="25"/>
      <c r="M997" s="25"/>
      <c r="N997" s="25"/>
      <c r="O997" s="25"/>
      <c r="P997" s="26"/>
      <c r="Q997" s="6"/>
    </row>
    <row r="998" spans="1:17" s="7" customFormat="1" x14ac:dyDescent="0.2">
      <c r="A998" s="27"/>
      <c r="B998" s="22"/>
      <c r="C998" s="22"/>
      <c r="D998" s="22"/>
      <c r="E998" s="22"/>
      <c r="F998" s="22"/>
      <c r="G998" s="22"/>
      <c r="H998" s="26"/>
      <c r="I998" s="24"/>
      <c r="J998" s="25"/>
      <c r="K998" s="25"/>
      <c r="L998" s="25"/>
      <c r="M998" s="25"/>
      <c r="N998" s="25"/>
      <c r="O998" s="25"/>
      <c r="P998" s="26"/>
      <c r="Q998" s="6"/>
    </row>
    <row r="999" spans="1:17" s="7" customFormat="1" x14ac:dyDescent="0.2">
      <c r="A999" s="27"/>
      <c r="B999" s="22"/>
      <c r="C999" s="22"/>
      <c r="D999" s="22"/>
      <c r="E999" s="22"/>
      <c r="F999" s="22"/>
      <c r="G999" s="22"/>
      <c r="H999" s="26"/>
      <c r="I999" s="24"/>
      <c r="J999" s="25"/>
      <c r="K999" s="25"/>
      <c r="L999" s="25"/>
      <c r="M999" s="25"/>
      <c r="N999" s="25"/>
      <c r="O999" s="25"/>
      <c r="P999" s="26"/>
      <c r="Q999" s="6"/>
    </row>
  </sheetData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99"/>
  <sheetViews>
    <sheetView workbookViewId="0"/>
  </sheetViews>
  <sheetFormatPr defaultColWidth="8.7109375" defaultRowHeight="12.75" x14ac:dyDescent="0.2"/>
  <cols>
    <col min="1" max="1" width="9.7109375" style="28" customWidth="1"/>
    <col min="2" max="16" width="7.7109375" style="25" customWidth="1"/>
    <col min="17" max="17" width="18" style="29" customWidth="1"/>
    <col min="18" max="16384" width="8.7109375" style="30"/>
  </cols>
  <sheetData>
    <row r="1" spans="1:24" s="7" customFormat="1" ht="15" customHeight="1" thickBot="1" x14ac:dyDescent="0.25">
      <c r="A1" s="1" t="s">
        <v>0</v>
      </c>
      <c r="B1" s="1"/>
      <c r="C1" s="1"/>
      <c r="D1" s="1"/>
      <c r="E1" s="1"/>
      <c r="F1" s="1"/>
      <c r="G1" s="1"/>
      <c r="H1" s="2"/>
      <c r="I1" s="3" t="s">
        <v>1</v>
      </c>
      <c r="J1" s="4"/>
      <c r="K1" s="4"/>
      <c r="L1" s="4"/>
      <c r="M1" s="4"/>
      <c r="N1" s="4"/>
      <c r="O1" s="4"/>
      <c r="P1" s="5"/>
      <c r="Q1" s="6"/>
    </row>
    <row r="2" spans="1:24" s="7" customFormat="1" x14ac:dyDescent="0.2">
      <c r="A2" s="8" t="s">
        <v>2</v>
      </c>
      <c r="B2" s="8" t="s">
        <v>3</v>
      </c>
      <c r="C2" s="8"/>
      <c r="D2" s="8"/>
      <c r="E2" s="8" t="s">
        <v>4</v>
      </c>
      <c r="F2" s="8" t="s">
        <v>5</v>
      </c>
      <c r="G2" s="8" t="s">
        <v>6</v>
      </c>
      <c r="H2" s="8" t="s">
        <v>6</v>
      </c>
      <c r="I2" s="9" t="s">
        <v>7</v>
      </c>
      <c r="J2" s="10"/>
      <c r="K2" s="11" t="s">
        <v>8</v>
      </c>
      <c r="L2" s="11"/>
      <c r="M2" s="11"/>
      <c r="N2" s="11"/>
      <c r="O2" s="11"/>
      <c r="P2" s="12"/>
      <c r="Q2" s="6"/>
      <c r="R2" s="7">
        <v>-0.15</v>
      </c>
      <c r="S2" s="7">
        <v>-0.15</v>
      </c>
      <c r="T2" s="7">
        <v>-0.1</v>
      </c>
      <c r="U2" s="7">
        <v>-0.05</v>
      </c>
      <c r="V2" s="7">
        <v>0.05</v>
      </c>
      <c r="W2" s="7">
        <v>0.1</v>
      </c>
      <c r="X2" s="7">
        <v>0.15</v>
      </c>
    </row>
    <row r="3" spans="1:24" s="7" customFormat="1" ht="12.75" customHeight="1" thickBot="1" x14ac:dyDescent="0.25">
      <c r="A3" s="13" t="s">
        <v>9</v>
      </c>
      <c r="B3" s="14" t="s">
        <v>10</v>
      </c>
      <c r="C3" s="14" t="s">
        <v>11</v>
      </c>
      <c r="D3" s="14" t="s">
        <v>12</v>
      </c>
      <c r="E3" s="14" t="s">
        <v>13</v>
      </c>
      <c r="F3" s="14" t="s">
        <v>4</v>
      </c>
      <c r="G3" s="14" t="s">
        <v>14</v>
      </c>
      <c r="H3" s="15" t="s">
        <v>15</v>
      </c>
      <c r="I3" s="16" t="s">
        <v>13</v>
      </c>
      <c r="J3" s="14" t="s">
        <v>16</v>
      </c>
      <c r="K3" s="17">
        <f t="shared" ref="K3:P3" si="0">R2</f>
        <v>-0.15</v>
      </c>
      <c r="L3" s="18">
        <f t="shared" si="0"/>
        <v>-0.15</v>
      </c>
      <c r="M3" s="18">
        <f t="shared" si="0"/>
        <v>-0.1</v>
      </c>
      <c r="N3" s="18">
        <f t="shared" si="0"/>
        <v>-0.05</v>
      </c>
      <c r="O3" s="18">
        <f t="shared" si="0"/>
        <v>0.05</v>
      </c>
      <c r="P3" s="19">
        <f t="shared" si="0"/>
        <v>0.1</v>
      </c>
      <c r="Q3" s="20" t="s">
        <v>17</v>
      </c>
    </row>
    <row r="4" spans="1:24" s="7" customFormat="1" x14ac:dyDescent="0.2">
      <c r="A4" s="21">
        <v>36678</v>
      </c>
      <c r="B4" s="22">
        <v>0</v>
      </c>
      <c r="C4" s="22">
        <v>0</v>
      </c>
      <c r="D4" s="22">
        <v>0</v>
      </c>
      <c r="E4" s="22">
        <v>0</v>
      </c>
      <c r="F4" s="22">
        <v>0</v>
      </c>
      <c r="G4" s="22">
        <v>0</v>
      </c>
      <c r="H4" s="23">
        <v>0</v>
      </c>
      <c r="I4" s="24">
        <v>0</v>
      </c>
      <c r="J4" s="25">
        <v>0</v>
      </c>
      <c r="K4" s="25">
        <v>0</v>
      </c>
      <c r="L4" s="25">
        <v>0</v>
      </c>
      <c r="M4" s="25">
        <v>0</v>
      </c>
      <c r="N4" s="25">
        <v>0</v>
      </c>
      <c r="O4" s="25">
        <v>0</v>
      </c>
      <c r="P4" s="26">
        <v>0</v>
      </c>
      <c r="Q4" s="6" t="s">
        <v>17</v>
      </c>
    </row>
    <row r="5" spans="1:24" s="7" customFormat="1" x14ac:dyDescent="0.2">
      <c r="A5" s="21">
        <v>36708</v>
      </c>
      <c r="B5" s="22">
        <v>0</v>
      </c>
      <c r="C5" s="22">
        <v>0</v>
      </c>
      <c r="D5" s="22">
        <v>0</v>
      </c>
      <c r="E5" s="22">
        <v>0</v>
      </c>
      <c r="F5" s="22">
        <v>0</v>
      </c>
      <c r="G5" s="22">
        <v>0</v>
      </c>
      <c r="H5" s="26">
        <v>0</v>
      </c>
      <c r="I5" s="24">
        <v>0</v>
      </c>
      <c r="J5" s="25">
        <v>0</v>
      </c>
      <c r="K5" s="25">
        <v>0</v>
      </c>
      <c r="L5" s="25">
        <v>0</v>
      </c>
      <c r="M5" s="25">
        <v>0</v>
      </c>
      <c r="N5" s="25">
        <v>0</v>
      </c>
      <c r="O5" s="25">
        <v>0</v>
      </c>
      <c r="P5" s="26">
        <v>0</v>
      </c>
      <c r="Q5" s="6" t="s">
        <v>17</v>
      </c>
    </row>
    <row r="6" spans="1:24" s="7" customFormat="1" x14ac:dyDescent="0.2">
      <c r="A6" s="21">
        <v>36739</v>
      </c>
      <c r="B6" s="22">
        <v>-14660.21954045</v>
      </c>
      <c r="C6" s="22">
        <v>0</v>
      </c>
      <c r="D6" s="22">
        <v>-14593.843378789999</v>
      </c>
      <c r="E6" s="22">
        <v>-66.376161659999994</v>
      </c>
      <c r="F6" s="22">
        <v>-66.376161659999994</v>
      </c>
      <c r="G6" s="22">
        <v>0</v>
      </c>
      <c r="H6" s="26">
        <v>0</v>
      </c>
      <c r="I6" s="24">
        <v>7.6430098299999999E-2</v>
      </c>
      <c r="J6" s="25">
        <v>-0.53777708999999996</v>
      </c>
      <c r="K6" s="25">
        <v>1.47234854</v>
      </c>
      <c r="L6" s="25">
        <v>0.94791559999999997</v>
      </c>
      <c r="M6" s="25">
        <v>0.45771792</v>
      </c>
      <c r="N6" s="25">
        <v>-0.42690148</v>
      </c>
      <c r="O6" s="25">
        <v>-0.82457190000000002</v>
      </c>
      <c r="P6" s="26">
        <v>-1.1945301800000001</v>
      </c>
      <c r="Q6" s="6" t="s">
        <v>17</v>
      </c>
    </row>
    <row r="7" spans="1:24" s="7" customFormat="1" x14ac:dyDescent="0.2">
      <c r="A7" s="21">
        <v>36770</v>
      </c>
      <c r="B7" s="22">
        <v>-9014.9300618699999</v>
      </c>
      <c r="C7" s="22">
        <v>0</v>
      </c>
      <c r="D7" s="22">
        <v>-8954.1024003599996</v>
      </c>
      <c r="E7" s="22">
        <v>-60.827661509999999</v>
      </c>
      <c r="F7" s="22">
        <v>-60.827661509999999</v>
      </c>
      <c r="G7" s="22">
        <v>0</v>
      </c>
      <c r="H7" s="26">
        <v>0</v>
      </c>
      <c r="I7" s="24">
        <v>0.1401835464</v>
      </c>
      <c r="J7" s="25">
        <v>-0.44935365999999999</v>
      </c>
      <c r="K7" s="25">
        <v>1.6487680199999999</v>
      </c>
      <c r="L7" s="25">
        <v>1.0673611700000001</v>
      </c>
      <c r="M7" s="25">
        <v>0.51831417000000002</v>
      </c>
      <c r="N7" s="25">
        <v>-0.48914204999999999</v>
      </c>
      <c r="O7" s="25">
        <v>-0.95060749</v>
      </c>
      <c r="P7" s="26">
        <v>-1.38582771</v>
      </c>
      <c r="Q7" s="6" t="s">
        <v>17</v>
      </c>
    </row>
    <row r="8" spans="1:24" s="7" customFormat="1" x14ac:dyDescent="0.2">
      <c r="A8" s="21">
        <v>36800</v>
      </c>
      <c r="B8" s="22">
        <v>-10468.31812842</v>
      </c>
      <c r="C8" s="22">
        <v>0</v>
      </c>
      <c r="D8" s="22">
        <v>-10408.340284780001</v>
      </c>
      <c r="E8" s="22">
        <v>-59.977843640000003</v>
      </c>
      <c r="F8" s="22">
        <v>-59.977843640000003</v>
      </c>
      <c r="G8" s="22">
        <v>0</v>
      </c>
      <c r="H8" s="26">
        <v>0</v>
      </c>
      <c r="I8" s="24">
        <v>0.1744349275</v>
      </c>
      <c r="J8" s="25">
        <v>-0.38891810999999998</v>
      </c>
      <c r="K8" s="25">
        <v>1.8051722299999999</v>
      </c>
      <c r="L8" s="25">
        <v>1.17347822</v>
      </c>
      <c r="M8" s="25">
        <v>0.5721984</v>
      </c>
      <c r="N8" s="25">
        <v>-0.54440496000000005</v>
      </c>
      <c r="O8" s="25">
        <v>-1.06225966</v>
      </c>
      <c r="P8" s="26">
        <v>-1.55476283</v>
      </c>
      <c r="Q8" s="6" t="s">
        <v>17</v>
      </c>
    </row>
    <row r="9" spans="1:24" s="7" customFormat="1" x14ac:dyDescent="0.2">
      <c r="A9" s="33">
        <v>36831</v>
      </c>
      <c r="B9" s="22">
        <v>-5677.3214236900003</v>
      </c>
      <c r="C9" s="22">
        <v>0</v>
      </c>
      <c r="D9" s="22">
        <v>-5646.3510083600004</v>
      </c>
      <c r="E9" s="22">
        <v>-30.970415330000002</v>
      </c>
      <c r="F9" s="22">
        <v>-30.970415330000002</v>
      </c>
      <c r="G9" s="22">
        <v>0</v>
      </c>
      <c r="H9" s="26">
        <v>0</v>
      </c>
      <c r="I9" s="24">
        <v>9.0591187200000006E-2</v>
      </c>
      <c r="J9" s="25">
        <v>-0.15946283</v>
      </c>
      <c r="K9" s="25">
        <v>1.5120827299999999</v>
      </c>
      <c r="L9" s="25">
        <v>0.99206030000000001</v>
      </c>
      <c r="M9" s="25">
        <v>0.48815059</v>
      </c>
      <c r="N9" s="25">
        <v>-0.47274662000000001</v>
      </c>
      <c r="O9" s="25">
        <v>-0.93044537999999999</v>
      </c>
      <c r="P9" s="26">
        <v>-1.37345249</v>
      </c>
      <c r="Q9" s="6" t="s">
        <v>17</v>
      </c>
    </row>
    <row r="10" spans="1:24" s="7" customFormat="1" x14ac:dyDescent="0.2">
      <c r="A10" s="33">
        <v>36861</v>
      </c>
      <c r="B10" s="22">
        <v>-8079.2705114299997</v>
      </c>
      <c r="C10" s="22">
        <v>0</v>
      </c>
      <c r="D10" s="22">
        <v>-8070.8314280900004</v>
      </c>
      <c r="E10" s="22">
        <v>-8.4390833399999998</v>
      </c>
      <c r="F10" s="22">
        <v>-8.4390833399999998</v>
      </c>
      <c r="G10" s="22">
        <v>0</v>
      </c>
      <c r="H10" s="26">
        <v>0</v>
      </c>
      <c r="I10" s="24">
        <v>5.5545540999999997E-2</v>
      </c>
      <c r="J10" s="25">
        <v>-7.0264579999999993E-2</v>
      </c>
      <c r="K10" s="25">
        <v>0.64338709000000005</v>
      </c>
      <c r="L10" s="25">
        <v>0.42150414000000003</v>
      </c>
      <c r="M10" s="25">
        <v>0.20712343</v>
      </c>
      <c r="N10" s="25">
        <v>-0.20010374</v>
      </c>
      <c r="O10" s="25">
        <v>-0.39341815000000002</v>
      </c>
      <c r="P10" s="26">
        <v>-0.58016661000000003</v>
      </c>
      <c r="Q10" s="6" t="s">
        <v>17</v>
      </c>
    </row>
    <row r="11" spans="1:24" s="7" customFormat="1" x14ac:dyDescent="0.2">
      <c r="A11" s="33">
        <v>36892</v>
      </c>
      <c r="B11" s="22">
        <v>-5040.3125633700001</v>
      </c>
      <c r="C11" s="22">
        <v>0</v>
      </c>
      <c r="D11" s="22">
        <v>-4973.0963254300004</v>
      </c>
      <c r="E11" s="22">
        <v>-67.216237939999999</v>
      </c>
      <c r="F11" s="22">
        <v>-67.216237939999999</v>
      </c>
      <c r="G11" s="22">
        <v>0</v>
      </c>
      <c r="H11" s="26">
        <v>0</v>
      </c>
      <c r="I11" s="24">
        <v>0.1045446886</v>
      </c>
      <c r="J11" s="25">
        <v>-0.16667045999999999</v>
      </c>
      <c r="K11" s="25">
        <v>2.4282176400000002</v>
      </c>
      <c r="L11" s="25">
        <v>1.5981727699999999</v>
      </c>
      <c r="M11" s="25">
        <v>0.78890042999999999</v>
      </c>
      <c r="N11" s="25">
        <v>-0.76892994999999997</v>
      </c>
      <c r="O11" s="25">
        <v>-1.51829087</v>
      </c>
      <c r="P11" s="26">
        <v>-2.2484837099999999</v>
      </c>
      <c r="Q11" s="6" t="s">
        <v>17</v>
      </c>
    </row>
    <row r="12" spans="1:24" s="7" customFormat="1" x14ac:dyDescent="0.2">
      <c r="A12" s="33">
        <v>36923</v>
      </c>
      <c r="B12" s="22">
        <v>-4264.6102189000003</v>
      </c>
      <c r="C12" s="22">
        <v>0</v>
      </c>
      <c r="D12" s="22">
        <v>-4263.2217450300004</v>
      </c>
      <c r="E12" s="22">
        <v>-1.3884738700000001</v>
      </c>
      <c r="F12" s="22">
        <v>-1.3884738700000001</v>
      </c>
      <c r="G12" s="22">
        <v>0</v>
      </c>
      <c r="H12" s="26">
        <v>0</v>
      </c>
      <c r="I12" s="24">
        <v>5.7551711899999997E-2</v>
      </c>
      <c r="J12" s="25">
        <v>-4.6996330000000003E-2</v>
      </c>
      <c r="K12" s="25">
        <v>0.45811791000000002</v>
      </c>
      <c r="L12" s="25">
        <v>0.29959016999999999</v>
      </c>
      <c r="M12" s="25">
        <v>0.14695759999999999</v>
      </c>
      <c r="N12" s="25">
        <v>-0.14149526000000001</v>
      </c>
      <c r="O12" s="25">
        <v>-0.27773339000000002</v>
      </c>
      <c r="P12" s="26">
        <v>-0.40891237000000002</v>
      </c>
      <c r="Q12" s="6" t="s">
        <v>17</v>
      </c>
    </row>
    <row r="13" spans="1:24" s="7" customFormat="1" x14ac:dyDescent="0.2">
      <c r="A13" s="33">
        <v>36951</v>
      </c>
      <c r="B13" s="22">
        <v>-4887.4060714300003</v>
      </c>
      <c r="C13" s="22">
        <v>0</v>
      </c>
      <c r="D13" s="22">
        <v>-4886.5841005599996</v>
      </c>
      <c r="E13" s="22">
        <v>-0.82197087000000002</v>
      </c>
      <c r="F13" s="22">
        <v>-0.82197087000000002</v>
      </c>
      <c r="G13" s="22">
        <v>0</v>
      </c>
      <c r="H13" s="26">
        <v>0</v>
      </c>
      <c r="I13" s="24">
        <v>7.02535413E-2</v>
      </c>
      <c r="J13" s="25">
        <v>-4.45908E-2</v>
      </c>
      <c r="K13" s="25">
        <v>0.62565711999999996</v>
      </c>
      <c r="L13" s="25">
        <v>0.40880676999999999</v>
      </c>
      <c r="M13" s="25">
        <v>0.20036017</v>
      </c>
      <c r="N13" s="25">
        <v>-0.19258074999999999</v>
      </c>
      <c r="O13" s="25">
        <v>-0.37767899999999999</v>
      </c>
      <c r="P13" s="26">
        <v>-0.55558167999999997</v>
      </c>
      <c r="Q13" s="6" t="s">
        <v>17</v>
      </c>
    </row>
    <row r="14" spans="1:24" s="7" customFormat="1" x14ac:dyDescent="0.2">
      <c r="A14" s="33">
        <v>36982</v>
      </c>
      <c r="B14" s="22">
        <v>-1782.64870533</v>
      </c>
      <c r="C14" s="22">
        <v>0</v>
      </c>
      <c r="D14" s="22">
        <v>-1780.74651853</v>
      </c>
      <c r="E14" s="22">
        <v>-1.9021868</v>
      </c>
      <c r="F14" s="22">
        <v>-1.9021868</v>
      </c>
      <c r="G14" s="22">
        <v>0</v>
      </c>
      <c r="H14" s="26">
        <v>0</v>
      </c>
      <c r="I14" s="24">
        <v>-4.3599380000000003E-4</v>
      </c>
      <c r="J14" s="25">
        <v>-1.7156999999999999E-3</v>
      </c>
      <c r="K14" s="25">
        <v>0.40979685999999999</v>
      </c>
      <c r="L14" s="25">
        <v>0.26956861999999998</v>
      </c>
      <c r="M14" s="25">
        <v>0.13297191999999999</v>
      </c>
      <c r="N14" s="25">
        <v>-0.12936280999999999</v>
      </c>
      <c r="O14" s="25">
        <v>-0.25514028</v>
      </c>
      <c r="P14" s="26">
        <v>-0.37736352000000001</v>
      </c>
      <c r="Q14" s="6" t="s">
        <v>17</v>
      </c>
    </row>
    <row r="15" spans="1:24" s="7" customFormat="1" x14ac:dyDescent="0.2">
      <c r="A15" s="33">
        <v>37012</v>
      </c>
      <c r="B15" s="22">
        <v>-2044.17120933</v>
      </c>
      <c r="C15" s="22">
        <v>0</v>
      </c>
      <c r="D15" s="22">
        <v>-2042.6848499499999</v>
      </c>
      <c r="E15" s="22">
        <v>-1.4863593799999999</v>
      </c>
      <c r="F15" s="22">
        <v>-1.4863593799999999</v>
      </c>
      <c r="G15" s="22">
        <v>0</v>
      </c>
      <c r="H15" s="26">
        <v>0</v>
      </c>
      <c r="I15" s="24">
        <v>-7.2844915000000003E-3</v>
      </c>
      <c r="J15" s="25">
        <v>1.0043299999999999E-3</v>
      </c>
      <c r="K15" s="25">
        <v>0.49331511</v>
      </c>
      <c r="L15" s="25">
        <v>0.32482436999999997</v>
      </c>
      <c r="M15" s="25">
        <v>0.16036735999999999</v>
      </c>
      <c r="N15" s="25">
        <v>-0.15623802000000001</v>
      </c>
      <c r="O15" s="25">
        <v>-0.30832204000000002</v>
      </c>
      <c r="P15" s="26">
        <v>-0.45624137999999997</v>
      </c>
      <c r="Q15" s="6" t="s">
        <v>17</v>
      </c>
    </row>
    <row r="16" spans="1:24" s="7" customFormat="1" x14ac:dyDescent="0.2">
      <c r="A16" s="33">
        <v>37043</v>
      </c>
      <c r="B16" s="22">
        <v>-1712.9977535600001</v>
      </c>
      <c r="C16" s="22">
        <v>0</v>
      </c>
      <c r="D16" s="22">
        <v>-1712.9977535600001</v>
      </c>
      <c r="E16" s="22">
        <v>0</v>
      </c>
      <c r="F16" s="22">
        <v>0</v>
      </c>
      <c r="G16" s="22">
        <v>0</v>
      </c>
      <c r="H16" s="26">
        <v>0</v>
      </c>
      <c r="I16" s="24">
        <v>0</v>
      </c>
      <c r="J16" s="25">
        <v>0</v>
      </c>
      <c r="K16" s="25">
        <v>0</v>
      </c>
      <c r="L16" s="25">
        <v>0</v>
      </c>
      <c r="M16" s="25">
        <v>0</v>
      </c>
      <c r="N16" s="25">
        <v>0</v>
      </c>
      <c r="O16" s="25">
        <v>0</v>
      </c>
      <c r="P16" s="26">
        <v>0</v>
      </c>
      <c r="Q16" s="6" t="s">
        <v>17</v>
      </c>
    </row>
    <row r="17" spans="1:17" s="7" customFormat="1" x14ac:dyDescent="0.2">
      <c r="A17" s="33">
        <v>37073</v>
      </c>
      <c r="B17" s="22">
        <v>-1646.57838954</v>
      </c>
      <c r="C17" s="22">
        <v>0</v>
      </c>
      <c r="D17" s="22">
        <v>-1646.57838954</v>
      </c>
      <c r="E17" s="22">
        <v>0</v>
      </c>
      <c r="F17" s="22">
        <v>0</v>
      </c>
      <c r="G17" s="22">
        <v>0</v>
      </c>
      <c r="H17" s="26">
        <v>0</v>
      </c>
      <c r="I17" s="24">
        <v>0</v>
      </c>
      <c r="J17" s="25">
        <v>0</v>
      </c>
      <c r="K17" s="25">
        <v>0</v>
      </c>
      <c r="L17" s="25">
        <v>0</v>
      </c>
      <c r="M17" s="25">
        <v>0</v>
      </c>
      <c r="N17" s="25">
        <v>0</v>
      </c>
      <c r="O17" s="25">
        <v>0</v>
      </c>
      <c r="P17" s="26">
        <v>0</v>
      </c>
      <c r="Q17" s="6" t="s">
        <v>17</v>
      </c>
    </row>
    <row r="18" spans="1:17" s="7" customFormat="1" x14ac:dyDescent="0.2">
      <c r="A18" s="33">
        <v>37104</v>
      </c>
      <c r="B18" s="22">
        <v>-1687.45780562</v>
      </c>
      <c r="C18" s="22">
        <v>0</v>
      </c>
      <c r="D18" s="22">
        <v>-1687.45780562</v>
      </c>
      <c r="E18" s="22">
        <v>0</v>
      </c>
      <c r="F18" s="22">
        <v>0</v>
      </c>
      <c r="G18" s="22">
        <v>0</v>
      </c>
      <c r="H18" s="26">
        <v>0</v>
      </c>
      <c r="I18" s="24">
        <v>0</v>
      </c>
      <c r="J18" s="25">
        <v>0</v>
      </c>
      <c r="K18" s="25">
        <v>0</v>
      </c>
      <c r="L18" s="25">
        <v>0</v>
      </c>
      <c r="M18" s="25">
        <v>0</v>
      </c>
      <c r="N18" s="25">
        <v>0</v>
      </c>
      <c r="O18" s="25">
        <v>0</v>
      </c>
      <c r="P18" s="26">
        <v>0</v>
      </c>
      <c r="Q18" s="6" t="s">
        <v>17</v>
      </c>
    </row>
    <row r="19" spans="1:17" s="7" customFormat="1" x14ac:dyDescent="0.2">
      <c r="A19" s="33">
        <v>37135</v>
      </c>
      <c r="B19" s="22">
        <v>-1502.5851753699999</v>
      </c>
      <c r="C19" s="22">
        <v>0</v>
      </c>
      <c r="D19" s="22">
        <v>-1502.5851753699999</v>
      </c>
      <c r="E19" s="22">
        <v>0</v>
      </c>
      <c r="F19" s="22">
        <v>0</v>
      </c>
      <c r="G19" s="22">
        <v>0</v>
      </c>
      <c r="H19" s="26">
        <v>0</v>
      </c>
      <c r="I19" s="24">
        <v>0</v>
      </c>
      <c r="J19" s="25">
        <v>0</v>
      </c>
      <c r="K19" s="25">
        <v>0</v>
      </c>
      <c r="L19" s="25">
        <v>0</v>
      </c>
      <c r="M19" s="25">
        <v>0</v>
      </c>
      <c r="N19" s="25">
        <v>0</v>
      </c>
      <c r="O19" s="25">
        <v>0</v>
      </c>
      <c r="P19" s="26">
        <v>0</v>
      </c>
      <c r="Q19" s="6" t="s">
        <v>17</v>
      </c>
    </row>
    <row r="20" spans="1:17" s="7" customFormat="1" x14ac:dyDescent="0.2">
      <c r="A20" s="33">
        <v>37165</v>
      </c>
      <c r="B20" s="22">
        <v>-1607.76280898</v>
      </c>
      <c r="C20" s="22">
        <v>0</v>
      </c>
      <c r="D20" s="22">
        <v>-1607.76280898</v>
      </c>
      <c r="E20" s="22">
        <v>0</v>
      </c>
      <c r="F20" s="22">
        <v>0</v>
      </c>
      <c r="G20" s="22">
        <v>0</v>
      </c>
      <c r="H20" s="26">
        <v>0</v>
      </c>
      <c r="I20" s="24">
        <v>0</v>
      </c>
      <c r="J20" s="25">
        <v>0</v>
      </c>
      <c r="K20" s="25">
        <v>0</v>
      </c>
      <c r="L20" s="25">
        <v>0</v>
      </c>
      <c r="M20" s="25">
        <v>0</v>
      </c>
      <c r="N20" s="25">
        <v>0</v>
      </c>
      <c r="O20" s="25">
        <v>0</v>
      </c>
      <c r="P20" s="26">
        <v>0</v>
      </c>
      <c r="Q20" s="6" t="s">
        <v>17</v>
      </c>
    </row>
    <row r="21" spans="1:17" s="7" customFormat="1" x14ac:dyDescent="0.2">
      <c r="A21" s="33">
        <v>37196</v>
      </c>
      <c r="B21" s="22">
        <v>-1361.7726157300001</v>
      </c>
      <c r="C21" s="22">
        <v>0</v>
      </c>
      <c r="D21" s="22">
        <v>-1361.7726157300001</v>
      </c>
      <c r="E21" s="22">
        <v>0</v>
      </c>
      <c r="F21" s="22">
        <v>0</v>
      </c>
      <c r="G21" s="22">
        <v>0</v>
      </c>
      <c r="H21" s="26">
        <v>0</v>
      </c>
      <c r="I21" s="24">
        <v>0</v>
      </c>
      <c r="J21" s="25">
        <v>0</v>
      </c>
      <c r="K21" s="25">
        <v>0</v>
      </c>
      <c r="L21" s="25">
        <v>0</v>
      </c>
      <c r="M21" s="25">
        <v>0</v>
      </c>
      <c r="N21" s="25">
        <v>0</v>
      </c>
      <c r="O21" s="25">
        <v>0</v>
      </c>
      <c r="P21" s="26">
        <v>0</v>
      </c>
      <c r="Q21" s="6" t="s">
        <v>17</v>
      </c>
    </row>
    <row r="22" spans="1:17" s="7" customFormat="1" x14ac:dyDescent="0.2">
      <c r="A22" s="33">
        <v>37226</v>
      </c>
      <c r="B22" s="22">
        <v>-1641.6639079500001</v>
      </c>
      <c r="C22" s="22">
        <v>0</v>
      </c>
      <c r="D22" s="22">
        <v>-1641.6639079500001</v>
      </c>
      <c r="E22" s="22">
        <v>0</v>
      </c>
      <c r="F22" s="22">
        <v>0</v>
      </c>
      <c r="G22" s="22">
        <v>0</v>
      </c>
      <c r="H22" s="26">
        <v>0</v>
      </c>
      <c r="I22" s="24">
        <v>0</v>
      </c>
      <c r="J22" s="25">
        <v>0</v>
      </c>
      <c r="K22" s="25">
        <v>0</v>
      </c>
      <c r="L22" s="25">
        <v>0</v>
      </c>
      <c r="M22" s="25">
        <v>0</v>
      </c>
      <c r="N22" s="25">
        <v>0</v>
      </c>
      <c r="O22" s="25">
        <v>0</v>
      </c>
      <c r="P22" s="26">
        <v>0</v>
      </c>
      <c r="Q22" s="6" t="s">
        <v>17</v>
      </c>
    </row>
    <row r="23" spans="1:17" s="7" customFormat="1" x14ac:dyDescent="0.2">
      <c r="A23" s="33">
        <v>37257</v>
      </c>
      <c r="B23" s="22">
        <v>-1038.94144837</v>
      </c>
      <c r="C23" s="22">
        <v>0</v>
      </c>
      <c r="D23" s="22">
        <v>-1038.94144837</v>
      </c>
      <c r="E23" s="22">
        <v>0</v>
      </c>
      <c r="F23" s="22">
        <v>0</v>
      </c>
      <c r="G23" s="22">
        <v>0</v>
      </c>
      <c r="H23" s="26">
        <v>0</v>
      </c>
      <c r="I23" s="24">
        <v>0</v>
      </c>
      <c r="J23" s="25">
        <v>0</v>
      </c>
      <c r="K23" s="25">
        <v>0</v>
      </c>
      <c r="L23" s="25">
        <v>0</v>
      </c>
      <c r="M23" s="25">
        <v>0</v>
      </c>
      <c r="N23" s="25">
        <v>0</v>
      </c>
      <c r="O23" s="25">
        <v>0</v>
      </c>
      <c r="P23" s="26">
        <v>0</v>
      </c>
      <c r="Q23" s="6" t="s">
        <v>17</v>
      </c>
    </row>
    <row r="24" spans="1:17" s="7" customFormat="1" x14ac:dyDescent="0.2">
      <c r="A24" s="33">
        <v>37288</v>
      </c>
      <c r="B24" s="22">
        <v>-899.38984001999995</v>
      </c>
      <c r="C24" s="22">
        <v>0</v>
      </c>
      <c r="D24" s="22">
        <v>-899.38984001999995</v>
      </c>
      <c r="E24" s="22">
        <v>0</v>
      </c>
      <c r="F24" s="22">
        <v>0</v>
      </c>
      <c r="G24" s="22">
        <v>0</v>
      </c>
      <c r="H24" s="26">
        <v>0</v>
      </c>
      <c r="I24" s="24">
        <v>0</v>
      </c>
      <c r="J24" s="25">
        <v>0</v>
      </c>
      <c r="K24" s="25">
        <v>0</v>
      </c>
      <c r="L24" s="25">
        <v>0</v>
      </c>
      <c r="M24" s="25">
        <v>0</v>
      </c>
      <c r="N24" s="25">
        <v>0</v>
      </c>
      <c r="O24" s="25">
        <v>0</v>
      </c>
      <c r="P24" s="26">
        <v>0</v>
      </c>
      <c r="Q24" s="6" t="s">
        <v>17</v>
      </c>
    </row>
    <row r="25" spans="1:17" s="7" customFormat="1" x14ac:dyDescent="0.2">
      <c r="A25" s="33">
        <v>37316</v>
      </c>
      <c r="B25" s="22">
        <v>-958.82528705000004</v>
      </c>
      <c r="C25" s="22">
        <v>0</v>
      </c>
      <c r="D25" s="22">
        <v>-958.82528705000004</v>
      </c>
      <c r="E25" s="22">
        <v>0</v>
      </c>
      <c r="F25" s="22">
        <v>0</v>
      </c>
      <c r="G25" s="22">
        <v>0</v>
      </c>
      <c r="H25" s="26">
        <v>0</v>
      </c>
      <c r="I25" s="24">
        <v>0</v>
      </c>
      <c r="J25" s="25">
        <v>0</v>
      </c>
      <c r="K25" s="25">
        <v>0</v>
      </c>
      <c r="L25" s="25">
        <v>0</v>
      </c>
      <c r="M25" s="25">
        <v>0</v>
      </c>
      <c r="N25" s="25">
        <v>0</v>
      </c>
      <c r="O25" s="25">
        <v>0</v>
      </c>
      <c r="P25" s="26">
        <v>0</v>
      </c>
      <c r="Q25" s="6" t="s">
        <v>17</v>
      </c>
    </row>
    <row r="26" spans="1:17" s="7" customFormat="1" x14ac:dyDescent="0.2">
      <c r="A26" s="33">
        <v>37347</v>
      </c>
      <c r="B26" s="22">
        <v>-726.33998440000005</v>
      </c>
      <c r="C26" s="22">
        <v>0</v>
      </c>
      <c r="D26" s="22">
        <v>-726.33998440000005</v>
      </c>
      <c r="E26" s="22">
        <v>0</v>
      </c>
      <c r="F26" s="22">
        <v>0</v>
      </c>
      <c r="G26" s="22">
        <v>0</v>
      </c>
      <c r="H26" s="26">
        <v>0</v>
      </c>
      <c r="I26" s="24">
        <v>0</v>
      </c>
      <c r="J26" s="25">
        <v>0</v>
      </c>
      <c r="K26" s="25">
        <v>0</v>
      </c>
      <c r="L26" s="25">
        <v>0</v>
      </c>
      <c r="M26" s="25">
        <v>0</v>
      </c>
      <c r="N26" s="25">
        <v>0</v>
      </c>
      <c r="O26" s="25">
        <v>0</v>
      </c>
      <c r="P26" s="26">
        <v>0</v>
      </c>
      <c r="Q26" s="6" t="s">
        <v>17</v>
      </c>
    </row>
    <row r="27" spans="1:17" s="7" customFormat="1" x14ac:dyDescent="0.2">
      <c r="A27" s="33">
        <v>37377</v>
      </c>
      <c r="B27" s="22">
        <v>-746.53120935000004</v>
      </c>
      <c r="C27" s="22">
        <v>0</v>
      </c>
      <c r="D27" s="22">
        <v>-746.53120935000004</v>
      </c>
      <c r="E27" s="22">
        <v>0</v>
      </c>
      <c r="F27" s="22">
        <v>0</v>
      </c>
      <c r="G27" s="22">
        <v>0</v>
      </c>
      <c r="H27" s="26">
        <v>0</v>
      </c>
      <c r="I27" s="24">
        <v>0</v>
      </c>
      <c r="J27" s="25">
        <v>0</v>
      </c>
      <c r="K27" s="25">
        <v>0</v>
      </c>
      <c r="L27" s="25">
        <v>0</v>
      </c>
      <c r="M27" s="25">
        <v>0</v>
      </c>
      <c r="N27" s="25">
        <v>0</v>
      </c>
      <c r="O27" s="25">
        <v>0</v>
      </c>
      <c r="P27" s="26">
        <v>0</v>
      </c>
      <c r="Q27" s="6" t="s">
        <v>17</v>
      </c>
    </row>
    <row r="28" spans="1:17" s="7" customFormat="1" x14ac:dyDescent="0.2">
      <c r="A28" s="33">
        <v>37408</v>
      </c>
      <c r="B28" s="22">
        <v>-718.57860597000001</v>
      </c>
      <c r="C28" s="22">
        <v>0</v>
      </c>
      <c r="D28" s="22">
        <v>-718.57860597000001</v>
      </c>
      <c r="E28" s="22">
        <v>0</v>
      </c>
      <c r="F28" s="22">
        <v>0</v>
      </c>
      <c r="G28" s="22">
        <v>0</v>
      </c>
      <c r="H28" s="26">
        <v>0</v>
      </c>
      <c r="I28" s="24">
        <v>0</v>
      </c>
      <c r="J28" s="25">
        <v>0</v>
      </c>
      <c r="K28" s="25">
        <v>0</v>
      </c>
      <c r="L28" s="25">
        <v>0</v>
      </c>
      <c r="M28" s="25">
        <v>0</v>
      </c>
      <c r="N28" s="25">
        <v>0</v>
      </c>
      <c r="O28" s="25">
        <v>0</v>
      </c>
      <c r="P28" s="26">
        <v>0</v>
      </c>
      <c r="Q28" s="6" t="s">
        <v>17</v>
      </c>
    </row>
    <row r="29" spans="1:17" s="7" customFormat="1" x14ac:dyDescent="0.2">
      <c r="A29" s="33">
        <v>37438</v>
      </c>
      <c r="B29" s="22">
        <v>-480.73385703000002</v>
      </c>
      <c r="C29" s="22">
        <v>0</v>
      </c>
      <c r="D29" s="22">
        <v>-480.73385703000002</v>
      </c>
      <c r="E29" s="22">
        <v>0</v>
      </c>
      <c r="F29" s="22">
        <v>0</v>
      </c>
      <c r="G29" s="22">
        <v>0</v>
      </c>
      <c r="H29" s="26">
        <v>0</v>
      </c>
      <c r="I29" s="24">
        <v>0</v>
      </c>
      <c r="J29" s="25">
        <v>0</v>
      </c>
      <c r="K29" s="25">
        <v>0</v>
      </c>
      <c r="L29" s="25">
        <v>0</v>
      </c>
      <c r="M29" s="25">
        <v>0</v>
      </c>
      <c r="N29" s="25">
        <v>0</v>
      </c>
      <c r="O29" s="25">
        <v>0</v>
      </c>
      <c r="P29" s="26">
        <v>0</v>
      </c>
      <c r="Q29" s="6" t="s">
        <v>17</v>
      </c>
    </row>
    <row r="30" spans="1:17" s="7" customFormat="1" x14ac:dyDescent="0.2">
      <c r="A30" s="33">
        <v>37469</v>
      </c>
      <c r="B30" s="22">
        <v>-475.14259683</v>
      </c>
      <c r="C30" s="22">
        <v>0</v>
      </c>
      <c r="D30" s="22">
        <v>-475.14259683</v>
      </c>
      <c r="E30" s="22">
        <v>0</v>
      </c>
      <c r="F30" s="22">
        <v>0</v>
      </c>
      <c r="G30" s="22">
        <v>0</v>
      </c>
      <c r="H30" s="26">
        <v>0</v>
      </c>
      <c r="I30" s="24">
        <v>0</v>
      </c>
      <c r="J30" s="25">
        <v>0</v>
      </c>
      <c r="K30" s="25">
        <v>0</v>
      </c>
      <c r="L30" s="25">
        <v>0</v>
      </c>
      <c r="M30" s="25">
        <v>0</v>
      </c>
      <c r="N30" s="25">
        <v>0</v>
      </c>
      <c r="O30" s="25">
        <v>0</v>
      </c>
      <c r="P30" s="26">
        <v>0</v>
      </c>
      <c r="Q30" s="6" t="s">
        <v>17</v>
      </c>
    </row>
    <row r="31" spans="1:17" s="7" customFormat="1" x14ac:dyDescent="0.2">
      <c r="A31" s="33">
        <v>37500</v>
      </c>
      <c r="B31" s="22">
        <v>-456.89314066999998</v>
      </c>
      <c r="C31" s="22">
        <v>0</v>
      </c>
      <c r="D31" s="22">
        <v>-456.89314066999998</v>
      </c>
      <c r="E31" s="22">
        <v>0</v>
      </c>
      <c r="F31" s="22">
        <v>0</v>
      </c>
      <c r="G31" s="22">
        <v>0</v>
      </c>
      <c r="H31" s="26">
        <v>0</v>
      </c>
      <c r="I31" s="24">
        <v>0</v>
      </c>
      <c r="J31" s="25">
        <v>0</v>
      </c>
      <c r="K31" s="25">
        <v>0</v>
      </c>
      <c r="L31" s="25">
        <v>0</v>
      </c>
      <c r="M31" s="25">
        <v>0</v>
      </c>
      <c r="N31" s="25">
        <v>0</v>
      </c>
      <c r="O31" s="25">
        <v>0</v>
      </c>
      <c r="P31" s="26">
        <v>0</v>
      </c>
      <c r="Q31" s="6" t="s">
        <v>17</v>
      </c>
    </row>
    <row r="32" spans="1:17" s="7" customFormat="1" x14ac:dyDescent="0.2">
      <c r="A32" s="33">
        <v>37530</v>
      </c>
      <c r="B32" s="22">
        <v>-467.84652296000002</v>
      </c>
      <c r="C32" s="22">
        <v>0</v>
      </c>
      <c r="D32" s="22">
        <v>-467.84652296000002</v>
      </c>
      <c r="E32" s="22">
        <v>0</v>
      </c>
      <c r="F32" s="22">
        <v>0</v>
      </c>
      <c r="G32" s="22">
        <v>0</v>
      </c>
      <c r="H32" s="26">
        <v>0</v>
      </c>
      <c r="I32" s="24">
        <v>0</v>
      </c>
      <c r="J32" s="25">
        <v>0</v>
      </c>
      <c r="K32" s="25">
        <v>0</v>
      </c>
      <c r="L32" s="25">
        <v>0</v>
      </c>
      <c r="M32" s="25">
        <v>0</v>
      </c>
      <c r="N32" s="25">
        <v>0</v>
      </c>
      <c r="O32" s="25">
        <v>0</v>
      </c>
      <c r="P32" s="26">
        <v>0</v>
      </c>
      <c r="Q32" s="6" t="s">
        <v>17</v>
      </c>
    </row>
    <row r="33" spans="1:17" s="7" customFormat="1" x14ac:dyDescent="0.2">
      <c r="A33" s="33">
        <v>37561</v>
      </c>
      <c r="B33" s="22">
        <v>-440.33922462999999</v>
      </c>
      <c r="C33" s="22">
        <v>0</v>
      </c>
      <c r="D33" s="22">
        <v>-440.33922462999999</v>
      </c>
      <c r="E33" s="22">
        <v>0</v>
      </c>
      <c r="F33" s="22">
        <v>0</v>
      </c>
      <c r="G33" s="22">
        <v>0</v>
      </c>
      <c r="H33" s="26">
        <v>0</v>
      </c>
      <c r="I33" s="24">
        <v>0</v>
      </c>
      <c r="J33" s="25">
        <v>0</v>
      </c>
      <c r="K33" s="25">
        <v>0</v>
      </c>
      <c r="L33" s="25">
        <v>0</v>
      </c>
      <c r="M33" s="25">
        <v>0</v>
      </c>
      <c r="N33" s="25">
        <v>0</v>
      </c>
      <c r="O33" s="25">
        <v>0</v>
      </c>
      <c r="P33" s="26">
        <v>0</v>
      </c>
      <c r="Q33" s="6" t="s">
        <v>17</v>
      </c>
    </row>
    <row r="34" spans="1:17" s="7" customFormat="1" x14ac:dyDescent="0.2">
      <c r="A34" s="33">
        <v>37591</v>
      </c>
      <c r="B34" s="22">
        <v>-428.44652980000001</v>
      </c>
      <c r="C34" s="22">
        <v>0</v>
      </c>
      <c r="D34" s="22">
        <v>-428.44652980000001</v>
      </c>
      <c r="E34" s="22">
        <v>0</v>
      </c>
      <c r="F34" s="22">
        <v>0</v>
      </c>
      <c r="G34" s="22">
        <v>0</v>
      </c>
      <c r="H34" s="26">
        <v>0</v>
      </c>
      <c r="I34" s="24">
        <v>0</v>
      </c>
      <c r="J34" s="25">
        <v>0</v>
      </c>
      <c r="K34" s="25">
        <v>0</v>
      </c>
      <c r="L34" s="25">
        <v>0</v>
      </c>
      <c r="M34" s="25">
        <v>0</v>
      </c>
      <c r="N34" s="25">
        <v>0</v>
      </c>
      <c r="O34" s="25">
        <v>0</v>
      </c>
      <c r="P34" s="26">
        <v>0</v>
      </c>
      <c r="Q34" s="6" t="s">
        <v>17</v>
      </c>
    </row>
    <row r="35" spans="1:17" s="7" customFormat="1" x14ac:dyDescent="0.2">
      <c r="A35" s="27">
        <v>37622</v>
      </c>
      <c r="B35" s="22">
        <v>-387.22131689000003</v>
      </c>
      <c r="C35" s="22">
        <v>0</v>
      </c>
      <c r="D35" s="22">
        <v>-387.22131689000003</v>
      </c>
      <c r="E35" s="22">
        <v>0</v>
      </c>
      <c r="F35" s="22">
        <v>0</v>
      </c>
      <c r="G35" s="22">
        <v>0</v>
      </c>
      <c r="H35" s="26">
        <v>0</v>
      </c>
      <c r="I35" s="24">
        <v>0</v>
      </c>
      <c r="J35" s="25">
        <v>0</v>
      </c>
      <c r="K35" s="25">
        <v>0</v>
      </c>
      <c r="L35" s="25">
        <v>0</v>
      </c>
      <c r="M35" s="25">
        <v>0</v>
      </c>
      <c r="N35" s="25">
        <v>0</v>
      </c>
      <c r="O35" s="25">
        <v>0</v>
      </c>
      <c r="P35" s="26">
        <v>0</v>
      </c>
      <c r="Q35" s="6" t="s">
        <v>17</v>
      </c>
    </row>
    <row r="36" spans="1:17" s="7" customFormat="1" x14ac:dyDescent="0.2">
      <c r="A36" s="27">
        <v>37653</v>
      </c>
      <c r="B36" s="22">
        <v>-365.20530589999998</v>
      </c>
      <c r="C36" s="22">
        <v>0</v>
      </c>
      <c r="D36" s="22">
        <v>-365.20530589999998</v>
      </c>
      <c r="E36" s="22">
        <v>0</v>
      </c>
      <c r="F36" s="22">
        <v>0</v>
      </c>
      <c r="G36" s="22">
        <v>0</v>
      </c>
      <c r="H36" s="26">
        <v>0</v>
      </c>
      <c r="I36" s="24">
        <v>0</v>
      </c>
      <c r="J36" s="25">
        <v>0</v>
      </c>
      <c r="K36" s="25">
        <v>0</v>
      </c>
      <c r="L36" s="25">
        <v>0</v>
      </c>
      <c r="M36" s="25">
        <v>0</v>
      </c>
      <c r="N36" s="25">
        <v>0</v>
      </c>
      <c r="O36" s="25">
        <v>0</v>
      </c>
      <c r="P36" s="26">
        <v>0</v>
      </c>
      <c r="Q36" s="6" t="s">
        <v>17</v>
      </c>
    </row>
    <row r="37" spans="1:17" s="7" customFormat="1" x14ac:dyDescent="0.2">
      <c r="A37" s="27">
        <v>37681</v>
      </c>
      <c r="B37" s="22">
        <v>-407.99688516999998</v>
      </c>
      <c r="C37" s="22">
        <v>0</v>
      </c>
      <c r="D37" s="22">
        <v>-407.99688516999998</v>
      </c>
      <c r="E37" s="22">
        <v>0</v>
      </c>
      <c r="F37" s="22">
        <v>0</v>
      </c>
      <c r="G37" s="22">
        <v>0</v>
      </c>
      <c r="H37" s="26">
        <v>0</v>
      </c>
      <c r="I37" s="24">
        <v>0</v>
      </c>
      <c r="J37" s="25">
        <v>0</v>
      </c>
      <c r="K37" s="25">
        <v>0</v>
      </c>
      <c r="L37" s="25">
        <v>0</v>
      </c>
      <c r="M37" s="25">
        <v>0</v>
      </c>
      <c r="N37" s="25">
        <v>0</v>
      </c>
      <c r="O37" s="25">
        <v>0</v>
      </c>
      <c r="P37" s="26">
        <v>0</v>
      </c>
      <c r="Q37" s="6" t="s">
        <v>17</v>
      </c>
    </row>
    <row r="38" spans="1:17" s="7" customFormat="1" x14ac:dyDescent="0.2">
      <c r="A38" s="27">
        <v>37712</v>
      </c>
      <c r="B38" s="22">
        <v>-386.61980161000002</v>
      </c>
      <c r="C38" s="22">
        <v>0</v>
      </c>
      <c r="D38" s="22">
        <v>-386.61980161000002</v>
      </c>
      <c r="E38" s="22">
        <v>0</v>
      </c>
      <c r="F38" s="22">
        <v>0</v>
      </c>
      <c r="G38" s="22">
        <v>0</v>
      </c>
      <c r="H38" s="26">
        <v>0</v>
      </c>
      <c r="I38" s="24">
        <v>0</v>
      </c>
      <c r="J38" s="25">
        <v>0</v>
      </c>
      <c r="K38" s="25">
        <v>0</v>
      </c>
      <c r="L38" s="25">
        <v>0</v>
      </c>
      <c r="M38" s="25">
        <v>0</v>
      </c>
      <c r="N38" s="25">
        <v>0</v>
      </c>
      <c r="O38" s="25">
        <v>0</v>
      </c>
      <c r="P38" s="26">
        <v>0</v>
      </c>
      <c r="Q38" s="6" t="s">
        <v>17</v>
      </c>
    </row>
    <row r="39" spans="1:17" s="7" customFormat="1" x14ac:dyDescent="0.2">
      <c r="A39" s="27">
        <v>37742</v>
      </c>
      <c r="B39" s="22">
        <v>-398.78122514</v>
      </c>
      <c r="C39" s="22">
        <v>0</v>
      </c>
      <c r="D39" s="22">
        <v>-398.78122514</v>
      </c>
      <c r="E39" s="22">
        <v>0</v>
      </c>
      <c r="F39" s="22">
        <v>0</v>
      </c>
      <c r="G39" s="22">
        <v>0</v>
      </c>
      <c r="H39" s="26">
        <v>0</v>
      </c>
      <c r="I39" s="24">
        <v>0</v>
      </c>
      <c r="J39" s="25">
        <v>0</v>
      </c>
      <c r="K39" s="25">
        <v>0</v>
      </c>
      <c r="L39" s="25">
        <v>0</v>
      </c>
      <c r="M39" s="25">
        <v>0</v>
      </c>
      <c r="N39" s="25">
        <v>0</v>
      </c>
      <c r="O39" s="25">
        <v>0</v>
      </c>
      <c r="P39" s="26">
        <v>0</v>
      </c>
      <c r="Q39" s="6" t="s">
        <v>17</v>
      </c>
    </row>
    <row r="40" spans="1:17" s="7" customFormat="1" x14ac:dyDescent="0.2">
      <c r="A40" s="27">
        <v>37773</v>
      </c>
      <c r="B40" s="22">
        <v>-384.62628123000002</v>
      </c>
      <c r="C40" s="22">
        <v>0</v>
      </c>
      <c r="D40" s="22">
        <v>-384.62628123000002</v>
      </c>
      <c r="E40" s="22">
        <v>0</v>
      </c>
      <c r="F40" s="22">
        <v>0</v>
      </c>
      <c r="G40" s="22">
        <v>0</v>
      </c>
      <c r="H40" s="26">
        <v>0</v>
      </c>
      <c r="I40" s="24">
        <v>0</v>
      </c>
      <c r="J40" s="25">
        <v>0</v>
      </c>
      <c r="K40" s="25">
        <v>0</v>
      </c>
      <c r="L40" s="25">
        <v>0</v>
      </c>
      <c r="M40" s="25">
        <v>0</v>
      </c>
      <c r="N40" s="25">
        <v>0</v>
      </c>
      <c r="O40" s="25">
        <v>0</v>
      </c>
      <c r="P40" s="26">
        <v>0</v>
      </c>
      <c r="Q40" s="6" t="s">
        <v>17</v>
      </c>
    </row>
    <row r="41" spans="1:17" s="7" customFormat="1" x14ac:dyDescent="0.2">
      <c r="A41" s="27">
        <v>37803</v>
      </c>
      <c r="B41" s="22">
        <v>-395.09791848999998</v>
      </c>
      <c r="C41" s="22">
        <v>0</v>
      </c>
      <c r="D41" s="22">
        <v>-395.09791848999998</v>
      </c>
      <c r="E41" s="22">
        <v>0</v>
      </c>
      <c r="F41" s="22">
        <v>0</v>
      </c>
      <c r="G41" s="22">
        <v>0</v>
      </c>
      <c r="H41" s="26">
        <v>0</v>
      </c>
      <c r="I41" s="24">
        <v>0</v>
      </c>
      <c r="J41" s="25">
        <v>0</v>
      </c>
      <c r="K41" s="25">
        <v>0</v>
      </c>
      <c r="L41" s="25">
        <v>0</v>
      </c>
      <c r="M41" s="25">
        <v>0</v>
      </c>
      <c r="N41" s="25">
        <v>0</v>
      </c>
      <c r="O41" s="25">
        <v>0</v>
      </c>
      <c r="P41" s="26">
        <v>0</v>
      </c>
      <c r="Q41" s="6" t="s">
        <v>17</v>
      </c>
    </row>
    <row r="42" spans="1:17" s="7" customFormat="1" x14ac:dyDescent="0.2">
      <c r="A42" s="27">
        <v>37834</v>
      </c>
      <c r="B42" s="22">
        <v>-392.42068381000001</v>
      </c>
      <c r="C42" s="22">
        <v>0</v>
      </c>
      <c r="D42" s="22">
        <v>-392.42068381000001</v>
      </c>
      <c r="E42" s="22">
        <v>0</v>
      </c>
      <c r="F42" s="22">
        <v>0</v>
      </c>
      <c r="G42" s="22">
        <v>0</v>
      </c>
      <c r="H42" s="26">
        <v>0</v>
      </c>
      <c r="I42" s="24">
        <v>0</v>
      </c>
      <c r="J42" s="25">
        <v>0</v>
      </c>
      <c r="K42" s="25">
        <v>0</v>
      </c>
      <c r="L42" s="25">
        <v>0</v>
      </c>
      <c r="M42" s="25">
        <v>0</v>
      </c>
      <c r="N42" s="25">
        <v>0</v>
      </c>
      <c r="O42" s="25">
        <v>0</v>
      </c>
      <c r="P42" s="26">
        <v>0</v>
      </c>
      <c r="Q42" s="6" t="s">
        <v>17</v>
      </c>
    </row>
    <row r="43" spans="1:17" s="7" customFormat="1" x14ac:dyDescent="0.2">
      <c r="A43" s="27">
        <v>37865</v>
      </c>
      <c r="B43" s="22">
        <v>-377.47414907000001</v>
      </c>
      <c r="C43" s="22">
        <v>0</v>
      </c>
      <c r="D43" s="22">
        <v>-377.47414907000001</v>
      </c>
      <c r="E43" s="22">
        <v>0</v>
      </c>
      <c r="F43" s="22">
        <v>0</v>
      </c>
      <c r="G43" s="22">
        <v>0</v>
      </c>
      <c r="H43" s="26">
        <v>0</v>
      </c>
      <c r="I43" s="24">
        <v>0</v>
      </c>
      <c r="J43" s="25">
        <v>0</v>
      </c>
      <c r="K43" s="25">
        <v>0</v>
      </c>
      <c r="L43" s="25">
        <v>0</v>
      </c>
      <c r="M43" s="25">
        <v>0</v>
      </c>
      <c r="N43" s="25">
        <v>0</v>
      </c>
      <c r="O43" s="25">
        <v>0</v>
      </c>
      <c r="P43" s="26">
        <v>0</v>
      </c>
      <c r="Q43" s="6" t="s">
        <v>17</v>
      </c>
    </row>
    <row r="44" spans="1:17" s="7" customFormat="1" x14ac:dyDescent="0.2">
      <c r="A44" s="27">
        <v>37895</v>
      </c>
      <c r="B44" s="22">
        <v>-386.83058765999999</v>
      </c>
      <c r="C44" s="22">
        <v>0</v>
      </c>
      <c r="D44" s="22">
        <v>-386.83058765999999</v>
      </c>
      <c r="E44" s="22">
        <v>0</v>
      </c>
      <c r="F44" s="22">
        <v>0</v>
      </c>
      <c r="G44" s="22">
        <v>0</v>
      </c>
      <c r="H44" s="26">
        <v>0</v>
      </c>
      <c r="I44" s="24">
        <v>0</v>
      </c>
      <c r="J44" s="25">
        <v>0</v>
      </c>
      <c r="K44" s="25">
        <v>0</v>
      </c>
      <c r="L44" s="25">
        <v>0</v>
      </c>
      <c r="M44" s="25">
        <v>0</v>
      </c>
      <c r="N44" s="25">
        <v>0</v>
      </c>
      <c r="O44" s="25">
        <v>0</v>
      </c>
      <c r="P44" s="26">
        <v>0</v>
      </c>
      <c r="Q44" s="6" t="s">
        <v>17</v>
      </c>
    </row>
    <row r="45" spans="1:17" s="7" customFormat="1" x14ac:dyDescent="0.2">
      <c r="A45" s="27">
        <v>37926</v>
      </c>
      <c r="B45" s="22">
        <v>-340.21972122</v>
      </c>
      <c r="C45" s="22">
        <v>0</v>
      </c>
      <c r="D45" s="22">
        <v>-340.21972122</v>
      </c>
      <c r="E45" s="22">
        <v>0</v>
      </c>
      <c r="F45" s="22">
        <v>0</v>
      </c>
      <c r="G45" s="22">
        <v>0</v>
      </c>
      <c r="H45" s="26">
        <v>0</v>
      </c>
      <c r="I45" s="24">
        <v>0</v>
      </c>
      <c r="J45" s="25">
        <v>0</v>
      </c>
      <c r="K45" s="25">
        <v>0</v>
      </c>
      <c r="L45" s="25">
        <v>0</v>
      </c>
      <c r="M45" s="25">
        <v>0</v>
      </c>
      <c r="N45" s="25">
        <v>0</v>
      </c>
      <c r="O45" s="25">
        <v>0</v>
      </c>
      <c r="P45" s="26">
        <v>0</v>
      </c>
      <c r="Q45" s="6" t="s">
        <v>17</v>
      </c>
    </row>
    <row r="46" spans="1:17" s="7" customFormat="1" x14ac:dyDescent="0.2">
      <c r="A46" s="27">
        <v>37956</v>
      </c>
      <c r="B46" s="22">
        <v>-325.07813432</v>
      </c>
      <c r="C46" s="22">
        <v>0</v>
      </c>
      <c r="D46" s="22">
        <v>-325.07813432</v>
      </c>
      <c r="E46" s="22">
        <v>0</v>
      </c>
      <c r="F46" s="22">
        <v>0</v>
      </c>
      <c r="G46" s="22">
        <v>0</v>
      </c>
      <c r="H46" s="26">
        <v>0</v>
      </c>
      <c r="I46" s="24">
        <v>0</v>
      </c>
      <c r="J46" s="25">
        <v>0</v>
      </c>
      <c r="K46" s="25">
        <v>0</v>
      </c>
      <c r="L46" s="25">
        <v>0</v>
      </c>
      <c r="M46" s="25">
        <v>0</v>
      </c>
      <c r="N46" s="25">
        <v>0</v>
      </c>
      <c r="O46" s="25">
        <v>0</v>
      </c>
      <c r="P46" s="26">
        <v>0</v>
      </c>
      <c r="Q46" s="6" t="s">
        <v>17</v>
      </c>
    </row>
    <row r="47" spans="1:17" s="7" customFormat="1" x14ac:dyDescent="0.2">
      <c r="A47" s="27">
        <v>37987</v>
      </c>
      <c r="B47" s="22">
        <v>-319.38730748</v>
      </c>
      <c r="C47" s="22">
        <v>0</v>
      </c>
      <c r="D47" s="22">
        <v>-319.38730748</v>
      </c>
      <c r="E47" s="22">
        <v>0</v>
      </c>
      <c r="F47" s="22">
        <v>0</v>
      </c>
      <c r="G47" s="22">
        <v>0</v>
      </c>
      <c r="H47" s="26">
        <v>0</v>
      </c>
      <c r="I47" s="24">
        <v>0</v>
      </c>
      <c r="J47" s="25">
        <v>0</v>
      </c>
      <c r="K47" s="25">
        <v>0</v>
      </c>
      <c r="L47" s="25">
        <v>0</v>
      </c>
      <c r="M47" s="25">
        <v>0</v>
      </c>
      <c r="N47" s="25">
        <v>0</v>
      </c>
      <c r="O47" s="25">
        <v>0</v>
      </c>
      <c r="P47" s="26">
        <v>0</v>
      </c>
      <c r="Q47" s="6" t="s">
        <v>17</v>
      </c>
    </row>
    <row r="48" spans="1:17" s="7" customFormat="1" x14ac:dyDescent="0.2">
      <c r="A48" s="27">
        <v>38018</v>
      </c>
      <c r="B48" s="22">
        <v>-313.52098625000002</v>
      </c>
      <c r="C48" s="22">
        <v>0</v>
      </c>
      <c r="D48" s="22">
        <v>-313.52098625000002</v>
      </c>
      <c r="E48" s="22">
        <v>0</v>
      </c>
      <c r="F48" s="22">
        <v>0</v>
      </c>
      <c r="G48" s="22">
        <v>0</v>
      </c>
      <c r="H48" s="26">
        <v>0</v>
      </c>
      <c r="I48" s="24">
        <v>0</v>
      </c>
      <c r="J48" s="25">
        <v>0</v>
      </c>
      <c r="K48" s="25">
        <v>0</v>
      </c>
      <c r="L48" s="25">
        <v>0</v>
      </c>
      <c r="M48" s="25">
        <v>0</v>
      </c>
      <c r="N48" s="25">
        <v>0</v>
      </c>
      <c r="O48" s="25">
        <v>0</v>
      </c>
      <c r="P48" s="26">
        <v>0</v>
      </c>
      <c r="Q48" s="6" t="s">
        <v>17</v>
      </c>
    </row>
    <row r="49" spans="1:17" s="7" customFormat="1" x14ac:dyDescent="0.2">
      <c r="A49" s="27">
        <v>38047</v>
      </c>
      <c r="B49" s="22">
        <v>-338.25690459999998</v>
      </c>
      <c r="C49" s="22">
        <v>0</v>
      </c>
      <c r="D49" s="22">
        <v>-338.25690459999998</v>
      </c>
      <c r="E49" s="22">
        <v>0</v>
      </c>
      <c r="F49" s="22">
        <v>0</v>
      </c>
      <c r="G49" s="22">
        <v>0</v>
      </c>
      <c r="H49" s="26">
        <v>0</v>
      </c>
      <c r="I49" s="24">
        <v>0</v>
      </c>
      <c r="J49" s="25">
        <v>0</v>
      </c>
      <c r="K49" s="25">
        <v>0</v>
      </c>
      <c r="L49" s="25">
        <v>0</v>
      </c>
      <c r="M49" s="25">
        <v>0</v>
      </c>
      <c r="N49" s="25">
        <v>0</v>
      </c>
      <c r="O49" s="25">
        <v>0</v>
      </c>
      <c r="P49" s="26">
        <v>0</v>
      </c>
      <c r="Q49" s="6" t="s">
        <v>17</v>
      </c>
    </row>
    <row r="50" spans="1:17" s="7" customFormat="1" x14ac:dyDescent="0.2">
      <c r="A50" s="27">
        <v>38078</v>
      </c>
      <c r="B50" s="22">
        <v>-336.47828953999999</v>
      </c>
      <c r="C50" s="22">
        <v>0</v>
      </c>
      <c r="D50" s="22">
        <v>-336.47828953999999</v>
      </c>
      <c r="E50" s="22">
        <v>0</v>
      </c>
      <c r="F50" s="22">
        <v>0</v>
      </c>
      <c r="G50" s="22">
        <v>0</v>
      </c>
      <c r="H50" s="26">
        <v>0</v>
      </c>
      <c r="I50" s="24">
        <v>0</v>
      </c>
      <c r="J50" s="25">
        <v>0</v>
      </c>
      <c r="K50" s="25">
        <v>0</v>
      </c>
      <c r="L50" s="25">
        <v>0</v>
      </c>
      <c r="M50" s="25">
        <v>0</v>
      </c>
      <c r="N50" s="25">
        <v>0</v>
      </c>
      <c r="O50" s="25">
        <v>0</v>
      </c>
      <c r="P50" s="26">
        <v>0</v>
      </c>
      <c r="Q50" s="6" t="s">
        <v>17</v>
      </c>
    </row>
    <row r="51" spans="1:17" s="7" customFormat="1" x14ac:dyDescent="0.2">
      <c r="A51" s="27">
        <v>38108</v>
      </c>
      <c r="B51" s="22">
        <v>-346.85533038</v>
      </c>
      <c r="C51" s="22">
        <v>0</v>
      </c>
      <c r="D51" s="22">
        <v>-346.85533038</v>
      </c>
      <c r="E51" s="22">
        <v>0</v>
      </c>
      <c r="F51" s="22">
        <v>0</v>
      </c>
      <c r="G51" s="22">
        <v>0</v>
      </c>
      <c r="H51" s="26">
        <v>0</v>
      </c>
      <c r="I51" s="24">
        <v>0</v>
      </c>
      <c r="J51" s="25">
        <v>0</v>
      </c>
      <c r="K51" s="25">
        <v>0</v>
      </c>
      <c r="L51" s="25">
        <v>0</v>
      </c>
      <c r="M51" s="25">
        <v>0</v>
      </c>
      <c r="N51" s="25">
        <v>0</v>
      </c>
      <c r="O51" s="25">
        <v>0</v>
      </c>
      <c r="P51" s="26">
        <v>0</v>
      </c>
      <c r="Q51" s="6" t="s">
        <v>17</v>
      </c>
    </row>
    <row r="52" spans="1:17" s="7" customFormat="1" x14ac:dyDescent="0.2">
      <c r="A52" s="27">
        <v>38139</v>
      </c>
      <c r="B52" s="22">
        <v>-335.36040467999999</v>
      </c>
      <c r="C52" s="22">
        <v>0</v>
      </c>
      <c r="D52" s="22">
        <v>-335.36040467999999</v>
      </c>
      <c r="E52" s="22">
        <v>0</v>
      </c>
      <c r="F52" s="22">
        <v>0</v>
      </c>
      <c r="G52" s="22">
        <v>0</v>
      </c>
      <c r="H52" s="26">
        <v>0</v>
      </c>
      <c r="I52" s="24">
        <v>0</v>
      </c>
      <c r="J52" s="25">
        <v>0</v>
      </c>
      <c r="K52" s="25">
        <v>0</v>
      </c>
      <c r="L52" s="25">
        <v>0</v>
      </c>
      <c r="M52" s="25">
        <v>0</v>
      </c>
      <c r="N52" s="25">
        <v>0</v>
      </c>
      <c r="O52" s="25">
        <v>0</v>
      </c>
      <c r="P52" s="26">
        <v>0</v>
      </c>
      <c r="Q52" s="6" t="s">
        <v>17</v>
      </c>
    </row>
    <row r="53" spans="1:17" s="7" customFormat="1" x14ac:dyDescent="0.2">
      <c r="A53" s="27">
        <v>38169</v>
      </c>
      <c r="B53" s="22">
        <v>-344.48936300000003</v>
      </c>
      <c r="C53" s="22">
        <v>0</v>
      </c>
      <c r="D53" s="22">
        <v>-344.48936300000003</v>
      </c>
      <c r="E53" s="22">
        <v>0</v>
      </c>
      <c r="F53" s="22">
        <v>0</v>
      </c>
      <c r="G53" s="22">
        <v>0</v>
      </c>
      <c r="H53" s="26">
        <v>0</v>
      </c>
      <c r="I53" s="24">
        <v>0</v>
      </c>
      <c r="J53" s="25">
        <v>0</v>
      </c>
      <c r="K53" s="25">
        <v>0</v>
      </c>
      <c r="L53" s="25">
        <v>0</v>
      </c>
      <c r="M53" s="25">
        <v>0</v>
      </c>
      <c r="N53" s="25">
        <v>0</v>
      </c>
      <c r="O53" s="25">
        <v>0</v>
      </c>
      <c r="P53" s="26">
        <v>0</v>
      </c>
      <c r="Q53" s="6" t="s">
        <v>17</v>
      </c>
    </row>
    <row r="54" spans="1:17" s="7" customFormat="1" x14ac:dyDescent="0.2">
      <c r="A54" s="27">
        <v>38200</v>
      </c>
      <c r="B54" s="22">
        <v>-341.81207661000002</v>
      </c>
      <c r="C54" s="22">
        <v>0</v>
      </c>
      <c r="D54" s="22">
        <v>-341.81207661000002</v>
      </c>
      <c r="E54" s="22">
        <v>0</v>
      </c>
      <c r="F54" s="22">
        <v>0</v>
      </c>
      <c r="G54" s="22">
        <v>0</v>
      </c>
      <c r="H54" s="26">
        <v>0</v>
      </c>
      <c r="I54" s="24">
        <v>0</v>
      </c>
      <c r="J54" s="25">
        <v>0</v>
      </c>
      <c r="K54" s="25">
        <v>0</v>
      </c>
      <c r="L54" s="25">
        <v>0</v>
      </c>
      <c r="M54" s="25">
        <v>0</v>
      </c>
      <c r="N54" s="25">
        <v>0</v>
      </c>
      <c r="O54" s="25">
        <v>0</v>
      </c>
      <c r="P54" s="26">
        <v>0</v>
      </c>
      <c r="Q54" s="6" t="s">
        <v>17</v>
      </c>
    </row>
    <row r="55" spans="1:17" s="7" customFormat="1" x14ac:dyDescent="0.2">
      <c r="A55" s="27">
        <v>38231</v>
      </c>
      <c r="B55" s="22">
        <v>-328.79375123</v>
      </c>
      <c r="C55" s="22">
        <v>0</v>
      </c>
      <c r="D55" s="22">
        <v>-328.79375123</v>
      </c>
      <c r="E55" s="22">
        <v>0</v>
      </c>
      <c r="F55" s="22">
        <v>0</v>
      </c>
      <c r="G55" s="22">
        <v>0</v>
      </c>
      <c r="H55" s="26">
        <v>0</v>
      </c>
      <c r="I55" s="24">
        <v>0</v>
      </c>
      <c r="J55" s="25">
        <v>0</v>
      </c>
      <c r="K55" s="25">
        <v>0</v>
      </c>
      <c r="L55" s="25">
        <v>0</v>
      </c>
      <c r="M55" s="25">
        <v>0</v>
      </c>
      <c r="N55" s="25">
        <v>0</v>
      </c>
      <c r="O55" s="25">
        <v>0</v>
      </c>
      <c r="P55" s="26">
        <v>0</v>
      </c>
      <c r="Q55" s="6" t="s">
        <v>17</v>
      </c>
    </row>
    <row r="56" spans="1:17" s="7" customFormat="1" x14ac:dyDescent="0.2">
      <c r="A56" s="27">
        <v>38261</v>
      </c>
      <c r="B56" s="22">
        <v>-337.07860489000001</v>
      </c>
      <c r="C56" s="22">
        <v>0</v>
      </c>
      <c r="D56" s="22">
        <v>-337.07860489000001</v>
      </c>
      <c r="E56" s="22">
        <v>0</v>
      </c>
      <c r="F56" s="22">
        <v>0</v>
      </c>
      <c r="G56" s="22">
        <v>0</v>
      </c>
      <c r="H56" s="26">
        <v>0</v>
      </c>
      <c r="I56" s="24">
        <v>0</v>
      </c>
      <c r="J56" s="25">
        <v>0</v>
      </c>
      <c r="K56" s="25">
        <v>0</v>
      </c>
      <c r="L56" s="25">
        <v>0</v>
      </c>
      <c r="M56" s="25">
        <v>0</v>
      </c>
      <c r="N56" s="25">
        <v>0</v>
      </c>
      <c r="O56" s="25">
        <v>0</v>
      </c>
      <c r="P56" s="26">
        <v>0</v>
      </c>
      <c r="Q56" s="6" t="s">
        <v>17</v>
      </c>
    </row>
    <row r="57" spans="1:17" s="7" customFormat="1" x14ac:dyDescent="0.2">
      <c r="A57" s="27">
        <v>38292</v>
      </c>
      <c r="B57" s="22">
        <v>-317.24675611999999</v>
      </c>
      <c r="C57" s="22">
        <v>0</v>
      </c>
      <c r="D57" s="22">
        <v>-317.24675611999999</v>
      </c>
      <c r="E57" s="22">
        <v>0</v>
      </c>
      <c r="F57" s="22">
        <v>0</v>
      </c>
      <c r="G57" s="22">
        <v>0</v>
      </c>
      <c r="H57" s="26">
        <v>0</v>
      </c>
      <c r="I57" s="24">
        <v>0</v>
      </c>
      <c r="J57" s="25">
        <v>0</v>
      </c>
      <c r="K57" s="25">
        <v>0</v>
      </c>
      <c r="L57" s="25">
        <v>0</v>
      </c>
      <c r="M57" s="25">
        <v>0</v>
      </c>
      <c r="N57" s="25">
        <v>0</v>
      </c>
      <c r="O57" s="25">
        <v>0</v>
      </c>
      <c r="P57" s="26">
        <v>0</v>
      </c>
      <c r="Q57" s="6" t="s">
        <v>17</v>
      </c>
    </row>
    <row r="58" spans="1:17" s="7" customFormat="1" x14ac:dyDescent="0.2">
      <c r="A58" s="27">
        <v>38322</v>
      </c>
      <c r="B58" s="22">
        <v>-308.24015691</v>
      </c>
      <c r="C58" s="22">
        <v>0</v>
      </c>
      <c r="D58" s="22">
        <v>-308.24015691</v>
      </c>
      <c r="E58" s="22">
        <v>0</v>
      </c>
      <c r="F58" s="22">
        <v>0</v>
      </c>
      <c r="G58" s="22">
        <v>0</v>
      </c>
      <c r="H58" s="26">
        <v>0</v>
      </c>
      <c r="I58" s="24">
        <v>0</v>
      </c>
      <c r="J58" s="25">
        <v>0</v>
      </c>
      <c r="K58" s="25">
        <v>0</v>
      </c>
      <c r="L58" s="25">
        <v>0</v>
      </c>
      <c r="M58" s="25">
        <v>0</v>
      </c>
      <c r="N58" s="25">
        <v>0</v>
      </c>
      <c r="O58" s="25">
        <v>0</v>
      </c>
      <c r="P58" s="26">
        <v>0</v>
      </c>
      <c r="Q58" s="6" t="s">
        <v>17</v>
      </c>
    </row>
    <row r="59" spans="1:17" s="7" customFormat="1" x14ac:dyDescent="0.2">
      <c r="A59" s="27">
        <v>38353</v>
      </c>
      <c r="B59" s="22">
        <v>-302.16179211000002</v>
      </c>
      <c r="C59" s="22">
        <v>0</v>
      </c>
      <c r="D59" s="22">
        <v>-302.16179211000002</v>
      </c>
      <c r="E59" s="22">
        <v>0</v>
      </c>
      <c r="F59" s="22">
        <v>0</v>
      </c>
      <c r="G59" s="22">
        <v>0</v>
      </c>
      <c r="H59" s="26">
        <v>0</v>
      </c>
      <c r="I59" s="24">
        <v>0</v>
      </c>
      <c r="J59" s="25">
        <v>0</v>
      </c>
      <c r="K59" s="25">
        <v>0</v>
      </c>
      <c r="L59" s="25">
        <v>0</v>
      </c>
      <c r="M59" s="25">
        <v>0</v>
      </c>
      <c r="N59" s="25">
        <v>0</v>
      </c>
      <c r="O59" s="25">
        <v>0</v>
      </c>
      <c r="P59" s="26">
        <v>0</v>
      </c>
      <c r="Q59" s="6" t="s">
        <v>17</v>
      </c>
    </row>
    <row r="60" spans="1:17" s="7" customFormat="1" x14ac:dyDescent="0.2">
      <c r="A60" s="27">
        <v>38384</v>
      </c>
      <c r="B60" s="22">
        <v>-285.90594693000003</v>
      </c>
      <c r="C60" s="22">
        <v>0</v>
      </c>
      <c r="D60" s="22">
        <v>-285.90594693000003</v>
      </c>
      <c r="E60" s="22">
        <v>0</v>
      </c>
      <c r="F60" s="22">
        <v>0</v>
      </c>
      <c r="G60" s="22">
        <v>0</v>
      </c>
      <c r="H60" s="26">
        <v>0</v>
      </c>
      <c r="I60" s="24">
        <v>0</v>
      </c>
      <c r="J60" s="25">
        <v>0</v>
      </c>
      <c r="K60" s="25">
        <v>0</v>
      </c>
      <c r="L60" s="25">
        <v>0</v>
      </c>
      <c r="M60" s="25">
        <v>0</v>
      </c>
      <c r="N60" s="25">
        <v>0</v>
      </c>
      <c r="O60" s="25">
        <v>0</v>
      </c>
      <c r="P60" s="26">
        <v>0</v>
      </c>
      <c r="Q60" s="6" t="s">
        <v>17</v>
      </c>
    </row>
    <row r="61" spans="1:17" s="7" customFormat="1" x14ac:dyDescent="0.2">
      <c r="A61" s="27">
        <v>38412</v>
      </c>
      <c r="B61" s="22">
        <v>-319.36357241000002</v>
      </c>
      <c r="C61" s="22">
        <v>0</v>
      </c>
      <c r="D61" s="22">
        <v>-319.36357241000002</v>
      </c>
      <c r="E61" s="22">
        <v>0</v>
      </c>
      <c r="F61" s="22">
        <v>0</v>
      </c>
      <c r="G61" s="22">
        <v>0</v>
      </c>
      <c r="H61" s="26">
        <v>0</v>
      </c>
      <c r="I61" s="24">
        <v>0</v>
      </c>
      <c r="J61" s="25">
        <v>0</v>
      </c>
      <c r="K61" s="25">
        <v>0</v>
      </c>
      <c r="L61" s="25">
        <v>0</v>
      </c>
      <c r="M61" s="25">
        <v>0</v>
      </c>
      <c r="N61" s="25">
        <v>0</v>
      </c>
      <c r="O61" s="25">
        <v>0</v>
      </c>
      <c r="P61" s="26">
        <v>0</v>
      </c>
      <c r="Q61" s="6" t="s">
        <v>17</v>
      </c>
    </row>
    <row r="62" spans="1:17" s="7" customFormat="1" x14ac:dyDescent="0.2">
      <c r="A62" s="27">
        <v>38443</v>
      </c>
      <c r="B62" s="22">
        <v>-315.58699924000001</v>
      </c>
      <c r="C62" s="22">
        <v>0</v>
      </c>
      <c r="D62" s="22">
        <v>-315.58699924000001</v>
      </c>
      <c r="E62" s="22">
        <v>0</v>
      </c>
      <c r="F62" s="22">
        <v>0</v>
      </c>
      <c r="G62" s="22">
        <v>0</v>
      </c>
      <c r="H62" s="26">
        <v>0</v>
      </c>
      <c r="I62" s="24">
        <v>0</v>
      </c>
      <c r="J62" s="25">
        <v>0</v>
      </c>
      <c r="K62" s="25">
        <v>0</v>
      </c>
      <c r="L62" s="25">
        <v>0</v>
      </c>
      <c r="M62" s="25">
        <v>0</v>
      </c>
      <c r="N62" s="25">
        <v>0</v>
      </c>
      <c r="O62" s="25">
        <v>0</v>
      </c>
      <c r="P62" s="26">
        <v>0</v>
      </c>
      <c r="Q62" s="6" t="s">
        <v>17</v>
      </c>
    </row>
    <row r="63" spans="1:17" s="7" customFormat="1" x14ac:dyDescent="0.2">
      <c r="A63" s="27">
        <v>38473</v>
      </c>
      <c r="B63" s="22">
        <v>-325.16205617999998</v>
      </c>
      <c r="C63" s="22">
        <v>0</v>
      </c>
      <c r="D63" s="22">
        <v>-325.16205617999998</v>
      </c>
      <c r="E63" s="22">
        <v>0</v>
      </c>
      <c r="F63" s="22">
        <v>0</v>
      </c>
      <c r="G63" s="22">
        <v>0</v>
      </c>
      <c r="H63" s="26">
        <v>0</v>
      </c>
      <c r="I63" s="24">
        <v>0</v>
      </c>
      <c r="J63" s="25">
        <v>0</v>
      </c>
      <c r="K63" s="25">
        <v>0</v>
      </c>
      <c r="L63" s="25">
        <v>0</v>
      </c>
      <c r="M63" s="25">
        <v>0</v>
      </c>
      <c r="N63" s="25">
        <v>0</v>
      </c>
      <c r="O63" s="25">
        <v>0</v>
      </c>
      <c r="P63" s="26">
        <v>0</v>
      </c>
      <c r="Q63" s="6" t="s">
        <v>17</v>
      </c>
    </row>
    <row r="64" spans="1:17" s="7" customFormat="1" x14ac:dyDescent="0.2">
      <c r="A64" s="27">
        <v>38504</v>
      </c>
      <c r="B64" s="22">
        <v>-314.62156837999999</v>
      </c>
      <c r="C64" s="22">
        <v>0</v>
      </c>
      <c r="D64" s="22">
        <v>-314.62156837999999</v>
      </c>
      <c r="E64" s="22">
        <v>0</v>
      </c>
      <c r="F64" s="22">
        <v>0</v>
      </c>
      <c r="G64" s="22">
        <v>0</v>
      </c>
      <c r="H64" s="26">
        <v>0</v>
      </c>
      <c r="I64" s="24">
        <v>0</v>
      </c>
      <c r="J64" s="25">
        <v>0</v>
      </c>
      <c r="K64" s="25">
        <v>0</v>
      </c>
      <c r="L64" s="25">
        <v>0</v>
      </c>
      <c r="M64" s="25">
        <v>0</v>
      </c>
      <c r="N64" s="25">
        <v>0</v>
      </c>
      <c r="O64" s="25">
        <v>0</v>
      </c>
      <c r="P64" s="26">
        <v>0</v>
      </c>
      <c r="Q64" s="6" t="s">
        <v>17</v>
      </c>
    </row>
    <row r="65" spans="1:17" s="7" customFormat="1" x14ac:dyDescent="0.2">
      <c r="A65" s="27">
        <v>38534</v>
      </c>
      <c r="B65" s="22">
        <v>-322.88796384</v>
      </c>
      <c r="C65" s="22">
        <v>0</v>
      </c>
      <c r="D65" s="22">
        <v>-322.88796384</v>
      </c>
      <c r="E65" s="22">
        <v>0</v>
      </c>
      <c r="F65" s="22">
        <v>0</v>
      </c>
      <c r="G65" s="22">
        <v>0</v>
      </c>
      <c r="H65" s="26">
        <v>0</v>
      </c>
      <c r="I65" s="24">
        <v>0</v>
      </c>
      <c r="J65" s="25">
        <v>0</v>
      </c>
      <c r="K65" s="25">
        <v>0</v>
      </c>
      <c r="L65" s="25">
        <v>0</v>
      </c>
      <c r="M65" s="25">
        <v>0</v>
      </c>
      <c r="N65" s="25">
        <v>0</v>
      </c>
      <c r="O65" s="25">
        <v>0</v>
      </c>
      <c r="P65" s="26">
        <v>0</v>
      </c>
      <c r="Q65" s="6" t="s">
        <v>17</v>
      </c>
    </row>
    <row r="66" spans="1:17" s="7" customFormat="1" x14ac:dyDescent="0.2">
      <c r="A66" s="27">
        <v>38565</v>
      </c>
      <c r="B66" s="22">
        <v>-320.79292771000001</v>
      </c>
      <c r="C66" s="22">
        <v>0</v>
      </c>
      <c r="D66" s="22">
        <v>-320.79292771000001</v>
      </c>
      <c r="E66" s="22">
        <v>0</v>
      </c>
      <c r="F66" s="22">
        <v>0</v>
      </c>
      <c r="G66" s="22">
        <v>0</v>
      </c>
      <c r="H66" s="26">
        <v>0</v>
      </c>
      <c r="I66" s="24">
        <v>0</v>
      </c>
      <c r="J66" s="25">
        <v>0</v>
      </c>
      <c r="K66" s="25">
        <v>0</v>
      </c>
      <c r="L66" s="25">
        <v>0</v>
      </c>
      <c r="M66" s="25">
        <v>0</v>
      </c>
      <c r="N66" s="25">
        <v>0</v>
      </c>
      <c r="O66" s="25">
        <v>0</v>
      </c>
      <c r="P66" s="26">
        <v>0</v>
      </c>
      <c r="Q66" s="6" t="s">
        <v>17</v>
      </c>
    </row>
    <row r="67" spans="1:17" s="7" customFormat="1" x14ac:dyDescent="0.2">
      <c r="A67" s="27">
        <v>38596</v>
      </c>
      <c r="B67" s="22">
        <v>-249.04601509</v>
      </c>
      <c r="C67" s="22">
        <v>0</v>
      </c>
      <c r="D67" s="22">
        <v>-249.04601509</v>
      </c>
      <c r="E67" s="22">
        <v>0</v>
      </c>
      <c r="F67" s="22">
        <v>0</v>
      </c>
      <c r="G67" s="22">
        <v>0</v>
      </c>
      <c r="H67" s="26">
        <v>0</v>
      </c>
      <c r="I67" s="24">
        <v>0</v>
      </c>
      <c r="J67" s="25">
        <v>0</v>
      </c>
      <c r="K67" s="25">
        <v>0</v>
      </c>
      <c r="L67" s="25">
        <v>0</v>
      </c>
      <c r="M67" s="25">
        <v>0</v>
      </c>
      <c r="N67" s="25">
        <v>0</v>
      </c>
      <c r="O67" s="25">
        <v>0</v>
      </c>
      <c r="P67" s="26">
        <v>0</v>
      </c>
      <c r="Q67" s="6" t="s">
        <v>17</v>
      </c>
    </row>
    <row r="68" spans="1:17" s="7" customFormat="1" x14ac:dyDescent="0.2">
      <c r="A68" s="27">
        <v>38626</v>
      </c>
      <c r="B68" s="22">
        <v>-255.49854217999999</v>
      </c>
      <c r="C68" s="22">
        <v>0</v>
      </c>
      <c r="D68" s="22">
        <v>-255.49854217999999</v>
      </c>
      <c r="E68" s="22">
        <v>0</v>
      </c>
      <c r="F68" s="22">
        <v>0</v>
      </c>
      <c r="G68" s="22">
        <v>0</v>
      </c>
      <c r="H68" s="26">
        <v>0</v>
      </c>
      <c r="I68" s="24">
        <v>0</v>
      </c>
      <c r="J68" s="25">
        <v>0</v>
      </c>
      <c r="K68" s="25">
        <v>0</v>
      </c>
      <c r="L68" s="25">
        <v>0</v>
      </c>
      <c r="M68" s="25">
        <v>0</v>
      </c>
      <c r="N68" s="25">
        <v>0</v>
      </c>
      <c r="O68" s="25">
        <v>0</v>
      </c>
      <c r="P68" s="26">
        <v>0</v>
      </c>
      <c r="Q68" s="6" t="s">
        <v>17</v>
      </c>
    </row>
    <row r="69" spans="1:17" s="7" customFormat="1" x14ac:dyDescent="0.2">
      <c r="A69" s="27">
        <v>38657</v>
      </c>
      <c r="B69" s="22">
        <v>-237.82334892</v>
      </c>
      <c r="C69" s="22">
        <v>0</v>
      </c>
      <c r="D69" s="22">
        <v>-237.82334892</v>
      </c>
      <c r="E69" s="22">
        <v>0</v>
      </c>
      <c r="F69" s="22">
        <v>0</v>
      </c>
      <c r="G69" s="22">
        <v>0</v>
      </c>
      <c r="H69" s="26">
        <v>0</v>
      </c>
      <c r="I69" s="24">
        <v>0</v>
      </c>
      <c r="J69" s="25">
        <v>0</v>
      </c>
      <c r="K69" s="25">
        <v>0</v>
      </c>
      <c r="L69" s="25">
        <v>0</v>
      </c>
      <c r="M69" s="25">
        <v>0</v>
      </c>
      <c r="N69" s="25">
        <v>0</v>
      </c>
      <c r="O69" s="25">
        <v>0</v>
      </c>
      <c r="P69" s="26">
        <v>0</v>
      </c>
      <c r="Q69" s="6" t="s">
        <v>17</v>
      </c>
    </row>
    <row r="70" spans="1:17" s="7" customFormat="1" x14ac:dyDescent="0.2">
      <c r="A70" s="27">
        <v>38687</v>
      </c>
      <c r="B70" s="22">
        <v>-234.30000795000001</v>
      </c>
      <c r="C70" s="22">
        <v>0</v>
      </c>
      <c r="D70" s="22">
        <v>-234.30000795000001</v>
      </c>
      <c r="E70" s="22">
        <v>0</v>
      </c>
      <c r="F70" s="22">
        <v>0</v>
      </c>
      <c r="G70" s="22">
        <v>0</v>
      </c>
      <c r="H70" s="26">
        <v>0</v>
      </c>
      <c r="I70" s="24">
        <v>0</v>
      </c>
      <c r="J70" s="25">
        <v>0</v>
      </c>
      <c r="K70" s="25">
        <v>0</v>
      </c>
      <c r="L70" s="25">
        <v>0</v>
      </c>
      <c r="M70" s="25">
        <v>0</v>
      </c>
      <c r="N70" s="25">
        <v>0</v>
      </c>
      <c r="O70" s="25">
        <v>0</v>
      </c>
      <c r="P70" s="26">
        <v>0</v>
      </c>
      <c r="Q70" s="6" t="s">
        <v>17</v>
      </c>
    </row>
    <row r="71" spans="1:17" s="7" customFormat="1" x14ac:dyDescent="0.2">
      <c r="A71" s="27">
        <v>38718</v>
      </c>
      <c r="B71" s="22">
        <v>-232.63743088999999</v>
      </c>
      <c r="C71" s="22">
        <v>0</v>
      </c>
      <c r="D71" s="22">
        <v>-232.63743088999999</v>
      </c>
      <c r="E71" s="22">
        <v>0</v>
      </c>
      <c r="F71" s="22">
        <v>0</v>
      </c>
      <c r="G71" s="22">
        <v>0</v>
      </c>
      <c r="H71" s="26">
        <v>0</v>
      </c>
      <c r="I71" s="24">
        <v>0</v>
      </c>
      <c r="J71" s="25">
        <v>0</v>
      </c>
      <c r="K71" s="25">
        <v>0</v>
      </c>
      <c r="L71" s="25">
        <v>0</v>
      </c>
      <c r="M71" s="25">
        <v>0</v>
      </c>
      <c r="N71" s="25">
        <v>0</v>
      </c>
      <c r="O71" s="25">
        <v>0</v>
      </c>
      <c r="P71" s="26">
        <v>0</v>
      </c>
      <c r="Q71" s="6" t="s">
        <v>17</v>
      </c>
    </row>
    <row r="72" spans="1:17" s="7" customFormat="1" x14ac:dyDescent="0.2">
      <c r="A72" s="27">
        <v>38749</v>
      </c>
      <c r="B72" s="22">
        <v>-217.99383261</v>
      </c>
      <c r="C72" s="22">
        <v>0</v>
      </c>
      <c r="D72" s="22">
        <v>-217.99383261</v>
      </c>
      <c r="E72" s="22">
        <v>0</v>
      </c>
      <c r="F72" s="22">
        <v>0</v>
      </c>
      <c r="G72" s="22">
        <v>0</v>
      </c>
      <c r="H72" s="26">
        <v>0</v>
      </c>
      <c r="I72" s="24">
        <v>0</v>
      </c>
      <c r="J72" s="25">
        <v>0</v>
      </c>
      <c r="K72" s="25">
        <v>0</v>
      </c>
      <c r="L72" s="25">
        <v>0</v>
      </c>
      <c r="M72" s="25">
        <v>0</v>
      </c>
      <c r="N72" s="25">
        <v>0</v>
      </c>
      <c r="O72" s="25">
        <v>0</v>
      </c>
      <c r="P72" s="26">
        <v>0</v>
      </c>
      <c r="Q72" s="6" t="s">
        <v>17</v>
      </c>
    </row>
    <row r="73" spans="1:17" s="7" customFormat="1" x14ac:dyDescent="0.2">
      <c r="A73" s="27">
        <v>38777</v>
      </c>
      <c r="B73" s="22">
        <v>-239.96033634</v>
      </c>
      <c r="C73" s="22">
        <v>0</v>
      </c>
      <c r="D73" s="22">
        <v>-239.96033634</v>
      </c>
      <c r="E73" s="22">
        <v>0</v>
      </c>
      <c r="F73" s="22">
        <v>0</v>
      </c>
      <c r="G73" s="22">
        <v>0</v>
      </c>
      <c r="H73" s="26">
        <v>0</v>
      </c>
      <c r="I73" s="24">
        <v>0</v>
      </c>
      <c r="J73" s="25">
        <v>0</v>
      </c>
      <c r="K73" s="25">
        <v>0</v>
      </c>
      <c r="L73" s="25">
        <v>0</v>
      </c>
      <c r="M73" s="25">
        <v>0</v>
      </c>
      <c r="N73" s="25">
        <v>0</v>
      </c>
      <c r="O73" s="25">
        <v>0</v>
      </c>
      <c r="P73" s="26">
        <v>0</v>
      </c>
      <c r="Q73" s="6" t="s">
        <v>17</v>
      </c>
    </row>
    <row r="74" spans="1:17" s="7" customFormat="1" x14ac:dyDescent="0.2">
      <c r="A74" s="27">
        <v>38808</v>
      </c>
      <c r="B74" s="22">
        <v>-219.40242957999999</v>
      </c>
      <c r="C74" s="22">
        <v>0</v>
      </c>
      <c r="D74" s="22">
        <v>-219.40242957999999</v>
      </c>
      <c r="E74" s="22">
        <v>0</v>
      </c>
      <c r="F74" s="22">
        <v>0</v>
      </c>
      <c r="G74" s="22">
        <v>0</v>
      </c>
      <c r="H74" s="26">
        <v>0</v>
      </c>
      <c r="I74" s="24">
        <v>0</v>
      </c>
      <c r="J74" s="25">
        <v>0</v>
      </c>
      <c r="K74" s="25">
        <v>0</v>
      </c>
      <c r="L74" s="25">
        <v>0</v>
      </c>
      <c r="M74" s="25">
        <v>0</v>
      </c>
      <c r="N74" s="25">
        <v>0</v>
      </c>
      <c r="O74" s="25">
        <v>0</v>
      </c>
      <c r="P74" s="26">
        <v>0</v>
      </c>
      <c r="Q74" s="6" t="s">
        <v>17</v>
      </c>
    </row>
    <row r="75" spans="1:17" s="7" customFormat="1" x14ac:dyDescent="0.2">
      <c r="A75" s="27">
        <v>38838</v>
      </c>
      <c r="B75" s="22">
        <v>-225.43879752000001</v>
      </c>
      <c r="C75" s="22">
        <v>0</v>
      </c>
      <c r="D75" s="22">
        <v>-225.43879752000001</v>
      </c>
      <c r="E75" s="22">
        <v>0</v>
      </c>
      <c r="F75" s="22">
        <v>0</v>
      </c>
      <c r="G75" s="22">
        <v>0</v>
      </c>
      <c r="H75" s="26">
        <v>0</v>
      </c>
      <c r="I75" s="24">
        <v>0</v>
      </c>
      <c r="J75" s="25">
        <v>0</v>
      </c>
      <c r="K75" s="25">
        <v>0</v>
      </c>
      <c r="L75" s="25">
        <v>0</v>
      </c>
      <c r="M75" s="25">
        <v>0</v>
      </c>
      <c r="N75" s="25">
        <v>0</v>
      </c>
      <c r="O75" s="25">
        <v>0</v>
      </c>
      <c r="P75" s="26">
        <v>0</v>
      </c>
      <c r="Q75" s="6" t="s">
        <v>17</v>
      </c>
    </row>
    <row r="76" spans="1:17" s="7" customFormat="1" x14ac:dyDescent="0.2">
      <c r="A76" s="27">
        <v>38869</v>
      </c>
      <c r="B76" s="22">
        <v>-219.27787135</v>
      </c>
      <c r="C76" s="22">
        <v>0</v>
      </c>
      <c r="D76" s="22">
        <v>-219.27787135</v>
      </c>
      <c r="E76" s="22">
        <v>0</v>
      </c>
      <c r="F76" s="22">
        <v>0</v>
      </c>
      <c r="G76" s="22">
        <v>0</v>
      </c>
      <c r="H76" s="26">
        <v>0</v>
      </c>
      <c r="I76" s="24">
        <v>0</v>
      </c>
      <c r="J76" s="25">
        <v>0</v>
      </c>
      <c r="K76" s="25">
        <v>0</v>
      </c>
      <c r="L76" s="25">
        <v>0</v>
      </c>
      <c r="M76" s="25">
        <v>0</v>
      </c>
      <c r="N76" s="25">
        <v>0</v>
      </c>
      <c r="O76" s="25">
        <v>0</v>
      </c>
      <c r="P76" s="26">
        <v>0</v>
      </c>
      <c r="Q76" s="6" t="s">
        <v>17</v>
      </c>
    </row>
    <row r="77" spans="1:17" s="7" customFormat="1" x14ac:dyDescent="0.2">
      <c r="A77" s="27">
        <v>38899</v>
      </c>
      <c r="B77" s="22">
        <v>-225.20252357000001</v>
      </c>
      <c r="C77" s="22">
        <v>0</v>
      </c>
      <c r="D77" s="22">
        <v>-225.20252357000001</v>
      </c>
      <c r="E77" s="22">
        <v>0</v>
      </c>
      <c r="F77" s="22">
        <v>0</v>
      </c>
      <c r="G77" s="22">
        <v>0</v>
      </c>
      <c r="H77" s="26">
        <v>0</v>
      </c>
      <c r="I77" s="24">
        <v>0</v>
      </c>
      <c r="J77" s="25">
        <v>0</v>
      </c>
      <c r="K77" s="25">
        <v>0</v>
      </c>
      <c r="L77" s="25">
        <v>0</v>
      </c>
      <c r="M77" s="25">
        <v>0</v>
      </c>
      <c r="N77" s="25">
        <v>0</v>
      </c>
      <c r="O77" s="25">
        <v>0</v>
      </c>
      <c r="P77" s="26">
        <v>0</v>
      </c>
      <c r="Q77" s="6" t="s">
        <v>17</v>
      </c>
    </row>
    <row r="78" spans="1:17" s="7" customFormat="1" x14ac:dyDescent="0.2">
      <c r="A78" s="27">
        <v>38930</v>
      </c>
      <c r="B78" s="22">
        <v>-223.85760739</v>
      </c>
      <c r="C78" s="22">
        <v>0</v>
      </c>
      <c r="D78" s="22">
        <v>-223.85760739</v>
      </c>
      <c r="E78" s="22">
        <v>0</v>
      </c>
      <c r="F78" s="22">
        <v>0</v>
      </c>
      <c r="G78" s="22">
        <v>0</v>
      </c>
      <c r="H78" s="26">
        <v>0</v>
      </c>
      <c r="I78" s="24">
        <v>0</v>
      </c>
      <c r="J78" s="25">
        <v>0</v>
      </c>
      <c r="K78" s="25">
        <v>0</v>
      </c>
      <c r="L78" s="25">
        <v>0</v>
      </c>
      <c r="M78" s="25">
        <v>0</v>
      </c>
      <c r="N78" s="25">
        <v>0</v>
      </c>
      <c r="O78" s="25">
        <v>0</v>
      </c>
      <c r="P78" s="26">
        <v>0</v>
      </c>
      <c r="Q78" s="6" t="s">
        <v>17</v>
      </c>
    </row>
    <row r="79" spans="1:17" s="7" customFormat="1" x14ac:dyDescent="0.2">
      <c r="A79" s="27">
        <v>38961</v>
      </c>
      <c r="B79" s="22">
        <v>-215.37343066</v>
      </c>
      <c r="C79" s="22">
        <v>0</v>
      </c>
      <c r="D79" s="22">
        <v>-215.37343066</v>
      </c>
      <c r="E79" s="22">
        <v>0</v>
      </c>
      <c r="F79" s="22">
        <v>0</v>
      </c>
      <c r="G79" s="22">
        <v>0</v>
      </c>
      <c r="H79" s="26">
        <v>0</v>
      </c>
      <c r="I79" s="24">
        <v>0</v>
      </c>
      <c r="J79" s="25">
        <v>0</v>
      </c>
      <c r="K79" s="25">
        <v>0</v>
      </c>
      <c r="L79" s="25">
        <v>0</v>
      </c>
      <c r="M79" s="25">
        <v>0</v>
      </c>
      <c r="N79" s="25">
        <v>0</v>
      </c>
      <c r="O79" s="25">
        <v>0</v>
      </c>
      <c r="P79" s="26">
        <v>0</v>
      </c>
      <c r="Q79" s="6" t="s">
        <v>17</v>
      </c>
    </row>
    <row r="80" spans="1:17" s="7" customFormat="1" x14ac:dyDescent="0.2">
      <c r="A80" s="27">
        <v>38991</v>
      </c>
      <c r="B80" s="22">
        <v>-221.19484886000001</v>
      </c>
      <c r="C80" s="22">
        <v>0</v>
      </c>
      <c r="D80" s="22">
        <v>-221.19484886000001</v>
      </c>
      <c r="E80" s="22">
        <v>0</v>
      </c>
      <c r="F80" s="22">
        <v>0</v>
      </c>
      <c r="G80" s="22">
        <v>0</v>
      </c>
      <c r="H80" s="26">
        <v>0</v>
      </c>
      <c r="I80" s="24">
        <v>0</v>
      </c>
      <c r="J80" s="25">
        <v>0</v>
      </c>
      <c r="K80" s="25">
        <v>0</v>
      </c>
      <c r="L80" s="25">
        <v>0</v>
      </c>
      <c r="M80" s="25">
        <v>0</v>
      </c>
      <c r="N80" s="25">
        <v>0</v>
      </c>
      <c r="O80" s="25">
        <v>0</v>
      </c>
      <c r="P80" s="26">
        <v>0</v>
      </c>
      <c r="Q80" s="6" t="s">
        <v>17</v>
      </c>
    </row>
    <row r="81" spans="1:17" s="7" customFormat="1" x14ac:dyDescent="0.2">
      <c r="A81" s="27">
        <v>39022</v>
      </c>
      <c r="B81" s="22">
        <v>-101.20800446</v>
      </c>
      <c r="C81" s="22">
        <v>0</v>
      </c>
      <c r="D81" s="22">
        <v>-101.20800446</v>
      </c>
      <c r="E81" s="22">
        <v>0</v>
      </c>
      <c r="F81" s="22">
        <v>0</v>
      </c>
      <c r="G81" s="22">
        <v>0</v>
      </c>
      <c r="H81" s="26">
        <v>0</v>
      </c>
      <c r="I81" s="24">
        <v>0</v>
      </c>
      <c r="J81" s="25">
        <v>0</v>
      </c>
      <c r="K81" s="25">
        <v>0</v>
      </c>
      <c r="L81" s="25">
        <v>0</v>
      </c>
      <c r="M81" s="25">
        <v>0</v>
      </c>
      <c r="N81" s="25">
        <v>0</v>
      </c>
      <c r="O81" s="25">
        <v>0</v>
      </c>
      <c r="P81" s="26">
        <v>0</v>
      </c>
      <c r="Q81" s="6" t="s">
        <v>17</v>
      </c>
    </row>
    <row r="82" spans="1:17" s="7" customFormat="1" x14ac:dyDescent="0.2">
      <c r="A82" s="27">
        <v>39052</v>
      </c>
      <c r="B82" s="22">
        <v>-93.450912979999998</v>
      </c>
      <c r="C82" s="22">
        <v>0</v>
      </c>
      <c r="D82" s="22">
        <v>-93.450912979999998</v>
      </c>
      <c r="E82" s="22">
        <v>0</v>
      </c>
      <c r="F82" s="22">
        <v>0</v>
      </c>
      <c r="G82" s="22">
        <v>0</v>
      </c>
      <c r="H82" s="26">
        <v>0</v>
      </c>
      <c r="I82" s="24">
        <v>0</v>
      </c>
      <c r="J82" s="25">
        <v>0</v>
      </c>
      <c r="K82" s="25">
        <v>0</v>
      </c>
      <c r="L82" s="25">
        <v>0</v>
      </c>
      <c r="M82" s="25">
        <v>0</v>
      </c>
      <c r="N82" s="25">
        <v>0</v>
      </c>
      <c r="O82" s="25">
        <v>0</v>
      </c>
      <c r="P82" s="26">
        <v>0</v>
      </c>
      <c r="Q82" s="6" t="s">
        <v>17</v>
      </c>
    </row>
    <row r="83" spans="1:17" s="7" customFormat="1" x14ac:dyDescent="0.2">
      <c r="A83" s="27">
        <v>39083</v>
      </c>
      <c r="B83" s="22">
        <v>-92.787476900000001</v>
      </c>
      <c r="C83" s="22">
        <v>0</v>
      </c>
      <c r="D83" s="22">
        <v>-92.787476900000001</v>
      </c>
      <c r="E83" s="22">
        <v>0</v>
      </c>
      <c r="F83" s="22">
        <v>0</v>
      </c>
      <c r="G83" s="22">
        <v>0</v>
      </c>
      <c r="H83" s="26">
        <v>0</v>
      </c>
      <c r="I83" s="24">
        <v>0</v>
      </c>
      <c r="J83" s="25">
        <v>0</v>
      </c>
      <c r="K83" s="25">
        <v>0</v>
      </c>
      <c r="L83" s="25">
        <v>0</v>
      </c>
      <c r="M83" s="25">
        <v>0</v>
      </c>
      <c r="N83" s="25">
        <v>0</v>
      </c>
      <c r="O83" s="25">
        <v>0</v>
      </c>
      <c r="P83" s="26">
        <v>0</v>
      </c>
      <c r="Q83" s="6" t="s">
        <v>17</v>
      </c>
    </row>
    <row r="84" spans="1:17" s="7" customFormat="1" x14ac:dyDescent="0.2">
      <c r="A84" s="27">
        <v>39114</v>
      </c>
      <c r="B84" s="22">
        <v>-91.804939270000006</v>
      </c>
      <c r="C84" s="22">
        <v>0</v>
      </c>
      <c r="D84" s="22">
        <v>-91.804939270000006</v>
      </c>
      <c r="E84" s="22">
        <v>0</v>
      </c>
      <c r="F84" s="22">
        <v>0</v>
      </c>
      <c r="G84" s="22">
        <v>0</v>
      </c>
      <c r="H84" s="26">
        <v>0</v>
      </c>
      <c r="I84" s="24">
        <v>0</v>
      </c>
      <c r="J84" s="25">
        <v>0</v>
      </c>
      <c r="K84" s="25">
        <v>0</v>
      </c>
      <c r="L84" s="25">
        <v>0</v>
      </c>
      <c r="M84" s="25">
        <v>0</v>
      </c>
      <c r="N84" s="25">
        <v>0</v>
      </c>
      <c r="O84" s="25">
        <v>0</v>
      </c>
      <c r="P84" s="26">
        <v>0</v>
      </c>
      <c r="Q84" s="6" t="s">
        <v>17</v>
      </c>
    </row>
    <row r="85" spans="1:17" s="7" customFormat="1" x14ac:dyDescent="0.2">
      <c r="A85" s="27">
        <v>39142</v>
      </c>
      <c r="B85" s="22">
        <v>-100.80176505</v>
      </c>
      <c r="C85" s="22">
        <v>0</v>
      </c>
      <c r="D85" s="22">
        <v>-100.80176505</v>
      </c>
      <c r="E85" s="22">
        <v>0</v>
      </c>
      <c r="F85" s="22">
        <v>0</v>
      </c>
      <c r="G85" s="22">
        <v>0</v>
      </c>
      <c r="H85" s="26">
        <v>0</v>
      </c>
      <c r="I85" s="24">
        <v>0</v>
      </c>
      <c r="J85" s="25">
        <v>0</v>
      </c>
      <c r="K85" s="25">
        <v>0</v>
      </c>
      <c r="L85" s="25">
        <v>0</v>
      </c>
      <c r="M85" s="25">
        <v>0</v>
      </c>
      <c r="N85" s="25">
        <v>0</v>
      </c>
      <c r="O85" s="25">
        <v>0</v>
      </c>
      <c r="P85" s="26">
        <v>0</v>
      </c>
      <c r="Q85" s="6" t="s">
        <v>17</v>
      </c>
    </row>
    <row r="86" spans="1:17" s="7" customFormat="1" x14ac:dyDescent="0.2">
      <c r="A86" s="27">
        <v>39173</v>
      </c>
      <c r="B86" s="22">
        <v>-86.667558810000003</v>
      </c>
      <c r="C86" s="22">
        <v>0</v>
      </c>
      <c r="D86" s="22">
        <v>-86.667558810000003</v>
      </c>
      <c r="E86" s="22">
        <v>0</v>
      </c>
      <c r="F86" s="22">
        <v>0</v>
      </c>
      <c r="G86" s="22">
        <v>0</v>
      </c>
      <c r="H86" s="26">
        <v>0</v>
      </c>
      <c r="I86" s="24">
        <v>0</v>
      </c>
      <c r="J86" s="25">
        <v>0</v>
      </c>
      <c r="K86" s="25">
        <v>0</v>
      </c>
      <c r="L86" s="25">
        <v>0</v>
      </c>
      <c r="M86" s="25">
        <v>0</v>
      </c>
      <c r="N86" s="25">
        <v>0</v>
      </c>
      <c r="O86" s="25">
        <v>0</v>
      </c>
      <c r="P86" s="26">
        <v>0</v>
      </c>
      <c r="Q86" s="6" t="s">
        <v>17</v>
      </c>
    </row>
    <row r="87" spans="1:17" s="7" customFormat="1" x14ac:dyDescent="0.2">
      <c r="A87" s="27">
        <v>39203</v>
      </c>
      <c r="B87" s="22">
        <v>-89.115596289999999</v>
      </c>
      <c r="C87" s="22">
        <v>0</v>
      </c>
      <c r="D87" s="22">
        <v>-89.115596289999999</v>
      </c>
      <c r="E87" s="22">
        <v>0</v>
      </c>
      <c r="F87" s="22">
        <v>0</v>
      </c>
      <c r="G87" s="22">
        <v>0</v>
      </c>
      <c r="H87" s="26">
        <v>0</v>
      </c>
      <c r="I87" s="24">
        <v>0</v>
      </c>
      <c r="J87" s="25">
        <v>0</v>
      </c>
      <c r="K87" s="25">
        <v>0</v>
      </c>
      <c r="L87" s="25">
        <v>0</v>
      </c>
      <c r="M87" s="25">
        <v>0</v>
      </c>
      <c r="N87" s="25">
        <v>0</v>
      </c>
      <c r="O87" s="25">
        <v>0</v>
      </c>
      <c r="P87" s="26">
        <v>0</v>
      </c>
      <c r="Q87" s="6" t="s">
        <v>17</v>
      </c>
    </row>
    <row r="88" spans="1:17" s="7" customFormat="1" x14ac:dyDescent="0.2">
      <c r="A88" s="27">
        <v>39234</v>
      </c>
      <c r="B88" s="22">
        <v>-88.028416949999993</v>
      </c>
      <c r="C88" s="22">
        <v>0</v>
      </c>
      <c r="D88" s="22">
        <v>-88.028416949999993</v>
      </c>
      <c r="E88" s="22">
        <v>0</v>
      </c>
      <c r="F88" s="22">
        <v>0</v>
      </c>
      <c r="G88" s="22">
        <v>0</v>
      </c>
      <c r="H88" s="26">
        <v>0</v>
      </c>
      <c r="I88" s="24">
        <v>0</v>
      </c>
      <c r="J88" s="25">
        <v>0</v>
      </c>
      <c r="K88" s="25">
        <v>0</v>
      </c>
      <c r="L88" s="25">
        <v>0</v>
      </c>
      <c r="M88" s="25">
        <v>0</v>
      </c>
      <c r="N88" s="25">
        <v>0</v>
      </c>
      <c r="O88" s="25">
        <v>0</v>
      </c>
      <c r="P88" s="26">
        <v>0</v>
      </c>
      <c r="Q88" s="6" t="s">
        <v>17</v>
      </c>
    </row>
    <row r="89" spans="1:17" s="7" customFormat="1" x14ac:dyDescent="0.2">
      <c r="A89" s="27">
        <v>39264</v>
      </c>
      <c r="B89" s="22">
        <v>-90.435533379999995</v>
      </c>
      <c r="C89" s="22">
        <v>0</v>
      </c>
      <c r="D89" s="22">
        <v>-90.435533379999995</v>
      </c>
      <c r="E89" s="22">
        <v>0</v>
      </c>
      <c r="F89" s="22">
        <v>0</v>
      </c>
      <c r="G89" s="22">
        <v>0</v>
      </c>
      <c r="H89" s="26">
        <v>0</v>
      </c>
      <c r="I89" s="24">
        <v>0</v>
      </c>
      <c r="J89" s="25">
        <v>0</v>
      </c>
      <c r="K89" s="25">
        <v>0</v>
      </c>
      <c r="L89" s="25">
        <v>0</v>
      </c>
      <c r="M89" s="25">
        <v>0</v>
      </c>
      <c r="N89" s="25">
        <v>0</v>
      </c>
      <c r="O89" s="25">
        <v>0</v>
      </c>
      <c r="P89" s="26">
        <v>0</v>
      </c>
      <c r="Q89" s="6" t="s">
        <v>17</v>
      </c>
    </row>
    <row r="90" spans="1:17" s="7" customFormat="1" x14ac:dyDescent="0.2">
      <c r="A90" s="27">
        <v>39295</v>
      </c>
      <c r="B90" s="22">
        <v>-89.868909040000005</v>
      </c>
      <c r="C90" s="22">
        <v>0</v>
      </c>
      <c r="D90" s="22">
        <v>-89.868909040000005</v>
      </c>
      <c r="E90" s="22">
        <v>0</v>
      </c>
      <c r="F90" s="22">
        <v>0</v>
      </c>
      <c r="G90" s="22">
        <v>0</v>
      </c>
      <c r="H90" s="26">
        <v>0</v>
      </c>
      <c r="I90" s="24">
        <v>0</v>
      </c>
      <c r="J90" s="25">
        <v>0</v>
      </c>
      <c r="K90" s="25">
        <v>0</v>
      </c>
      <c r="L90" s="25">
        <v>0</v>
      </c>
      <c r="M90" s="25">
        <v>0</v>
      </c>
      <c r="N90" s="25">
        <v>0</v>
      </c>
      <c r="O90" s="25">
        <v>0</v>
      </c>
      <c r="P90" s="26">
        <v>0</v>
      </c>
      <c r="Q90" s="6" t="s">
        <v>17</v>
      </c>
    </row>
    <row r="91" spans="1:17" s="7" customFormat="1" x14ac:dyDescent="0.2">
      <c r="A91" s="27">
        <v>39326</v>
      </c>
      <c r="B91" s="22">
        <v>-86.456871570000004</v>
      </c>
      <c r="C91" s="22">
        <v>0</v>
      </c>
      <c r="D91" s="22">
        <v>-86.456871570000004</v>
      </c>
      <c r="E91" s="22">
        <v>0</v>
      </c>
      <c r="F91" s="22">
        <v>0</v>
      </c>
      <c r="G91" s="22">
        <v>0</v>
      </c>
      <c r="H91" s="26">
        <v>0</v>
      </c>
      <c r="I91" s="24">
        <v>0</v>
      </c>
      <c r="J91" s="25">
        <v>0</v>
      </c>
      <c r="K91" s="25">
        <v>0</v>
      </c>
      <c r="L91" s="25">
        <v>0</v>
      </c>
      <c r="M91" s="25">
        <v>0</v>
      </c>
      <c r="N91" s="25">
        <v>0</v>
      </c>
      <c r="O91" s="25">
        <v>0</v>
      </c>
      <c r="P91" s="26">
        <v>0</v>
      </c>
      <c r="Q91" s="6" t="s">
        <v>17</v>
      </c>
    </row>
    <row r="92" spans="1:17" s="7" customFormat="1" x14ac:dyDescent="0.2">
      <c r="A92" s="27">
        <v>39356</v>
      </c>
      <c r="B92" s="22">
        <v>-88.717917060000005</v>
      </c>
      <c r="C92" s="22">
        <v>0</v>
      </c>
      <c r="D92" s="22">
        <v>-88.717917060000005</v>
      </c>
      <c r="E92" s="22">
        <v>0</v>
      </c>
      <c r="F92" s="22">
        <v>0</v>
      </c>
      <c r="G92" s="22">
        <v>0</v>
      </c>
      <c r="H92" s="26">
        <v>0</v>
      </c>
      <c r="I92" s="24">
        <v>0</v>
      </c>
      <c r="J92" s="25">
        <v>0</v>
      </c>
      <c r="K92" s="25">
        <v>0</v>
      </c>
      <c r="L92" s="25">
        <v>0</v>
      </c>
      <c r="M92" s="25">
        <v>0</v>
      </c>
      <c r="N92" s="25">
        <v>0</v>
      </c>
      <c r="O92" s="25">
        <v>0</v>
      </c>
      <c r="P92" s="26">
        <v>0</v>
      </c>
      <c r="Q92" s="6" t="s">
        <v>17</v>
      </c>
    </row>
    <row r="93" spans="1:17" s="7" customFormat="1" x14ac:dyDescent="0.2">
      <c r="A93" s="27">
        <v>39387</v>
      </c>
      <c r="B93" s="22">
        <v>-105.80131415</v>
      </c>
      <c r="C93" s="22">
        <v>0</v>
      </c>
      <c r="D93" s="22">
        <v>-105.80131415</v>
      </c>
      <c r="E93" s="22">
        <v>0</v>
      </c>
      <c r="F93" s="22">
        <v>0</v>
      </c>
      <c r="G93" s="22">
        <v>0</v>
      </c>
      <c r="H93" s="26">
        <v>0</v>
      </c>
      <c r="I93" s="24">
        <v>0</v>
      </c>
      <c r="J93" s="25">
        <v>0</v>
      </c>
      <c r="K93" s="25">
        <v>0</v>
      </c>
      <c r="L93" s="25">
        <v>0</v>
      </c>
      <c r="M93" s="25">
        <v>0</v>
      </c>
      <c r="N93" s="25">
        <v>0</v>
      </c>
      <c r="O93" s="25">
        <v>0</v>
      </c>
      <c r="P93" s="26">
        <v>0</v>
      </c>
      <c r="Q93" s="6" t="s">
        <v>17</v>
      </c>
    </row>
    <row r="94" spans="1:17" s="7" customFormat="1" x14ac:dyDescent="0.2">
      <c r="A94" s="27">
        <v>39417</v>
      </c>
      <c r="B94" s="22">
        <v>-100.29824682</v>
      </c>
      <c r="C94" s="22">
        <v>0</v>
      </c>
      <c r="D94" s="22">
        <v>-100.29824682</v>
      </c>
      <c r="E94" s="22">
        <v>0</v>
      </c>
      <c r="F94" s="22">
        <v>0</v>
      </c>
      <c r="G94" s="22">
        <v>0</v>
      </c>
      <c r="H94" s="26">
        <v>0</v>
      </c>
      <c r="I94" s="24">
        <v>0</v>
      </c>
      <c r="J94" s="25">
        <v>0</v>
      </c>
      <c r="K94" s="25">
        <v>0</v>
      </c>
      <c r="L94" s="25">
        <v>0</v>
      </c>
      <c r="M94" s="25">
        <v>0</v>
      </c>
      <c r="N94" s="25">
        <v>0</v>
      </c>
      <c r="O94" s="25">
        <v>0</v>
      </c>
      <c r="P94" s="26">
        <v>0</v>
      </c>
      <c r="Q94" s="6" t="s">
        <v>17</v>
      </c>
    </row>
    <row r="95" spans="1:17" s="7" customFormat="1" x14ac:dyDescent="0.2">
      <c r="A95" s="27">
        <v>39448</v>
      </c>
      <c r="B95" s="22">
        <v>-99.272263229999993</v>
      </c>
      <c r="C95" s="22">
        <v>0</v>
      </c>
      <c r="D95" s="22">
        <v>-99.272263229999993</v>
      </c>
      <c r="E95" s="22">
        <v>0</v>
      </c>
      <c r="F95" s="22">
        <v>0</v>
      </c>
      <c r="G95" s="22">
        <v>0</v>
      </c>
      <c r="H95" s="26">
        <v>0</v>
      </c>
      <c r="I95" s="24">
        <v>0</v>
      </c>
      <c r="J95" s="25">
        <v>0</v>
      </c>
      <c r="K95" s="25">
        <v>0</v>
      </c>
      <c r="L95" s="25">
        <v>0</v>
      </c>
      <c r="M95" s="25">
        <v>0</v>
      </c>
      <c r="N95" s="25">
        <v>0</v>
      </c>
      <c r="O95" s="25">
        <v>0</v>
      </c>
      <c r="P95" s="26">
        <v>0</v>
      </c>
      <c r="Q95" s="6" t="s">
        <v>17</v>
      </c>
    </row>
    <row r="96" spans="1:17" s="7" customFormat="1" x14ac:dyDescent="0.2">
      <c r="A96" s="27">
        <v>39479</v>
      </c>
      <c r="B96" s="22">
        <v>-100.34107898000001</v>
      </c>
      <c r="C96" s="22">
        <v>0</v>
      </c>
      <c r="D96" s="22">
        <v>-100.34107898000001</v>
      </c>
      <c r="E96" s="22">
        <v>0</v>
      </c>
      <c r="F96" s="22">
        <v>0</v>
      </c>
      <c r="G96" s="22">
        <v>0</v>
      </c>
      <c r="H96" s="26">
        <v>0</v>
      </c>
      <c r="I96" s="24">
        <v>0</v>
      </c>
      <c r="J96" s="25">
        <v>0</v>
      </c>
      <c r="K96" s="25">
        <v>0</v>
      </c>
      <c r="L96" s="25">
        <v>0</v>
      </c>
      <c r="M96" s="25">
        <v>0</v>
      </c>
      <c r="N96" s="25">
        <v>0</v>
      </c>
      <c r="O96" s="25">
        <v>0</v>
      </c>
      <c r="P96" s="26">
        <v>0</v>
      </c>
      <c r="Q96" s="6" t="s">
        <v>17</v>
      </c>
    </row>
    <row r="97" spans="1:17" s="7" customFormat="1" x14ac:dyDescent="0.2">
      <c r="A97" s="27">
        <v>39508</v>
      </c>
      <c r="B97" s="22">
        <v>-106.74751707</v>
      </c>
      <c r="C97" s="22">
        <v>0</v>
      </c>
      <c r="D97" s="22">
        <v>-106.74751707</v>
      </c>
      <c r="E97" s="22">
        <v>0</v>
      </c>
      <c r="F97" s="22">
        <v>0</v>
      </c>
      <c r="G97" s="22">
        <v>0</v>
      </c>
      <c r="H97" s="26">
        <v>0</v>
      </c>
      <c r="I97" s="24">
        <v>0</v>
      </c>
      <c r="J97" s="25">
        <v>0</v>
      </c>
      <c r="K97" s="25">
        <v>0</v>
      </c>
      <c r="L97" s="25">
        <v>0</v>
      </c>
      <c r="M97" s="25">
        <v>0</v>
      </c>
      <c r="N97" s="25">
        <v>0</v>
      </c>
      <c r="O97" s="25">
        <v>0</v>
      </c>
      <c r="P97" s="26">
        <v>0</v>
      </c>
      <c r="Q97" s="6" t="s">
        <v>17</v>
      </c>
    </row>
    <row r="98" spans="1:17" s="7" customFormat="1" x14ac:dyDescent="0.2">
      <c r="A98" s="27">
        <v>39539</v>
      </c>
      <c r="B98" s="22">
        <v>-85.316811209999997</v>
      </c>
      <c r="C98" s="22">
        <v>0</v>
      </c>
      <c r="D98" s="22">
        <v>-85.316811209999997</v>
      </c>
      <c r="E98" s="22">
        <v>0</v>
      </c>
      <c r="F98" s="22">
        <v>0</v>
      </c>
      <c r="G98" s="22">
        <v>0</v>
      </c>
      <c r="H98" s="26">
        <v>0</v>
      </c>
      <c r="I98" s="24">
        <v>0</v>
      </c>
      <c r="J98" s="25">
        <v>0</v>
      </c>
      <c r="K98" s="25">
        <v>0</v>
      </c>
      <c r="L98" s="25">
        <v>0</v>
      </c>
      <c r="M98" s="25">
        <v>0</v>
      </c>
      <c r="N98" s="25">
        <v>0</v>
      </c>
      <c r="O98" s="25">
        <v>0</v>
      </c>
      <c r="P98" s="26">
        <v>0</v>
      </c>
      <c r="Q98" s="6" t="s">
        <v>17</v>
      </c>
    </row>
    <row r="99" spans="1:17" s="7" customFormat="1" x14ac:dyDescent="0.2">
      <c r="A99" s="27">
        <v>39569</v>
      </c>
      <c r="B99" s="22">
        <v>-87.753006709999994</v>
      </c>
      <c r="C99" s="22">
        <v>0</v>
      </c>
      <c r="D99" s="22">
        <v>-87.753006709999994</v>
      </c>
      <c r="E99" s="22">
        <v>0</v>
      </c>
      <c r="F99" s="22">
        <v>0</v>
      </c>
      <c r="G99" s="22">
        <v>0</v>
      </c>
      <c r="H99" s="26">
        <v>0</v>
      </c>
      <c r="I99" s="24">
        <v>0</v>
      </c>
      <c r="J99" s="25">
        <v>0</v>
      </c>
      <c r="K99" s="25">
        <v>0</v>
      </c>
      <c r="L99" s="25">
        <v>0</v>
      </c>
      <c r="M99" s="25">
        <v>0</v>
      </c>
      <c r="N99" s="25">
        <v>0</v>
      </c>
      <c r="O99" s="25">
        <v>0</v>
      </c>
      <c r="P99" s="26">
        <v>0</v>
      </c>
      <c r="Q99" s="6" t="s">
        <v>17</v>
      </c>
    </row>
    <row r="100" spans="1:17" s="7" customFormat="1" x14ac:dyDescent="0.2">
      <c r="A100" s="27">
        <v>39600</v>
      </c>
      <c r="B100" s="22">
        <v>-66.931297400000005</v>
      </c>
      <c r="C100" s="22">
        <v>0</v>
      </c>
      <c r="D100" s="22">
        <v>-66.931297400000005</v>
      </c>
      <c r="E100" s="22">
        <v>0</v>
      </c>
      <c r="F100" s="22">
        <v>0</v>
      </c>
      <c r="G100" s="22">
        <v>0</v>
      </c>
      <c r="H100" s="26">
        <v>0</v>
      </c>
      <c r="I100" s="24">
        <v>0</v>
      </c>
      <c r="J100" s="25">
        <v>0</v>
      </c>
      <c r="K100" s="25">
        <v>0</v>
      </c>
      <c r="L100" s="25">
        <v>0</v>
      </c>
      <c r="M100" s="25">
        <v>0</v>
      </c>
      <c r="N100" s="25">
        <v>0</v>
      </c>
      <c r="O100" s="25">
        <v>0</v>
      </c>
      <c r="P100" s="26">
        <v>0</v>
      </c>
      <c r="Q100" s="6" t="s">
        <v>17</v>
      </c>
    </row>
    <row r="101" spans="1:17" s="7" customFormat="1" x14ac:dyDescent="0.2">
      <c r="A101" s="27">
        <v>39630</v>
      </c>
      <c r="B101" s="22">
        <v>-68.755544400000005</v>
      </c>
      <c r="C101" s="22">
        <v>0</v>
      </c>
      <c r="D101" s="22">
        <v>-68.755544400000005</v>
      </c>
      <c r="E101" s="22">
        <v>0</v>
      </c>
      <c r="F101" s="22">
        <v>0</v>
      </c>
      <c r="G101" s="22">
        <v>0</v>
      </c>
      <c r="H101" s="26">
        <v>0</v>
      </c>
      <c r="I101" s="24">
        <v>0</v>
      </c>
      <c r="J101" s="25">
        <v>0</v>
      </c>
      <c r="K101" s="25">
        <v>0</v>
      </c>
      <c r="L101" s="25">
        <v>0</v>
      </c>
      <c r="M101" s="25">
        <v>0</v>
      </c>
      <c r="N101" s="25">
        <v>0</v>
      </c>
      <c r="O101" s="25">
        <v>0</v>
      </c>
      <c r="P101" s="26">
        <v>0</v>
      </c>
      <c r="Q101" s="6" t="s">
        <v>17</v>
      </c>
    </row>
    <row r="102" spans="1:17" s="7" customFormat="1" x14ac:dyDescent="0.2">
      <c r="A102" s="27">
        <v>39661</v>
      </c>
      <c r="B102" s="22">
        <v>-68.316847609999996</v>
      </c>
      <c r="C102" s="22">
        <v>0</v>
      </c>
      <c r="D102" s="22">
        <v>-68.316847609999996</v>
      </c>
      <c r="E102" s="22">
        <v>0</v>
      </c>
      <c r="F102" s="22">
        <v>0</v>
      </c>
      <c r="G102" s="22">
        <v>0</v>
      </c>
      <c r="H102" s="26">
        <v>0</v>
      </c>
      <c r="I102" s="24">
        <v>0</v>
      </c>
      <c r="J102" s="25">
        <v>0</v>
      </c>
      <c r="K102" s="25">
        <v>0</v>
      </c>
      <c r="L102" s="25">
        <v>0</v>
      </c>
      <c r="M102" s="25">
        <v>0</v>
      </c>
      <c r="N102" s="25">
        <v>0</v>
      </c>
      <c r="O102" s="25">
        <v>0</v>
      </c>
      <c r="P102" s="26">
        <v>0</v>
      </c>
      <c r="Q102" s="6" t="s">
        <v>17</v>
      </c>
    </row>
    <row r="103" spans="1:17" s="7" customFormat="1" x14ac:dyDescent="0.2">
      <c r="A103" s="27">
        <v>39692</v>
      </c>
      <c r="B103" s="22">
        <v>-65.748459560000001</v>
      </c>
      <c r="C103" s="22">
        <v>0</v>
      </c>
      <c r="D103" s="22">
        <v>-65.748459560000001</v>
      </c>
      <c r="E103" s="22">
        <v>0</v>
      </c>
      <c r="F103" s="22">
        <v>0</v>
      </c>
      <c r="G103" s="22">
        <v>0</v>
      </c>
      <c r="H103" s="26">
        <v>0</v>
      </c>
      <c r="I103" s="24">
        <v>0</v>
      </c>
      <c r="J103" s="25">
        <v>0</v>
      </c>
      <c r="K103" s="25">
        <v>0</v>
      </c>
      <c r="L103" s="25">
        <v>0</v>
      </c>
      <c r="M103" s="25">
        <v>0</v>
      </c>
      <c r="N103" s="25">
        <v>0</v>
      </c>
      <c r="O103" s="25">
        <v>0</v>
      </c>
      <c r="P103" s="26">
        <v>0</v>
      </c>
      <c r="Q103" s="6" t="s">
        <v>17</v>
      </c>
    </row>
    <row r="104" spans="1:17" s="7" customFormat="1" x14ac:dyDescent="0.2">
      <c r="A104" s="27">
        <v>39722</v>
      </c>
      <c r="B104" s="22">
        <v>-67.408481699999996</v>
      </c>
      <c r="C104" s="22">
        <v>0</v>
      </c>
      <c r="D104" s="22">
        <v>-67.408481699999996</v>
      </c>
      <c r="E104" s="22">
        <v>0</v>
      </c>
      <c r="F104" s="22">
        <v>0</v>
      </c>
      <c r="G104" s="22">
        <v>0</v>
      </c>
      <c r="H104" s="26">
        <v>0</v>
      </c>
      <c r="I104" s="24">
        <v>0</v>
      </c>
      <c r="J104" s="25">
        <v>0</v>
      </c>
      <c r="K104" s="25">
        <v>0</v>
      </c>
      <c r="L104" s="25">
        <v>0</v>
      </c>
      <c r="M104" s="25">
        <v>0</v>
      </c>
      <c r="N104" s="25">
        <v>0</v>
      </c>
      <c r="O104" s="25">
        <v>0</v>
      </c>
      <c r="P104" s="26">
        <v>0</v>
      </c>
      <c r="Q104" s="6" t="s">
        <v>17</v>
      </c>
    </row>
    <row r="105" spans="1:17" s="7" customFormat="1" x14ac:dyDescent="0.2">
      <c r="A105" s="27">
        <v>39753</v>
      </c>
      <c r="B105" s="22">
        <v>-81.388089539999996</v>
      </c>
      <c r="C105" s="22">
        <v>0</v>
      </c>
      <c r="D105" s="22">
        <v>-81.388089539999996</v>
      </c>
      <c r="E105" s="22">
        <v>0</v>
      </c>
      <c r="F105" s="22">
        <v>0</v>
      </c>
      <c r="G105" s="22">
        <v>0</v>
      </c>
      <c r="H105" s="26">
        <v>0</v>
      </c>
      <c r="I105" s="24">
        <v>0</v>
      </c>
      <c r="J105" s="25">
        <v>0</v>
      </c>
      <c r="K105" s="25">
        <v>0</v>
      </c>
      <c r="L105" s="25">
        <v>0</v>
      </c>
      <c r="M105" s="25">
        <v>0</v>
      </c>
      <c r="N105" s="25">
        <v>0</v>
      </c>
      <c r="O105" s="25">
        <v>0</v>
      </c>
      <c r="P105" s="26">
        <v>0</v>
      </c>
      <c r="Q105" s="6" t="s">
        <v>17</v>
      </c>
    </row>
    <row r="106" spans="1:17" s="7" customFormat="1" x14ac:dyDescent="0.2">
      <c r="A106" s="27">
        <v>39783</v>
      </c>
      <c r="B106" s="22">
        <v>-75.421976959999995</v>
      </c>
      <c r="C106" s="22">
        <v>0</v>
      </c>
      <c r="D106" s="22">
        <v>-75.421976959999995</v>
      </c>
      <c r="E106" s="22">
        <v>0</v>
      </c>
      <c r="F106" s="22">
        <v>0</v>
      </c>
      <c r="G106" s="22">
        <v>0</v>
      </c>
      <c r="H106" s="26">
        <v>0</v>
      </c>
      <c r="I106" s="24">
        <v>0</v>
      </c>
      <c r="J106" s="25">
        <v>0</v>
      </c>
      <c r="K106" s="25">
        <v>0</v>
      </c>
      <c r="L106" s="25">
        <v>0</v>
      </c>
      <c r="M106" s="25">
        <v>0</v>
      </c>
      <c r="N106" s="25">
        <v>0</v>
      </c>
      <c r="O106" s="25">
        <v>0</v>
      </c>
      <c r="P106" s="26">
        <v>0</v>
      </c>
      <c r="Q106" s="6" t="s">
        <v>17</v>
      </c>
    </row>
    <row r="107" spans="1:17" s="7" customFormat="1" x14ac:dyDescent="0.2">
      <c r="A107" s="27">
        <v>39814</v>
      </c>
      <c r="B107" s="22">
        <v>-74.969174280000004</v>
      </c>
      <c r="C107" s="22">
        <v>0</v>
      </c>
      <c r="D107" s="22">
        <v>-74.969174280000004</v>
      </c>
      <c r="E107" s="22">
        <v>0</v>
      </c>
      <c r="F107" s="22">
        <v>0</v>
      </c>
      <c r="G107" s="22">
        <v>0</v>
      </c>
      <c r="H107" s="26">
        <v>0</v>
      </c>
      <c r="I107" s="24">
        <v>0</v>
      </c>
      <c r="J107" s="25">
        <v>0</v>
      </c>
      <c r="K107" s="25">
        <v>0</v>
      </c>
      <c r="L107" s="25">
        <v>0</v>
      </c>
      <c r="M107" s="25">
        <v>0</v>
      </c>
      <c r="N107" s="25">
        <v>0</v>
      </c>
      <c r="O107" s="25">
        <v>0</v>
      </c>
      <c r="P107" s="26">
        <v>0</v>
      </c>
      <c r="Q107" s="6" t="s">
        <v>17</v>
      </c>
    </row>
    <row r="108" spans="1:17" s="7" customFormat="1" x14ac:dyDescent="0.2">
      <c r="A108" s="27">
        <v>39845</v>
      </c>
      <c r="B108" s="22">
        <v>-67.325168099999999</v>
      </c>
      <c r="C108" s="22">
        <v>0</v>
      </c>
      <c r="D108" s="22">
        <v>-67.325168099999999</v>
      </c>
      <c r="E108" s="22">
        <v>0</v>
      </c>
      <c r="F108" s="22">
        <v>0</v>
      </c>
      <c r="G108" s="22">
        <v>0</v>
      </c>
      <c r="H108" s="26">
        <v>0</v>
      </c>
      <c r="I108" s="24">
        <v>0</v>
      </c>
      <c r="J108" s="25">
        <v>0</v>
      </c>
      <c r="K108" s="25">
        <v>0</v>
      </c>
      <c r="L108" s="25">
        <v>0</v>
      </c>
      <c r="M108" s="25">
        <v>0</v>
      </c>
      <c r="N108" s="25">
        <v>0</v>
      </c>
      <c r="O108" s="25">
        <v>0</v>
      </c>
      <c r="P108" s="26">
        <v>0</v>
      </c>
      <c r="Q108" s="6" t="s">
        <v>17</v>
      </c>
    </row>
    <row r="109" spans="1:17" s="7" customFormat="1" x14ac:dyDescent="0.2">
      <c r="A109" s="27">
        <v>39873</v>
      </c>
      <c r="B109" s="22">
        <v>-74.108594859999997</v>
      </c>
      <c r="C109" s="22">
        <v>0</v>
      </c>
      <c r="D109" s="22">
        <v>-74.108594859999997</v>
      </c>
      <c r="E109" s="22">
        <v>0</v>
      </c>
      <c r="F109" s="22">
        <v>0</v>
      </c>
      <c r="G109" s="22">
        <v>0</v>
      </c>
      <c r="H109" s="26">
        <v>0</v>
      </c>
      <c r="I109" s="24">
        <v>0</v>
      </c>
      <c r="J109" s="25">
        <v>0</v>
      </c>
      <c r="K109" s="25">
        <v>0</v>
      </c>
      <c r="L109" s="25">
        <v>0</v>
      </c>
      <c r="M109" s="25">
        <v>0</v>
      </c>
      <c r="N109" s="25">
        <v>0</v>
      </c>
      <c r="O109" s="25">
        <v>0</v>
      </c>
      <c r="P109" s="26">
        <v>0</v>
      </c>
      <c r="Q109" s="6" t="s">
        <v>17</v>
      </c>
    </row>
    <row r="110" spans="1:17" s="7" customFormat="1" x14ac:dyDescent="0.2">
      <c r="A110" s="27">
        <v>39904</v>
      </c>
      <c r="B110" s="22">
        <v>-55.233030220000003</v>
      </c>
      <c r="C110" s="22">
        <v>0</v>
      </c>
      <c r="D110" s="22">
        <v>-55.233030220000003</v>
      </c>
      <c r="E110" s="22">
        <v>0</v>
      </c>
      <c r="F110" s="22">
        <v>0</v>
      </c>
      <c r="G110" s="22">
        <v>0</v>
      </c>
      <c r="H110" s="26">
        <v>0</v>
      </c>
      <c r="I110" s="24">
        <v>0</v>
      </c>
      <c r="J110" s="25">
        <v>0</v>
      </c>
      <c r="K110" s="25">
        <v>0</v>
      </c>
      <c r="L110" s="25">
        <v>0</v>
      </c>
      <c r="M110" s="25">
        <v>0</v>
      </c>
      <c r="N110" s="25">
        <v>0</v>
      </c>
      <c r="O110" s="25">
        <v>0</v>
      </c>
      <c r="P110" s="26">
        <v>0</v>
      </c>
      <c r="Q110" s="6" t="s">
        <v>17</v>
      </c>
    </row>
    <row r="111" spans="1:17" s="7" customFormat="1" x14ac:dyDescent="0.2">
      <c r="A111" s="27">
        <v>39934</v>
      </c>
      <c r="B111" s="22">
        <v>-55.246640229999997</v>
      </c>
      <c r="C111" s="22">
        <v>0</v>
      </c>
      <c r="D111" s="22">
        <v>-55.246640229999997</v>
      </c>
      <c r="E111" s="22">
        <v>0</v>
      </c>
      <c r="F111" s="22">
        <v>0</v>
      </c>
      <c r="G111" s="22">
        <v>0</v>
      </c>
      <c r="H111" s="26">
        <v>0</v>
      </c>
      <c r="I111" s="24">
        <v>0</v>
      </c>
      <c r="J111" s="25">
        <v>0</v>
      </c>
      <c r="K111" s="25">
        <v>0</v>
      </c>
      <c r="L111" s="25">
        <v>0</v>
      </c>
      <c r="M111" s="25">
        <v>0</v>
      </c>
      <c r="N111" s="25">
        <v>0</v>
      </c>
      <c r="O111" s="25">
        <v>0</v>
      </c>
      <c r="P111" s="26">
        <v>0</v>
      </c>
      <c r="Q111" s="6" t="s">
        <v>17</v>
      </c>
    </row>
    <row r="112" spans="1:17" s="7" customFormat="1" x14ac:dyDescent="0.2">
      <c r="A112" s="27">
        <v>39965</v>
      </c>
      <c r="B112" s="22">
        <v>-53.151835849999998</v>
      </c>
      <c r="C112" s="22">
        <v>0</v>
      </c>
      <c r="D112" s="22">
        <v>-53.151835849999998</v>
      </c>
      <c r="E112" s="22">
        <v>0</v>
      </c>
      <c r="F112" s="22">
        <v>0</v>
      </c>
      <c r="G112" s="22">
        <v>0</v>
      </c>
      <c r="H112" s="26">
        <v>0</v>
      </c>
      <c r="I112" s="24">
        <v>0</v>
      </c>
      <c r="J112" s="25">
        <v>0</v>
      </c>
      <c r="K112" s="25">
        <v>0</v>
      </c>
      <c r="L112" s="25">
        <v>0</v>
      </c>
      <c r="M112" s="25">
        <v>0</v>
      </c>
      <c r="N112" s="25">
        <v>0</v>
      </c>
      <c r="O112" s="25">
        <v>0</v>
      </c>
      <c r="P112" s="26">
        <v>0</v>
      </c>
      <c r="Q112" s="6" t="s">
        <v>17</v>
      </c>
    </row>
    <row r="113" spans="1:17" s="7" customFormat="1" x14ac:dyDescent="0.2">
      <c r="A113" s="27">
        <v>39995</v>
      </c>
      <c r="B113" s="22">
        <v>-54.592417130000001</v>
      </c>
      <c r="C113" s="22">
        <v>0</v>
      </c>
      <c r="D113" s="22">
        <v>-54.592417130000001</v>
      </c>
      <c r="E113" s="22">
        <v>0</v>
      </c>
      <c r="F113" s="22">
        <v>0</v>
      </c>
      <c r="G113" s="22">
        <v>0</v>
      </c>
      <c r="H113" s="26">
        <v>0</v>
      </c>
      <c r="I113" s="24">
        <v>0</v>
      </c>
      <c r="J113" s="25">
        <v>0</v>
      </c>
      <c r="K113" s="25">
        <v>0</v>
      </c>
      <c r="L113" s="25">
        <v>0</v>
      </c>
      <c r="M113" s="25">
        <v>0</v>
      </c>
      <c r="N113" s="25">
        <v>0</v>
      </c>
      <c r="O113" s="25">
        <v>0</v>
      </c>
      <c r="P113" s="26">
        <v>0</v>
      </c>
      <c r="Q113" s="6" t="s">
        <v>17</v>
      </c>
    </row>
    <row r="114" spans="1:17" s="7" customFormat="1" x14ac:dyDescent="0.2">
      <c r="A114" s="27">
        <v>40026</v>
      </c>
      <c r="B114" s="22">
        <v>-54.259535829999997</v>
      </c>
      <c r="C114" s="22">
        <v>0</v>
      </c>
      <c r="D114" s="22">
        <v>-54.259535829999997</v>
      </c>
      <c r="E114" s="22">
        <v>0</v>
      </c>
      <c r="F114" s="22">
        <v>0</v>
      </c>
      <c r="G114" s="22">
        <v>0</v>
      </c>
      <c r="H114" s="26">
        <v>0</v>
      </c>
      <c r="I114" s="24">
        <v>0</v>
      </c>
      <c r="J114" s="25">
        <v>0</v>
      </c>
      <c r="K114" s="25">
        <v>0</v>
      </c>
      <c r="L114" s="25">
        <v>0</v>
      </c>
      <c r="M114" s="25">
        <v>0</v>
      </c>
      <c r="N114" s="25">
        <v>0</v>
      </c>
      <c r="O114" s="25">
        <v>0</v>
      </c>
      <c r="P114" s="26">
        <v>0</v>
      </c>
      <c r="Q114" s="6" t="s">
        <v>17</v>
      </c>
    </row>
    <row r="115" spans="1:17" s="7" customFormat="1" x14ac:dyDescent="0.2">
      <c r="A115" s="27">
        <v>40057</v>
      </c>
      <c r="B115" s="22">
        <v>-52.198913570000002</v>
      </c>
      <c r="C115" s="22">
        <v>0</v>
      </c>
      <c r="D115" s="22">
        <v>-52.198913570000002</v>
      </c>
      <c r="E115" s="22">
        <v>0</v>
      </c>
      <c r="F115" s="22">
        <v>0</v>
      </c>
      <c r="G115" s="22">
        <v>0</v>
      </c>
      <c r="H115" s="26">
        <v>0</v>
      </c>
      <c r="I115" s="24">
        <v>0</v>
      </c>
      <c r="J115" s="25">
        <v>0</v>
      </c>
      <c r="K115" s="25">
        <v>0</v>
      </c>
      <c r="L115" s="25">
        <v>0</v>
      </c>
      <c r="M115" s="25">
        <v>0</v>
      </c>
      <c r="N115" s="25">
        <v>0</v>
      </c>
      <c r="O115" s="25">
        <v>0</v>
      </c>
      <c r="P115" s="26">
        <v>0</v>
      </c>
      <c r="Q115" s="6" t="s">
        <v>17</v>
      </c>
    </row>
    <row r="116" spans="1:17" s="7" customFormat="1" x14ac:dyDescent="0.2">
      <c r="A116" s="27">
        <v>40087</v>
      </c>
      <c r="B116" s="22">
        <v>-53.613377980000003</v>
      </c>
      <c r="C116" s="22">
        <v>0</v>
      </c>
      <c r="D116" s="22">
        <v>-53.613377980000003</v>
      </c>
      <c r="E116" s="22">
        <v>0</v>
      </c>
      <c r="F116" s="22">
        <v>0</v>
      </c>
      <c r="G116" s="22">
        <v>0</v>
      </c>
      <c r="H116" s="26">
        <v>0</v>
      </c>
      <c r="I116" s="24">
        <v>0</v>
      </c>
      <c r="J116" s="25">
        <v>0</v>
      </c>
      <c r="K116" s="25">
        <v>0</v>
      </c>
      <c r="L116" s="25">
        <v>0</v>
      </c>
      <c r="M116" s="25">
        <v>0</v>
      </c>
      <c r="N116" s="25">
        <v>0</v>
      </c>
      <c r="O116" s="25">
        <v>0</v>
      </c>
      <c r="P116" s="26">
        <v>0</v>
      </c>
      <c r="Q116" s="6" t="s">
        <v>17</v>
      </c>
    </row>
    <row r="117" spans="1:17" s="7" customFormat="1" x14ac:dyDescent="0.2">
      <c r="A117" s="27">
        <v>40118</v>
      </c>
      <c r="B117" s="22">
        <v>-66.96891033</v>
      </c>
      <c r="C117" s="22">
        <v>0</v>
      </c>
      <c r="D117" s="22">
        <v>-66.96891033</v>
      </c>
      <c r="E117" s="22">
        <v>0</v>
      </c>
      <c r="F117" s="22">
        <v>0</v>
      </c>
      <c r="G117" s="22">
        <v>0</v>
      </c>
      <c r="H117" s="26">
        <v>0</v>
      </c>
      <c r="I117" s="24">
        <v>0</v>
      </c>
      <c r="J117" s="25">
        <v>0</v>
      </c>
      <c r="K117" s="25">
        <v>0</v>
      </c>
      <c r="L117" s="25">
        <v>0</v>
      </c>
      <c r="M117" s="25">
        <v>0</v>
      </c>
      <c r="N117" s="25">
        <v>0</v>
      </c>
      <c r="O117" s="25">
        <v>0</v>
      </c>
      <c r="P117" s="26">
        <v>0</v>
      </c>
      <c r="Q117" s="6" t="s">
        <v>17</v>
      </c>
    </row>
    <row r="118" spans="1:17" s="7" customFormat="1" x14ac:dyDescent="0.2">
      <c r="A118" s="27">
        <v>40148</v>
      </c>
      <c r="B118" s="22">
        <v>-68.79146093</v>
      </c>
      <c r="C118" s="22">
        <v>0</v>
      </c>
      <c r="D118" s="22">
        <v>-68.79146093</v>
      </c>
      <c r="E118" s="22">
        <v>0</v>
      </c>
      <c r="F118" s="22">
        <v>0</v>
      </c>
      <c r="G118" s="22">
        <v>0</v>
      </c>
      <c r="H118" s="26">
        <v>0</v>
      </c>
      <c r="I118" s="24">
        <v>0</v>
      </c>
      <c r="J118" s="25">
        <v>0</v>
      </c>
      <c r="K118" s="25">
        <v>0</v>
      </c>
      <c r="L118" s="25">
        <v>0</v>
      </c>
      <c r="M118" s="25">
        <v>0</v>
      </c>
      <c r="N118" s="25">
        <v>0</v>
      </c>
      <c r="O118" s="25">
        <v>0</v>
      </c>
      <c r="P118" s="26">
        <v>0</v>
      </c>
      <c r="Q118" s="6" t="s">
        <v>17</v>
      </c>
    </row>
    <row r="119" spans="1:17" s="7" customFormat="1" x14ac:dyDescent="0.2">
      <c r="A119" s="27">
        <v>40179</v>
      </c>
      <c r="B119" s="22">
        <v>-67.389150139999998</v>
      </c>
      <c r="C119" s="22">
        <v>0</v>
      </c>
      <c r="D119" s="22">
        <v>-67.389150139999998</v>
      </c>
      <c r="E119" s="22">
        <v>0</v>
      </c>
      <c r="F119" s="22">
        <v>0</v>
      </c>
      <c r="G119" s="22">
        <v>0</v>
      </c>
      <c r="H119" s="26">
        <v>0</v>
      </c>
      <c r="I119" s="24">
        <v>0</v>
      </c>
      <c r="J119" s="25">
        <v>0</v>
      </c>
      <c r="K119" s="25">
        <v>0</v>
      </c>
      <c r="L119" s="25">
        <v>0</v>
      </c>
      <c r="M119" s="25">
        <v>0</v>
      </c>
      <c r="N119" s="25">
        <v>0</v>
      </c>
      <c r="O119" s="25">
        <v>0</v>
      </c>
      <c r="P119" s="26">
        <v>0</v>
      </c>
      <c r="Q119" s="6" t="s">
        <v>17</v>
      </c>
    </row>
    <row r="120" spans="1:17" s="7" customFormat="1" x14ac:dyDescent="0.2">
      <c r="A120" s="27">
        <v>40210</v>
      </c>
      <c r="B120" s="22">
        <v>-60.50345677</v>
      </c>
      <c r="C120" s="22">
        <v>0</v>
      </c>
      <c r="D120" s="22">
        <v>-60.50345677</v>
      </c>
      <c r="E120" s="22">
        <v>0</v>
      </c>
      <c r="F120" s="22">
        <v>0</v>
      </c>
      <c r="G120" s="22">
        <v>0</v>
      </c>
      <c r="H120" s="26">
        <v>0</v>
      </c>
      <c r="I120" s="24">
        <v>0</v>
      </c>
      <c r="J120" s="25">
        <v>0</v>
      </c>
      <c r="K120" s="25">
        <v>0</v>
      </c>
      <c r="L120" s="25">
        <v>0</v>
      </c>
      <c r="M120" s="25">
        <v>0</v>
      </c>
      <c r="N120" s="25">
        <v>0</v>
      </c>
      <c r="O120" s="25">
        <v>0</v>
      </c>
      <c r="P120" s="26">
        <v>0</v>
      </c>
      <c r="Q120" s="6" t="s">
        <v>17</v>
      </c>
    </row>
    <row r="121" spans="1:17" s="7" customFormat="1" x14ac:dyDescent="0.2">
      <c r="A121" s="27">
        <v>40238</v>
      </c>
      <c r="B121" s="22">
        <v>-66.59972793</v>
      </c>
      <c r="C121" s="22">
        <v>0</v>
      </c>
      <c r="D121" s="22">
        <v>-66.59972793</v>
      </c>
      <c r="E121" s="22">
        <v>0</v>
      </c>
      <c r="F121" s="22">
        <v>0</v>
      </c>
      <c r="G121" s="22">
        <v>0</v>
      </c>
      <c r="H121" s="26">
        <v>0</v>
      </c>
      <c r="I121" s="24">
        <v>0</v>
      </c>
      <c r="J121" s="25">
        <v>0</v>
      </c>
      <c r="K121" s="25">
        <v>0</v>
      </c>
      <c r="L121" s="25">
        <v>0</v>
      </c>
      <c r="M121" s="25">
        <v>0</v>
      </c>
      <c r="N121" s="25">
        <v>0</v>
      </c>
      <c r="O121" s="25">
        <v>0</v>
      </c>
      <c r="P121" s="26">
        <v>0</v>
      </c>
      <c r="Q121" s="6" t="s">
        <v>17</v>
      </c>
    </row>
    <row r="122" spans="1:17" s="7" customFormat="1" x14ac:dyDescent="0.2">
      <c r="A122" s="27">
        <v>40269</v>
      </c>
      <c r="B122" s="22">
        <v>-49.129457930000001</v>
      </c>
      <c r="C122" s="22">
        <v>0</v>
      </c>
      <c r="D122" s="22">
        <v>-49.129457930000001</v>
      </c>
      <c r="E122" s="22">
        <v>0</v>
      </c>
      <c r="F122" s="22">
        <v>0</v>
      </c>
      <c r="G122" s="22">
        <v>0</v>
      </c>
      <c r="H122" s="26">
        <v>0</v>
      </c>
      <c r="I122" s="24">
        <v>0</v>
      </c>
      <c r="J122" s="25">
        <v>0</v>
      </c>
      <c r="K122" s="25">
        <v>0</v>
      </c>
      <c r="L122" s="25">
        <v>0</v>
      </c>
      <c r="M122" s="25">
        <v>0</v>
      </c>
      <c r="N122" s="25">
        <v>0</v>
      </c>
      <c r="O122" s="25">
        <v>0</v>
      </c>
      <c r="P122" s="26">
        <v>0</v>
      </c>
      <c r="Q122" s="6" t="s">
        <v>17</v>
      </c>
    </row>
    <row r="123" spans="1:17" s="7" customFormat="1" x14ac:dyDescent="0.2">
      <c r="A123" s="27">
        <v>40299</v>
      </c>
      <c r="B123" s="22">
        <v>-50.441509789999998</v>
      </c>
      <c r="C123" s="22">
        <v>0</v>
      </c>
      <c r="D123" s="22">
        <v>-50.441509789999998</v>
      </c>
      <c r="E123" s="22">
        <v>0</v>
      </c>
      <c r="F123" s="22">
        <v>0</v>
      </c>
      <c r="G123" s="22">
        <v>0</v>
      </c>
      <c r="H123" s="26">
        <v>0</v>
      </c>
      <c r="I123" s="24">
        <v>0</v>
      </c>
      <c r="J123" s="25">
        <v>0</v>
      </c>
      <c r="K123" s="25">
        <v>0</v>
      </c>
      <c r="L123" s="25">
        <v>0</v>
      </c>
      <c r="M123" s="25">
        <v>0</v>
      </c>
      <c r="N123" s="25">
        <v>0</v>
      </c>
      <c r="O123" s="25">
        <v>0</v>
      </c>
      <c r="P123" s="26">
        <v>0</v>
      </c>
      <c r="Q123" s="6" t="s">
        <v>17</v>
      </c>
    </row>
    <row r="124" spans="1:17" s="7" customFormat="1" x14ac:dyDescent="0.2">
      <c r="A124" s="27">
        <v>40330</v>
      </c>
      <c r="B124" s="22">
        <v>-48.528755740000001</v>
      </c>
      <c r="C124" s="22">
        <v>0</v>
      </c>
      <c r="D124" s="22">
        <v>-48.528755740000001</v>
      </c>
      <c r="E124" s="22">
        <v>0</v>
      </c>
      <c r="F124" s="22">
        <v>0</v>
      </c>
      <c r="G124" s="22">
        <v>0</v>
      </c>
      <c r="H124" s="26">
        <v>0</v>
      </c>
      <c r="I124" s="24">
        <v>0</v>
      </c>
      <c r="J124" s="25">
        <v>0</v>
      </c>
      <c r="K124" s="25">
        <v>0</v>
      </c>
      <c r="L124" s="25">
        <v>0</v>
      </c>
      <c r="M124" s="25">
        <v>0</v>
      </c>
      <c r="N124" s="25">
        <v>0</v>
      </c>
      <c r="O124" s="25">
        <v>0</v>
      </c>
      <c r="P124" s="26">
        <v>0</v>
      </c>
      <c r="Q124" s="6" t="s">
        <v>17</v>
      </c>
    </row>
    <row r="125" spans="1:17" s="7" customFormat="1" x14ac:dyDescent="0.2">
      <c r="A125" s="27">
        <v>40360</v>
      </c>
      <c r="B125" s="22">
        <v>-49.860948489999998</v>
      </c>
      <c r="C125" s="22">
        <v>0</v>
      </c>
      <c r="D125" s="22">
        <v>-49.860948489999998</v>
      </c>
      <c r="E125" s="22">
        <v>0</v>
      </c>
      <c r="F125" s="22">
        <v>0</v>
      </c>
      <c r="G125" s="22">
        <v>0</v>
      </c>
      <c r="H125" s="26">
        <v>0</v>
      </c>
      <c r="I125" s="24">
        <v>0</v>
      </c>
      <c r="J125" s="25">
        <v>0</v>
      </c>
      <c r="K125" s="25">
        <v>0</v>
      </c>
      <c r="L125" s="25">
        <v>0</v>
      </c>
      <c r="M125" s="25">
        <v>0</v>
      </c>
      <c r="N125" s="25">
        <v>0</v>
      </c>
      <c r="O125" s="25">
        <v>0</v>
      </c>
      <c r="P125" s="26">
        <v>0</v>
      </c>
      <c r="Q125" s="6" t="s">
        <v>17</v>
      </c>
    </row>
    <row r="126" spans="1:17" s="7" customFormat="1" x14ac:dyDescent="0.2">
      <c r="A126" s="27">
        <v>40391</v>
      </c>
      <c r="B126" s="22">
        <v>-49.555273849999999</v>
      </c>
      <c r="C126" s="22">
        <v>0</v>
      </c>
      <c r="D126" s="22">
        <v>-49.555273849999999</v>
      </c>
      <c r="E126" s="22">
        <v>0</v>
      </c>
      <c r="F126" s="22">
        <v>0</v>
      </c>
      <c r="G126" s="22">
        <v>0</v>
      </c>
      <c r="H126" s="26">
        <v>0</v>
      </c>
      <c r="I126" s="24">
        <v>0</v>
      </c>
      <c r="J126" s="25">
        <v>0</v>
      </c>
      <c r="K126" s="25">
        <v>0</v>
      </c>
      <c r="L126" s="25">
        <v>0</v>
      </c>
      <c r="M126" s="25">
        <v>0</v>
      </c>
      <c r="N126" s="25">
        <v>0</v>
      </c>
      <c r="O126" s="25">
        <v>0</v>
      </c>
      <c r="P126" s="26">
        <v>0</v>
      </c>
      <c r="Q126" s="6" t="s">
        <v>17</v>
      </c>
    </row>
    <row r="127" spans="1:17" s="7" customFormat="1" x14ac:dyDescent="0.2">
      <c r="A127" s="27">
        <v>40422</v>
      </c>
      <c r="B127" s="22">
        <v>-47.672802040000001</v>
      </c>
      <c r="C127" s="22">
        <v>0</v>
      </c>
      <c r="D127" s="22">
        <v>-47.672802040000001</v>
      </c>
      <c r="E127" s="22">
        <v>0</v>
      </c>
      <c r="F127" s="22">
        <v>0</v>
      </c>
      <c r="G127" s="22">
        <v>0</v>
      </c>
      <c r="H127" s="26">
        <v>0</v>
      </c>
      <c r="I127" s="24">
        <v>0</v>
      </c>
      <c r="J127" s="25">
        <v>0</v>
      </c>
      <c r="K127" s="25">
        <v>0</v>
      </c>
      <c r="L127" s="25">
        <v>0</v>
      </c>
      <c r="M127" s="25">
        <v>0</v>
      </c>
      <c r="N127" s="25">
        <v>0</v>
      </c>
      <c r="O127" s="25">
        <v>0</v>
      </c>
      <c r="P127" s="26">
        <v>0</v>
      </c>
      <c r="Q127" s="6" t="s">
        <v>17</v>
      </c>
    </row>
    <row r="128" spans="1:17" s="7" customFormat="1" x14ac:dyDescent="0.2">
      <c r="A128" s="27">
        <v>40452</v>
      </c>
      <c r="B128" s="22">
        <v>-48.953994790000003</v>
      </c>
      <c r="C128" s="22">
        <v>0</v>
      </c>
      <c r="D128" s="22">
        <v>-48.953994790000003</v>
      </c>
      <c r="E128" s="22">
        <v>0</v>
      </c>
      <c r="F128" s="22">
        <v>0</v>
      </c>
      <c r="G128" s="22">
        <v>0</v>
      </c>
      <c r="H128" s="26">
        <v>0</v>
      </c>
      <c r="I128" s="24">
        <v>0</v>
      </c>
      <c r="J128" s="25">
        <v>0</v>
      </c>
      <c r="K128" s="25">
        <v>0</v>
      </c>
      <c r="L128" s="25">
        <v>0</v>
      </c>
      <c r="M128" s="25">
        <v>0</v>
      </c>
      <c r="N128" s="25">
        <v>0</v>
      </c>
      <c r="O128" s="25">
        <v>0</v>
      </c>
      <c r="P128" s="26">
        <v>0</v>
      </c>
      <c r="Q128" s="6" t="s">
        <v>17</v>
      </c>
    </row>
    <row r="129" spans="1:17" s="7" customFormat="1" x14ac:dyDescent="0.2">
      <c r="A129" s="27">
        <v>40483</v>
      </c>
      <c r="B129" s="22">
        <v>-61.41643457</v>
      </c>
      <c r="C129" s="22">
        <v>0</v>
      </c>
      <c r="D129" s="22">
        <v>-61.41643457</v>
      </c>
      <c r="E129" s="22">
        <v>0</v>
      </c>
      <c r="F129" s="22">
        <v>0</v>
      </c>
      <c r="G129" s="22">
        <v>0</v>
      </c>
      <c r="H129" s="26">
        <v>0</v>
      </c>
      <c r="I129" s="24">
        <v>0</v>
      </c>
      <c r="J129" s="25">
        <v>0</v>
      </c>
      <c r="K129" s="25">
        <v>0</v>
      </c>
      <c r="L129" s="25">
        <v>0</v>
      </c>
      <c r="M129" s="25">
        <v>0</v>
      </c>
      <c r="N129" s="25">
        <v>0</v>
      </c>
      <c r="O129" s="25">
        <v>0</v>
      </c>
      <c r="P129" s="26">
        <v>0</v>
      </c>
      <c r="Q129" s="6" t="s">
        <v>17</v>
      </c>
    </row>
    <row r="130" spans="1:17" s="7" customFormat="1" x14ac:dyDescent="0.2">
      <c r="A130" s="27">
        <v>40513</v>
      </c>
      <c r="B130" s="22">
        <v>-63.110435019999997</v>
      </c>
      <c r="C130" s="22">
        <v>0</v>
      </c>
      <c r="D130" s="22">
        <v>-63.110435019999997</v>
      </c>
      <c r="E130" s="22">
        <v>0</v>
      </c>
      <c r="F130" s="22">
        <v>0</v>
      </c>
      <c r="G130" s="22">
        <v>0</v>
      </c>
      <c r="H130" s="26">
        <v>0</v>
      </c>
      <c r="I130" s="24">
        <v>0</v>
      </c>
      <c r="J130" s="25">
        <v>0</v>
      </c>
      <c r="K130" s="25">
        <v>0</v>
      </c>
      <c r="L130" s="25">
        <v>0</v>
      </c>
      <c r="M130" s="25">
        <v>0</v>
      </c>
      <c r="N130" s="25">
        <v>0</v>
      </c>
      <c r="O130" s="25">
        <v>0</v>
      </c>
      <c r="P130" s="26">
        <v>0</v>
      </c>
      <c r="Q130" s="6" t="s">
        <v>17</v>
      </c>
    </row>
    <row r="131" spans="1:17" s="7" customFormat="1" x14ac:dyDescent="0.2">
      <c r="A131" s="27">
        <v>40544</v>
      </c>
      <c r="B131" s="22">
        <v>-62.721549529999997</v>
      </c>
      <c r="C131" s="22">
        <v>0</v>
      </c>
      <c r="D131" s="22">
        <v>-62.721549529999997</v>
      </c>
      <c r="E131" s="22">
        <v>0</v>
      </c>
      <c r="F131" s="22">
        <v>0</v>
      </c>
      <c r="G131" s="22">
        <v>0</v>
      </c>
      <c r="H131" s="26">
        <v>0</v>
      </c>
      <c r="I131" s="24">
        <v>0</v>
      </c>
      <c r="J131" s="25">
        <v>0</v>
      </c>
      <c r="K131" s="25">
        <v>0</v>
      </c>
      <c r="L131" s="25">
        <v>0</v>
      </c>
      <c r="M131" s="25">
        <v>0</v>
      </c>
      <c r="N131" s="25">
        <v>0</v>
      </c>
      <c r="O131" s="25">
        <v>0</v>
      </c>
      <c r="P131" s="26">
        <v>0</v>
      </c>
      <c r="Q131" s="6" t="s">
        <v>17</v>
      </c>
    </row>
    <row r="132" spans="1:17" s="7" customFormat="1" x14ac:dyDescent="0.2">
      <c r="A132" s="27">
        <v>40575</v>
      </c>
      <c r="B132" s="22">
        <v>-56.30454692</v>
      </c>
      <c r="C132" s="22">
        <v>0</v>
      </c>
      <c r="D132" s="22">
        <v>-56.30454692</v>
      </c>
      <c r="E132" s="22">
        <v>0</v>
      </c>
      <c r="F132" s="22">
        <v>0</v>
      </c>
      <c r="G132" s="22">
        <v>0</v>
      </c>
      <c r="H132" s="26">
        <v>0</v>
      </c>
      <c r="I132" s="24">
        <v>0</v>
      </c>
      <c r="J132" s="25">
        <v>0</v>
      </c>
      <c r="K132" s="25">
        <v>0</v>
      </c>
      <c r="L132" s="25">
        <v>0</v>
      </c>
      <c r="M132" s="25">
        <v>0</v>
      </c>
      <c r="N132" s="25">
        <v>0</v>
      </c>
      <c r="O132" s="25">
        <v>0</v>
      </c>
      <c r="P132" s="26">
        <v>0</v>
      </c>
      <c r="Q132" s="6" t="s">
        <v>17</v>
      </c>
    </row>
    <row r="133" spans="1:17" s="7" customFormat="1" x14ac:dyDescent="0.2">
      <c r="A133" s="27">
        <v>40603</v>
      </c>
      <c r="B133" s="22">
        <v>-61.975847450000003</v>
      </c>
      <c r="C133" s="22">
        <v>0</v>
      </c>
      <c r="D133" s="22">
        <v>-61.975847450000003</v>
      </c>
      <c r="E133" s="22">
        <v>0</v>
      </c>
      <c r="F133" s="22">
        <v>0</v>
      </c>
      <c r="G133" s="22">
        <v>0</v>
      </c>
      <c r="H133" s="26">
        <v>0</v>
      </c>
      <c r="I133" s="24">
        <v>0</v>
      </c>
      <c r="J133" s="25">
        <v>0</v>
      </c>
      <c r="K133" s="25">
        <v>0</v>
      </c>
      <c r="L133" s="25">
        <v>0</v>
      </c>
      <c r="M133" s="25">
        <v>0</v>
      </c>
      <c r="N133" s="25">
        <v>0</v>
      </c>
      <c r="O133" s="25">
        <v>0</v>
      </c>
      <c r="P133" s="26">
        <v>0</v>
      </c>
      <c r="Q133" s="6" t="s">
        <v>17</v>
      </c>
    </row>
    <row r="134" spans="1:17" s="7" customFormat="1" x14ac:dyDescent="0.2">
      <c r="A134" s="27">
        <v>40634</v>
      </c>
      <c r="B134" s="22">
        <v>-45.730867940000003</v>
      </c>
      <c r="C134" s="22">
        <v>0</v>
      </c>
      <c r="D134" s="22">
        <v>-45.730867940000003</v>
      </c>
      <c r="E134" s="22">
        <v>0</v>
      </c>
      <c r="F134" s="22">
        <v>0</v>
      </c>
      <c r="G134" s="22">
        <v>0</v>
      </c>
      <c r="H134" s="26">
        <v>0</v>
      </c>
      <c r="I134" s="24">
        <v>0</v>
      </c>
      <c r="J134" s="25">
        <v>0</v>
      </c>
      <c r="K134" s="25">
        <v>0</v>
      </c>
      <c r="L134" s="25">
        <v>0</v>
      </c>
      <c r="M134" s="25">
        <v>0</v>
      </c>
      <c r="N134" s="25">
        <v>0</v>
      </c>
      <c r="O134" s="25">
        <v>0</v>
      </c>
      <c r="P134" s="26">
        <v>0</v>
      </c>
      <c r="Q134" s="6" t="s">
        <v>17</v>
      </c>
    </row>
    <row r="135" spans="1:17" s="7" customFormat="1" x14ac:dyDescent="0.2">
      <c r="A135" s="27">
        <v>40664</v>
      </c>
      <c r="B135" s="22">
        <v>-14.111244340000001</v>
      </c>
      <c r="C135" s="22">
        <v>0</v>
      </c>
      <c r="D135" s="22">
        <v>-14.111244340000001</v>
      </c>
      <c r="E135" s="22">
        <v>0</v>
      </c>
      <c r="F135" s="22">
        <v>0</v>
      </c>
      <c r="G135" s="22">
        <v>0</v>
      </c>
      <c r="H135" s="26">
        <v>0</v>
      </c>
      <c r="I135" s="24">
        <v>0</v>
      </c>
      <c r="J135" s="25">
        <v>0</v>
      </c>
      <c r="K135" s="25">
        <v>0</v>
      </c>
      <c r="L135" s="25">
        <v>0</v>
      </c>
      <c r="M135" s="25">
        <v>0</v>
      </c>
      <c r="N135" s="25">
        <v>0</v>
      </c>
      <c r="O135" s="25">
        <v>0</v>
      </c>
      <c r="P135" s="26">
        <v>0</v>
      </c>
      <c r="Q135" s="6" t="s">
        <v>17</v>
      </c>
    </row>
    <row r="136" spans="1:17" s="7" customFormat="1" x14ac:dyDescent="0.2">
      <c r="A136" s="27">
        <v>40695</v>
      </c>
      <c r="B136" s="22">
        <v>-13.59445491</v>
      </c>
      <c r="C136" s="22">
        <v>0</v>
      </c>
      <c r="D136" s="22">
        <v>-13.59445491</v>
      </c>
      <c r="E136" s="22">
        <v>0</v>
      </c>
      <c r="F136" s="22">
        <v>0</v>
      </c>
      <c r="G136" s="22">
        <v>0</v>
      </c>
      <c r="H136" s="26">
        <v>0</v>
      </c>
      <c r="I136" s="24">
        <v>0</v>
      </c>
      <c r="J136" s="25">
        <v>0</v>
      </c>
      <c r="K136" s="25">
        <v>0</v>
      </c>
      <c r="L136" s="25">
        <v>0</v>
      </c>
      <c r="M136" s="25">
        <v>0</v>
      </c>
      <c r="N136" s="25">
        <v>0</v>
      </c>
      <c r="O136" s="25">
        <v>0</v>
      </c>
      <c r="P136" s="26">
        <v>0</v>
      </c>
      <c r="Q136" s="6" t="s">
        <v>17</v>
      </c>
    </row>
    <row r="137" spans="1:17" s="7" customFormat="1" x14ac:dyDescent="0.2">
      <c r="A137" s="27">
        <v>40725</v>
      </c>
      <c r="B137" s="22">
        <v>-13.95897272</v>
      </c>
      <c r="C137" s="22">
        <v>0</v>
      </c>
      <c r="D137" s="22">
        <v>-13.95897272</v>
      </c>
      <c r="E137" s="22">
        <v>0</v>
      </c>
      <c r="F137" s="22">
        <v>0</v>
      </c>
      <c r="G137" s="22">
        <v>0</v>
      </c>
      <c r="H137" s="26">
        <v>0</v>
      </c>
      <c r="I137" s="24">
        <v>0</v>
      </c>
      <c r="J137" s="25">
        <v>0</v>
      </c>
      <c r="K137" s="25">
        <v>0</v>
      </c>
      <c r="L137" s="25">
        <v>0</v>
      </c>
      <c r="M137" s="25">
        <v>0</v>
      </c>
      <c r="N137" s="25">
        <v>0</v>
      </c>
      <c r="O137" s="25">
        <v>0</v>
      </c>
      <c r="P137" s="26">
        <v>0</v>
      </c>
      <c r="Q137" s="6" t="s">
        <v>17</v>
      </c>
    </row>
    <row r="138" spans="1:17" s="7" customFormat="1" x14ac:dyDescent="0.2">
      <c r="A138" s="27">
        <v>40756</v>
      </c>
      <c r="B138" s="22">
        <v>-13.86661054</v>
      </c>
      <c r="C138" s="22">
        <v>0</v>
      </c>
      <c r="D138" s="22">
        <v>-13.86661054</v>
      </c>
      <c r="E138" s="22">
        <v>0</v>
      </c>
      <c r="F138" s="22">
        <v>0</v>
      </c>
      <c r="G138" s="22">
        <v>0</v>
      </c>
      <c r="H138" s="26">
        <v>0</v>
      </c>
      <c r="I138" s="24">
        <v>0</v>
      </c>
      <c r="J138" s="25">
        <v>0</v>
      </c>
      <c r="K138" s="25">
        <v>0</v>
      </c>
      <c r="L138" s="25">
        <v>0</v>
      </c>
      <c r="M138" s="25">
        <v>0</v>
      </c>
      <c r="N138" s="25">
        <v>0</v>
      </c>
      <c r="O138" s="25">
        <v>0</v>
      </c>
      <c r="P138" s="26">
        <v>0</v>
      </c>
      <c r="Q138" s="6" t="s">
        <v>17</v>
      </c>
    </row>
    <row r="139" spans="1:17" s="7" customFormat="1" x14ac:dyDescent="0.2">
      <c r="A139" s="27">
        <v>40787</v>
      </c>
      <c r="B139" s="22">
        <v>-13.35079597</v>
      </c>
      <c r="C139" s="22">
        <v>0</v>
      </c>
      <c r="D139" s="22">
        <v>-13.35079597</v>
      </c>
      <c r="E139" s="22">
        <v>0</v>
      </c>
      <c r="F139" s="22">
        <v>0</v>
      </c>
      <c r="G139" s="22">
        <v>0</v>
      </c>
      <c r="H139" s="26">
        <v>0</v>
      </c>
      <c r="I139" s="24">
        <v>0</v>
      </c>
      <c r="J139" s="25">
        <v>0</v>
      </c>
      <c r="K139" s="25">
        <v>0</v>
      </c>
      <c r="L139" s="25">
        <v>0</v>
      </c>
      <c r="M139" s="25">
        <v>0</v>
      </c>
      <c r="N139" s="25">
        <v>0</v>
      </c>
      <c r="O139" s="25">
        <v>0</v>
      </c>
      <c r="P139" s="26">
        <v>0</v>
      </c>
      <c r="Q139" s="6" t="s">
        <v>17</v>
      </c>
    </row>
    <row r="140" spans="1:17" s="7" customFormat="1" x14ac:dyDescent="0.2">
      <c r="A140" s="27">
        <v>40817</v>
      </c>
      <c r="B140" s="22">
        <v>-13.57342047</v>
      </c>
      <c r="C140" s="22">
        <v>0</v>
      </c>
      <c r="D140" s="22">
        <v>-13.57342047</v>
      </c>
      <c r="E140" s="22">
        <v>0</v>
      </c>
      <c r="F140" s="22">
        <v>0</v>
      </c>
      <c r="G140" s="22">
        <v>0</v>
      </c>
      <c r="H140" s="26">
        <v>0</v>
      </c>
      <c r="I140" s="24">
        <v>0</v>
      </c>
      <c r="J140" s="25">
        <v>0</v>
      </c>
      <c r="K140" s="25">
        <v>0</v>
      </c>
      <c r="L140" s="25">
        <v>0</v>
      </c>
      <c r="M140" s="25">
        <v>0</v>
      </c>
      <c r="N140" s="25">
        <v>0</v>
      </c>
      <c r="O140" s="25">
        <v>0</v>
      </c>
      <c r="P140" s="26">
        <v>0</v>
      </c>
      <c r="Q140" s="6" t="s">
        <v>17</v>
      </c>
    </row>
    <row r="141" spans="1:17" s="7" customFormat="1" x14ac:dyDescent="0.2">
      <c r="A141" s="27">
        <v>40848</v>
      </c>
      <c r="B141" s="22">
        <v>-13.0621317</v>
      </c>
      <c r="C141" s="22">
        <v>0</v>
      </c>
      <c r="D141" s="22">
        <v>-13.0621317</v>
      </c>
      <c r="E141" s="22">
        <v>0</v>
      </c>
      <c r="F141" s="22">
        <v>0</v>
      </c>
      <c r="G141" s="22">
        <v>0</v>
      </c>
      <c r="H141" s="26">
        <v>0</v>
      </c>
      <c r="I141" s="24">
        <v>0</v>
      </c>
      <c r="J141" s="25">
        <v>0</v>
      </c>
      <c r="K141" s="25">
        <v>0</v>
      </c>
      <c r="L141" s="25">
        <v>0</v>
      </c>
      <c r="M141" s="25">
        <v>0</v>
      </c>
      <c r="N141" s="25">
        <v>0</v>
      </c>
      <c r="O141" s="25">
        <v>0</v>
      </c>
      <c r="P141" s="26">
        <v>0</v>
      </c>
      <c r="Q141" s="6" t="s">
        <v>17</v>
      </c>
    </row>
    <row r="142" spans="1:17" s="7" customFormat="1" x14ac:dyDescent="0.2">
      <c r="A142" s="27">
        <v>40878</v>
      </c>
      <c r="B142" s="22">
        <v>-13.530573009999999</v>
      </c>
      <c r="C142" s="22">
        <v>0</v>
      </c>
      <c r="D142" s="22">
        <v>-13.530573009999999</v>
      </c>
      <c r="E142" s="22">
        <v>0</v>
      </c>
      <c r="F142" s="22">
        <v>0</v>
      </c>
      <c r="G142" s="22">
        <v>0</v>
      </c>
      <c r="H142" s="26">
        <v>0</v>
      </c>
      <c r="I142" s="24">
        <v>0</v>
      </c>
      <c r="J142" s="25">
        <v>0</v>
      </c>
      <c r="K142" s="25">
        <v>0</v>
      </c>
      <c r="L142" s="25">
        <v>0</v>
      </c>
      <c r="M142" s="25">
        <v>0</v>
      </c>
      <c r="N142" s="25">
        <v>0</v>
      </c>
      <c r="O142" s="25">
        <v>0</v>
      </c>
      <c r="P142" s="26">
        <v>0</v>
      </c>
      <c r="Q142" s="6" t="s">
        <v>17</v>
      </c>
    </row>
    <row r="143" spans="1:17" s="7" customFormat="1" x14ac:dyDescent="0.2">
      <c r="A143" s="27">
        <v>40909</v>
      </c>
      <c r="B143" s="22">
        <v>-13.473756420000001</v>
      </c>
      <c r="C143" s="22">
        <v>0</v>
      </c>
      <c r="D143" s="22">
        <v>-13.473756420000001</v>
      </c>
      <c r="E143" s="22">
        <v>0</v>
      </c>
      <c r="F143" s="22">
        <v>0</v>
      </c>
      <c r="G143" s="22">
        <v>0</v>
      </c>
      <c r="H143" s="26">
        <v>0</v>
      </c>
      <c r="I143" s="24">
        <v>0</v>
      </c>
      <c r="J143" s="25">
        <v>0</v>
      </c>
      <c r="K143" s="25">
        <v>0</v>
      </c>
      <c r="L143" s="25">
        <v>0</v>
      </c>
      <c r="M143" s="25">
        <v>0</v>
      </c>
      <c r="N143" s="25">
        <v>0</v>
      </c>
      <c r="O143" s="25">
        <v>0</v>
      </c>
      <c r="P143" s="26">
        <v>0</v>
      </c>
      <c r="Q143" s="6" t="s">
        <v>17</v>
      </c>
    </row>
    <row r="144" spans="1:17" s="7" customFormat="1" x14ac:dyDescent="0.2">
      <c r="A144" s="27">
        <v>40940</v>
      </c>
      <c r="B144" s="22">
        <v>-12.50671305</v>
      </c>
      <c r="C144" s="22">
        <v>0</v>
      </c>
      <c r="D144" s="22">
        <v>-12.50671305</v>
      </c>
      <c r="E144" s="22">
        <v>0</v>
      </c>
      <c r="F144" s="22">
        <v>0</v>
      </c>
      <c r="G144" s="22">
        <v>0</v>
      </c>
      <c r="H144" s="26">
        <v>0</v>
      </c>
      <c r="I144" s="24">
        <v>0</v>
      </c>
      <c r="J144" s="25">
        <v>0</v>
      </c>
      <c r="K144" s="25">
        <v>0</v>
      </c>
      <c r="L144" s="25">
        <v>0</v>
      </c>
      <c r="M144" s="25">
        <v>0</v>
      </c>
      <c r="N144" s="25">
        <v>0</v>
      </c>
      <c r="O144" s="25">
        <v>0</v>
      </c>
      <c r="P144" s="26">
        <v>0</v>
      </c>
      <c r="Q144" s="6" t="s">
        <v>17</v>
      </c>
    </row>
    <row r="145" spans="1:17" s="7" customFormat="1" x14ac:dyDescent="0.2">
      <c r="A145" s="27">
        <v>40969</v>
      </c>
      <c r="B145" s="22">
        <v>-13.287825359999999</v>
      </c>
      <c r="C145" s="22">
        <v>0</v>
      </c>
      <c r="D145" s="22">
        <v>-13.287825359999999</v>
      </c>
      <c r="E145" s="22">
        <v>0</v>
      </c>
      <c r="F145" s="22">
        <v>0</v>
      </c>
      <c r="G145" s="22">
        <v>0</v>
      </c>
      <c r="H145" s="26">
        <v>0</v>
      </c>
      <c r="I145" s="24">
        <v>0</v>
      </c>
      <c r="J145" s="25">
        <v>0</v>
      </c>
      <c r="K145" s="25">
        <v>0</v>
      </c>
      <c r="L145" s="25">
        <v>0</v>
      </c>
      <c r="M145" s="25">
        <v>0</v>
      </c>
      <c r="N145" s="25">
        <v>0</v>
      </c>
      <c r="O145" s="25">
        <v>0</v>
      </c>
      <c r="P145" s="26">
        <v>0</v>
      </c>
      <c r="Q145" s="6" t="s">
        <v>17</v>
      </c>
    </row>
    <row r="146" spans="1:17" s="7" customFormat="1" x14ac:dyDescent="0.2">
      <c r="A146" s="27">
        <v>41000</v>
      </c>
      <c r="B146" s="22">
        <v>-12.71014978</v>
      </c>
      <c r="C146" s="22">
        <v>0</v>
      </c>
      <c r="D146" s="22">
        <v>-12.71014978</v>
      </c>
      <c r="E146" s="22">
        <v>0</v>
      </c>
      <c r="F146" s="22">
        <v>0</v>
      </c>
      <c r="G146" s="22">
        <v>0</v>
      </c>
      <c r="H146" s="26">
        <v>0</v>
      </c>
      <c r="I146" s="24">
        <v>0</v>
      </c>
      <c r="J146" s="25">
        <v>0</v>
      </c>
      <c r="K146" s="25">
        <v>0</v>
      </c>
      <c r="L146" s="25">
        <v>0</v>
      </c>
      <c r="M146" s="25">
        <v>0</v>
      </c>
      <c r="N146" s="25">
        <v>0</v>
      </c>
      <c r="O146" s="25">
        <v>0</v>
      </c>
      <c r="P146" s="26">
        <v>0</v>
      </c>
      <c r="Q146" s="6" t="s">
        <v>17</v>
      </c>
    </row>
    <row r="147" spans="1:17" s="7" customFormat="1" x14ac:dyDescent="0.2">
      <c r="A147" s="27">
        <v>41030</v>
      </c>
      <c r="B147" s="22">
        <v>-13.13643388</v>
      </c>
      <c r="C147" s="22">
        <v>0</v>
      </c>
      <c r="D147" s="22">
        <v>-13.13643388</v>
      </c>
      <c r="E147" s="22">
        <v>0</v>
      </c>
      <c r="F147" s="22">
        <v>0</v>
      </c>
      <c r="G147" s="22">
        <v>0</v>
      </c>
      <c r="H147" s="26">
        <v>0</v>
      </c>
      <c r="I147" s="24">
        <v>0</v>
      </c>
      <c r="J147" s="25">
        <v>0</v>
      </c>
      <c r="K147" s="25">
        <v>0</v>
      </c>
      <c r="L147" s="25">
        <v>0</v>
      </c>
      <c r="M147" s="25">
        <v>0</v>
      </c>
      <c r="N147" s="25">
        <v>0</v>
      </c>
      <c r="O147" s="25">
        <v>0</v>
      </c>
      <c r="P147" s="26">
        <v>0</v>
      </c>
      <c r="Q147" s="6" t="s">
        <v>17</v>
      </c>
    </row>
    <row r="148" spans="1:17" s="7" customFormat="1" x14ac:dyDescent="0.2">
      <c r="A148" s="27">
        <v>41061</v>
      </c>
      <c r="B148" s="22">
        <v>-12.66596812</v>
      </c>
      <c r="C148" s="22">
        <v>0</v>
      </c>
      <c r="D148" s="22">
        <v>-12.66596812</v>
      </c>
      <c r="E148" s="22">
        <v>0</v>
      </c>
      <c r="F148" s="22">
        <v>0</v>
      </c>
      <c r="G148" s="22">
        <v>0</v>
      </c>
      <c r="H148" s="26">
        <v>0</v>
      </c>
      <c r="I148" s="24">
        <v>0</v>
      </c>
      <c r="J148" s="25">
        <v>0</v>
      </c>
      <c r="K148" s="25">
        <v>0</v>
      </c>
      <c r="L148" s="25">
        <v>0</v>
      </c>
      <c r="M148" s="25">
        <v>0</v>
      </c>
      <c r="N148" s="25">
        <v>0</v>
      </c>
      <c r="O148" s="25">
        <v>0</v>
      </c>
      <c r="P148" s="26">
        <v>0</v>
      </c>
      <c r="Q148" s="6" t="s">
        <v>17</v>
      </c>
    </row>
    <row r="149" spans="1:17" s="7" customFormat="1" x14ac:dyDescent="0.2">
      <c r="A149" s="27">
        <v>41091</v>
      </c>
      <c r="B149" s="22">
        <v>-12.989400639999999</v>
      </c>
      <c r="C149" s="22">
        <v>0</v>
      </c>
      <c r="D149" s="22">
        <v>-12.989400639999999</v>
      </c>
      <c r="E149" s="22">
        <v>0</v>
      </c>
      <c r="F149" s="22">
        <v>0</v>
      </c>
      <c r="G149" s="22">
        <v>0</v>
      </c>
      <c r="H149" s="26">
        <v>0</v>
      </c>
      <c r="I149" s="24">
        <v>0</v>
      </c>
      <c r="J149" s="25">
        <v>0</v>
      </c>
      <c r="K149" s="25">
        <v>0</v>
      </c>
      <c r="L149" s="25">
        <v>0</v>
      </c>
      <c r="M149" s="25">
        <v>0</v>
      </c>
      <c r="N149" s="25">
        <v>0</v>
      </c>
      <c r="O149" s="25">
        <v>0</v>
      </c>
      <c r="P149" s="26">
        <v>0</v>
      </c>
      <c r="Q149" s="6" t="s">
        <v>17</v>
      </c>
    </row>
    <row r="150" spans="1:17" s="7" customFormat="1" x14ac:dyDescent="0.2">
      <c r="A150" s="27">
        <v>41122</v>
      </c>
      <c r="B150" s="22">
        <v>-12.89561269</v>
      </c>
      <c r="C150" s="22">
        <v>0</v>
      </c>
      <c r="D150" s="22">
        <v>-12.89561269</v>
      </c>
      <c r="E150" s="22">
        <v>0</v>
      </c>
      <c r="F150" s="22">
        <v>0</v>
      </c>
      <c r="G150" s="22">
        <v>0</v>
      </c>
      <c r="H150" s="26">
        <v>0</v>
      </c>
      <c r="I150" s="24">
        <v>0</v>
      </c>
      <c r="J150" s="25">
        <v>0</v>
      </c>
      <c r="K150" s="25">
        <v>0</v>
      </c>
      <c r="L150" s="25">
        <v>0</v>
      </c>
      <c r="M150" s="25">
        <v>0</v>
      </c>
      <c r="N150" s="25">
        <v>0</v>
      </c>
      <c r="O150" s="25">
        <v>0</v>
      </c>
      <c r="P150" s="26">
        <v>0</v>
      </c>
      <c r="Q150" s="6" t="s">
        <v>17</v>
      </c>
    </row>
    <row r="151" spans="1:17" s="7" customFormat="1" x14ac:dyDescent="0.2">
      <c r="A151" s="27">
        <v>41153</v>
      </c>
      <c r="B151" s="22">
        <v>-12.42633294</v>
      </c>
      <c r="C151" s="22">
        <v>0</v>
      </c>
      <c r="D151" s="22">
        <v>-12.42633294</v>
      </c>
      <c r="E151" s="22">
        <v>0</v>
      </c>
      <c r="F151" s="22">
        <v>0</v>
      </c>
      <c r="G151" s="22">
        <v>0</v>
      </c>
      <c r="H151" s="26">
        <v>0</v>
      </c>
      <c r="I151" s="24">
        <v>0</v>
      </c>
      <c r="J151" s="25">
        <v>0</v>
      </c>
      <c r="K151" s="25">
        <v>0</v>
      </c>
      <c r="L151" s="25">
        <v>0</v>
      </c>
      <c r="M151" s="25">
        <v>0</v>
      </c>
      <c r="N151" s="25">
        <v>0</v>
      </c>
      <c r="O151" s="25">
        <v>0</v>
      </c>
      <c r="P151" s="26">
        <v>0</v>
      </c>
      <c r="Q151" s="6" t="s">
        <v>17</v>
      </c>
    </row>
    <row r="152" spans="1:17" s="7" customFormat="1" x14ac:dyDescent="0.2">
      <c r="A152" s="27">
        <v>41183</v>
      </c>
      <c r="B152" s="22">
        <v>-12.64219166</v>
      </c>
      <c r="C152" s="22">
        <v>0</v>
      </c>
      <c r="D152" s="22">
        <v>-12.64219166</v>
      </c>
      <c r="E152" s="22">
        <v>0</v>
      </c>
      <c r="F152" s="22">
        <v>0</v>
      </c>
      <c r="G152" s="22">
        <v>0</v>
      </c>
      <c r="H152" s="26">
        <v>0</v>
      </c>
      <c r="I152" s="24">
        <v>0</v>
      </c>
      <c r="J152" s="25">
        <v>0</v>
      </c>
      <c r="K152" s="25">
        <v>0</v>
      </c>
      <c r="L152" s="25">
        <v>0</v>
      </c>
      <c r="M152" s="25">
        <v>0</v>
      </c>
      <c r="N152" s="25">
        <v>0</v>
      </c>
      <c r="O152" s="25">
        <v>0</v>
      </c>
      <c r="P152" s="26">
        <v>0</v>
      </c>
      <c r="Q152" s="6" t="s">
        <v>17</v>
      </c>
    </row>
    <row r="153" spans="1:17" s="7" customFormat="1" x14ac:dyDescent="0.2">
      <c r="A153" s="27">
        <v>41214</v>
      </c>
      <c r="B153" s="22">
        <v>-12.17353527</v>
      </c>
      <c r="C153" s="22">
        <v>0</v>
      </c>
      <c r="D153" s="22">
        <v>-12.17353527</v>
      </c>
      <c r="E153" s="22">
        <v>0</v>
      </c>
      <c r="F153" s="22">
        <v>0</v>
      </c>
      <c r="G153" s="22">
        <v>0</v>
      </c>
      <c r="H153" s="26">
        <v>0</v>
      </c>
      <c r="I153" s="24">
        <v>0</v>
      </c>
      <c r="J153" s="25">
        <v>0</v>
      </c>
      <c r="K153" s="25">
        <v>0</v>
      </c>
      <c r="L153" s="25">
        <v>0</v>
      </c>
      <c r="M153" s="25">
        <v>0</v>
      </c>
      <c r="N153" s="25">
        <v>0</v>
      </c>
      <c r="O153" s="25">
        <v>0</v>
      </c>
      <c r="P153" s="26">
        <v>0</v>
      </c>
      <c r="Q153" s="6" t="s">
        <v>17</v>
      </c>
    </row>
    <row r="154" spans="1:17" s="7" customFormat="1" x14ac:dyDescent="0.2">
      <c r="A154" s="27">
        <v>41244</v>
      </c>
      <c r="B154" s="22">
        <v>-12.49452889</v>
      </c>
      <c r="C154" s="22">
        <v>0</v>
      </c>
      <c r="D154" s="22">
        <v>-12.49452889</v>
      </c>
      <c r="E154" s="22">
        <v>0</v>
      </c>
      <c r="F154" s="22">
        <v>0</v>
      </c>
      <c r="G154" s="22">
        <v>0</v>
      </c>
      <c r="H154" s="26">
        <v>0</v>
      </c>
      <c r="I154" s="24">
        <v>0</v>
      </c>
      <c r="J154" s="25">
        <v>0</v>
      </c>
      <c r="K154" s="25">
        <v>0</v>
      </c>
      <c r="L154" s="25">
        <v>0</v>
      </c>
      <c r="M154" s="25">
        <v>0</v>
      </c>
      <c r="N154" s="25">
        <v>0</v>
      </c>
      <c r="O154" s="25">
        <v>0</v>
      </c>
      <c r="P154" s="26">
        <v>0</v>
      </c>
      <c r="Q154" s="6" t="s">
        <v>17</v>
      </c>
    </row>
    <row r="155" spans="1:17" s="7" customFormat="1" x14ac:dyDescent="0.2">
      <c r="A155" s="27">
        <v>41275</v>
      </c>
      <c r="B155" s="22">
        <v>-12.43912514</v>
      </c>
      <c r="C155" s="22">
        <v>0</v>
      </c>
      <c r="D155" s="22">
        <v>-12.43912514</v>
      </c>
      <c r="E155" s="22">
        <v>0</v>
      </c>
      <c r="F155" s="22">
        <v>0</v>
      </c>
      <c r="G155" s="22">
        <v>0</v>
      </c>
      <c r="H155" s="26">
        <v>0</v>
      </c>
      <c r="I155" s="24">
        <v>0</v>
      </c>
      <c r="J155" s="25">
        <v>0</v>
      </c>
      <c r="K155" s="25">
        <v>0</v>
      </c>
      <c r="L155" s="25">
        <v>0</v>
      </c>
      <c r="M155" s="25">
        <v>0</v>
      </c>
      <c r="N155" s="25">
        <v>0</v>
      </c>
      <c r="O155" s="25">
        <v>0</v>
      </c>
      <c r="P155" s="26">
        <v>0</v>
      </c>
      <c r="Q155" s="6" t="s">
        <v>17</v>
      </c>
    </row>
    <row r="156" spans="1:17" s="7" customFormat="1" x14ac:dyDescent="0.2">
      <c r="A156" s="27">
        <v>41306</v>
      </c>
      <c r="B156" s="22">
        <v>-11.188690680000001</v>
      </c>
      <c r="C156" s="22">
        <v>0</v>
      </c>
      <c r="D156" s="22">
        <v>-11.188690680000001</v>
      </c>
      <c r="E156" s="22">
        <v>0</v>
      </c>
      <c r="F156" s="22">
        <v>0</v>
      </c>
      <c r="G156" s="22">
        <v>0</v>
      </c>
      <c r="H156" s="26">
        <v>0</v>
      </c>
      <c r="I156" s="24">
        <v>0</v>
      </c>
      <c r="J156" s="25">
        <v>0</v>
      </c>
      <c r="K156" s="25">
        <v>0</v>
      </c>
      <c r="L156" s="25">
        <v>0</v>
      </c>
      <c r="M156" s="25">
        <v>0</v>
      </c>
      <c r="N156" s="25">
        <v>0</v>
      </c>
      <c r="O156" s="25">
        <v>0</v>
      </c>
      <c r="P156" s="26">
        <v>0</v>
      </c>
      <c r="Q156" s="6" t="s">
        <v>17</v>
      </c>
    </row>
    <row r="157" spans="1:17" s="7" customFormat="1" x14ac:dyDescent="0.2">
      <c r="A157" s="27">
        <v>41334</v>
      </c>
      <c r="B157" s="22">
        <v>-12.29108789</v>
      </c>
      <c r="C157" s="22">
        <v>0</v>
      </c>
      <c r="D157" s="22">
        <v>-12.29108789</v>
      </c>
      <c r="E157" s="22">
        <v>0</v>
      </c>
      <c r="F157" s="22">
        <v>0</v>
      </c>
      <c r="G157" s="22">
        <v>0</v>
      </c>
      <c r="H157" s="26">
        <v>0</v>
      </c>
      <c r="I157" s="24">
        <v>0</v>
      </c>
      <c r="J157" s="25">
        <v>0</v>
      </c>
      <c r="K157" s="25">
        <v>0</v>
      </c>
      <c r="L157" s="25">
        <v>0</v>
      </c>
      <c r="M157" s="25">
        <v>0</v>
      </c>
      <c r="N157" s="25">
        <v>0</v>
      </c>
      <c r="O157" s="25">
        <v>0</v>
      </c>
      <c r="P157" s="26">
        <v>0</v>
      </c>
      <c r="Q157" s="6" t="s">
        <v>17</v>
      </c>
    </row>
    <row r="158" spans="1:17" s="7" customFormat="1" x14ac:dyDescent="0.2">
      <c r="A158" s="27">
        <v>41365</v>
      </c>
      <c r="B158" s="22">
        <v>-11.722378000000001</v>
      </c>
      <c r="C158" s="22">
        <v>0</v>
      </c>
      <c r="D158" s="22">
        <v>-11.722378000000001</v>
      </c>
      <c r="E158" s="22">
        <v>0</v>
      </c>
      <c r="F158" s="22">
        <v>0</v>
      </c>
      <c r="G158" s="22">
        <v>0</v>
      </c>
      <c r="H158" s="26">
        <v>0</v>
      </c>
      <c r="I158" s="24">
        <v>0</v>
      </c>
      <c r="J158" s="25">
        <v>0</v>
      </c>
      <c r="K158" s="25">
        <v>0</v>
      </c>
      <c r="L158" s="25">
        <v>0</v>
      </c>
      <c r="M158" s="25">
        <v>0</v>
      </c>
      <c r="N158" s="25">
        <v>0</v>
      </c>
      <c r="O158" s="25">
        <v>0</v>
      </c>
      <c r="P158" s="26">
        <v>0</v>
      </c>
      <c r="Q158" s="6" t="s">
        <v>17</v>
      </c>
    </row>
    <row r="159" spans="1:17" s="7" customFormat="1" x14ac:dyDescent="0.2">
      <c r="A159" s="27">
        <v>41395</v>
      </c>
      <c r="B159" s="22">
        <v>-12.03908741</v>
      </c>
      <c r="C159" s="22">
        <v>0</v>
      </c>
      <c r="D159" s="22">
        <v>-12.03908741</v>
      </c>
      <c r="E159" s="22">
        <v>0</v>
      </c>
      <c r="F159" s="22">
        <v>0</v>
      </c>
      <c r="G159" s="22">
        <v>0</v>
      </c>
      <c r="H159" s="26">
        <v>0</v>
      </c>
      <c r="I159" s="24">
        <v>0</v>
      </c>
      <c r="J159" s="25">
        <v>0</v>
      </c>
      <c r="K159" s="25">
        <v>0</v>
      </c>
      <c r="L159" s="25">
        <v>0</v>
      </c>
      <c r="M159" s="25">
        <v>0</v>
      </c>
      <c r="N159" s="25">
        <v>0</v>
      </c>
      <c r="O159" s="25">
        <v>0</v>
      </c>
      <c r="P159" s="26">
        <v>0</v>
      </c>
      <c r="Q159" s="6" t="s">
        <v>17</v>
      </c>
    </row>
    <row r="160" spans="1:17" s="7" customFormat="1" x14ac:dyDescent="0.2">
      <c r="A160" s="27">
        <v>41426</v>
      </c>
      <c r="B160" s="22">
        <v>-11.574845720000001</v>
      </c>
      <c r="C160" s="22">
        <v>0</v>
      </c>
      <c r="D160" s="22">
        <v>-11.574845720000001</v>
      </c>
      <c r="E160" s="22">
        <v>0</v>
      </c>
      <c r="F160" s="22">
        <v>0</v>
      </c>
      <c r="G160" s="22">
        <v>0</v>
      </c>
      <c r="H160" s="26">
        <v>0</v>
      </c>
      <c r="I160" s="24">
        <v>0</v>
      </c>
      <c r="J160" s="25">
        <v>0</v>
      </c>
      <c r="K160" s="25">
        <v>0</v>
      </c>
      <c r="L160" s="25">
        <v>0</v>
      </c>
      <c r="M160" s="25">
        <v>0</v>
      </c>
      <c r="N160" s="25">
        <v>0</v>
      </c>
      <c r="O160" s="25">
        <v>0</v>
      </c>
      <c r="P160" s="26">
        <v>0</v>
      </c>
      <c r="Q160" s="6" t="s">
        <v>17</v>
      </c>
    </row>
    <row r="161" spans="1:17" s="7" customFormat="1" x14ac:dyDescent="0.2">
      <c r="A161" s="27">
        <v>41456</v>
      </c>
      <c r="B161" s="22">
        <v>-11.89244154</v>
      </c>
      <c r="C161" s="22">
        <v>0</v>
      </c>
      <c r="D161" s="22">
        <v>-11.89244154</v>
      </c>
      <c r="E161" s="22">
        <v>0</v>
      </c>
      <c r="F161" s="22">
        <v>0</v>
      </c>
      <c r="G161" s="22">
        <v>0</v>
      </c>
      <c r="H161" s="26">
        <v>0</v>
      </c>
      <c r="I161" s="24">
        <v>0</v>
      </c>
      <c r="J161" s="25">
        <v>0</v>
      </c>
      <c r="K161" s="25">
        <v>0</v>
      </c>
      <c r="L161" s="25">
        <v>0</v>
      </c>
      <c r="M161" s="25">
        <v>0</v>
      </c>
      <c r="N161" s="25">
        <v>0</v>
      </c>
      <c r="O161" s="25">
        <v>0</v>
      </c>
      <c r="P161" s="26">
        <v>0</v>
      </c>
      <c r="Q161" s="6" t="s">
        <v>17</v>
      </c>
    </row>
    <row r="162" spans="1:17" s="7" customFormat="1" x14ac:dyDescent="0.2">
      <c r="A162" s="27">
        <v>41487</v>
      </c>
      <c r="B162" s="22">
        <v>-11.83682932</v>
      </c>
      <c r="C162" s="22">
        <v>0</v>
      </c>
      <c r="D162" s="22">
        <v>-11.83682932</v>
      </c>
      <c r="E162" s="22">
        <v>0</v>
      </c>
      <c r="F162" s="22">
        <v>0</v>
      </c>
      <c r="G162" s="22">
        <v>0</v>
      </c>
      <c r="H162" s="26">
        <v>0</v>
      </c>
      <c r="I162" s="24">
        <v>0</v>
      </c>
      <c r="J162" s="25">
        <v>0</v>
      </c>
      <c r="K162" s="25">
        <v>0</v>
      </c>
      <c r="L162" s="25">
        <v>0</v>
      </c>
      <c r="M162" s="25">
        <v>0</v>
      </c>
      <c r="N162" s="25">
        <v>0</v>
      </c>
      <c r="O162" s="25">
        <v>0</v>
      </c>
      <c r="P162" s="26">
        <v>0</v>
      </c>
      <c r="Q162" s="6" t="s">
        <v>17</v>
      </c>
    </row>
    <row r="163" spans="1:17" s="7" customFormat="1" x14ac:dyDescent="0.2">
      <c r="A163" s="27">
        <v>41518</v>
      </c>
      <c r="B163" s="22">
        <v>-11.37336264</v>
      </c>
      <c r="C163" s="22">
        <v>0</v>
      </c>
      <c r="D163" s="22">
        <v>-11.37336264</v>
      </c>
      <c r="E163" s="22">
        <v>0</v>
      </c>
      <c r="F163" s="22">
        <v>0</v>
      </c>
      <c r="G163" s="22">
        <v>0</v>
      </c>
      <c r="H163" s="26">
        <v>0</v>
      </c>
      <c r="I163" s="24">
        <v>0</v>
      </c>
      <c r="J163" s="25">
        <v>0</v>
      </c>
      <c r="K163" s="25">
        <v>0</v>
      </c>
      <c r="L163" s="25">
        <v>0</v>
      </c>
      <c r="M163" s="25">
        <v>0</v>
      </c>
      <c r="N163" s="25">
        <v>0</v>
      </c>
      <c r="O163" s="25">
        <v>0</v>
      </c>
      <c r="P163" s="26">
        <v>0</v>
      </c>
      <c r="Q163" s="6" t="s">
        <v>17</v>
      </c>
    </row>
    <row r="164" spans="1:17" s="7" customFormat="1" x14ac:dyDescent="0.2">
      <c r="A164" s="27">
        <v>41548</v>
      </c>
      <c r="B164" s="22">
        <v>-11.68780765</v>
      </c>
      <c r="C164" s="22">
        <v>0</v>
      </c>
      <c r="D164" s="22">
        <v>-11.68780765</v>
      </c>
      <c r="E164" s="22">
        <v>0</v>
      </c>
      <c r="F164" s="22">
        <v>0</v>
      </c>
      <c r="G164" s="22">
        <v>0</v>
      </c>
      <c r="H164" s="26">
        <v>0</v>
      </c>
      <c r="I164" s="24">
        <v>0</v>
      </c>
      <c r="J164" s="25">
        <v>0</v>
      </c>
      <c r="K164" s="25">
        <v>0</v>
      </c>
      <c r="L164" s="25">
        <v>0</v>
      </c>
      <c r="M164" s="25">
        <v>0</v>
      </c>
      <c r="N164" s="25">
        <v>0</v>
      </c>
      <c r="O164" s="25">
        <v>0</v>
      </c>
      <c r="P164" s="26">
        <v>0</v>
      </c>
      <c r="Q164" s="6" t="s">
        <v>17</v>
      </c>
    </row>
    <row r="165" spans="1:17" s="7" customFormat="1" x14ac:dyDescent="0.2">
      <c r="A165" s="27">
        <v>41579</v>
      </c>
      <c r="B165" s="22">
        <v>-11.22784663</v>
      </c>
      <c r="C165" s="22">
        <v>0</v>
      </c>
      <c r="D165" s="22">
        <v>-11.22784663</v>
      </c>
      <c r="E165" s="22">
        <v>0</v>
      </c>
      <c r="F165" s="22">
        <v>0</v>
      </c>
      <c r="G165" s="22">
        <v>0</v>
      </c>
      <c r="H165" s="26">
        <v>0</v>
      </c>
      <c r="I165" s="24">
        <v>0</v>
      </c>
      <c r="J165" s="25">
        <v>0</v>
      </c>
      <c r="K165" s="25">
        <v>0</v>
      </c>
      <c r="L165" s="25">
        <v>0</v>
      </c>
      <c r="M165" s="25">
        <v>0</v>
      </c>
      <c r="N165" s="25">
        <v>0</v>
      </c>
      <c r="O165" s="25">
        <v>0</v>
      </c>
      <c r="P165" s="26">
        <v>0</v>
      </c>
      <c r="Q165" s="6" t="s">
        <v>17</v>
      </c>
    </row>
    <row r="166" spans="1:17" s="7" customFormat="1" x14ac:dyDescent="0.2">
      <c r="A166" s="27">
        <v>41609</v>
      </c>
      <c r="B166" s="22">
        <v>-11.540629920000001</v>
      </c>
      <c r="C166" s="22">
        <v>0</v>
      </c>
      <c r="D166" s="22">
        <v>-11.540629920000001</v>
      </c>
      <c r="E166" s="22">
        <v>0</v>
      </c>
      <c r="F166" s="22">
        <v>0</v>
      </c>
      <c r="G166" s="22">
        <v>0</v>
      </c>
      <c r="H166" s="26">
        <v>0</v>
      </c>
      <c r="I166" s="24">
        <v>0</v>
      </c>
      <c r="J166" s="25">
        <v>0</v>
      </c>
      <c r="K166" s="25">
        <v>0</v>
      </c>
      <c r="L166" s="25">
        <v>0</v>
      </c>
      <c r="M166" s="25">
        <v>0</v>
      </c>
      <c r="N166" s="25">
        <v>0</v>
      </c>
      <c r="O166" s="25">
        <v>0</v>
      </c>
      <c r="P166" s="26">
        <v>0</v>
      </c>
      <c r="Q166" s="6" t="s">
        <v>17</v>
      </c>
    </row>
    <row r="167" spans="1:17" s="7" customFormat="1" x14ac:dyDescent="0.2">
      <c r="A167" s="27">
        <v>41640</v>
      </c>
      <c r="B167" s="22">
        <v>-11.48662416</v>
      </c>
      <c r="C167" s="22">
        <v>0</v>
      </c>
      <c r="D167" s="22">
        <v>-11.48662416</v>
      </c>
      <c r="E167" s="22">
        <v>0</v>
      </c>
      <c r="F167" s="22">
        <v>0</v>
      </c>
      <c r="G167" s="22">
        <v>0</v>
      </c>
      <c r="H167" s="26">
        <v>0</v>
      </c>
      <c r="I167" s="24">
        <v>0</v>
      </c>
      <c r="J167" s="25">
        <v>0</v>
      </c>
      <c r="K167" s="25">
        <v>0</v>
      </c>
      <c r="L167" s="25">
        <v>0</v>
      </c>
      <c r="M167" s="25">
        <v>0</v>
      </c>
      <c r="N167" s="25">
        <v>0</v>
      </c>
      <c r="O167" s="25">
        <v>0</v>
      </c>
      <c r="P167" s="26">
        <v>0</v>
      </c>
      <c r="Q167" s="6" t="s">
        <v>17</v>
      </c>
    </row>
    <row r="168" spans="1:17" s="7" customFormat="1" x14ac:dyDescent="0.2">
      <c r="A168" s="27">
        <v>41671</v>
      </c>
      <c r="B168" s="22">
        <v>-10.29470193</v>
      </c>
      <c r="C168" s="22">
        <v>0</v>
      </c>
      <c r="D168" s="22">
        <v>-10.29470193</v>
      </c>
      <c r="E168" s="22">
        <v>0</v>
      </c>
      <c r="F168" s="22">
        <v>0</v>
      </c>
      <c r="G168" s="22">
        <v>0</v>
      </c>
      <c r="H168" s="26">
        <v>0</v>
      </c>
      <c r="I168" s="24">
        <v>0</v>
      </c>
      <c r="J168" s="25">
        <v>0</v>
      </c>
      <c r="K168" s="25">
        <v>0</v>
      </c>
      <c r="L168" s="25">
        <v>0</v>
      </c>
      <c r="M168" s="25">
        <v>0</v>
      </c>
      <c r="N168" s="25">
        <v>0</v>
      </c>
      <c r="O168" s="25">
        <v>0</v>
      </c>
      <c r="P168" s="26">
        <v>0</v>
      </c>
      <c r="Q168" s="6" t="s">
        <v>17</v>
      </c>
    </row>
    <row r="169" spans="1:17" s="7" customFormat="1" x14ac:dyDescent="0.2">
      <c r="A169" s="27">
        <v>41699</v>
      </c>
      <c r="B169" s="22">
        <v>-11.339442139999999</v>
      </c>
      <c r="C169" s="22">
        <v>0</v>
      </c>
      <c r="D169" s="22">
        <v>-11.339442139999999</v>
      </c>
      <c r="E169" s="22">
        <v>0</v>
      </c>
      <c r="F169" s="22">
        <v>0</v>
      </c>
      <c r="G169" s="22">
        <v>0</v>
      </c>
      <c r="H169" s="26">
        <v>0</v>
      </c>
      <c r="I169" s="24">
        <v>0</v>
      </c>
      <c r="J169" s="25">
        <v>0</v>
      </c>
      <c r="K169" s="25">
        <v>0</v>
      </c>
      <c r="L169" s="25">
        <v>0</v>
      </c>
      <c r="M169" s="25">
        <v>0</v>
      </c>
      <c r="N169" s="25">
        <v>0</v>
      </c>
      <c r="O169" s="25">
        <v>0</v>
      </c>
      <c r="P169" s="26">
        <v>0</v>
      </c>
      <c r="Q169" s="6" t="s">
        <v>17</v>
      </c>
    </row>
    <row r="170" spans="1:17" s="7" customFormat="1" x14ac:dyDescent="0.2">
      <c r="A170" s="27">
        <v>41730</v>
      </c>
      <c r="B170" s="22">
        <v>-10.92003772</v>
      </c>
      <c r="C170" s="22">
        <v>0</v>
      </c>
      <c r="D170" s="22">
        <v>-10.92003772</v>
      </c>
      <c r="E170" s="22">
        <v>0</v>
      </c>
      <c r="F170" s="22">
        <v>0</v>
      </c>
      <c r="G170" s="22">
        <v>0</v>
      </c>
      <c r="H170" s="26">
        <v>0</v>
      </c>
      <c r="I170" s="24">
        <v>0</v>
      </c>
      <c r="J170" s="25">
        <v>0</v>
      </c>
      <c r="K170" s="25">
        <v>0</v>
      </c>
      <c r="L170" s="25">
        <v>0</v>
      </c>
      <c r="M170" s="25">
        <v>0</v>
      </c>
      <c r="N170" s="25">
        <v>0</v>
      </c>
      <c r="O170" s="25">
        <v>0</v>
      </c>
      <c r="P170" s="26">
        <v>0</v>
      </c>
      <c r="Q170" s="6" t="s">
        <v>17</v>
      </c>
    </row>
    <row r="171" spans="1:17" s="7" customFormat="1" x14ac:dyDescent="0.2">
      <c r="A171" s="27">
        <v>41760</v>
      </c>
      <c r="B171" s="22">
        <v>-4.0620691400000002</v>
      </c>
      <c r="C171" s="22">
        <v>0</v>
      </c>
      <c r="D171" s="22">
        <v>-4.0620691400000002</v>
      </c>
      <c r="E171" s="22">
        <v>0</v>
      </c>
      <c r="F171" s="22">
        <v>0</v>
      </c>
      <c r="G171" s="22">
        <v>0</v>
      </c>
      <c r="H171" s="26">
        <v>0</v>
      </c>
      <c r="I171" s="24">
        <v>0</v>
      </c>
      <c r="J171" s="25">
        <v>0</v>
      </c>
      <c r="K171" s="25">
        <v>0</v>
      </c>
      <c r="L171" s="25">
        <v>0</v>
      </c>
      <c r="M171" s="25">
        <v>0</v>
      </c>
      <c r="N171" s="25">
        <v>0</v>
      </c>
      <c r="O171" s="25">
        <v>0</v>
      </c>
      <c r="P171" s="26">
        <v>0</v>
      </c>
      <c r="Q171" s="6" t="s">
        <v>17</v>
      </c>
    </row>
    <row r="172" spans="1:17" s="7" customFormat="1" x14ac:dyDescent="0.2">
      <c r="A172" s="27">
        <v>41791</v>
      </c>
      <c r="B172" s="22">
        <v>-3.9070077599999999</v>
      </c>
      <c r="C172" s="22">
        <v>0</v>
      </c>
      <c r="D172" s="22">
        <v>-3.9070077599999999</v>
      </c>
      <c r="E172" s="22">
        <v>0</v>
      </c>
      <c r="F172" s="22">
        <v>0</v>
      </c>
      <c r="G172" s="22">
        <v>0</v>
      </c>
      <c r="H172" s="26">
        <v>0</v>
      </c>
      <c r="I172" s="24">
        <v>0</v>
      </c>
      <c r="J172" s="25">
        <v>0</v>
      </c>
      <c r="K172" s="25">
        <v>0</v>
      </c>
      <c r="L172" s="25">
        <v>0</v>
      </c>
      <c r="M172" s="25">
        <v>0</v>
      </c>
      <c r="N172" s="25">
        <v>0</v>
      </c>
      <c r="O172" s="25">
        <v>0</v>
      </c>
      <c r="P172" s="26">
        <v>0</v>
      </c>
      <c r="Q172" s="6" t="s">
        <v>17</v>
      </c>
    </row>
    <row r="173" spans="1:17" s="7" customFormat="1" x14ac:dyDescent="0.2">
      <c r="A173" s="27">
        <v>41821</v>
      </c>
      <c r="B173" s="22">
        <v>-4.01335658</v>
      </c>
      <c r="C173" s="22">
        <v>0</v>
      </c>
      <c r="D173" s="22">
        <v>-4.01335658</v>
      </c>
      <c r="E173" s="22">
        <v>0</v>
      </c>
      <c r="F173" s="22">
        <v>0</v>
      </c>
      <c r="G173" s="22">
        <v>0</v>
      </c>
      <c r="H173" s="26">
        <v>0</v>
      </c>
      <c r="I173" s="24">
        <v>0</v>
      </c>
      <c r="J173" s="25">
        <v>0</v>
      </c>
      <c r="K173" s="25">
        <v>0</v>
      </c>
      <c r="L173" s="25">
        <v>0</v>
      </c>
      <c r="M173" s="25">
        <v>0</v>
      </c>
      <c r="N173" s="25">
        <v>0</v>
      </c>
      <c r="O173" s="25">
        <v>0</v>
      </c>
      <c r="P173" s="26">
        <v>0</v>
      </c>
      <c r="Q173" s="6" t="s">
        <v>17</v>
      </c>
    </row>
    <row r="174" spans="1:17" s="7" customFormat="1" x14ac:dyDescent="0.2">
      <c r="A174" s="27">
        <v>41852</v>
      </c>
      <c r="B174" s="22">
        <v>-3.98882162</v>
      </c>
      <c r="C174" s="22">
        <v>0</v>
      </c>
      <c r="D174" s="22">
        <v>-3.98882162</v>
      </c>
      <c r="E174" s="22">
        <v>0</v>
      </c>
      <c r="F174" s="22">
        <v>0</v>
      </c>
      <c r="G174" s="22">
        <v>0</v>
      </c>
      <c r="H174" s="26">
        <v>0</v>
      </c>
      <c r="I174" s="24">
        <v>0</v>
      </c>
      <c r="J174" s="25">
        <v>0</v>
      </c>
      <c r="K174" s="25">
        <v>0</v>
      </c>
      <c r="L174" s="25">
        <v>0</v>
      </c>
      <c r="M174" s="25">
        <v>0</v>
      </c>
      <c r="N174" s="25">
        <v>0</v>
      </c>
      <c r="O174" s="25">
        <v>0</v>
      </c>
      <c r="P174" s="26">
        <v>0</v>
      </c>
      <c r="Q174" s="6" t="s">
        <v>17</v>
      </c>
    </row>
    <row r="175" spans="1:17" s="7" customFormat="1" x14ac:dyDescent="0.2">
      <c r="A175" s="27">
        <v>41883</v>
      </c>
      <c r="B175" s="22">
        <v>-3.8365492400000001</v>
      </c>
      <c r="C175" s="22">
        <v>0</v>
      </c>
      <c r="D175" s="22">
        <v>-3.8365492400000001</v>
      </c>
      <c r="E175" s="22">
        <v>0</v>
      </c>
      <c r="F175" s="22">
        <v>0</v>
      </c>
      <c r="G175" s="22">
        <v>0</v>
      </c>
      <c r="H175" s="26">
        <v>0</v>
      </c>
      <c r="I175" s="24">
        <v>0</v>
      </c>
      <c r="J175" s="25">
        <v>0</v>
      </c>
      <c r="K175" s="25">
        <v>0</v>
      </c>
      <c r="L175" s="25">
        <v>0</v>
      </c>
      <c r="M175" s="25">
        <v>0</v>
      </c>
      <c r="N175" s="25">
        <v>0</v>
      </c>
      <c r="O175" s="25">
        <v>0</v>
      </c>
      <c r="P175" s="26">
        <v>0</v>
      </c>
      <c r="Q175" s="6" t="s">
        <v>17</v>
      </c>
    </row>
    <row r="176" spans="1:17" s="7" customFormat="1" x14ac:dyDescent="0.2">
      <c r="A176" s="27">
        <v>41913</v>
      </c>
      <c r="B176" s="22">
        <v>-3.9409731200000002</v>
      </c>
      <c r="C176" s="22">
        <v>0</v>
      </c>
      <c r="D176" s="22">
        <v>-3.9409731200000002</v>
      </c>
      <c r="E176" s="22">
        <v>0</v>
      </c>
      <c r="F176" s="22">
        <v>0</v>
      </c>
      <c r="G176" s="22">
        <v>0</v>
      </c>
      <c r="H176" s="26">
        <v>0</v>
      </c>
      <c r="I176" s="24">
        <v>0</v>
      </c>
      <c r="J176" s="25">
        <v>0</v>
      </c>
      <c r="K176" s="25">
        <v>0</v>
      </c>
      <c r="L176" s="25">
        <v>0</v>
      </c>
      <c r="M176" s="25">
        <v>0</v>
      </c>
      <c r="N176" s="25">
        <v>0</v>
      </c>
      <c r="O176" s="25">
        <v>0</v>
      </c>
      <c r="P176" s="26">
        <v>0</v>
      </c>
      <c r="Q176" s="6" t="s">
        <v>17</v>
      </c>
    </row>
    <row r="177" spans="1:17" s="7" customFormat="1" x14ac:dyDescent="0.2">
      <c r="A177" s="27">
        <v>41944</v>
      </c>
      <c r="B177" s="22">
        <v>-3.79052268</v>
      </c>
      <c r="C177" s="22">
        <v>0</v>
      </c>
      <c r="D177" s="22">
        <v>-3.79052268</v>
      </c>
      <c r="E177" s="22">
        <v>0</v>
      </c>
      <c r="F177" s="22">
        <v>0</v>
      </c>
      <c r="G177" s="22">
        <v>0</v>
      </c>
      <c r="H177" s="26">
        <v>0</v>
      </c>
      <c r="I177" s="24">
        <v>0</v>
      </c>
      <c r="J177" s="25">
        <v>0</v>
      </c>
      <c r="K177" s="25">
        <v>0</v>
      </c>
      <c r="L177" s="25">
        <v>0</v>
      </c>
      <c r="M177" s="25">
        <v>0</v>
      </c>
      <c r="N177" s="25">
        <v>0</v>
      </c>
      <c r="O177" s="25">
        <v>0</v>
      </c>
      <c r="P177" s="26">
        <v>0</v>
      </c>
      <c r="Q177" s="6" t="s">
        <v>17</v>
      </c>
    </row>
    <row r="178" spans="1:17" s="7" customFormat="1" x14ac:dyDescent="0.2">
      <c r="A178" s="27">
        <v>41974</v>
      </c>
      <c r="B178" s="22">
        <v>-3.8936891999999999</v>
      </c>
      <c r="C178" s="22">
        <v>0</v>
      </c>
      <c r="D178" s="22">
        <v>-3.8936891999999999</v>
      </c>
      <c r="E178" s="22">
        <v>0</v>
      </c>
      <c r="F178" s="22">
        <v>0</v>
      </c>
      <c r="G178" s="22">
        <v>0</v>
      </c>
      <c r="H178" s="26">
        <v>0</v>
      </c>
      <c r="I178" s="24">
        <v>0</v>
      </c>
      <c r="J178" s="25">
        <v>0</v>
      </c>
      <c r="K178" s="25">
        <v>0</v>
      </c>
      <c r="L178" s="25">
        <v>0</v>
      </c>
      <c r="M178" s="25">
        <v>0</v>
      </c>
      <c r="N178" s="25">
        <v>0</v>
      </c>
      <c r="O178" s="25">
        <v>0</v>
      </c>
      <c r="P178" s="26">
        <v>0</v>
      </c>
      <c r="Q178" s="6" t="s">
        <v>17</v>
      </c>
    </row>
    <row r="179" spans="1:17" s="7" customFormat="1" x14ac:dyDescent="0.2">
      <c r="A179" s="27">
        <v>42005</v>
      </c>
      <c r="B179" s="22">
        <v>-3.8698739199999999</v>
      </c>
      <c r="C179" s="22">
        <v>0</v>
      </c>
      <c r="D179" s="22">
        <v>-3.8698739199999999</v>
      </c>
      <c r="E179" s="22">
        <v>0</v>
      </c>
      <c r="F179" s="22">
        <v>0</v>
      </c>
      <c r="G179" s="22">
        <v>0</v>
      </c>
      <c r="H179" s="26">
        <v>0</v>
      </c>
      <c r="I179" s="24">
        <v>0</v>
      </c>
      <c r="J179" s="25">
        <v>0</v>
      </c>
      <c r="K179" s="25">
        <v>0</v>
      </c>
      <c r="L179" s="25">
        <v>0</v>
      </c>
      <c r="M179" s="25">
        <v>0</v>
      </c>
      <c r="N179" s="25">
        <v>0</v>
      </c>
      <c r="O179" s="25">
        <v>0</v>
      </c>
      <c r="P179" s="26">
        <v>0</v>
      </c>
      <c r="Q179" s="6" t="s">
        <v>17</v>
      </c>
    </row>
    <row r="180" spans="1:17" s="7" customFormat="1" x14ac:dyDescent="0.2">
      <c r="A180" s="27">
        <v>42036</v>
      </c>
      <c r="B180" s="22">
        <v>-3.4739888400000001</v>
      </c>
      <c r="C180" s="22">
        <v>0</v>
      </c>
      <c r="D180" s="22">
        <v>-3.4739888400000001</v>
      </c>
      <c r="E180" s="22">
        <v>0</v>
      </c>
      <c r="F180" s="22">
        <v>0</v>
      </c>
      <c r="G180" s="22">
        <v>0</v>
      </c>
      <c r="H180" s="26">
        <v>0</v>
      </c>
      <c r="I180" s="24">
        <v>0</v>
      </c>
      <c r="J180" s="25">
        <v>0</v>
      </c>
      <c r="K180" s="25">
        <v>0</v>
      </c>
      <c r="L180" s="25">
        <v>0</v>
      </c>
      <c r="M180" s="25">
        <v>0</v>
      </c>
      <c r="N180" s="25">
        <v>0</v>
      </c>
      <c r="O180" s="25">
        <v>0</v>
      </c>
      <c r="P180" s="26">
        <v>0</v>
      </c>
      <c r="Q180" s="6" t="s">
        <v>17</v>
      </c>
    </row>
    <row r="181" spans="1:17" s="7" customFormat="1" x14ac:dyDescent="0.2">
      <c r="A181" s="27">
        <v>42064</v>
      </c>
      <c r="B181" s="22">
        <v>-3.8249431999999999</v>
      </c>
      <c r="C181" s="22">
        <v>0</v>
      </c>
      <c r="D181" s="22">
        <v>-3.8249431999999999</v>
      </c>
      <c r="E181" s="22">
        <v>0</v>
      </c>
      <c r="F181" s="22">
        <v>0</v>
      </c>
      <c r="G181" s="22">
        <v>0</v>
      </c>
      <c r="H181" s="26">
        <v>0</v>
      </c>
      <c r="I181" s="24">
        <v>0</v>
      </c>
      <c r="J181" s="25">
        <v>0</v>
      </c>
      <c r="K181" s="25">
        <v>0</v>
      </c>
      <c r="L181" s="25">
        <v>0</v>
      </c>
      <c r="M181" s="25">
        <v>0</v>
      </c>
      <c r="N181" s="25">
        <v>0</v>
      </c>
      <c r="O181" s="25">
        <v>0</v>
      </c>
      <c r="P181" s="26">
        <v>0</v>
      </c>
      <c r="Q181" s="6" t="s">
        <v>17</v>
      </c>
    </row>
    <row r="182" spans="1:17" s="7" customFormat="1" x14ac:dyDescent="0.2">
      <c r="A182" s="27">
        <v>42095</v>
      </c>
      <c r="B182" s="22">
        <v>-3.6789111600000002</v>
      </c>
      <c r="C182" s="22">
        <v>0</v>
      </c>
      <c r="D182" s="22">
        <v>-3.6789111600000002</v>
      </c>
      <c r="E182" s="22">
        <v>0</v>
      </c>
      <c r="F182" s="22">
        <v>0</v>
      </c>
      <c r="G182" s="22">
        <v>0</v>
      </c>
      <c r="H182" s="26">
        <v>0</v>
      </c>
      <c r="I182" s="24">
        <v>0</v>
      </c>
      <c r="J182" s="25">
        <v>0</v>
      </c>
      <c r="K182" s="25">
        <v>0</v>
      </c>
      <c r="L182" s="25">
        <v>0</v>
      </c>
      <c r="M182" s="25">
        <v>0</v>
      </c>
      <c r="N182" s="25">
        <v>0</v>
      </c>
      <c r="O182" s="25">
        <v>0</v>
      </c>
      <c r="P182" s="26">
        <v>0</v>
      </c>
      <c r="Q182" s="6" t="s">
        <v>17</v>
      </c>
    </row>
    <row r="183" spans="1:17" s="7" customFormat="1" x14ac:dyDescent="0.2">
      <c r="A183" s="27">
        <v>42125</v>
      </c>
      <c r="B183" s="22">
        <v>-3.7790288599999999</v>
      </c>
      <c r="C183" s="22">
        <v>0</v>
      </c>
      <c r="D183" s="22">
        <v>-3.7790288599999999</v>
      </c>
      <c r="E183" s="22">
        <v>0</v>
      </c>
      <c r="F183" s="22">
        <v>0</v>
      </c>
      <c r="G183" s="22">
        <v>0</v>
      </c>
      <c r="H183" s="26">
        <v>0</v>
      </c>
      <c r="I183" s="24">
        <v>0</v>
      </c>
      <c r="J183" s="25">
        <v>0</v>
      </c>
      <c r="K183" s="25">
        <v>0</v>
      </c>
      <c r="L183" s="25">
        <v>0</v>
      </c>
      <c r="M183" s="25">
        <v>0</v>
      </c>
      <c r="N183" s="25">
        <v>0</v>
      </c>
      <c r="O183" s="25">
        <v>0</v>
      </c>
      <c r="P183" s="26">
        <v>0</v>
      </c>
      <c r="Q183" s="6" t="s">
        <v>17</v>
      </c>
    </row>
    <row r="184" spans="1:17" s="7" customFormat="1" x14ac:dyDescent="0.2">
      <c r="A184" s="27">
        <v>42156</v>
      </c>
      <c r="B184" s="22">
        <v>-3.6347453199999999</v>
      </c>
      <c r="C184" s="22">
        <v>0</v>
      </c>
      <c r="D184" s="22">
        <v>-3.6347453199999999</v>
      </c>
      <c r="E184" s="22">
        <v>0</v>
      </c>
      <c r="F184" s="22">
        <v>0</v>
      </c>
      <c r="G184" s="22">
        <v>0</v>
      </c>
      <c r="H184" s="26">
        <v>0</v>
      </c>
      <c r="I184" s="24">
        <v>0</v>
      </c>
      <c r="J184" s="25">
        <v>0</v>
      </c>
      <c r="K184" s="25">
        <v>0</v>
      </c>
      <c r="L184" s="25">
        <v>0</v>
      </c>
      <c r="M184" s="25">
        <v>0</v>
      </c>
      <c r="N184" s="25">
        <v>0</v>
      </c>
      <c r="O184" s="25">
        <v>0</v>
      </c>
      <c r="P184" s="26">
        <v>0</v>
      </c>
      <c r="Q184" s="6" t="s">
        <v>17</v>
      </c>
    </row>
    <row r="185" spans="1:17" s="7" customFormat="1" x14ac:dyDescent="0.2">
      <c r="A185" s="27">
        <v>42186</v>
      </c>
      <c r="B185" s="22">
        <v>-3.7336566599999998</v>
      </c>
      <c r="C185" s="22">
        <v>0</v>
      </c>
      <c r="D185" s="22">
        <v>-3.7336566599999998</v>
      </c>
      <c r="E185" s="22">
        <v>0</v>
      </c>
      <c r="F185" s="22">
        <v>0</v>
      </c>
      <c r="G185" s="22">
        <v>0</v>
      </c>
      <c r="H185" s="26">
        <v>0</v>
      </c>
      <c r="I185" s="24">
        <v>0</v>
      </c>
      <c r="J185" s="25">
        <v>0</v>
      </c>
      <c r="K185" s="25">
        <v>0</v>
      </c>
      <c r="L185" s="25">
        <v>0</v>
      </c>
      <c r="M185" s="25">
        <v>0</v>
      </c>
      <c r="N185" s="25">
        <v>0</v>
      </c>
      <c r="O185" s="25">
        <v>0</v>
      </c>
      <c r="P185" s="26">
        <v>0</v>
      </c>
      <c r="Q185" s="6" t="s">
        <v>17</v>
      </c>
    </row>
    <row r="186" spans="1:17" s="7" customFormat="1" x14ac:dyDescent="0.2">
      <c r="A186" s="27">
        <v>42217</v>
      </c>
      <c r="B186" s="22">
        <v>-3.7108044200000001</v>
      </c>
      <c r="C186" s="22">
        <v>0</v>
      </c>
      <c r="D186" s="22">
        <v>-3.7108044200000001</v>
      </c>
      <c r="E186" s="22">
        <v>0</v>
      </c>
      <c r="F186" s="22">
        <v>0</v>
      </c>
      <c r="G186" s="22">
        <v>0</v>
      </c>
      <c r="H186" s="26">
        <v>0</v>
      </c>
      <c r="I186" s="24">
        <v>0</v>
      </c>
      <c r="J186" s="25">
        <v>0</v>
      </c>
      <c r="K186" s="25">
        <v>0</v>
      </c>
      <c r="L186" s="25">
        <v>0</v>
      </c>
      <c r="M186" s="25">
        <v>0</v>
      </c>
      <c r="N186" s="25">
        <v>0</v>
      </c>
      <c r="O186" s="25">
        <v>0</v>
      </c>
      <c r="P186" s="26">
        <v>0</v>
      </c>
      <c r="Q186" s="6" t="s">
        <v>17</v>
      </c>
    </row>
    <row r="187" spans="1:17" s="7" customFormat="1" x14ac:dyDescent="0.2">
      <c r="A187" s="27">
        <v>42248</v>
      </c>
      <c r="B187" s="22">
        <v>-3.5691191</v>
      </c>
      <c r="C187" s="22">
        <v>0</v>
      </c>
      <c r="D187" s="22">
        <v>-3.5691191</v>
      </c>
      <c r="E187" s="22">
        <v>0</v>
      </c>
      <c r="F187" s="22">
        <v>0</v>
      </c>
      <c r="G187" s="22">
        <v>0</v>
      </c>
      <c r="H187" s="26">
        <v>0</v>
      </c>
      <c r="I187" s="24">
        <v>0</v>
      </c>
      <c r="J187" s="25">
        <v>0</v>
      </c>
      <c r="K187" s="25">
        <v>0</v>
      </c>
      <c r="L187" s="25">
        <v>0</v>
      </c>
      <c r="M187" s="25">
        <v>0</v>
      </c>
      <c r="N187" s="25">
        <v>0</v>
      </c>
      <c r="O187" s="25">
        <v>0</v>
      </c>
      <c r="P187" s="26">
        <v>0</v>
      </c>
      <c r="Q187" s="6" t="s">
        <v>17</v>
      </c>
    </row>
    <row r="188" spans="1:17" s="7" customFormat="1" x14ac:dyDescent="0.2">
      <c r="A188" s="27">
        <v>42278</v>
      </c>
      <c r="B188" s="22">
        <v>-3.6662380200000002</v>
      </c>
      <c r="C188" s="22">
        <v>0</v>
      </c>
      <c r="D188" s="22">
        <v>-3.6662380200000002</v>
      </c>
      <c r="E188" s="22">
        <v>0</v>
      </c>
      <c r="F188" s="22">
        <v>0</v>
      </c>
      <c r="G188" s="22">
        <v>0</v>
      </c>
      <c r="H188" s="26">
        <v>0</v>
      </c>
      <c r="I188" s="24">
        <v>0</v>
      </c>
      <c r="J188" s="25">
        <v>0</v>
      </c>
      <c r="K188" s="25">
        <v>0</v>
      </c>
      <c r="L188" s="25">
        <v>0</v>
      </c>
      <c r="M188" s="25">
        <v>0</v>
      </c>
      <c r="N188" s="25">
        <v>0</v>
      </c>
      <c r="O188" s="25">
        <v>0</v>
      </c>
      <c r="P188" s="26">
        <v>0</v>
      </c>
      <c r="Q188" s="6" t="s">
        <v>17</v>
      </c>
    </row>
    <row r="189" spans="1:17" s="7" customFormat="1" x14ac:dyDescent="0.2">
      <c r="A189" s="27">
        <v>42309</v>
      </c>
      <c r="B189" s="22">
        <v>-3.52625002</v>
      </c>
      <c r="C189" s="22">
        <v>0</v>
      </c>
      <c r="D189" s="22">
        <v>-3.52625002</v>
      </c>
      <c r="E189" s="22">
        <v>0</v>
      </c>
      <c r="F189" s="22">
        <v>0</v>
      </c>
      <c r="G189" s="22">
        <v>0</v>
      </c>
      <c r="H189" s="26">
        <v>0</v>
      </c>
      <c r="I189" s="24">
        <v>0</v>
      </c>
      <c r="J189" s="25">
        <v>0</v>
      </c>
      <c r="K189" s="25">
        <v>0</v>
      </c>
      <c r="L189" s="25">
        <v>0</v>
      </c>
      <c r="M189" s="25">
        <v>0</v>
      </c>
      <c r="N189" s="25">
        <v>0</v>
      </c>
      <c r="O189" s="25">
        <v>0</v>
      </c>
      <c r="P189" s="26">
        <v>0</v>
      </c>
      <c r="Q189" s="6" t="s">
        <v>17</v>
      </c>
    </row>
    <row r="190" spans="1:17" s="7" customFormat="1" x14ac:dyDescent="0.2">
      <c r="A190" s="27">
        <v>42339</v>
      </c>
      <c r="B190" s="22">
        <v>-3.6221981400000001</v>
      </c>
      <c r="C190" s="22">
        <v>0</v>
      </c>
      <c r="D190" s="22">
        <v>-3.6221981400000001</v>
      </c>
      <c r="E190" s="22">
        <v>0</v>
      </c>
      <c r="F190" s="22">
        <v>0</v>
      </c>
      <c r="G190" s="22">
        <v>0</v>
      </c>
      <c r="H190" s="26">
        <v>0</v>
      </c>
      <c r="I190" s="24">
        <v>0</v>
      </c>
      <c r="J190" s="25">
        <v>0</v>
      </c>
      <c r="K190" s="25">
        <v>0</v>
      </c>
      <c r="L190" s="25">
        <v>0</v>
      </c>
      <c r="M190" s="25">
        <v>0</v>
      </c>
      <c r="N190" s="25">
        <v>0</v>
      </c>
      <c r="O190" s="25">
        <v>0</v>
      </c>
      <c r="P190" s="26">
        <v>0</v>
      </c>
      <c r="Q190" s="6" t="s">
        <v>17</v>
      </c>
    </row>
    <row r="191" spans="1:17" s="7" customFormat="1" x14ac:dyDescent="0.2">
      <c r="A191" s="27">
        <v>42370</v>
      </c>
      <c r="B191" s="22">
        <v>-3.6000170200000001</v>
      </c>
      <c r="C191" s="22">
        <v>0</v>
      </c>
      <c r="D191" s="22">
        <v>-3.6000170200000001</v>
      </c>
      <c r="E191" s="22">
        <v>0</v>
      </c>
      <c r="F191" s="22">
        <v>0</v>
      </c>
      <c r="G191" s="22">
        <v>0</v>
      </c>
      <c r="H191" s="26">
        <v>0</v>
      </c>
      <c r="I191" s="24">
        <v>0</v>
      </c>
      <c r="J191" s="25">
        <v>0</v>
      </c>
      <c r="K191" s="25">
        <v>0</v>
      </c>
      <c r="L191" s="25">
        <v>0</v>
      </c>
      <c r="M191" s="25">
        <v>0</v>
      </c>
      <c r="N191" s="25">
        <v>0</v>
      </c>
      <c r="O191" s="25">
        <v>0</v>
      </c>
      <c r="P191" s="26">
        <v>0</v>
      </c>
      <c r="Q191" s="6" t="s">
        <v>17</v>
      </c>
    </row>
    <row r="192" spans="1:17" s="7" customFormat="1" x14ac:dyDescent="0.2">
      <c r="A192" s="27">
        <v>42401</v>
      </c>
      <c r="B192" s="22">
        <v>-3.34713276</v>
      </c>
      <c r="C192" s="22">
        <v>0</v>
      </c>
      <c r="D192" s="22">
        <v>-3.34713276</v>
      </c>
      <c r="E192" s="22">
        <v>0</v>
      </c>
      <c r="F192" s="22">
        <v>0</v>
      </c>
      <c r="G192" s="22">
        <v>0</v>
      </c>
      <c r="H192" s="26">
        <v>0</v>
      </c>
      <c r="I192" s="24">
        <v>0</v>
      </c>
      <c r="J192" s="25">
        <v>0</v>
      </c>
      <c r="K192" s="25">
        <v>0</v>
      </c>
      <c r="L192" s="25">
        <v>0</v>
      </c>
      <c r="M192" s="25">
        <v>0</v>
      </c>
      <c r="N192" s="25">
        <v>0</v>
      </c>
      <c r="O192" s="25">
        <v>0</v>
      </c>
      <c r="P192" s="26">
        <v>0</v>
      </c>
      <c r="Q192" s="6" t="s">
        <v>17</v>
      </c>
    </row>
    <row r="193" spans="1:17" s="7" customFormat="1" x14ac:dyDescent="0.2">
      <c r="A193" s="27">
        <v>42430</v>
      </c>
      <c r="B193" s="22">
        <v>-3.5574646599999999</v>
      </c>
      <c r="C193" s="22">
        <v>0</v>
      </c>
      <c r="D193" s="22">
        <v>-3.5574646599999999</v>
      </c>
      <c r="E193" s="22">
        <v>0</v>
      </c>
      <c r="F193" s="22">
        <v>0</v>
      </c>
      <c r="G193" s="22">
        <v>0</v>
      </c>
      <c r="H193" s="26">
        <v>0</v>
      </c>
      <c r="I193" s="24">
        <v>0</v>
      </c>
      <c r="J193" s="25">
        <v>0</v>
      </c>
      <c r="K193" s="25">
        <v>0</v>
      </c>
      <c r="L193" s="25">
        <v>0</v>
      </c>
      <c r="M193" s="25">
        <v>0</v>
      </c>
      <c r="N193" s="25">
        <v>0</v>
      </c>
      <c r="O193" s="25">
        <v>0</v>
      </c>
      <c r="P193" s="26">
        <v>0</v>
      </c>
      <c r="Q193" s="6" t="s">
        <v>17</v>
      </c>
    </row>
    <row r="194" spans="1:17" s="7" customFormat="1" x14ac:dyDescent="0.2">
      <c r="A194" s="27"/>
      <c r="B194" s="22"/>
      <c r="C194" s="22"/>
      <c r="D194" s="22"/>
      <c r="E194" s="22"/>
      <c r="F194" s="22"/>
      <c r="G194" s="22"/>
      <c r="H194" s="26"/>
      <c r="I194" s="24"/>
      <c r="J194" s="25"/>
      <c r="K194" s="25"/>
      <c r="L194" s="25"/>
      <c r="M194" s="25"/>
      <c r="N194" s="25"/>
      <c r="O194" s="25"/>
      <c r="P194" s="26"/>
      <c r="Q194" s="6"/>
    </row>
    <row r="195" spans="1:17" s="7" customFormat="1" x14ac:dyDescent="0.2">
      <c r="A195" s="27"/>
      <c r="B195" s="22"/>
      <c r="C195" s="22"/>
      <c r="D195" s="22"/>
      <c r="E195" s="22"/>
      <c r="F195" s="22"/>
      <c r="G195" s="22"/>
      <c r="H195" s="26"/>
      <c r="I195" s="24"/>
      <c r="J195" s="25"/>
      <c r="K195" s="25"/>
      <c r="L195" s="25"/>
      <c r="M195" s="25"/>
      <c r="N195" s="25"/>
      <c r="O195" s="25"/>
      <c r="P195" s="26"/>
      <c r="Q195" s="6"/>
    </row>
    <row r="196" spans="1:17" s="7" customFormat="1" x14ac:dyDescent="0.2">
      <c r="A196" s="27"/>
      <c r="B196" s="22"/>
      <c r="C196" s="22"/>
      <c r="D196" s="22"/>
      <c r="E196" s="22"/>
      <c r="F196" s="22"/>
      <c r="G196" s="22"/>
      <c r="H196" s="26"/>
      <c r="I196" s="24"/>
      <c r="J196" s="25"/>
      <c r="K196" s="25"/>
      <c r="L196" s="25"/>
      <c r="M196" s="25"/>
      <c r="N196" s="25"/>
      <c r="O196" s="25"/>
      <c r="P196" s="26"/>
      <c r="Q196" s="6"/>
    </row>
    <row r="197" spans="1:17" s="7" customFormat="1" x14ac:dyDescent="0.2">
      <c r="A197" s="27"/>
      <c r="B197" s="22"/>
      <c r="C197" s="22"/>
      <c r="D197" s="22"/>
      <c r="E197" s="22"/>
      <c r="F197" s="22"/>
      <c r="G197" s="22"/>
      <c r="H197" s="26"/>
      <c r="I197" s="24"/>
      <c r="J197" s="25"/>
      <c r="K197" s="25"/>
      <c r="L197" s="25"/>
      <c r="M197" s="25"/>
      <c r="N197" s="25"/>
      <c r="O197" s="25"/>
      <c r="P197" s="26"/>
      <c r="Q197" s="6"/>
    </row>
    <row r="198" spans="1:17" s="7" customFormat="1" x14ac:dyDescent="0.2">
      <c r="A198" s="27"/>
      <c r="B198" s="22"/>
      <c r="C198" s="22"/>
      <c r="D198" s="22"/>
      <c r="E198" s="22"/>
      <c r="F198" s="22"/>
      <c r="G198" s="22"/>
      <c r="H198" s="26"/>
      <c r="I198" s="24"/>
      <c r="J198" s="25"/>
      <c r="K198" s="25"/>
      <c r="L198" s="25"/>
      <c r="M198" s="25"/>
      <c r="N198" s="25"/>
      <c r="O198" s="25"/>
      <c r="P198" s="26"/>
      <c r="Q198" s="6"/>
    </row>
    <row r="199" spans="1:17" s="7" customFormat="1" x14ac:dyDescent="0.2">
      <c r="A199" s="27"/>
      <c r="B199" s="22"/>
      <c r="C199" s="22"/>
      <c r="D199" s="22"/>
      <c r="E199" s="22"/>
      <c r="F199" s="22"/>
      <c r="G199" s="22"/>
      <c r="H199" s="26"/>
      <c r="I199" s="24"/>
      <c r="J199" s="25"/>
      <c r="K199" s="25"/>
      <c r="L199" s="25"/>
      <c r="M199" s="25"/>
      <c r="N199" s="25"/>
      <c r="O199" s="25"/>
      <c r="P199" s="26"/>
      <c r="Q199" s="6"/>
    </row>
    <row r="200" spans="1:17" s="7" customFormat="1" x14ac:dyDescent="0.2">
      <c r="A200" s="27"/>
      <c r="B200" s="22"/>
      <c r="C200" s="22"/>
      <c r="D200" s="22"/>
      <c r="E200" s="22"/>
      <c r="F200" s="22"/>
      <c r="G200" s="22"/>
      <c r="H200" s="26"/>
      <c r="I200" s="24"/>
      <c r="J200" s="25"/>
      <c r="K200" s="25"/>
      <c r="L200" s="25"/>
      <c r="M200" s="25"/>
      <c r="N200" s="25"/>
      <c r="O200" s="25"/>
      <c r="P200" s="26"/>
      <c r="Q200" s="6"/>
    </row>
    <row r="201" spans="1:17" s="7" customFormat="1" x14ac:dyDescent="0.2">
      <c r="A201" s="27"/>
      <c r="B201" s="22"/>
      <c r="C201" s="22"/>
      <c r="D201" s="22"/>
      <c r="E201" s="22"/>
      <c r="F201" s="22"/>
      <c r="G201" s="22"/>
      <c r="H201" s="26"/>
      <c r="I201" s="24"/>
      <c r="J201" s="25"/>
      <c r="K201" s="25"/>
      <c r="L201" s="25"/>
      <c r="M201" s="25"/>
      <c r="N201" s="25"/>
      <c r="O201" s="25"/>
      <c r="P201" s="26"/>
      <c r="Q201" s="6"/>
    </row>
    <row r="202" spans="1:17" s="7" customFormat="1" x14ac:dyDescent="0.2">
      <c r="A202" s="27"/>
      <c r="B202" s="22"/>
      <c r="C202" s="22"/>
      <c r="D202" s="22"/>
      <c r="E202" s="22"/>
      <c r="F202" s="22"/>
      <c r="G202" s="22"/>
      <c r="H202" s="26"/>
      <c r="I202" s="24"/>
      <c r="J202" s="25"/>
      <c r="K202" s="25"/>
      <c r="L202" s="25"/>
      <c r="M202" s="25"/>
      <c r="N202" s="25"/>
      <c r="O202" s="25"/>
      <c r="P202" s="26"/>
      <c r="Q202" s="6"/>
    </row>
    <row r="203" spans="1:17" s="7" customFormat="1" x14ac:dyDescent="0.2">
      <c r="A203" s="27"/>
      <c r="B203" s="22"/>
      <c r="C203" s="22"/>
      <c r="D203" s="22"/>
      <c r="E203" s="22"/>
      <c r="F203" s="22"/>
      <c r="G203" s="22"/>
      <c r="H203" s="26"/>
      <c r="I203" s="24"/>
      <c r="J203" s="25"/>
      <c r="K203" s="25"/>
      <c r="L203" s="25"/>
      <c r="M203" s="25"/>
      <c r="N203" s="25"/>
      <c r="O203" s="25"/>
      <c r="P203" s="26"/>
      <c r="Q203" s="6"/>
    </row>
    <row r="204" spans="1:17" s="7" customFormat="1" x14ac:dyDescent="0.2">
      <c r="A204" s="27"/>
      <c r="B204" s="22"/>
      <c r="C204" s="22"/>
      <c r="D204" s="22"/>
      <c r="E204" s="22"/>
      <c r="F204" s="22"/>
      <c r="G204" s="22"/>
      <c r="H204" s="26"/>
      <c r="I204" s="24"/>
      <c r="J204" s="25"/>
      <c r="K204" s="25"/>
      <c r="L204" s="25"/>
      <c r="M204" s="25"/>
      <c r="N204" s="25"/>
      <c r="O204" s="25"/>
      <c r="P204" s="26"/>
      <c r="Q204" s="6"/>
    </row>
    <row r="205" spans="1:17" s="7" customFormat="1" x14ac:dyDescent="0.2">
      <c r="A205" s="27"/>
      <c r="B205" s="22"/>
      <c r="C205" s="22"/>
      <c r="D205" s="22"/>
      <c r="E205" s="22"/>
      <c r="F205" s="22"/>
      <c r="G205" s="22"/>
      <c r="H205" s="26"/>
      <c r="I205" s="24"/>
      <c r="J205" s="25"/>
      <c r="K205" s="25"/>
      <c r="L205" s="25"/>
      <c r="M205" s="25"/>
      <c r="N205" s="25"/>
      <c r="O205" s="25"/>
      <c r="P205" s="26"/>
      <c r="Q205" s="6"/>
    </row>
    <row r="206" spans="1:17" s="7" customFormat="1" x14ac:dyDescent="0.2">
      <c r="A206" s="27"/>
      <c r="B206" s="22"/>
      <c r="C206" s="22"/>
      <c r="D206" s="22"/>
      <c r="E206" s="22"/>
      <c r="F206" s="22"/>
      <c r="G206" s="22"/>
      <c r="H206" s="26"/>
      <c r="I206" s="24"/>
      <c r="J206" s="25"/>
      <c r="K206" s="25"/>
      <c r="L206" s="25"/>
      <c r="M206" s="25"/>
      <c r="N206" s="25"/>
      <c r="O206" s="25"/>
      <c r="P206" s="26"/>
      <c r="Q206" s="6"/>
    </row>
    <row r="207" spans="1:17" s="7" customFormat="1" x14ac:dyDescent="0.2">
      <c r="A207" s="27"/>
      <c r="B207" s="22"/>
      <c r="C207" s="22"/>
      <c r="D207" s="22"/>
      <c r="E207" s="22"/>
      <c r="F207" s="22"/>
      <c r="G207" s="22"/>
      <c r="H207" s="26"/>
      <c r="I207" s="24"/>
      <c r="J207" s="25"/>
      <c r="K207" s="25"/>
      <c r="L207" s="25"/>
      <c r="M207" s="25"/>
      <c r="N207" s="25"/>
      <c r="O207" s="25"/>
      <c r="P207" s="26"/>
      <c r="Q207" s="6"/>
    </row>
    <row r="208" spans="1:17" s="7" customFormat="1" x14ac:dyDescent="0.2">
      <c r="A208" s="27"/>
      <c r="B208" s="22"/>
      <c r="C208" s="22"/>
      <c r="D208" s="22"/>
      <c r="E208" s="22"/>
      <c r="F208" s="22"/>
      <c r="G208" s="22"/>
      <c r="H208" s="26"/>
      <c r="I208" s="24"/>
      <c r="J208" s="25"/>
      <c r="K208" s="25"/>
      <c r="L208" s="25"/>
      <c r="M208" s="25"/>
      <c r="N208" s="25"/>
      <c r="O208" s="25"/>
      <c r="P208" s="26"/>
      <c r="Q208" s="6"/>
    </row>
    <row r="209" spans="1:17" s="7" customFormat="1" x14ac:dyDescent="0.2">
      <c r="A209" s="27"/>
      <c r="B209" s="22"/>
      <c r="C209" s="22"/>
      <c r="D209" s="22"/>
      <c r="E209" s="22"/>
      <c r="F209" s="22"/>
      <c r="G209" s="22"/>
      <c r="H209" s="26"/>
      <c r="I209" s="24"/>
      <c r="J209" s="25"/>
      <c r="K209" s="25"/>
      <c r="L209" s="25"/>
      <c r="M209" s="25"/>
      <c r="N209" s="25"/>
      <c r="O209" s="25"/>
      <c r="P209" s="26"/>
      <c r="Q209" s="6"/>
    </row>
    <row r="210" spans="1:17" s="7" customFormat="1" x14ac:dyDescent="0.2">
      <c r="A210" s="27"/>
      <c r="B210" s="22"/>
      <c r="C210" s="22"/>
      <c r="D210" s="22"/>
      <c r="E210" s="22"/>
      <c r="F210" s="22"/>
      <c r="G210" s="22"/>
      <c r="H210" s="26"/>
      <c r="I210" s="24"/>
      <c r="J210" s="25"/>
      <c r="K210" s="25"/>
      <c r="L210" s="25"/>
      <c r="M210" s="25"/>
      <c r="N210" s="25"/>
      <c r="O210" s="25"/>
      <c r="P210" s="26"/>
      <c r="Q210" s="6"/>
    </row>
    <row r="211" spans="1:17" s="7" customFormat="1" x14ac:dyDescent="0.2">
      <c r="A211" s="27"/>
      <c r="B211" s="22"/>
      <c r="C211" s="22"/>
      <c r="D211" s="22"/>
      <c r="E211" s="22"/>
      <c r="F211" s="22"/>
      <c r="G211" s="22"/>
      <c r="H211" s="26"/>
      <c r="I211" s="24"/>
      <c r="J211" s="25"/>
      <c r="K211" s="25"/>
      <c r="L211" s="25"/>
      <c r="M211" s="25"/>
      <c r="N211" s="25"/>
      <c r="O211" s="25"/>
      <c r="P211" s="26"/>
      <c r="Q211" s="6"/>
    </row>
    <row r="212" spans="1:17" s="7" customFormat="1" x14ac:dyDescent="0.2">
      <c r="A212" s="27"/>
      <c r="B212" s="22"/>
      <c r="C212" s="22"/>
      <c r="D212" s="22"/>
      <c r="E212" s="22"/>
      <c r="F212" s="22"/>
      <c r="G212" s="22"/>
      <c r="H212" s="26"/>
      <c r="I212" s="24"/>
      <c r="J212" s="25"/>
      <c r="K212" s="25"/>
      <c r="L212" s="25"/>
      <c r="M212" s="25"/>
      <c r="N212" s="25"/>
      <c r="O212" s="25"/>
      <c r="P212" s="26"/>
      <c r="Q212" s="6"/>
    </row>
    <row r="213" spans="1:17" s="7" customFormat="1" x14ac:dyDescent="0.2">
      <c r="A213" s="27"/>
      <c r="B213" s="22"/>
      <c r="C213" s="22"/>
      <c r="D213" s="22"/>
      <c r="E213" s="22"/>
      <c r="F213" s="22"/>
      <c r="G213" s="22"/>
      <c r="H213" s="26"/>
      <c r="I213" s="24"/>
      <c r="J213" s="25"/>
      <c r="K213" s="25"/>
      <c r="L213" s="25"/>
      <c r="M213" s="25"/>
      <c r="N213" s="25"/>
      <c r="O213" s="25"/>
      <c r="P213" s="26"/>
      <c r="Q213" s="6"/>
    </row>
    <row r="214" spans="1:17" s="7" customFormat="1" x14ac:dyDescent="0.2">
      <c r="A214" s="27"/>
      <c r="B214" s="22"/>
      <c r="C214" s="22"/>
      <c r="D214" s="22"/>
      <c r="E214" s="22"/>
      <c r="F214" s="22"/>
      <c r="G214" s="22"/>
      <c r="H214" s="26"/>
      <c r="I214" s="24"/>
      <c r="J214" s="25"/>
      <c r="K214" s="25"/>
      <c r="L214" s="25"/>
      <c r="M214" s="25"/>
      <c r="N214" s="25"/>
      <c r="O214" s="25"/>
      <c r="P214" s="26"/>
      <c r="Q214" s="6"/>
    </row>
    <row r="215" spans="1:17" s="7" customFormat="1" x14ac:dyDescent="0.2">
      <c r="A215" s="27"/>
      <c r="B215" s="22"/>
      <c r="C215" s="22"/>
      <c r="D215" s="22"/>
      <c r="E215" s="22"/>
      <c r="F215" s="22"/>
      <c r="G215" s="22"/>
      <c r="H215" s="26"/>
      <c r="I215" s="24"/>
      <c r="J215" s="25"/>
      <c r="K215" s="25"/>
      <c r="L215" s="25"/>
      <c r="M215" s="25"/>
      <c r="N215" s="25"/>
      <c r="O215" s="25"/>
      <c r="P215" s="26"/>
      <c r="Q215" s="6"/>
    </row>
    <row r="216" spans="1:17" s="7" customFormat="1" x14ac:dyDescent="0.2">
      <c r="A216" s="27"/>
      <c r="B216" s="22"/>
      <c r="C216" s="22"/>
      <c r="D216" s="22"/>
      <c r="E216" s="22"/>
      <c r="F216" s="22"/>
      <c r="G216" s="22"/>
      <c r="H216" s="26"/>
      <c r="I216" s="24"/>
      <c r="J216" s="25"/>
      <c r="K216" s="25"/>
      <c r="L216" s="25"/>
      <c r="M216" s="25"/>
      <c r="N216" s="25"/>
      <c r="O216" s="25"/>
      <c r="P216" s="26"/>
      <c r="Q216" s="6"/>
    </row>
    <row r="217" spans="1:17" s="7" customFormat="1" x14ac:dyDescent="0.2">
      <c r="A217" s="27"/>
      <c r="B217" s="22"/>
      <c r="C217" s="22"/>
      <c r="D217" s="22"/>
      <c r="E217" s="22"/>
      <c r="F217" s="22"/>
      <c r="G217" s="22"/>
      <c r="H217" s="26"/>
      <c r="I217" s="24"/>
      <c r="J217" s="25"/>
      <c r="K217" s="25"/>
      <c r="L217" s="25"/>
      <c r="M217" s="25"/>
      <c r="N217" s="25"/>
      <c r="O217" s="25"/>
      <c r="P217" s="26"/>
      <c r="Q217" s="6"/>
    </row>
    <row r="218" spans="1:17" s="7" customFormat="1" x14ac:dyDescent="0.2">
      <c r="A218" s="27"/>
      <c r="B218" s="22"/>
      <c r="C218" s="22"/>
      <c r="D218" s="22"/>
      <c r="E218" s="22"/>
      <c r="F218" s="22"/>
      <c r="G218" s="22"/>
      <c r="H218" s="26"/>
      <c r="I218" s="24"/>
      <c r="J218" s="25"/>
      <c r="K218" s="25"/>
      <c r="L218" s="25"/>
      <c r="M218" s="25"/>
      <c r="N218" s="25"/>
      <c r="O218" s="25"/>
      <c r="P218" s="26"/>
      <c r="Q218" s="6"/>
    </row>
    <row r="219" spans="1:17" s="7" customFormat="1" x14ac:dyDescent="0.2">
      <c r="A219" s="27"/>
      <c r="B219" s="22"/>
      <c r="C219" s="22"/>
      <c r="D219" s="22"/>
      <c r="E219" s="22"/>
      <c r="F219" s="22"/>
      <c r="G219" s="22"/>
      <c r="H219" s="26"/>
      <c r="I219" s="24"/>
      <c r="J219" s="25"/>
      <c r="K219" s="25"/>
      <c r="L219" s="25"/>
      <c r="M219" s="25"/>
      <c r="N219" s="25"/>
      <c r="O219" s="25"/>
      <c r="P219" s="26"/>
      <c r="Q219" s="6"/>
    </row>
    <row r="220" spans="1:17" s="7" customFormat="1" x14ac:dyDescent="0.2">
      <c r="A220" s="27"/>
      <c r="B220" s="22"/>
      <c r="C220" s="22"/>
      <c r="D220" s="22"/>
      <c r="E220" s="22"/>
      <c r="F220" s="22"/>
      <c r="G220" s="22"/>
      <c r="H220" s="26"/>
      <c r="I220" s="24"/>
      <c r="J220" s="25"/>
      <c r="K220" s="25"/>
      <c r="L220" s="25"/>
      <c r="M220" s="25"/>
      <c r="N220" s="25"/>
      <c r="O220" s="25"/>
      <c r="P220" s="26"/>
      <c r="Q220" s="6"/>
    </row>
    <row r="221" spans="1:17" s="7" customFormat="1" x14ac:dyDescent="0.2">
      <c r="A221" s="27"/>
      <c r="B221" s="22"/>
      <c r="C221" s="22"/>
      <c r="D221" s="22"/>
      <c r="E221" s="22"/>
      <c r="F221" s="22"/>
      <c r="G221" s="22"/>
      <c r="H221" s="26"/>
      <c r="I221" s="24"/>
      <c r="J221" s="25"/>
      <c r="K221" s="25"/>
      <c r="L221" s="25"/>
      <c r="M221" s="25"/>
      <c r="N221" s="25"/>
      <c r="O221" s="25"/>
      <c r="P221" s="26"/>
      <c r="Q221" s="6"/>
    </row>
    <row r="222" spans="1:17" s="7" customFormat="1" x14ac:dyDescent="0.2">
      <c r="A222" s="27"/>
      <c r="B222" s="22"/>
      <c r="C222" s="22"/>
      <c r="D222" s="22"/>
      <c r="E222" s="22"/>
      <c r="F222" s="22"/>
      <c r="G222" s="22"/>
      <c r="H222" s="26"/>
      <c r="I222" s="24"/>
      <c r="J222" s="25"/>
      <c r="K222" s="25"/>
      <c r="L222" s="25"/>
      <c r="M222" s="25"/>
      <c r="N222" s="25"/>
      <c r="O222" s="25"/>
      <c r="P222" s="26"/>
      <c r="Q222" s="6"/>
    </row>
    <row r="223" spans="1:17" s="7" customFormat="1" x14ac:dyDescent="0.2">
      <c r="A223" s="27"/>
      <c r="B223" s="22"/>
      <c r="C223" s="22"/>
      <c r="D223" s="22"/>
      <c r="E223" s="22"/>
      <c r="F223" s="22"/>
      <c r="G223" s="22"/>
      <c r="H223" s="26"/>
      <c r="I223" s="24"/>
      <c r="J223" s="25"/>
      <c r="K223" s="25"/>
      <c r="L223" s="25"/>
      <c r="M223" s="25"/>
      <c r="N223" s="25"/>
      <c r="O223" s="25"/>
      <c r="P223" s="26"/>
      <c r="Q223" s="6"/>
    </row>
    <row r="224" spans="1:17" s="7" customFormat="1" x14ac:dyDescent="0.2">
      <c r="A224" s="27"/>
      <c r="B224" s="22"/>
      <c r="C224" s="22"/>
      <c r="D224" s="22"/>
      <c r="E224" s="22"/>
      <c r="F224" s="22"/>
      <c r="G224" s="22"/>
      <c r="H224" s="26"/>
      <c r="I224" s="24"/>
      <c r="J224" s="25"/>
      <c r="K224" s="25"/>
      <c r="L224" s="25"/>
      <c r="M224" s="25"/>
      <c r="N224" s="25"/>
      <c r="O224" s="25"/>
      <c r="P224" s="26"/>
      <c r="Q224" s="6"/>
    </row>
    <row r="225" spans="1:17" s="7" customFormat="1" x14ac:dyDescent="0.2">
      <c r="A225" s="27"/>
      <c r="B225" s="22"/>
      <c r="C225" s="22"/>
      <c r="D225" s="22"/>
      <c r="E225" s="22"/>
      <c r="F225" s="22"/>
      <c r="G225" s="22"/>
      <c r="H225" s="26"/>
      <c r="I225" s="24"/>
      <c r="J225" s="25"/>
      <c r="K225" s="25"/>
      <c r="L225" s="25"/>
      <c r="M225" s="25"/>
      <c r="N225" s="25"/>
      <c r="O225" s="25"/>
      <c r="P225" s="26"/>
      <c r="Q225" s="6"/>
    </row>
    <row r="226" spans="1:17" s="7" customFormat="1" x14ac:dyDescent="0.2">
      <c r="A226" s="27"/>
      <c r="B226" s="22"/>
      <c r="C226" s="22"/>
      <c r="D226" s="22"/>
      <c r="E226" s="22"/>
      <c r="F226" s="22"/>
      <c r="G226" s="22"/>
      <c r="H226" s="26"/>
      <c r="I226" s="24"/>
      <c r="J226" s="25"/>
      <c r="K226" s="25"/>
      <c r="L226" s="25"/>
      <c r="M226" s="25"/>
      <c r="N226" s="25"/>
      <c r="O226" s="25"/>
      <c r="P226" s="26"/>
      <c r="Q226" s="6"/>
    </row>
    <row r="227" spans="1:17" s="7" customFormat="1" x14ac:dyDescent="0.2">
      <c r="A227" s="27"/>
      <c r="B227" s="22"/>
      <c r="C227" s="22"/>
      <c r="D227" s="22"/>
      <c r="E227" s="22"/>
      <c r="F227" s="22"/>
      <c r="G227" s="22"/>
      <c r="H227" s="26"/>
      <c r="I227" s="24"/>
      <c r="J227" s="25"/>
      <c r="K227" s="25"/>
      <c r="L227" s="25"/>
      <c r="M227" s="25"/>
      <c r="N227" s="25"/>
      <c r="O227" s="25"/>
      <c r="P227" s="26"/>
      <c r="Q227" s="6"/>
    </row>
    <row r="228" spans="1:17" s="7" customFormat="1" x14ac:dyDescent="0.2">
      <c r="A228" s="27"/>
      <c r="B228" s="22"/>
      <c r="C228" s="22"/>
      <c r="D228" s="22"/>
      <c r="E228" s="22"/>
      <c r="F228" s="22"/>
      <c r="G228" s="22"/>
      <c r="H228" s="26"/>
      <c r="I228" s="24"/>
      <c r="J228" s="25"/>
      <c r="K228" s="25"/>
      <c r="L228" s="25"/>
      <c r="M228" s="25"/>
      <c r="N228" s="25"/>
      <c r="O228" s="25"/>
      <c r="P228" s="26"/>
      <c r="Q228" s="6"/>
    </row>
    <row r="229" spans="1:17" s="7" customFormat="1" x14ac:dyDescent="0.2">
      <c r="A229" s="27"/>
      <c r="B229" s="22"/>
      <c r="C229" s="22"/>
      <c r="D229" s="22"/>
      <c r="E229" s="22"/>
      <c r="F229" s="22"/>
      <c r="G229" s="22"/>
      <c r="H229" s="26"/>
      <c r="I229" s="24"/>
      <c r="J229" s="25"/>
      <c r="K229" s="25"/>
      <c r="L229" s="25"/>
      <c r="M229" s="25"/>
      <c r="N229" s="25"/>
      <c r="O229" s="25"/>
      <c r="P229" s="26"/>
      <c r="Q229" s="6"/>
    </row>
    <row r="230" spans="1:17" s="7" customFormat="1" x14ac:dyDescent="0.2">
      <c r="A230" s="27"/>
      <c r="B230" s="22"/>
      <c r="C230" s="22"/>
      <c r="D230" s="22"/>
      <c r="E230" s="22"/>
      <c r="F230" s="22"/>
      <c r="G230" s="22"/>
      <c r="H230" s="26"/>
      <c r="I230" s="24"/>
      <c r="J230" s="25"/>
      <c r="K230" s="25"/>
      <c r="L230" s="25"/>
      <c r="M230" s="25"/>
      <c r="N230" s="25"/>
      <c r="O230" s="25"/>
      <c r="P230" s="26"/>
      <c r="Q230" s="6"/>
    </row>
    <row r="231" spans="1:17" s="7" customFormat="1" x14ac:dyDescent="0.2">
      <c r="A231" s="27"/>
      <c r="B231" s="22"/>
      <c r="C231" s="22"/>
      <c r="D231" s="22"/>
      <c r="E231" s="22"/>
      <c r="F231" s="22"/>
      <c r="G231" s="22"/>
      <c r="H231" s="26"/>
      <c r="I231" s="24"/>
      <c r="J231" s="25"/>
      <c r="K231" s="25"/>
      <c r="L231" s="25"/>
      <c r="M231" s="25"/>
      <c r="N231" s="25"/>
      <c r="O231" s="25"/>
      <c r="P231" s="26"/>
      <c r="Q231" s="6"/>
    </row>
    <row r="232" spans="1:17" s="7" customFormat="1" x14ac:dyDescent="0.2">
      <c r="A232" s="27"/>
      <c r="B232" s="22"/>
      <c r="C232" s="22"/>
      <c r="D232" s="22"/>
      <c r="E232" s="22"/>
      <c r="F232" s="22"/>
      <c r="G232" s="22"/>
      <c r="H232" s="26"/>
      <c r="I232" s="24"/>
      <c r="J232" s="25"/>
      <c r="K232" s="25"/>
      <c r="L232" s="25"/>
      <c r="M232" s="25"/>
      <c r="N232" s="25"/>
      <c r="O232" s="25"/>
      <c r="P232" s="26"/>
      <c r="Q232" s="6"/>
    </row>
    <row r="233" spans="1:17" s="7" customFormat="1" x14ac:dyDescent="0.2">
      <c r="A233" s="27"/>
      <c r="B233" s="22"/>
      <c r="C233" s="22"/>
      <c r="D233" s="22"/>
      <c r="E233" s="22"/>
      <c r="F233" s="22"/>
      <c r="G233" s="22"/>
      <c r="H233" s="26"/>
      <c r="I233" s="24"/>
      <c r="J233" s="25"/>
      <c r="K233" s="25"/>
      <c r="L233" s="25"/>
      <c r="M233" s="25"/>
      <c r="N233" s="25"/>
      <c r="O233" s="25"/>
      <c r="P233" s="26"/>
      <c r="Q233" s="6"/>
    </row>
    <row r="234" spans="1:17" s="7" customFormat="1" x14ac:dyDescent="0.2">
      <c r="A234" s="27"/>
      <c r="B234" s="22"/>
      <c r="C234" s="22"/>
      <c r="D234" s="22"/>
      <c r="E234" s="22"/>
      <c r="F234" s="22"/>
      <c r="G234" s="22"/>
      <c r="H234" s="26"/>
      <c r="I234" s="24"/>
      <c r="J234" s="25"/>
      <c r="K234" s="25"/>
      <c r="L234" s="25"/>
      <c r="M234" s="25"/>
      <c r="N234" s="25"/>
      <c r="O234" s="25"/>
      <c r="P234" s="26"/>
      <c r="Q234" s="6"/>
    </row>
    <row r="235" spans="1:17" s="7" customFormat="1" x14ac:dyDescent="0.2">
      <c r="A235" s="27"/>
      <c r="B235" s="22"/>
      <c r="C235" s="22"/>
      <c r="D235" s="22"/>
      <c r="E235" s="22"/>
      <c r="F235" s="22"/>
      <c r="G235" s="22"/>
      <c r="H235" s="26"/>
      <c r="I235" s="24"/>
      <c r="J235" s="25"/>
      <c r="K235" s="25"/>
      <c r="L235" s="25"/>
      <c r="M235" s="25"/>
      <c r="N235" s="25"/>
      <c r="O235" s="25"/>
      <c r="P235" s="26"/>
      <c r="Q235" s="6"/>
    </row>
    <row r="236" spans="1:17" s="7" customFormat="1" x14ac:dyDescent="0.2">
      <c r="A236" s="27"/>
      <c r="B236" s="22"/>
      <c r="C236" s="22"/>
      <c r="D236" s="22"/>
      <c r="E236" s="22"/>
      <c r="F236" s="22"/>
      <c r="G236" s="22"/>
      <c r="H236" s="26"/>
      <c r="I236" s="24"/>
      <c r="J236" s="25"/>
      <c r="K236" s="25"/>
      <c r="L236" s="25"/>
      <c r="M236" s="25"/>
      <c r="N236" s="25"/>
      <c r="O236" s="25"/>
      <c r="P236" s="26"/>
      <c r="Q236" s="6"/>
    </row>
    <row r="237" spans="1:17" s="7" customFormat="1" x14ac:dyDescent="0.2">
      <c r="A237" s="27"/>
      <c r="B237" s="22"/>
      <c r="C237" s="22"/>
      <c r="D237" s="22"/>
      <c r="E237" s="22"/>
      <c r="F237" s="22"/>
      <c r="G237" s="22"/>
      <c r="H237" s="26"/>
      <c r="I237" s="24"/>
      <c r="J237" s="25"/>
      <c r="K237" s="25"/>
      <c r="L237" s="25"/>
      <c r="M237" s="25"/>
      <c r="N237" s="25"/>
      <c r="O237" s="25"/>
      <c r="P237" s="26"/>
      <c r="Q237" s="6"/>
    </row>
    <row r="238" spans="1:17" s="7" customFormat="1" x14ac:dyDescent="0.2">
      <c r="A238" s="27"/>
      <c r="B238" s="22"/>
      <c r="C238" s="22"/>
      <c r="D238" s="22"/>
      <c r="E238" s="22"/>
      <c r="F238" s="22"/>
      <c r="G238" s="22"/>
      <c r="H238" s="26"/>
      <c r="I238" s="24"/>
      <c r="J238" s="25"/>
      <c r="K238" s="25"/>
      <c r="L238" s="25"/>
      <c r="M238" s="25"/>
      <c r="N238" s="25"/>
      <c r="O238" s="25"/>
      <c r="P238" s="26"/>
      <c r="Q238" s="6"/>
    </row>
    <row r="239" spans="1:17" s="7" customFormat="1" x14ac:dyDescent="0.2">
      <c r="A239" s="27"/>
      <c r="B239" s="22"/>
      <c r="C239" s="22"/>
      <c r="D239" s="22"/>
      <c r="E239" s="22"/>
      <c r="F239" s="22"/>
      <c r="G239" s="22"/>
      <c r="H239" s="26"/>
      <c r="I239" s="24"/>
      <c r="J239" s="25"/>
      <c r="K239" s="25"/>
      <c r="L239" s="25"/>
      <c r="M239" s="25"/>
      <c r="N239" s="25"/>
      <c r="O239" s="25"/>
      <c r="P239" s="26"/>
      <c r="Q239" s="6"/>
    </row>
    <row r="240" spans="1:17" s="7" customFormat="1" x14ac:dyDescent="0.2">
      <c r="A240" s="27"/>
      <c r="B240" s="22"/>
      <c r="C240" s="22"/>
      <c r="D240" s="22"/>
      <c r="E240" s="22"/>
      <c r="F240" s="22"/>
      <c r="G240" s="22"/>
      <c r="H240" s="26"/>
      <c r="I240" s="24"/>
      <c r="J240" s="25"/>
      <c r="K240" s="25"/>
      <c r="L240" s="25"/>
      <c r="M240" s="25"/>
      <c r="N240" s="25"/>
      <c r="O240" s="25"/>
      <c r="P240" s="26"/>
      <c r="Q240" s="6"/>
    </row>
    <row r="241" spans="1:17" s="7" customFormat="1" x14ac:dyDescent="0.2">
      <c r="A241" s="27"/>
      <c r="B241" s="22"/>
      <c r="C241" s="22"/>
      <c r="D241" s="22"/>
      <c r="E241" s="22"/>
      <c r="F241" s="22"/>
      <c r="G241" s="22"/>
      <c r="H241" s="26"/>
      <c r="I241" s="24"/>
      <c r="J241" s="25"/>
      <c r="K241" s="25"/>
      <c r="L241" s="25"/>
      <c r="M241" s="25"/>
      <c r="N241" s="25"/>
      <c r="O241" s="25"/>
      <c r="P241" s="26"/>
      <c r="Q241" s="6"/>
    </row>
    <row r="242" spans="1:17" s="7" customFormat="1" x14ac:dyDescent="0.2">
      <c r="A242" s="27"/>
      <c r="B242" s="22"/>
      <c r="C242" s="22"/>
      <c r="D242" s="22"/>
      <c r="E242" s="22"/>
      <c r="F242" s="22"/>
      <c r="G242" s="22"/>
      <c r="H242" s="26"/>
      <c r="I242" s="24"/>
      <c r="J242" s="25"/>
      <c r="K242" s="25"/>
      <c r="L242" s="25"/>
      <c r="M242" s="25"/>
      <c r="N242" s="25"/>
      <c r="O242" s="25"/>
      <c r="P242" s="26"/>
      <c r="Q242" s="6"/>
    </row>
    <row r="243" spans="1:17" s="7" customFormat="1" x14ac:dyDescent="0.2">
      <c r="A243" s="27"/>
      <c r="B243" s="22"/>
      <c r="C243" s="22"/>
      <c r="D243" s="22"/>
      <c r="E243" s="22"/>
      <c r="F243" s="22"/>
      <c r="G243" s="22"/>
      <c r="H243" s="26"/>
      <c r="I243" s="24"/>
      <c r="J243" s="25"/>
      <c r="K243" s="25"/>
      <c r="L243" s="25"/>
      <c r="M243" s="25"/>
      <c r="N243" s="25"/>
      <c r="O243" s="25"/>
      <c r="P243" s="26"/>
      <c r="Q243" s="6"/>
    </row>
    <row r="244" spans="1:17" s="7" customFormat="1" x14ac:dyDescent="0.2">
      <c r="A244" s="27"/>
      <c r="B244" s="22"/>
      <c r="C244" s="22"/>
      <c r="D244" s="22"/>
      <c r="E244" s="22"/>
      <c r="F244" s="22"/>
      <c r="G244" s="22"/>
      <c r="H244" s="26"/>
      <c r="I244" s="24"/>
      <c r="J244" s="25"/>
      <c r="K244" s="25"/>
      <c r="L244" s="25"/>
      <c r="M244" s="25"/>
      <c r="N244" s="25"/>
      <c r="O244" s="25"/>
      <c r="P244" s="26"/>
      <c r="Q244" s="6"/>
    </row>
    <row r="245" spans="1:17" s="7" customFormat="1" x14ac:dyDescent="0.2">
      <c r="A245" s="27"/>
      <c r="B245" s="22"/>
      <c r="C245" s="22"/>
      <c r="D245" s="22"/>
      <c r="E245" s="22"/>
      <c r="F245" s="22"/>
      <c r="G245" s="22"/>
      <c r="H245" s="26"/>
      <c r="I245" s="24"/>
      <c r="J245" s="25"/>
      <c r="K245" s="25"/>
      <c r="L245" s="25"/>
      <c r="M245" s="25"/>
      <c r="N245" s="25"/>
      <c r="O245" s="25"/>
      <c r="P245" s="26"/>
      <c r="Q245" s="6"/>
    </row>
    <row r="246" spans="1:17" s="7" customFormat="1" x14ac:dyDescent="0.2">
      <c r="A246" s="27"/>
      <c r="B246" s="22"/>
      <c r="C246" s="22"/>
      <c r="D246" s="22"/>
      <c r="E246" s="22"/>
      <c r="F246" s="22"/>
      <c r="G246" s="22"/>
      <c r="H246" s="26"/>
      <c r="I246" s="24"/>
      <c r="J246" s="25"/>
      <c r="K246" s="25"/>
      <c r="L246" s="25"/>
      <c r="M246" s="25"/>
      <c r="N246" s="25"/>
      <c r="O246" s="25"/>
      <c r="P246" s="26"/>
      <c r="Q246" s="6"/>
    </row>
    <row r="247" spans="1:17" s="7" customFormat="1" x14ac:dyDescent="0.2">
      <c r="A247" s="27"/>
      <c r="B247" s="22"/>
      <c r="C247" s="22"/>
      <c r="D247" s="22"/>
      <c r="E247" s="22"/>
      <c r="F247" s="22"/>
      <c r="G247" s="22"/>
      <c r="H247" s="26"/>
      <c r="I247" s="24"/>
      <c r="J247" s="25"/>
      <c r="K247" s="25"/>
      <c r="L247" s="25"/>
      <c r="M247" s="25"/>
      <c r="N247" s="25"/>
      <c r="O247" s="25"/>
      <c r="P247" s="26"/>
      <c r="Q247" s="6"/>
    </row>
    <row r="248" spans="1:17" s="7" customFormat="1" x14ac:dyDescent="0.2">
      <c r="A248" s="27"/>
      <c r="B248" s="22"/>
      <c r="C248" s="22"/>
      <c r="D248" s="22"/>
      <c r="E248" s="22"/>
      <c r="F248" s="22"/>
      <c r="G248" s="22"/>
      <c r="H248" s="26"/>
      <c r="I248" s="24"/>
      <c r="J248" s="25"/>
      <c r="K248" s="25"/>
      <c r="L248" s="25"/>
      <c r="M248" s="25"/>
      <c r="N248" s="25"/>
      <c r="O248" s="25"/>
      <c r="P248" s="26"/>
      <c r="Q248" s="6"/>
    </row>
    <row r="249" spans="1:17" s="7" customFormat="1" x14ac:dyDescent="0.2">
      <c r="A249" s="27"/>
      <c r="B249" s="22"/>
      <c r="C249" s="22"/>
      <c r="D249" s="22"/>
      <c r="E249" s="22"/>
      <c r="F249" s="22"/>
      <c r="G249" s="22"/>
      <c r="H249" s="26"/>
      <c r="I249" s="24"/>
      <c r="J249" s="25"/>
      <c r="K249" s="25"/>
      <c r="L249" s="25"/>
      <c r="M249" s="25"/>
      <c r="N249" s="25"/>
      <c r="O249" s="25"/>
      <c r="P249" s="26"/>
      <c r="Q249" s="6"/>
    </row>
    <row r="250" spans="1:17" s="7" customFormat="1" x14ac:dyDescent="0.2">
      <c r="A250" s="27"/>
      <c r="B250" s="22"/>
      <c r="C250" s="22"/>
      <c r="D250" s="22"/>
      <c r="E250" s="22"/>
      <c r="F250" s="22"/>
      <c r="G250" s="22"/>
      <c r="H250" s="26"/>
      <c r="I250" s="24"/>
      <c r="J250" s="25"/>
      <c r="K250" s="25"/>
      <c r="L250" s="25"/>
      <c r="M250" s="25"/>
      <c r="N250" s="25"/>
      <c r="O250" s="25"/>
      <c r="P250" s="26"/>
      <c r="Q250" s="6"/>
    </row>
    <row r="251" spans="1:17" s="7" customFormat="1" x14ac:dyDescent="0.2">
      <c r="A251" s="27"/>
      <c r="B251" s="22"/>
      <c r="C251" s="22"/>
      <c r="D251" s="22"/>
      <c r="E251" s="22"/>
      <c r="F251" s="22"/>
      <c r="G251" s="22"/>
      <c r="H251" s="26"/>
      <c r="I251" s="24"/>
      <c r="J251" s="25"/>
      <c r="K251" s="25"/>
      <c r="L251" s="25"/>
      <c r="M251" s="25"/>
      <c r="N251" s="25"/>
      <c r="O251" s="25"/>
      <c r="P251" s="26"/>
      <c r="Q251" s="6"/>
    </row>
    <row r="252" spans="1:17" s="7" customFormat="1" x14ac:dyDescent="0.2">
      <c r="A252" s="27"/>
      <c r="B252" s="22"/>
      <c r="C252" s="22"/>
      <c r="D252" s="22"/>
      <c r="E252" s="22"/>
      <c r="F252" s="22"/>
      <c r="G252" s="22"/>
      <c r="H252" s="26"/>
      <c r="I252" s="24"/>
      <c r="J252" s="25"/>
      <c r="K252" s="25"/>
      <c r="L252" s="25"/>
      <c r="M252" s="25"/>
      <c r="N252" s="25"/>
      <c r="O252" s="25"/>
      <c r="P252" s="26"/>
      <c r="Q252" s="6"/>
    </row>
    <row r="253" spans="1:17" s="7" customFormat="1" x14ac:dyDescent="0.2">
      <c r="A253" s="27"/>
      <c r="B253" s="22"/>
      <c r="C253" s="22"/>
      <c r="D253" s="22"/>
      <c r="E253" s="22"/>
      <c r="F253" s="22"/>
      <c r="G253" s="22"/>
      <c r="H253" s="26"/>
      <c r="I253" s="24"/>
      <c r="J253" s="25"/>
      <c r="K253" s="25"/>
      <c r="L253" s="25"/>
      <c r="M253" s="25"/>
      <c r="N253" s="25"/>
      <c r="O253" s="25"/>
      <c r="P253" s="26"/>
      <c r="Q253" s="6"/>
    </row>
    <row r="254" spans="1:17" s="7" customFormat="1" x14ac:dyDescent="0.2">
      <c r="A254" s="27"/>
      <c r="B254" s="22"/>
      <c r="C254" s="22"/>
      <c r="D254" s="22"/>
      <c r="E254" s="22"/>
      <c r="F254" s="22"/>
      <c r="G254" s="22"/>
      <c r="H254" s="26"/>
      <c r="I254" s="24"/>
      <c r="J254" s="25"/>
      <c r="K254" s="25"/>
      <c r="L254" s="25"/>
      <c r="M254" s="25"/>
      <c r="N254" s="25"/>
      <c r="O254" s="25"/>
      <c r="P254" s="26"/>
      <c r="Q254" s="6"/>
    </row>
    <row r="255" spans="1:17" s="7" customFormat="1" x14ac:dyDescent="0.2">
      <c r="A255" s="27"/>
      <c r="B255" s="22"/>
      <c r="C255" s="22"/>
      <c r="D255" s="22"/>
      <c r="E255" s="22"/>
      <c r="F255" s="22"/>
      <c r="G255" s="22"/>
      <c r="H255" s="26"/>
      <c r="I255" s="24"/>
      <c r="J255" s="25"/>
      <c r="K255" s="25"/>
      <c r="L255" s="25"/>
      <c r="M255" s="25"/>
      <c r="N255" s="25"/>
      <c r="O255" s="25"/>
      <c r="P255" s="26"/>
      <c r="Q255" s="6"/>
    </row>
    <row r="256" spans="1:17" s="7" customFormat="1" x14ac:dyDescent="0.2">
      <c r="A256" s="27"/>
      <c r="B256" s="22"/>
      <c r="C256" s="22"/>
      <c r="D256" s="22"/>
      <c r="E256" s="22"/>
      <c r="F256" s="22"/>
      <c r="G256" s="22"/>
      <c r="H256" s="26"/>
      <c r="I256" s="24"/>
      <c r="J256" s="25"/>
      <c r="K256" s="25"/>
      <c r="L256" s="25"/>
      <c r="M256" s="25"/>
      <c r="N256" s="25"/>
      <c r="O256" s="25"/>
      <c r="P256" s="26"/>
      <c r="Q256" s="6"/>
    </row>
    <row r="257" spans="1:17" s="7" customFormat="1" x14ac:dyDescent="0.2">
      <c r="A257" s="27"/>
      <c r="B257" s="22"/>
      <c r="C257" s="22"/>
      <c r="D257" s="22"/>
      <c r="E257" s="22"/>
      <c r="F257" s="22"/>
      <c r="G257" s="22"/>
      <c r="H257" s="26"/>
      <c r="I257" s="24"/>
      <c r="J257" s="25"/>
      <c r="K257" s="25"/>
      <c r="L257" s="25"/>
      <c r="M257" s="25"/>
      <c r="N257" s="25"/>
      <c r="O257" s="25"/>
      <c r="P257" s="26"/>
      <c r="Q257" s="6"/>
    </row>
    <row r="258" spans="1:17" s="7" customFormat="1" x14ac:dyDescent="0.2">
      <c r="A258" s="27"/>
      <c r="B258" s="22"/>
      <c r="C258" s="22"/>
      <c r="D258" s="22"/>
      <c r="E258" s="22"/>
      <c r="F258" s="22"/>
      <c r="G258" s="22"/>
      <c r="H258" s="26"/>
      <c r="I258" s="24"/>
      <c r="J258" s="25"/>
      <c r="K258" s="25"/>
      <c r="L258" s="25"/>
      <c r="M258" s="25"/>
      <c r="N258" s="25"/>
      <c r="O258" s="25"/>
      <c r="P258" s="26"/>
      <c r="Q258" s="6"/>
    </row>
    <row r="259" spans="1:17" s="7" customFormat="1" x14ac:dyDescent="0.2">
      <c r="A259" s="27"/>
      <c r="B259" s="22"/>
      <c r="C259" s="22"/>
      <c r="D259" s="22"/>
      <c r="E259" s="22"/>
      <c r="F259" s="22"/>
      <c r="G259" s="22"/>
      <c r="H259" s="26"/>
      <c r="I259" s="24"/>
      <c r="J259" s="25"/>
      <c r="K259" s="25"/>
      <c r="L259" s="25"/>
      <c r="M259" s="25"/>
      <c r="N259" s="25"/>
      <c r="O259" s="25"/>
      <c r="P259" s="26"/>
      <c r="Q259" s="6"/>
    </row>
    <row r="260" spans="1:17" s="7" customFormat="1" x14ac:dyDescent="0.2">
      <c r="A260" s="27"/>
      <c r="B260" s="22"/>
      <c r="C260" s="22"/>
      <c r="D260" s="22"/>
      <c r="E260" s="22"/>
      <c r="F260" s="22"/>
      <c r="G260" s="22"/>
      <c r="H260" s="26"/>
      <c r="I260" s="24"/>
      <c r="J260" s="25"/>
      <c r="K260" s="25"/>
      <c r="L260" s="25"/>
      <c r="M260" s="25"/>
      <c r="N260" s="25"/>
      <c r="O260" s="25"/>
      <c r="P260" s="26"/>
      <c r="Q260" s="6"/>
    </row>
    <row r="261" spans="1:17" s="7" customFormat="1" x14ac:dyDescent="0.2">
      <c r="A261" s="27"/>
      <c r="B261" s="22"/>
      <c r="C261" s="22"/>
      <c r="D261" s="22"/>
      <c r="E261" s="22"/>
      <c r="F261" s="22"/>
      <c r="G261" s="22"/>
      <c r="H261" s="26"/>
      <c r="I261" s="24"/>
      <c r="J261" s="25"/>
      <c r="K261" s="25"/>
      <c r="L261" s="25"/>
      <c r="M261" s="25"/>
      <c r="N261" s="25"/>
      <c r="O261" s="25"/>
      <c r="P261" s="26"/>
      <c r="Q261" s="6"/>
    </row>
    <row r="262" spans="1:17" s="7" customFormat="1" x14ac:dyDescent="0.2">
      <c r="A262" s="27"/>
      <c r="B262" s="22"/>
      <c r="C262" s="22"/>
      <c r="D262" s="22"/>
      <c r="E262" s="22"/>
      <c r="F262" s="22"/>
      <c r="G262" s="22"/>
      <c r="H262" s="26"/>
      <c r="I262" s="24"/>
      <c r="J262" s="25"/>
      <c r="K262" s="25"/>
      <c r="L262" s="25"/>
      <c r="M262" s="25"/>
      <c r="N262" s="25"/>
      <c r="O262" s="25"/>
      <c r="P262" s="26"/>
      <c r="Q262" s="6"/>
    </row>
    <row r="263" spans="1:17" s="7" customFormat="1" x14ac:dyDescent="0.2">
      <c r="A263" s="27"/>
      <c r="B263" s="22"/>
      <c r="C263" s="22"/>
      <c r="D263" s="22"/>
      <c r="E263" s="22"/>
      <c r="F263" s="22"/>
      <c r="G263" s="22"/>
      <c r="H263" s="26"/>
      <c r="I263" s="24"/>
      <c r="J263" s="25"/>
      <c r="K263" s="25"/>
      <c r="L263" s="25"/>
      <c r="M263" s="25"/>
      <c r="N263" s="25"/>
      <c r="O263" s="25"/>
      <c r="P263" s="26"/>
      <c r="Q263" s="6"/>
    </row>
    <row r="264" spans="1:17" s="7" customFormat="1" x14ac:dyDescent="0.2">
      <c r="A264" s="27"/>
      <c r="B264" s="22"/>
      <c r="C264" s="22"/>
      <c r="D264" s="22"/>
      <c r="E264" s="22"/>
      <c r="F264" s="22"/>
      <c r="G264" s="22"/>
      <c r="H264" s="26"/>
      <c r="I264" s="24"/>
      <c r="J264" s="25"/>
      <c r="K264" s="25"/>
      <c r="L264" s="25"/>
      <c r="M264" s="25"/>
      <c r="N264" s="25"/>
      <c r="O264" s="25"/>
      <c r="P264" s="26"/>
      <c r="Q264" s="6"/>
    </row>
    <row r="265" spans="1:17" s="7" customFormat="1" x14ac:dyDescent="0.2">
      <c r="A265" s="27"/>
      <c r="B265" s="22"/>
      <c r="C265" s="22"/>
      <c r="D265" s="22"/>
      <c r="E265" s="22"/>
      <c r="F265" s="22"/>
      <c r="G265" s="22"/>
      <c r="H265" s="26"/>
      <c r="I265" s="24"/>
      <c r="J265" s="25"/>
      <c r="K265" s="25"/>
      <c r="L265" s="25"/>
      <c r="M265" s="25"/>
      <c r="N265" s="25"/>
      <c r="O265" s="25"/>
      <c r="P265" s="26"/>
      <c r="Q265" s="6"/>
    </row>
    <row r="266" spans="1:17" s="7" customFormat="1" x14ac:dyDescent="0.2">
      <c r="A266" s="27"/>
      <c r="B266" s="22"/>
      <c r="C266" s="22"/>
      <c r="D266" s="22"/>
      <c r="E266" s="22"/>
      <c r="F266" s="22"/>
      <c r="G266" s="22"/>
      <c r="H266" s="26"/>
      <c r="I266" s="24"/>
      <c r="J266" s="25"/>
      <c r="K266" s="25"/>
      <c r="L266" s="25"/>
      <c r="M266" s="25"/>
      <c r="N266" s="25"/>
      <c r="O266" s="25"/>
      <c r="P266" s="26"/>
      <c r="Q266" s="6"/>
    </row>
    <row r="267" spans="1:17" s="7" customFormat="1" x14ac:dyDescent="0.2">
      <c r="A267" s="27"/>
      <c r="B267" s="22"/>
      <c r="C267" s="22"/>
      <c r="D267" s="22"/>
      <c r="E267" s="22"/>
      <c r="F267" s="22"/>
      <c r="G267" s="22"/>
      <c r="H267" s="26"/>
      <c r="I267" s="24"/>
      <c r="J267" s="25"/>
      <c r="K267" s="25"/>
      <c r="L267" s="25"/>
      <c r="M267" s="25"/>
      <c r="N267" s="25"/>
      <c r="O267" s="25"/>
      <c r="P267" s="26"/>
      <c r="Q267" s="6"/>
    </row>
    <row r="268" spans="1:17" s="7" customFormat="1" x14ac:dyDescent="0.2">
      <c r="A268" s="27"/>
      <c r="B268" s="22"/>
      <c r="C268" s="22"/>
      <c r="D268" s="22"/>
      <c r="E268" s="22"/>
      <c r="F268" s="22"/>
      <c r="G268" s="22"/>
      <c r="H268" s="26"/>
      <c r="I268" s="24"/>
      <c r="J268" s="25"/>
      <c r="K268" s="25"/>
      <c r="L268" s="25"/>
      <c r="M268" s="25"/>
      <c r="N268" s="25"/>
      <c r="O268" s="25"/>
      <c r="P268" s="26"/>
      <c r="Q268" s="6"/>
    </row>
    <row r="269" spans="1:17" s="7" customFormat="1" x14ac:dyDescent="0.2">
      <c r="A269" s="27"/>
      <c r="B269" s="22"/>
      <c r="C269" s="22"/>
      <c r="D269" s="22"/>
      <c r="E269" s="22"/>
      <c r="F269" s="22"/>
      <c r="G269" s="22"/>
      <c r="H269" s="26"/>
      <c r="I269" s="24"/>
      <c r="J269" s="25"/>
      <c r="K269" s="25"/>
      <c r="L269" s="25"/>
      <c r="M269" s="25"/>
      <c r="N269" s="25"/>
      <c r="O269" s="25"/>
      <c r="P269" s="26"/>
      <c r="Q269" s="6"/>
    </row>
    <row r="270" spans="1:17" s="7" customFormat="1" x14ac:dyDescent="0.2">
      <c r="A270" s="27"/>
      <c r="B270" s="22"/>
      <c r="C270" s="22"/>
      <c r="D270" s="22"/>
      <c r="E270" s="22"/>
      <c r="F270" s="22"/>
      <c r="G270" s="22"/>
      <c r="H270" s="26"/>
      <c r="I270" s="24"/>
      <c r="J270" s="25"/>
      <c r="K270" s="25"/>
      <c r="L270" s="25"/>
      <c r="M270" s="25"/>
      <c r="N270" s="25"/>
      <c r="O270" s="25"/>
      <c r="P270" s="26"/>
      <c r="Q270" s="6"/>
    </row>
    <row r="271" spans="1:17" s="7" customFormat="1" x14ac:dyDescent="0.2">
      <c r="A271" s="27"/>
      <c r="B271" s="22"/>
      <c r="C271" s="22"/>
      <c r="D271" s="22"/>
      <c r="E271" s="22"/>
      <c r="F271" s="22"/>
      <c r="G271" s="22"/>
      <c r="H271" s="26"/>
      <c r="I271" s="24"/>
      <c r="J271" s="25"/>
      <c r="K271" s="25"/>
      <c r="L271" s="25"/>
      <c r="M271" s="25"/>
      <c r="N271" s="25"/>
      <c r="O271" s="25"/>
      <c r="P271" s="26"/>
      <c r="Q271" s="6"/>
    </row>
    <row r="272" spans="1:17" s="7" customFormat="1" x14ac:dyDescent="0.2">
      <c r="A272" s="27"/>
      <c r="B272" s="22"/>
      <c r="C272" s="22"/>
      <c r="D272" s="22"/>
      <c r="E272" s="22"/>
      <c r="F272" s="22"/>
      <c r="G272" s="22"/>
      <c r="H272" s="26"/>
      <c r="I272" s="24"/>
      <c r="J272" s="25"/>
      <c r="K272" s="25"/>
      <c r="L272" s="25"/>
      <c r="M272" s="25"/>
      <c r="N272" s="25"/>
      <c r="O272" s="25"/>
      <c r="P272" s="26"/>
      <c r="Q272" s="6"/>
    </row>
    <row r="273" spans="1:17" s="7" customFormat="1" x14ac:dyDescent="0.2">
      <c r="A273" s="27"/>
      <c r="B273" s="22"/>
      <c r="C273" s="22"/>
      <c r="D273" s="22"/>
      <c r="E273" s="22"/>
      <c r="F273" s="22"/>
      <c r="G273" s="22"/>
      <c r="H273" s="26"/>
      <c r="I273" s="24"/>
      <c r="J273" s="25"/>
      <c r="K273" s="25"/>
      <c r="L273" s="25"/>
      <c r="M273" s="25"/>
      <c r="N273" s="25"/>
      <c r="O273" s="25"/>
      <c r="P273" s="26"/>
      <c r="Q273" s="6"/>
    </row>
    <row r="274" spans="1:17" s="7" customFormat="1" x14ac:dyDescent="0.2">
      <c r="A274" s="27"/>
      <c r="B274" s="22"/>
      <c r="C274" s="22"/>
      <c r="D274" s="22"/>
      <c r="E274" s="22"/>
      <c r="F274" s="22"/>
      <c r="G274" s="22"/>
      <c r="H274" s="26"/>
      <c r="I274" s="24"/>
      <c r="J274" s="25"/>
      <c r="K274" s="25"/>
      <c r="L274" s="25"/>
      <c r="M274" s="25"/>
      <c r="N274" s="25"/>
      <c r="O274" s="25"/>
      <c r="P274" s="26"/>
      <c r="Q274" s="6"/>
    </row>
    <row r="275" spans="1:17" s="7" customFormat="1" x14ac:dyDescent="0.2">
      <c r="A275" s="27"/>
      <c r="B275" s="22"/>
      <c r="C275" s="22"/>
      <c r="D275" s="22"/>
      <c r="E275" s="22"/>
      <c r="F275" s="22"/>
      <c r="G275" s="22"/>
      <c r="H275" s="26"/>
      <c r="I275" s="24"/>
      <c r="J275" s="25"/>
      <c r="K275" s="25"/>
      <c r="L275" s="25"/>
      <c r="M275" s="25"/>
      <c r="N275" s="25"/>
      <c r="O275" s="25"/>
      <c r="P275" s="26"/>
      <c r="Q275" s="6"/>
    </row>
    <row r="276" spans="1:17" s="7" customFormat="1" x14ac:dyDescent="0.2">
      <c r="A276" s="27"/>
      <c r="B276" s="22"/>
      <c r="C276" s="22"/>
      <c r="D276" s="22"/>
      <c r="E276" s="22"/>
      <c r="F276" s="22"/>
      <c r="G276" s="22"/>
      <c r="H276" s="26"/>
      <c r="I276" s="24"/>
      <c r="J276" s="25"/>
      <c r="K276" s="25"/>
      <c r="L276" s="25"/>
      <c r="M276" s="25"/>
      <c r="N276" s="25"/>
      <c r="O276" s="25"/>
      <c r="P276" s="26"/>
      <c r="Q276" s="6"/>
    </row>
    <row r="277" spans="1:17" s="7" customFormat="1" x14ac:dyDescent="0.2">
      <c r="A277" s="27"/>
      <c r="B277" s="22"/>
      <c r="C277" s="22"/>
      <c r="D277" s="22"/>
      <c r="E277" s="22"/>
      <c r="F277" s="22"/>
      <c r="G277" s="22"/>
      <c r="H277" s="26"/>
      <c r="I277" s="24"/>
      <c r="J277" s="25"/>
      <c r="K277" s="25"/>
      <c r="L277" s="25"/>
      <c r="M277" s="25"/>
      <c r="N277" s="25"/>
      <c r="O277" s="25"/>
      <c r="P277" s="26"/>
      <c r="Q277" s="6"/>
    </row>
    <row r="278" spans="1:17" s="7" customFormat="1" x14ac:dyDescent="0.2">
      <c r="A278" s="27"/>
      <c r="B278" s="22"/>
      <c r="C278" s="22"/>
      <c r="D278" s="22"/>
      <c r="E278" s="22"/>
      <c r="F278" s="22"/>
      <c r="G278" s="22"/>
      <c r="H278" s="26"/>
      <c r="I278" s="24"/>
      <c r="J278" s="25"/>
      <c r="K278" s="25"/>
      <c r="L278" s="25"/>
      <c r="M278" s="25"/>
      <c r="N278" s="25"/>
      <c r="O278" s="25"/>
      <c r="P278" s="26"/>
      <c r="Q278" s="6"/>
    </row>
    <row r="279" spans="1:17" s="7" customFormat="1" x14ac:dyDescent="0.2">
      <c r="A279" s="27"/>
      <c r="B279" s="22"/>
      <c r="C279" s="22"/>
      <c r="D279" s="22"/>
      <c r="E279" s="22"/>
      <c r="F279" s="22"/>
      <c r="G279" s="22"/>
      <c r="H279" s="26"/>
      <c r="I279" s="24"/>
      <c r="J279" s="25"/>
      <c r="K279" s="25"/>
      <c r="L279" s="25"/>
      <c r="M279" s="25"/>
      <c r="N279" s="25"/>
      <c r="O279" s="25"/>
      <c r="P279" s="26"/>
      <c r="Q279" s="6"/>
    </row>
    <row r="280" spans="1:17" s="7" customFormat="1" x14ac:dyDescent="0.2">
      <c r="A280" s="27"/>
      <c r="B280" s="22"/>
      <c r="C280" s="22"/>
      <c r="D280" s="22"/>
      <c r="E280" s="22"/>
      <c r="F280" s="22"/>
      <c r="G280" s="22"/>
      <c r="H280" s="26"/>
      <c r="I280" s="24"/>
      <c r="J280" s="25"/>
      <c r="K280" s="25"/>
      <c r="L280" s="25"/>
      <c r="M280" s="25"/>
      <c r="N280" s="25"/>
      <c r="O280" s="25"/>
      <c r="P280" s="26"/>
      <c r="Q280" s="6"/>
    </row>
    <row r="281" spans="1:17" s="7" customFormat="1" x14ac:dyDescent="0.2">
      <c r="A281" s="27"/>
      <c r="B281" s="22"/>
      <c r="C281" s="22"/>
      <c r="D281" s="22"/>
      <c r="E281" s="22"/>
      <c r="F281" s="22"/>
      <c r="G281" s="22"/>
      <c r="H281" s="26"/>
      <c r="I281" s="24"/>
      <c r="J281" s="25"/>
      <c r="K281" s="25"/>
      <c r="L281" s="25"/>
      <c r="M281" s="25"/>
      <c r="N281" s="25"/>
      <c r="O281" s="25"/>
      <c r="P281" s="26"/>
      <c r="Q281" s="6"/>
    </row>
    <row r="282" spans="1:17" s="7" customFormat="1" x14ac:dyDescent="0.2">
      <c r="A282" s="27"/>
      <c r="B282" s="22"/>
      <c r="C282" s="22"/>
      <c r="D282" s="22"/>
      <c r="E282" s="22"/>
      <c r="F282" s="22"/>
      <c r="G282" s="22"/>
      <c r="H282" s="26"/>
      <c r="I282" s="24"/>
      <c r="J282" s="25"/>
      <c r="K282" s="25"/>
      <c r="L282" s="25"/>
      <c r="M282" s="25"/>
      <c r="N282" s="25"/>
      <c r="O282" s="25"/>
      <c r="P282" s="26"/>
      <c r="Q282" s="6"/>
    </row>
    <row r="283" spans="1:17" s="7" customFormat="1" x14ac:dyDescent="0.2">
      <c r="A283" s="27"/>
      <c r="B283" s="22"/>
      <c r="C283" s="22"/>
      <c r="D283" s="22"/>
      <c r="E283" s="22"/>
      <c r="F283" s="22"/>
      <c r="G283" s="22"/>
      <c r="H283" s="26"/>
      <c r="I283" s="24"/>
      <c r="J283" s="25"/>
      <c r="K283" s="25"/>
      <c r="L283" s="25"/>
      <c r="M283" s="25"/>
      <c r="N283" s="25"/>
      <c r="O283" s="25"/>
      <c r="P283" s="26"/>
      <c r="Q283" s="6"/>
    </row>
    <row r="284" spans="1:17" s="7" customFormat="1" x14ac:dyDescent="0.2">
      <c r="A284" s="27"/>
      <c r="B284" s="22"/>
      <c r="C284" s="22"/>
      <c r="D284" s="22"/>
      <c r="E284" s="22"/>
      <c r="F284" s="22"/>
      <c r="G284" s="22"/>
      <c r="H284" s="26"/>
      <c r="I284" s="24"/>
      <c r="J284" s="25"/>
      <c r="K284" s="25"/>
      <c r="L284" s="25"/>
      <c r="M284" s="25"/>
      <c r="N284" s="25"/>
      <c r="O284" s="25"/>
      <c r="P284" s="26"/>
      <c r="Q284" s="6"/>
    </row>
    <row r="285" spans="1:17" s="7" customFormat="1" x14ac:dyDescent="0.2">
      <c r="A285" s="27"/>
      <c r="B285" s="22"/>
      <c r="C285" s="22"/>
      <c r="D285" s="22"/>
      <c r="E285" s="22"/>
      <c r="F285" s="22"/>
      <c r="G285" s="22"/>
      <c r="H285" s="26"/>
      <c r="I285" s="24"/>
      <c r="J285" s="25"/>
      <c r="K285" s="25"/>
      <c r="L285" s="25"/>
      <c r="M285" s="25"/>
      <c r="N285" s="25"/>
      <c r="O285" s="25"/>
      <c r="P285" s="26"/>
      <c r="Q285" s="6"/>
    </row>
    <row r="286" spans="1:17" s="7" customFormat="1" x14ac:dyDescent="0.2">
      <c r="A286" s="27"/>
      <c r="B286" s="22"/>
      <c r="C286" s="22"/>
      <c r="D286" s="22"/>
      <c r="E286" s="22"/>
      <c r="F286" s="22"/>
      <c r="G286" s="22"/>
      <c r="H286" s="26"/>
      <c r="I286" s="24"/>
      <c r="J286" s="25"/>
      <c r="K286" s="25"/>
      <c r="L286" s="25"/>
      <c r="M286" s="25"/>
      <c r="N286" s="25"/>
      <c r="O286" s="25"/>
      <c r="P286" s="26"/>
      <c r="Q286" s="6"/>
    </row>
    <row r="287" spans="1:17" s="7" customFormat="1" x14ac:dyDescent="0.2">
      <c r="A287" s="27"/>
      <c r="B287" s="22"/>
      <c r="C287" s="22"/>
      <c r="D287" s="22"/>
      <c r="E287" s="22"/>
      <c r="F287" s="22"/>
      <c r="G287" s="22"/>
      <c r="H287" s="26"/>
      <c r="I287" s="24"/>
      <c r="J287" s="25"/>
      <c r="K287" s="25"/>
      <c r="L287" s="25"/>
      <c r="M287" s="25"/>
      <c r="N287" s="25"/>
      <c r="O287" s="25"/>
      <c r="P287" s="26"/>
      <c r="Q287" s="6"/>
    </row>
    <row r="288" spans="1:17" s="7" customFormat="1" x14ac:dyDescent="0.2">
      <c r="A288" s="27"/>
      <c r="B288" s="22"/>
      <c r="C288" s="22"/>
      <c r="D288" s="22"/>
      <c r="E288" s="22"/>
      <c r="F288" s="22"/>
      <c r="G288" s="22"/>
      <c r="H288" s="26"/>
      <c r="I288" s="24"/>
      <c r="J288" s="25"/>
      <c r="K288" s="25"/>
      <c r="L288" s="25"/>
      <c r="M288" s="25"/>
      <c r="N288" s="25"/>
      <c r="O288" s="25"/>
      <c r="P288" s="26"/>
      <c r="Q288" s="6"/>
    </row>
    <row r="289" spans="1:17" s="7" customFormat="1" x14ac:dyDescent="0.2">
      <c r="A289" s="27"/>
      <c r="B289" s="22"/>
      <c r="C289" s="22"/>
      <c r="D289" s="22"/>
      <c r="E289" s="22"/>
      <c r="F289" s="22"/>
      <c r="G289" s="22"/>
      <c r="H289" s="26"/>
      <c r="I289" s="24"/>
      <c r="J289" s="25"/>
      <c r="K289" s="25"/>
      <c r="L289" s="25"/>
      <c r="M289" s="25"/>
      <c r="N289" s="25"/>
      <c r="O289" s="25"/>
      <c r="P289" s="26"/>
      <c r="Q289" s="6"/>
    </row>
    <row r="290" spans="1:17" s="7" customFormat="1" x14ac:dyDescent="0.2">
      <c r="A290" s="27"/>
      <c r="B290" s="22"/>
      <c r="C290" s="22"/>
      <c r="D290" s="22"/>
      <c r="E290" s="22"/>
      <c r="F290" s="22"/>
      <c r="G290" s="22"/>
      <c r="H290" s="26"/>
      <c r="I290" s="24"/>
      <c r="J290" s="25"/>
      <c r="K290" s="25"/>
      <c r="L290" s="25"/>
      <c r="M290" s="25"/>
      <c r="N290" s="25"/>
      <c r="O290" s="25"/>
      <c r="P290" s="26"/>
      <c r="Q290" s="6"/>
    </row>
    <row r="291" spans="1:17" s="7" customFormat="1" x14ac:dyDescent="0.2">
      <c r="A291" s="27"/>
      <c r="B291" s="22"/>
      <c r="C291" s="22"/>
      <c r="D291" s="22"/>
      <c r="E291" s="22"/>
      <c r="F291" s="22"/>
      <c r="G291" s="22"/>
      <c r="H291" s="26"/>
      <c r="I291" s="24"/>
      <c r="J291" s="25"/>
      <c r="K291" s="25"/>
      <c r="L291" s="25"/>
      <c r="M291" s="25"/>
      <c r="N291" s="25"/>
      <c r="O291" s="25"/>
      <c r="P291" s="26"/>
      <c r="Q291" s="6"/>
    </row>
    <row r="292" spans="1:17" s="7" customFormat="1" x14ac:dyDescent="0.2">
      <c r="A292" s="27"/>
      <c r="B292" s="22"/>
      <c r="C292" s="22"/>
      <c r="D292" s="22"/>
      <c r="E292" s="22"/>
      <c r="F292" s="22"/>
      <c r="G292" s="22"/>
      <c r="H292" s="26"/>
      <c r="I292" s="24"/>
      <c r="J292" s="25"/>
      <c r="K292" s="25"/>
      <c r="L292" s="25"/>
      <c r="M292" s="25"/>
      <c r="N292" s="25"/>
      <c r="O292" s="25"/>
      <c r="P292" s="26"/>
      <c r="Q292" s="6"/>
    </row>
    <row r="293" spans="1:17" s="7" customFormat="1" x14ac:dyDescent="0.2">
      <c r="A293" s="27"/>
      <c r="B293" s="22"/>
      <c r="C293" s="22"/>
      <c r="D293" s="22"/>
      <c r="E293" s="22"/>
      <c r="F293" s="22"/>
      <c r="G293" s="22"/>
      <c r="H293" s="26"/>
      <c r="I293" s="24"/>
      <c r="J293" s="25"/>
      <c r="K293" s="25"/>
      <c r="L293" s="25"/>
      <c r="M293" s="25"/>
      <c r="N293" s="25"/>
      <c r="O293" s="25"/>
      <c r="P293" s="26"/>
      <c r="Q293" s="6"/>
    </row>
    <row r="294" spans="1:17" s="7" customFormat="1" x14ac:dyDescent="0.2">
      <c r="A294" s="27"/>
      <c r="B294" s="22"/>
      <c r="C294" s="22"/>
      <c r="D294" s="22"/>
      <c r="E294" s="22"/>
      <c r="F294" s="22"/>
      <c r="G294" s="22"/>
      <c r="H294" s="26"/>
      <c r="I294" s="24"/>
      <c r="J294" s="25"/>
      <c r="K294" s="25"/>
      <c r="L294" s="25"/>
      <c r="M294" s="25"/>
      <c r="N294" s="25"/>
      <c r="O294" s="25"/>
      <c r="P294" s="26"/>
      <c r="Q294" s="6"/>
    </row>
    <row r="295" spans="1:17" s="7" customFormat="1" x14ac:dyDescent="0.2">
      <c r="A295" s="27"/>
      <c r="B295" s="22"/>
      <c r="C295" s="22"/>
      <c r="D295" s="22"/>
      <c r="E295" s="22"/>
      <c r="F295" s="22"/>
      <c r="G295" s="22"/>
      <c r="H295" s="26"/>
      <c r="I295" s="24"/>
      <c r="J295" s="25"/>
      <c r="K295" s="25"/>
      <c r="L295" s="25"/>
      <c r="M295" s="25"/>
      <c r="N295" s="25"/>
      <c r="O295" s="25"/>
      <c r="P295" s="26"/>
      <c r="Q295" s="6"/>
    </row>
    <row r="296" spans="1:17" s="7" customFormat="1" x14ac:dyDescent="0.2">
      <c r="A296" s="27"/>
      <c r="B296" s="22"/>
      <c r="C296" s="22"/>
      <c r="D296" s="22"/>
      <c r="E296" s="22"/>
      <c r="F296" s="22"/>
      <c r="G296" s="22"/>
      <c r="H296" s="26"/>
      <c r="I296" s="24"/>
      <c r="J296" s="25"/>
      <c r="K296" s="25"/>
      <c r="L296" s="25"/>
      <c r="M296" s="25"/>
      <c r="N296" s="25"/>
      <c r="O296" s="25"/>
      <c r="P296" s="26"/>
      <c r="Q296" s="6"/>
    </row>
    <row r="297" spans="1:17" s="7" customFormat="1" x14ac:dyDescent="0.2">
      <c r="A297" s="27"/>
      <c r="B297" s="22"/>
      <c r="C297" s="22"/>
      <c r="D297" s="22"/>
      <c r="E297" s="22"/>
      <c r="F297" s="22"/>
      <c r="G297" s="22"/>
      <c r="H297" s="26"/>
      <c r="I297" s="24"/>
      <c r="J297" s="25"/>
      <c r="K297" s="25"/>
      <c r="L297" s="25"/>
      <c r="M297" s="25"/>
      <c r="N297" s="25"/>
      <c r="O297" s="25"/>
      <c r="P297" s="26"/>
      <c r="Q297" s="6"/>
    </row>
    <row r="298" spans="1:17" s="7" customFormat="1" x14ac:dyDescent="0.2">
      <c r="A298" s="27"/>
      <c r="B298" s="22"/>
      <c r="C298" s="22"/>
      <c r="D298" s="22"/>
      <c r="E298" s="22"/>
      <c r="F298" s="22"/>
      <c r="G298" s="22"/>
      <c r="H298" s="26"/>
      <c r="I298" s="24"/>
      <c r="J298" s="25"/>
      <c r="K298" s="25"/>
      <c r="L298" s="25"/>
      <c r="M298" s="25"/>
      <c r="N298" s="25"/>
      <c r="O298" s="25"/>
      <c r="P298" s="26"/>
      <c r="Q298" s="6"/>
    </row>
    <row r="299" spans="1:17" s="7" customFormat="1" x14ac:dyDescent="0.2">
      <c r="A299" s="27"/>
      <c r="B299" s="22"/>
      <c r="C299" s="22"/>
      <c r="D299" s="22"/>
      <c r="E299" s="22"/>
      <c r="F299" s="22"/>
      <c r="G299" s="22"/>
      <c r="H299" s="26"/>
      <c r="I299" s="24"/>
      <c r="J299" s="25"/>
      <c r="K299" s="25"/>
      <c r="L299" s="25"/>
      <c r="M299" s="25"/>
      <c r="N299" s="25"/>
      <c r="O299" s="25"/>
      <c r="P299" s="26"/>
      <c r="Q299" s="6"/>
    </row>
    <row r="300" spans="1:17" s="7" customFormat="1" x14ac:dyDescent="0.2">
      <c r="A300" s="27"/>
      <c r="B300" s="22"/>
      <c r="C300" s="22"/>
      <c r="D300" s="22"/>
      <c r="E300" s="22"/>
      <c r="F300" s="22"/>
      <c r="G300" s="22"/>
      <c r="H300" s="26"/>
      <c r="I300" s="24"/>
      <c r="J300" s="25"/>
      <c r="K300" s="25"/>
      <c r="L300" s="25"/>
      <c r="M300" s="25"/>
      <c r="N300" s="25"/>
      <c r="O300" s="25"/>
      <c r="P300" s="26"/>
      <c r="Q300" s="6"/>
    </row>
    <row r="301" spans="1:17" s="7" customFormat="1" x14ac:dyDescent="0.2">
      <c r="A301" s="27"/>
      <c r="B301" s="22"/>
      <c r="C301" s="22"/>
      <c r="D301" s="22"/>
      <c r="E301" s="22"/>
      <c r="F301" s="22"/>
      <c r="G301" s="22"/>
      <c r="H301" s="26"/>
      <c r="I301" s="24"/>
      <c r="J301" s="25"/>
      <c r="K301" s="25"/>
      <c r="L301" s="25"/>
      <c r="M301" s="25"/>
      <c r="N301" s="25"/>
      <c r="O301" s="25"/>
      <c r="P301" s="26"/>
      <c r="Q301" s="6"/>
    </row>
    <row r="302" spans="1:17" s="7" customFormat="1" x14ac:dyDescent="0.2">
      <c r="A302" s="27"/>
      <c r="B302" s="22"/>
      <c r="C302" s="22"/>
      <c r="D302" s="22"/>
      <c r="E302" s="22"/>
      <c r="F302" s="22"/>
      <c r="G302" s="22"/>
      <c r="H302" s="26"/>
      <c r="I302" s="24"/>
      <c r="J302" s="25"/>
      <c r="K302" s="25"/>
      <c r="L302" s="25"/>
      <c r="M302" s="25"/>
      <c r="N302" s="25"/>
      <c r="O302" s="25"/>
      <c r="P302" s="26"/>
      <c r="Q302" s="6"/>
    </row>
    <row r="303" spans="1:17" s="7" customFormat="1" x14ac:dyDescent="0.2">
      <c r="A303" s="27"/>
      <c r="B303" s="22"/>
      <c r="C303" s="22"/>
      <c r="D303" s="22"/>
      <c r="E303" s="22"/>
      <c r="F303" s="22"/>
      <c r="G303" s="22"/>
      <c r="H303" s="26"/>
      <c r="I303" s="24"/>
      <c r="J303" s="25"/>
      <c r="K303" s="25"/>
      <c r="L303" s="25"/>
      <c r="M303" s="25"/>
      <c r="N303" s="25"/>
      <c r="O303" s="25"/>
      <c r="P303" s="26"/>
      <c r="Q303" s="6"/>
    </row>
    <row r="304" spans="1:17" s="7" customFormat="1" x14ac:dyDescent="0.2">
      <c r="A304" s="27"/>
      <c r="B304" s="22"/>
      <c r="C304" s="22"/>
      <c r="D304" s="22"/>
      <c r="E304" s="22"/>
      <c r="F304" s="22"/>
      <c r="G304" s="22"/>
      <c r="H304" s="26"/>
      <c r="I304" s="24"/>
      <c r="J304" s="25"/>
      <c r="K304" s="25"/>
      <c r="L304" s="25"/>
      <c r="M304" s="25"/>
      <c r="N304" s="25"/>
      <c r="O304" s="25"/>
      <c r="P304" s="26"/>
      <c r="Q304" s="6"/>
    </row>
    <row r="305" spans="1:17" s="7" customFormat="1" x14ac:dyDescent="0.2">
      <c r="A305" s="27"/>
      <c r="B305" s="22"/>
      <c r="C305" s="22"/>
      <c r="D305" s="22"/>
      <c r="E305" s="22"/>
      <c r="F305" s="22"/>
      <c r="G305" s="22"/>
      <c r="H305" s="26"/>
      <c r="I305" s="24"/>
      <c r="J305" s="25"/>
      <c r="K305" s="25"/>
      <c r="L305" s="25"/>
      <c r="M305" s="25"/>
      <c r="N305" s="25"/>
      <c r="O305" s="25"/>
      <c r="P305" s="26"/>
      <c r="Q305" s="6"/>
    </row>
    <row r="306" spans="1:17" s="7" customFormat="1" x14ac:dyDescent="0.2">
      <c r="A306" s="27"/>
      <c r="B306" s="22"/>
      <c r="C306" s="22"/>
      <c r="D306" s="22"/>
      <c r="E306" s="22"/>
      <c r="F306" s="22"/>
      <c r="G306" s="22"/>
      <c r="H306" s="26"/>
      <c r="I306" s="24"/>
      <c r="J306" s="25"/>
      <c r="K306" s="25"/>
      <c r="L306" s="25"/>
      <c r="M306" s="25"/>
      <c r="N306" s="25"/>
      <c r="O306" s="25"/>
      <c r="P306" s="26"/>
      <c r="Q306" s="6"/>
    </row>
    <row r="307" spans="1:17" s="7" customFormat="1" x14ac:dyDescent="0.2">
      <c r="A307" s="27"/>
      <c r="B307" s="22"/>
      <c r="C307" s="22"/>
      <c r="D307" s="22"/>
      <c r="E307" s="22"/>
      <c r="F307" s="22"/>
      <c r="G307" s="22"/>
      <c r="H307" s="26"/>
      <c r="I307" s="24"/>
      <c r="J307" s="25"/>
      <c r="K307" s="25"/>
      <c r="L307" s="25"/>
      <c r="M307" s="25"/>
      <c r="N307" s="25"/>
      <c r="O307" s="25"/>
      <c r="P307" s="26"/>
      <c r="Q307" s="6"/>
    </row>
    <row r="308" spans="1:17" s="7" customFormat="1" x14ac:dyDescent="0.2">
      <c r="A308" s="27"/>
      <c r="B308" s="22"/>
      <c r="C308" s="22"/>
      <c r="D308" s="22"/>
      <c r="E308" s="22"/>
      <c r="F308" s="22"/>
      <c r="G308" s="22"/>
      <c r="H308" s="26"/>
      <c r="I308" s="24"/>
      <c r="J308" s="25"/>
      <c r="K308" s="25"/>
      <c r="L308" s="25"/>
      <c r="M308" s="25"/>
      <c r="N308" s="25"/>
      <c r="O308" s="25"/>
      <c r="P308" s="26"/>
      <c r="Q308" s="6"/>
    </row>
    <row r="309" spans="1:17" s="7" customFormat="1" x14ac:dyDescent="0.2">
      <c r="A309" s="27"/>
      <c r="B309" s="22"/>
      <c r="C309" s="22"/>
      <c r="D309" s="22"/>
      <c r="E309" s="22"/>
      <c r="F309" s="22"/>
      <c r="G309" s="22"/>
      <c r="H309" s="26"/>
      <c r="I309" s="24"/>
      <c r="J309" s="25"/>
      <c r="K309" s="25"/>
      <c r="L309" s="25"/>
      <c r="M309" s="25"/>
      <c r="N309" s="25"/>
      <c r="O309" s="25"/>
      <c r="P309" s="26"/>
      <c r="Q309" s="6"/>
    </row>
    <row r="310" spans="1:17" s="7" customFormat="1" x14ac:dyDescent="0.2">
      <c r="A310" s="27"/>
      <c r="B310" s="22"/>
      <c r="C310" s="22"/>
      <c r="D310" s="22"/>
      <c r="E310" s="22"/>
      <c r="F310" s="22"/>
      <c r="G310" s="22"/>
      <c r="H310" s="26"/>
      <c r="I310" s="24"/>
      <c r="J310" s="25"/>
      <c r="K310" s="25"/>
      <c r="L310" s="25"/>
      <c r="M310" s="25"/>
      <c r="N310" s="25"/>
      <c r="O310" s="25"/>
      <c r="P310" s="26"/>
      <c r="Q310" s="6"/>
    </row>
    <row r="311" spans="1:17" s="7" customFormat="1" x14ac:dyDescent="0.2">
      <c r="A311" s="27"/>
      <c r="B311" s="22"/>
      <c r="C311" s="22"/>
      <c r="D311" s="22"/>
      <c r="E311" s="22"/>
      <c r="F311" s="22"/>
      <c r="G311" s="22"/>
      <c r="H311" s="26"/>
      <c r="I311" s="24"/>
      <c r="J311" s="25"/>
      <c r="K311" s="25"/>
      <c r="L311" s="25"/>
      <c r="M311" s="25"/>
      <c r="N311" s="25"/>
      <c r="O311" s="25"/>
      <c r="P311" s="26"/>
      <c r="Q311" s="6"/>
    </row>
    <row r="312" spans="1:17" s="7" customFormat="1" x14ac:dyDescent="0.2">
      <c r="A312" s="27"/>
      <c r="B312" s="22"/>
      <c r="C312" s="22"/>
      <c r="D312" s="22"/>
      <c r="E312" s="22"/>
      <c r="F312" s="22"/>
      <c r="G312" s="22"/>
      <c r="H312" s="26"/>
      <c r="I312" s="24"/>
      <c r="J312" s="25"/>
      <c r="K312" s="25"/>
      <c r="L312" s="25"/>
      <c r="M312" s="25"/>
      <c r="N312" s="25"/>
      <c r="O312" s="25"/>
      <c r="P312" s="26"/>
      <c r="Q312" s="6"/>
    </row>
    <row r="313" spans="1:17" s="7" customFormat="1" x14ac:dyDescent="0.2">
      <c r="A313" s="27"/>
      <c r="B313" s="22"/>
      <c r="C313" s="22"/>
      <c r="D313" s="22"/>
      <c r="E313" s="22"/>
      <c r="F313" s="22"/>
      <c r="G313" s="22"/>
      <c r="H313" s="26"/>
      <c r="I313" s="24"/>
      <c r="J313" s="25"/>
      <c r="K313" s="25"/>
      <c r="L313" s="25"/>
      <c r="M313" s="25"/>
      <c r="N313" s="25"/>
      <c r="O313" s="25"/>
      <c r="P313" s="26"/>
      <c r="Q313" s="6"/>
    </row>
    <row r="314" spans="1:17" s="7" customFormat="1" x14ac:dyDescent="0.2">
      <c r="A314" s="27"/>
      <c r="B314" s="22"/>
      <c r="C314" s="22"/>
      <c r="D314" s="22"/>
      <c r="E314" s="22"/>
      <c r="F314" s="22"/>
      <c r="G314" s="22"/>
      <c r="H314" s="26"/>
      <c r="I314" s="24"/>
      <c r="J314" s="25"/>
      <c r="K314" s="25"/>
      <c r="L314" s="25"/>
      <c r="M314" s="25"/>
      <c r="N314" s="25"/>
      <c r="O314" s="25"/>
      <c r="P314" s="26"/>
      <c r="Q314" s="6"/>
    </row>
    <row r="315" spans="1:17" s="7" customFormat="1" x14ac:dyDescent="0.2">
      <c r="A315" s="27"/>
      <c r="B315" s="22"/>
      <c r="C315" s="22"/>
      <c r="D315" s="22"/>
      <c r="E315" s="22"/>
      <c r="F315" s="22"/>
      <c r="G315" s="22"/>
      <c r="H315" s="26"/>
      <c r="I315" s="24"/>
      <c r="J315" s="25"/>
      <c r="K315" s="25"/>
      <c r="L315" s="25"/>
      <c r="M315" s="25"/>
      <c r="N315" s="25"/>
      <c r="O315" s="25"/>
      <c r="P315" s="26"/>
      <c r="Q315" s="6"/>
    </row>
    <row r="316" spans="1:17" s="7" customFormat="1" x14ac:dyDescent="0.2">
      <c r="A316" s="27"/>
      <c r="B316" s="22"/>
      <c r="C316" s="22"/>
      <c r="D316" s="22"/>
      <c r="E316" s="22"/>
      <c r="F316" s="22"/>
      <c r="G316" s="22"/>
      <c r="H316" s="26"/>
      <c r="I316" s="24"/>
      <c r="J316" s="25"/>
      <c r="K316" s="25"/>
      <c r="L316" s="25"/>
      <c r="M316" s="25"/>
      <c r="N316" s="25"/>
      <c r="O316" s="25"/>
      <c r="P316" s="26"/>
      <c r="Q316" s="6"/>
    </row>
    <row r="317" spans="1:17" s="7" customFormat="1" x14ac:dyDescent="0.2">
      <c r="A317" s="27"/>
      <c r="B317" s="22"/>
      <c r="C317" s="22"/>
      <c r="D317" s="22"/>
      <c r="E317" s="22"/>
      <c r="F317" s="22"/>
      <c r="G317" s="22"/>
      <c r="H317" s="26"/>
      <c r="I317" s="24"/>
      <c r="J317" s="25"/>
      <c r="K317" s="25"/>
      <c r="L317" s="25"/>
      <c r="M317" s="25"/>
      <c r="N317" s="25"/>
      <c r="O317" s="25"/>
      <c r="P317" s="26"/>
      <c r="Q317" s="6"/>
    </row>
    <row r="318" spans="1:17" s="7" customFormat="1" x14ac:dyDescent="0.2">
      <c r="A318" s="27"/>
      <c r="B318" s="22"/>
      <c r="C318" s="22"/>
      <c r="D318" s="22"/>
      <c r="E318" s="22"/>
      <c r="F318" s="22"/>
      <c r="G318" s="22"/>
      <c r="H318" s="26"/>
      <c r="I318" s="24"/>
      <c r="J318" s="25"/>
      <c r="K318" s="25"/>
      <c r="L318" s="25"/>
      <c r="M318" s="25"/>
      <c r="N318" s="25"/>
      <c r="O318" s="25"/>
      <c r="P318" s="26"/>
      <c r="Q318" s="6"/>
    </row>
    <row r="319" spans="1:17" s="7" customFormat="1" x14ac:dyDescent="0.2">
      <c r="A319" s="27"/>
      <c r="B319" s="22"/>
      <c r="C319" s="22"/>
      <c r="D319" s="22"/>
      <c r="E319" s="22"/>
      <c r="F319" s="22"/>
      <c r="G319" s="22"/>
      <c r="H319" s="26"/>
      <c r="I319" s="24"/>
      <c r="J319" s="25"/>
      <c r="K319" s="25"/>
      <c r="L319" s="25"/>
      <c r="M319" s="25"/>
      <c r="N319" s="25"/>
      <c r="O319" s="25"/>
      <c r="P319" s="26"/>
      <c r="Q319" s="6"/>
    </row>
    <row r="320" spans="1:17" s="7" customFormat="1" x14ac:dyDescent="0.2">
      <c r="A320" s="27"/>
      <c r="B320" s="22"/>
      <c r="C320" s="22"/>
      <c r="D320" s="22"/>
      <c r="E320" s="22"/>
      <c r="F320" s="22"/>
      <c r="G320" s="22"/>
      <c r="H320" s="26"/>
      <c r="I320" s="24"/>
      <c r="J320" s="25"/>
      <c r="K320" s="25"/>
      <c r="L320" s="25"/>
      <c r="M320" s="25"/>
      <c r="N320" s="25"/>
      <c r="O320" s="25"/>
      <c r="P320" s="26"/>
      <c r="Q320" s="6"/>
    </row>
    <row r="321" spans="1:17" s="7" customFormat="1" x14ac:dyDescent="0.2">
      <c r="A321" s="27"/>
      <c r="B321" s="22"/>
      <c r="C321" s="22"/>
      <c r="D321" s="22"/>
      <c r="E321" s="22"/>
      <c r="F321" s="22"/>
      <c r="G321" s="22"/>
      <c r="H321" s="26"/>
      <c r="I321" s="24"/>
      <c r="J321" s="25"/>
      <c r="K321" s="25"/>
      <c r="L321" s="25"/>
      <c r="M321" s="25"/>
      <c r="N321" s="25"/>
      <c r="O321" s="25"/>
      <c r="P321" s="26"/>
      <c r="Q321" s="6"/>
    </row>
    <row r="322" spans="1:17" s="7" customFormat="1" x14ac:dyDescent="0.2">
      <c r="A322" s="27"/>
      <c r="B322" s="22"/>
      <c r="C322" s="22"/>
      <c r="D322" s="22"/>
      <c r="E322" s="22"/>
      <c r="F322" s="22"/>
      <c r="G322" s="22"/>
      <c r="H322" s="26"/>
      <c r="I322" s="24"/>
      <c r="J322" s="25"/>
      <c r="K322" s="25"/>
      <c r="L322" s="25"/>
      <c r="M322" s="25"/>
      <c r="N322" s="25"/>
      <c r="O322" s="25"/>
      <c r="P322" s="26"/>
      <c r="Q322" s="6"/>
    </row>
    <row r="323" spans="1:17" s="7" customFormat="1" x14ac:dyDescent="0.2">
      <c r="A323" s="27"/>
      <c r="B323" s="22"/>
      <c r="C323" s="22"/>
      <c r="D323" s="22"/>
      <c r="E323" s="22"/>
      <c r="F323" s="22"/>
      <c r="G323" s="22"/>
      <c r="H323" s="26"/>
      <c r="I323" s="24"/>
      <c r="J323" s="25"/>
      <c r="K323" s="25"/>
      <c r="L323" s="25"/>
      <c r="M323" s="25"/>
      <c r="N323" s="25"/>
      <c r="O323" s="25"/>
      <c r="P323" s="26"/>
      <c r="Q323" s="6"/>
    </row>
    <row r="324" spans="1:17" s="7" customFormat="1" x14ac:dyDescent="0.2">
      <c r="A324" s="27"/>
      <c r="B324" s="22"/>
      <c r="C324" s="22"/>
      <c r="D324" s="22"/>
      <c r="E324" s="22"/>
      <c r="F324" s="22"/>
      <c r="G324" s="22"/>
      <c r="H324" s="26"/>
      <c r="I324" s="24"/>
      <c r="J324" s="25"/>
      <c r="K324" s="25"/>
      <c r="L324" s="25"/>
      <c r="M324" s="25"/>
      <c r="N324" s="25"/>
      <c r="O324" s="25"/>
      <c r="P324" s="26"/>
      <c r="Q324" s="6"/>
    </row>
    <row r="325" spans="1:17" s="7" customFormat="1" x14ac:dyDescent="0.2">
      <c r="A325" s="27"/>
      <c r="B325" s="22"/>
      <c r="C325" s="22"/>
      <c r="D325" s="22"/>
      <c r="E325" s="22"/>
      <c r="F325" s="22"/>
      <c r="G325" s="22"/>
      <c r="H325" s="26"/>
      <c r="I325" s="24"/>
      <c r="J325" s="25"/>
      <c r="K325" s="25"/>
      <c r="L325" s="25"/>
      <c r="M325" s="25"/>
      <c r="N325" s="25"/>
      <c r="O325" s="25"/>
      <c r="P325" s="26"/>
      <c r="Q325" s="6"/>
    </row>
    <row r="326" spans="1:17" s="7" customFormat="1" x14ac:dyDescent="0.2">
      <c r="A326" s="27"/>
      <c r="B326" s="22"/>
      <c r="C326" s="22"/>
      <c r="D326" s="22"/>
      <c r="E326" s="22"/>
      <c r="F326" s="22"/>
      <c r="G326" s="22"/>
      <c r="H326" s="26"/>
      <c r="I326" s="24"/>
      <c r="J326" s="25"/>
      <c r="K326" s="25"/>
      <c r="L326" s="25"/>
      <c r="M326" s="25"/>
      <c r="N326" s="25"/>
      <c r="O326" s="25"/>
      <c r="P326" s="26"/>
      <c r="Q326" s="6"/>
    </row>
    <row r="327" spans="1:17" s="7" customFormat="1" x14ac:dyDescent="0.2">
      <c r="A327" s="27"/>
      <c r="B327" s="22"/>
      <c r="C327" s="22"/>
      <c r="D327" s="22"/>
      <c r="E327" s="22"/>
      <c r="F327" s="22"/>
      <c r="G327" s="22"/>
      <c r="H327" s="26"/>
      <c r="I327" s="24"/>
      <c r="J327" s="25"/>
      <c r="K327" s="25"/>
      <c r="L327" s="25"/>
      <c r="M327" s="25"/>
      <c r="N327" s="25"/>
      <c r="O327" s="25"/>
      <c r="P327" s="26"/>
      <c r="Q327" s="6"/>
    </row>
    <row r="328" spans="1:17" s="7" customFormat="1" x14ac:dyDescent="0.2">
      <c r="A328" s="27"/>
      <c r="B328" s="22"/>
      <c r="C328" s="22"/>
      <c r="D328" s="22"/>
      <c r="E328" s="22"/>
      <c r="F328" s="22"/>
      <c r="G328" s="22"/>
      <c r="H328" s="26"/>
      <c r="I328" s="24"/>
      <c r="J328" s="25"/>
      <c r="K328" s="25"/>
      <c r="L328" s="25"/>
      <c r="M328" s="25"/>
      <c r="N328" s="25"/>
      <c r="O328" s="25"/>
      <c r="P328" s="26"/>
      <c r="Q328" s="6"/>
    </row>
    <row r="329" spans="1:17" s="7" customFormat="1" x14ac:dyDescent="0.2">
      <c r="A329" s="27"/>
      <c r="B329" s="22"/>
      <c r="C329" s="22"/>
      <c r="D329" s="22"/>
      <c r="E329" s="22"/>
      <c r="F329" s="22"/>
      <c r="G329" s="22"/>
      <c r="H329" s="26"/>
      <c r="I329" s="24"/>
      <c r="J329" s="25"/>
      <c r="K329" s="25"/>
      <c r="L329" s="25"/>
      <c r="M329" s="25"/>
      <c r="N329" s="25"/>
      <c r="O329" s="25"/>
      <c r="P329" s="26"/>
      <c r="Q329" s="6"/>
    </row>
    <row r="330" spans="1:17" s="7" customFormat="1" x14ac:dyDescent="0.2">
      <c r="A330" s="27"/>
      <c r="B330" s="22"/>
      <c r="C330" s="22"/>
      <c r="D330" s="22"/>
      <c r="E330" s="22"/>
      <c r="F330" s="22"/>
      <c r="G330" s="22"/>
      <c r="H330" s="26"/>
      <c r="I330" s="24"/>
      <c r="J330" s="25"/>
      <c r="K330" s="25"/>
      <c r="L330" s="25"/>
      <c r="M330" s="25"/>
      <c r="N330" s="25"/>
      <c r="O330" s="25"/>
      <c r="P330" s="26"/>
      <c r="Q330" s="6"/>
    </row>
    <row r="331" spans="1:17" s="7" customFormat="1" x14ac:dyDescent="0.2">
      <c r="A331" s="27"/>
      <c r="B331" s="22"/>
      <c r="C331" s="22"/>
      <c r="D331" s="22"/>
      <c r="E331" s="22"/>
      <c r="F331" s="22"/>
      <c r="G331" s="22"/>
      <c r="H331" s="26"/>
      <c r="I331" s="24"/>
      <c r="J331" s="25"/>
      <c r="K331" s="25"/>
      <c r="L331" s="25"/>
      <c r="M331" s="25"/>
      <c r="N331" s="25"/>
      <c r="O331" s="25"/>
      <c r="P331" s="26"/>
      <c r="Q331" s="6"/>
    </row>
    <row r="332" spans="1:17" s="7" customFormat="1" x14ac:dyDescent="0.2">
      <c r="A332" s="27"/>
      <c r="B332" s="22"/>
      <c r="C332" s="22"/>
      <c r="D332" s="22"/>
      <c r="E332" s="22"/>
      <c r="F332" s="22"/>
      <c r="G332" s="22"/>
      <c r="H332" s="26"/>
      <c r="I332" s="24"/>
      <c r="J332" s="25"/>
      <c r="K332" s="25"/>
      <c r="L332" s="25"/>
      <c r="M332" s="25"/>
      <c r="N332" s="25"/>
      <c r="O332" s="25"/>
      <c r="P332" s="26"/>
      <c r="Q332" s="6"/>
    </row>
    <row r="333" spans="1:17" s="7" customFormat="1" x14ac:dyDescent="0.2">
      <c r="A333" s="27"/>
      <c r="B333" s="22"/>
      <c r="C333" s="22"/>
      <c r="D333" s="22"/>
      <c r="E333" s="22"/>
      <c r="F333" s="22"/>
      <c r="G333" s="22"/>
      <c r="H333" s="26"/>
      <c r="I333" s="24"/>
      <c r="J333" s="25"/>
      <c r="K333" s="25"/>
      <c r="L333" s="25"/>
      <c r="M333" s="25"/>
      <c r="N333" s="25"/>
      <c r="O333" s="25"/>
      <c r="P333" s="26"/>
      <c r="Q333" s="6"/>
    </row>
    <row r="334" spans="1:17" s="7" customFormat="1" x14ac:dyDescent="0.2">
      <c r="A334" s="27"/>
      <c r="B334" s="22"/>
      <c r="C334" s="22"/>
      <c r="D334" s="22"/>
      <c r="E334" s="22"/>
      <c r="F334" s="22"/>
      <c r="G334" s="22"/>
      <c r="H334" s="26"/>
      <c r="I334" s="24"/>
      <c r="J334" s="25"/>
      <c r="K334" s="25"/>
      <c r="L334" s="25"/>
      <c r="M334" s="25"/>
      <c r="N334" s="25"/>
      <c r="O334" s="25"/>
      <c r="P334" s="26"/>
      <c r="Q334" s="6"/>
    </row>
    <row r="335" spans="1:17" s="7" customFormat="1" x14ac:dyDescent="0.2">
      <c r="A335" s="27"/>
      <c r="B335" s="22"/>
      <c r="C335" s="22"/>
      <c r="D335" s="22"/>
      <c r="E335" s="22"/>
      <c r="F335" s="22"/>
      <c r="G335" s="22"/>
      <c r="H335" s="26"/>
      <c r="I335" s="24"/>
      <c r="J335" s="25"/>
      <c r="K335" s="25"/>
      <c r="L335" s="25"/>
      <c r="M335" s="25"/>
      <c r="N335" s="25"/>
      <c r="O335" s="25"/>
      <c r="P335" s="26"/>
      <c r="Q335" s="6"/>
    </row>
    <row r="336" spans="1:17" s="7" customFormat="1" x14ac:dyDescent="0.2">
      <c r="A336" s="27"/>
      <c r="B336" s="22"/>
      <c r="C336" s="22"/>
      <c r="D336" s="22"/>
      <c r="E336" s="22"/>
      <c r="F336" s="22"/>
      <c r="G336" s="22"/>
      <c r="H336" s="26"/>
      <c r="I336" s="24"/>
      <c r="J336" s="25"/>
      <c r="K336" s="25"/>
      <c r="L336" s="25"/>
      <c r="M336" s="25"/>
      <c r="N336" s="25"/>
      <c r="O336" s="25"/>
      <c r="P336" s="26"/>
      <c r="Q336" s="6"/>
    </row>
    <row r="337" spans="1:17" s="7" customFormat="1" x14ac:dyDescent="0.2">
      <c r="A337" s="27"/>
      <c r="B337" s="22"/>
      <c r="C337" s="22"/>
      <c r="D337" s="22"/>
      <c r="E337" s="22"/>
      <c r="F337" s="22"/>
      <c r="G337" s="22"/>
      <c r="H337" s="26"/>
      <c r="I337" s="24"/>
      <c r="J337" s="25"/>
      <c r="K337" s="25"/>
      <c r="L337" s="25"/>
      <c r="M337" s="25"/>
      <c r="N337" s="25"/>
      <c r="O337" s="25"/>
      <c r="P337" s="26"/>
      <c r="Q337" s="6"/>
    </row>
    <row r="338" spans="1:17" s="7" customFormat="1" x14ac:dyDescent="0.2">
      <c r="A338" s="27"/>
      <c r="B338" s="22"/>
      <c r="C338" s="22"/>
      <c r="D338" s="22"/>
      <c r="E338" s="22"/>
      <c r="F338" s="22"/>
      <c r="G338" s="22"/>
      <c r="H338" s="26"/>
      <c r="I338" s="24"/>
      <c r="J338" s="25"/>
      <c r="K338" s="25"/>
      <c r="L338" s="25"/>
      <c r="M338" s="25"/>
      <c r="N338" s="25"/>
      <c r="O338" s="25"/>
      <c r="P338" s="26"/>
      <c r="Q338" s="6"/>
    </row>
    <row r="339" spans="1:17" s="7" customFormat="1" x14ac:dyDescent="0.2">
      <c r="A339" s="27"/>
      <c r="B339" s="22"/>
      <c r="C339" s="22"/>
      <c r="D339" s="22"/>
      <c r="E339" s="22"/>
      <c r="F339" s="22"/>
      <c r="G339" s="22"/>
      <c r="H339" s="26"/>
      <c r="I339" s="24"/>
      <c r="J339" s="25"/>
      <c r="K339" s="25"/>
      <c r="L339" s="25"/>
      <c r="M339" s="25"/>
      <c r="N339" s="25"/>
      <c r="O339" s="25"/>
      <c r="P339" s="26"/>
      <c r="Q339" s="6"/>
    </row>
    <row r="340" spans="1:17" s="7" customFormat="1" x14ac:dyDescent="0.2">
      <c r="A340" s="27"/>
      <c r="B340" s="22"/>
      <c r="C340" s="22"/>
      <c r="D340" s="22"/>
      <c r="E340" s="22"/>
      <c r="F340" s="22"/>
      <c r="G340" s="22"/>
      <c r="H340" s="26"/>
      <c r="I340" s="24"/>
      <c r="J340" s="25"/>
      <c r="K340" s="25"/>
      <c r="L340" s="25"/>
      <c r="M340" s="25"/>
      <c r="N340" s="25"/>
      <c r="O340" s="25"/>
      <c r="P340" s="26"/>
      <c r="Q340" s="6"/>
    </row>
    <row r="341" spans="1:17" s="7" customFormat="1" x14ac:dyDescent="0.2">
      <c r="A341" s="27"/>
      <c r="B341" s="22"/>
      <c r="C341" s="22"/>
      <c r="D341" s="22"/>
      <c r="E341" s="22"/>
      <c r="F341" s="22"/>
      <c r="G341" s="22"/>
      <c r="H341" s="26"/>
      <c r="I341" s="24"/>
      <c r="J341" s="25"/>
      <c r="K341" s="25"/>
      <c r="L341" s="25"/>
      <c r="M341" s="25"/>
      <c r="N341" s="25"/>
      <c r="O341" s="25"/>
      <c r="P341" s="26"/>
      <c r="Q341" s="6"/>
    </row>
    <row r="342" spans="1:17" s="7" customFormat="1" x14ac:dyDescent="0.2">
      <c r="A342" s="27"/>
      <c r="B342" s="22"/>
      <c r="C342" s="22"/>
      <c r="D342" s="22"/>
      <c r="E342" s="22"/>
      <c r="F342" s="22"/>
      <c r="G342" s="22"/>
      <c r="H342" s="26"/>
      <c r="I342" s="24"/>
      <c r="J342" s="25"/>
      <c r="K342" s="25"/>
      <c r="L342" s="25"/>
      <c r="M342" s="25"/>
      <c r="N342" s="25"/>
      <c r="O342" s="25"/>
      <c r="P342" s="26"/>
      <c r="Q342" s="6"/>
    </row>
    <row r="343" spans="1:17" s="7" customFormat="1" x14ac:dyDescent="0.2">
      <c r="A343" s="27"/>
      <c r="B343" s="22"/>
      <c r="C343" s="22"/>
      <c r="D343" s="22"/>
      <c r="E343" s="22"/>
      <c r="F343" s="22"/>
      <c r="G343" s="22"/>
      <c r="H343" s="26"/>
      <c r="I343" s="24"/>
      <c r="J343" s="25"/>
      <c r="K343" s="25"/>
      <c r="L343" s="25"/>
      <c r="M343" s="25"/>
      <c r="N343" s="25"/>
      <c r="O343" s="25"/>
      <c r="P343" s="26"/>
      <c r="Q343" s="6"/>
    </row>
    <row r="344" spans="1:17" s="7" customFormat="1" x14ac:dyDescent="0.2">
      <c r="A344" s="27"/>
      <c r="B344" s="22"/>
      <c r="C344" s="22"/>
      <c r="D344" s="22"/>
      <c r="E344" s="22"/>
      <c r="F344" s="22"/>
      <c r="G344" s="22"/>
      <c r="H344" s="26"/>
      <c r="I344" s="24"/>
      <c r="J344" s="25"/>
      <c r="K344" s="25"/>
      <c r="L344" s="25"/>
      <c r="M344" s="25"/>
      <c r="N344" s="25"/>
      <c r="O344" s="25"/>
      <c r="P344" s="26"/>
      <c r="Q344" s="6"/>
    </row>
    <row r="345" spans="1:17" s="7" customFormat="1" x14ac:dyDescent="0.2">
      <c r="A345" s="27"/>
      <c r="B345" s="22"/>
      <c r="C345" s="22"/>
      <c r="D345" s="22"/>
      <c r="E345" s="22"/>
      <c r="F345" s="22"/>
      <c r="G345" s="22"/>
      <c r="H345" s="26"/>
      <c r="I345" s="24"/>
      <c r="J345" s="25"/>
      <c r="K345" s="25"/>
      <c r="L345" s="25"/>
      <c r="M345" s="25"/>
      <c r="N345" s="25"/>
      <c r="O345" s="25"/>
      <c r="P345" s="26"/>
      <c r="Q345" s="6"/>
    </row>
    <row r="346" spans="1:17" s="7" customFormat="1" x14ac:dyDescent="0.2">
      <c r="A346" s="27"/>
      <c r="B346" s="22"/>
      <c r="C346" s="22"/>
      <c r="D346" s="22"/>
      <c r="E346" s="22"/>
      <c r="F346" s="22"/>
      <c r="G346" s="22"/>
      <c r="H346" s="26"/>
      <c r="I346" s="24"/>
      <c r="J346" s="25"/>
      <c r="K346" s="25"/>
      <c r="L346" s="25"/>
      <c r="M346" s="25"/>
      <c r="N346" s="25"/>
      <c r="O346" s="25"/>
      <c r="P346" s="26"/>
      <c r="Q346" s="6"/>
    </row>
    <row r="347" spans="1:17" s="7" customFormat="1" x14ac:dyDescent="0.2">
      <c r="A347" s="27"/>
      <c r="B347" s="22"/>
      <c r="C347" s="22"/>
      <c r="D347" s="22"/>
      <c r="E347" s="22"/>
      <c r="F347" s="22"/>
      <c r="G347" s="22"/>
      <c r="H347" s="26"/>
      <c r="I347" s="24"/>
      <c r="J347" s="25"/>
      <c r="K347" s="25"/>
      <c r="L347" s="25"/>
      <c r="M347" s="25"/>
      <c r="N347" s="25"/>
      <c r="O347" s="25"/>
      <c r="P347" s="26"/>
      <c r="Q347" s="6"/>
    </row>
    <row r="348" spans="1:17" s="7" customFormat="1" x14ac:dyDescent="0.2">
      <c r="A348" s="27"/>
      <c r="B348" s="22"/>
      <c r="C348" s="22"/>
      <c r="D348" s="22"/>
      <c r="E348" s="22"/>
      <c r="F348" s="22"/>
      <c r="G348" s="22"/>
      <c r="H348" s="26"/>
      <c r="I348" s="24"/>
      <c r="J348" s="25"/>
      <c r="K348" s="25"/>
      <c r="L348" s="25"/>
      <c r="M348" s="25"/>
      <c r="N348" s="25"/>
      <c r="O348" s="25"/>
      <c r="P348" s="26"/>
      <c r="Q348" s="6"/>
    </row>
    <row r="349" spans="1:17" s="7" customFormat="1" x14ac:dyDescent="0.2">
      <c r="A349" s="27"/>
      <c r="B349" s="22"/>
      <c r="C349" s="22"/>
      <c r="D349" s="22"/>
      <c r="E349" s="22"/>
      <c r="F349" s="22"/>
      <c r="G349" s="22"/>
      <c r="H349" s="26"/>
      <c r="I349" s="24"/>
      <c r="J349" s="25"/>
      <c r="K349" s="25"/>
      <c r="L349" s="25"/>
      <c r="M349" s="25"/>
      <c r="N349" s="25"/>
      <c r="O349" s="25"/>
      <c r="P349" s="26"/>
      <c r="Q349" s="6"/>
    </row>
    <row r="350" spans="1:17" s="7" customFormat="1" x14ac:dyDescent="0.2">
      <c r="A350" s="27"/>
      <c r="B350" s="22"/>
      <c r="C350" s="22"/>
      <c r="D350" s="22"/>
      <c r="E350" s="22"/>
      <c r="F350" s="22"/>
      <c r="G350" s="22"/>
      <c r="H350" s="26"/>
      <c r="I350" s="24"/>
      <c r="J350" s="25"/>
      <c r="K350" s="25"/>
      <c r="L350" s="25"/>
      <c r="M350" s="25"/>
      <c r="N350" s="25"/>
      <c r="O350" s="25"/>
      <c r="P350" s="26"/>
      <c r="Q350" s="6"/>
    </row>
    <row r="351" spans="1:17" s="7" customFormat="1" x14ac:dyDescent="0.2">
      <c r="A351" s="27"/>
      <c r="B351" s="22"/>
      <c r="C351" s="22"/>
      <c r="D351" s="22"/>
      <c r="E351" s="22"/>
      <c r="F351" s="22"/>
      <c r="G351" s="22"/>
      <c r="H351" s="26"/>
      <c r="I351" s="24"/>
      <c r="J351" s="25"/>
      <c r="K351" s="25"/>
      <c r="L351" s="25"/>
      <c r="M351" s="25"/>
      <c r="N351" s="25"/>
      <c r="O351" s="25"/>
      <c r="P351" s="26"/>
      <c r="Q351" s="6"/>
    </row>
    <row r="352" spans="1:17" s="7" customFormat="1" x14ac:dyDescent="0.2">
      <c r="A352" s="27"/>
      <c r="B352" s="22"/>
      <c r="C352" s="22"/>
      <c r="D352" s="22"/>
      <c r="E352" s="22"/>
      <c r="F352" s="22"/>
      <c r="G352" s="22"/>
      <c r="H352" s="26"/>
      <c r="I352" s="24"/>
      <c r="J352" s="25"/>
      <c r="K352" s="25"/>
      <c r="L352" s="25"/>
      <c r="M352" s="25"/>
      <c r="N352" s="25"/>
      <c r="O352" s="25"/>
      <c r="P352" s="26"/>
      <c r="Q352" s="6"/>
    </row>
    <row r="353" spans="1:17" s="7" customFormat="1" x14ac:dyDescent="0.2">
      <c r="A353" s="27"/>
      <c r="B353" s="22"/>
      <c r="C353" s="22"/>
      <c r="D353" s="22"/>
      <c r="E353" s="22"/>
      <c r="F353" s="22"/>
      <c r="G353" s="22"/>
      <c r="H353" s="26"/>
      <c r="I353" s="24"/>
      <c r="J353" s="25"/>
      <c r="K353" s="25"/>
      <c r="L353" s="25"/>
      <c r="M353" s="25"/>
      <c r="N353" s="25"/>
      <c r="O353" s="25"/>
      <c r="P353" s="26"/>
      <c r="Q353" s="6"/>
    </row>
    <row r="354" spans="1:17" s="7" customFormat="1" x14ac:dyDescent="0.2">
      <c r="A354" s="27"/>
      <c r="B354" s="22"/>
      <c r="C354" s="22"/>
      <c r="D354" s="22"/>
      <c r="E354" s="22"/>
      <c r="F354" s="22"/>
      <c r="G354" s="22"/>
      <c r="H354" s="26"/>
      <c r="I354" s="24"/>
      <c r="J354" s="25"/>
      <c r="K354" s="25"/>
      <c r="L354" s="25"/>
      <c r="M354" s="25"/>
      <c r="N354" s="25"/>
      <c r="O354" s="25"/>
      <c r="P354" s="26"/>
      <c r="Q354" s="6"/>
    </row>
    <row r="355" spans="1:17" s="7" customFormat="1" x14ac:dyDescent="0.2">
      <c r="A355" s="27"/>
      <c r="B355" s="22"/>
      <c r="C355" s="22"/>
      <c r="D355" s="22"/>
      <c r="E355" s="22"/>
      <c r="F355" s="22"/>
      <c r="G355" s="22"/>
      <c r="H355" s="26"/>
      <c r="I355" s="24"/>
      <c r="J355" s="25"/>
      <c r="K355" s="25"/>
      <c r="L355" s="25"/>
      <c r="M355" s="25"/>
      <c r="N355" s="25"/>
      <c r="O355" s="25"/>
      <c r="P355" s="26"/>
      <c r="Q355" s="6"/>
    </row>
    <row r="356" spans="1:17" s="7" customFormat="1" x14ac:dyDescent="0.2">
      <c r="A356" s="27"/>
      <c r="B356" s="22"/>
      <c r="C356" s="22"/>
      <c r="D356" s="22"/>
      <c r="E356" s="22"/>
      <c r="F356" s="22"/>
      <c r="G356" s="22"/>
      <c r="H356" s="26"/>
      <c r="I356" s="24"/>
      <c r="J356" s="25"/>
      <c r="K356" s="25"/>
      <c r="L356" s="25"/>
      <c r="M356" s="25"/>
      <c r="N356" s="25"/>
      <c r="O356" s="25"/>
      <c r="P356" s="26"/>
      <c r="Q356" s="6"/>
    </row>
    <row r="357" spans="1:17" s="7" customFormat="1" x14ac:dyDescent="0.2">
      <c r="A357" s="27"/>
      <c r="B357" s="22"/>
      <c r="C357" s="22"/>
      <c r="D357" s="22"/>
      <c r="E357" s="22"/>
      <c r="F357" s="22"/>
      <c r="G357" s="22"/>
      <c r="H357" s="26"/>
      <c r="I357" s="24"/>
      <c r="J357" s="25"/>
      <c r="K357" s="25"/>
      <c r="L357" s="25"/>
      <c r="M357" s="25"/>
      <c r="N357" s="25"/>
      <c r="O357" s="25"/>
      <c r="P357" s="26"/>
      <c r="Q357" s="6"/>
    </row>
    <row r="358" spans="1:17" s="7" customFormat="1" x14ac:dyDescent="0.2">
      <c r="A358" s="27"/>
      <c r="B358" s="22"/>
      <c r="C358" s="22"/>
      <c r="D358" s="22"/>
      <c r="E358" s="22"/>
      <c r="F358" s="22"/>
      <c r="G358" s="22"/>
      <c r="H358" s="26"/>
      <c r="I358" s="24"/>
      <c r="J358" s="25"/>
      <c r="K358" s="25"/>
      <c r="L358" s="25"/>
      <c r="M358" s="25"/>
      <c r="N358" s="25"/>
      <c r="O358" s="25"/>
      <c r="P358" s="26"/>
      <c r="Q358" s="6"/>
    </row>
    <row r="359" spans="1:17" s="7" customFormat="1" x14ac:dyDescent="0.2">
      <c r="A359" s="27"/>
      <c r="B359" s="22"/>
      <c r="C359" s="22"/>
      <c r="D359" s="22"/>
      <c r="E359" s="22"/>
      <c r="F359" s="22"/>
      <c r="G359" s="22"/>
      <c r="H359" s="26"/>
      <c r="I359" s="24"/>
      <c r="J359" s="25"/>
      <c r="K359" s="25"/>
      <c r="L359" s="25"/>
      <c r="M359" s="25"/>
      <c r="N359" s="25"/>
      <c r="O359" s="25"/>
      <c r="P359" s="26"/>
      <c r="Q359" s="6"/>
    </row>
    <row r="360" spans="1:17" s="7" customFormat="1" x14ac:dyDescent="0.2">
      <c r="A360" s="27"/>
      <c r="B360" s="22"/>
      <c r="C360" s="22"/>
      <c r="D360" s="22"/>
      <c r="E360" s="22"/>
      <c r="F360" s="22"/>
      <c r="G360" s="22"/>
      <c r="H360" s="26"/>
      <c r="I360" s="24"/>
      <c r="J360" s="25"/>
      <c r="K360" s="25"/>
      <c r="L360" s="25"/>
      <c r="M360" s="25"/>
      <c r="N360" s="25"/>
      <c r="O360" s="25"/>
      <c r="P360" s="26"/>
      <c r="Q360" s="6"/>
    </row>
    <row r="361" spans="1:17" s="7" customFormat="1" x14ac:dyDescent="0.2">
      <c r="A361" s="27"/>
      <c r="B361" s="22"/>
      <c r="C361" s="22"/>
      <c r="D361" s="22"/>
      <c r="E361" s="22"/>
      <c r="F361" s="22"/>
      <c r="G361" s="22"/>
      <c r="H361" s="26"/>
      <c r="I361" s="24"/>
      <c r="J361" s="25"/>
      <c r="K361" s="25"/>
      <c r="L361" s="25"/>
      <c r="M361" s="25"/>
      <c r="N361" s="25"/>
      <c r="O361" s="25"/>
      <c r="P361" s="26"/>
      <c r="Q361" s="6"/>
    </row>
    <row r="362" spans="1:17" s="7" customFormat="1" x14ac:dyDescent="0.2">
      <c r="A362" s="27"/>
      <c r="B362" s="22"/>
      <c r="C362" s="22"/>
      <c r="D362" s="22"/>
      <c r="E362" s="22"/>
      <c r="F362" s="22"/>
      <c r="G362" s="22"/>
      <c r="H362" s="26"/>
      <c r="I362" s="24"/>
      <c r="J362" s="25"/>
      <c r="K362" s="25"/>
      <c r="L362" s="25"/>
      <c r="M362" s="25"/>
      <c r="N362" s="25"/>
      <c r="O362" s="25"/>
      <c r="P362" s="26"/>
      <c r="Q362" s="6"/>
    </row>
    <row r="363" spans="1:17" s="7" customFormat="1" x14ac:dyDescent="0.2">
      <c r="A363" s="27"/>
      <c r="B363" s="22"/>
      <c r="C363" s="22"/>
      <c r="D363" s="22"/>
      <c r="E363" s="22"/>
      <c r="F363" s="22"/>
      <c r="G363" s="22"/>
      <c r="H363" s="26"/>
      <c r="I363" s="24"/>
      <c r="J363" s="25"/>
      <c r="K363" s="25"/>
      <c r="L363" s="25"/>
      <c r="M363" s="25"/>
      <c r="N363" s="25"/>
      <c r="O363" s="25"/>
      <c r="P363" s="26"/>
      <c r="Q363" s="6"/>
    </row>
    <row r="364" spans="1:17" s="7" customFormat="1" x14ac:dyDescent="0.2">
      <c r="A364" s="27"/>
      <c r="B364" s="22"/>
      <c r="C364" s="22"/>
      <c r="D364" s="22"/>
      <c r="E364" s="22"/>
      <c r="F364" s="22"/>
      <c r="G364" s="22"/>
      <c r="H364" s="26"/>
      <c r="I364" s="24"/>
      <c r="J364" s="25"/>
      <c r="K364" s="25"/>
      <c r="L364" s="25"/>
      <c r="M364" s="25"/>
      <c r="N364" s="25"/>
      <c r="O364" s="25"/>
      <c r="P364" s="26"/>
      <c r="Q364" s="6"/>
    </row>
    <row r="365" spans="1:17" s="7" customFormat="1" x14ac:dyDescent="0.2">
      <c r="A365" s="27"/>
      <c r="B365" s="22"/>
      <c r="C365" s="22"/>
      <c r="D365" s="22"/>
      <c r="E365" s="22"/>
      <c r="F365" s="22"/>
      <c r="G365" s="22"/>
      <c r="H365" s="26"/>
      <c r="I365" s="24"/>
      <c r="J365" s="25"/>
      <c r="K365" s="25"/>
      <c r="L365" s="25"/>
      <c r="M365" s="25"/>
      <c r="N365" s="25"/>
      <c r="O365" s="25"/>
      <c r="P365" s="26"/>
      <c r="Q365" s="6"/>
    </row>
    <row r="366" spans="1:17" s="7" customFormat="1" x14ac:dyDescent="0.2">
      <c r="A366" s="27"/>
      <c r="B366" s="22"/>
      <c r="C366" s="22"/>
      <c r="D366" s="22"/>
      <c r="E366" s="22"/>
      <c r="F366" s="22"/>
      <c r="G366" s="22"/>
      <c r="H366" s="26"/>
      <c r="I366" s="24"/>
      <c r="J366" s="25"/>
      <c r="K366" s="25"/>
      <c r="L366" s="25"/>
      <c r="M366" s="25"/>
      <c r="N366" s="25"/>
      <c r="O366" s="25"/>
      <c r="P366" s="26"/>
      <c r="Q366" s="6"/>
    </row>
    <row r="367" spans="1:17" s="7" customFormat="1" x14ac:dyDescent="0.2">
      <c r="A367" s="27"/>
      <c r="B367" s="22"/>
      <c r="C367" s="22"/>
      <c r="D367" s="22"/>
      <c r="E367" s="22"/>
      <c r="F367" s="22"/>
      <c r="G367" s="22"/>
      <c r="H367" s="26"/>
      <c r="I367" s="24"/>
      <c r="J367" s="25"/>
      <c r="K367" s="25"/>
      <c r="L367" s="25"/>
      <c r="M367" s="25"/>
      <c r="N367" s="25"/>
      <c r="O367" s="25"/>
      <c r="P367" s="26"/>
      <c r="Q367" s="6"/>
    </row>
    <row r="368" spans="1:17" s="7" customFormat="1" x14ac:dyDescent="0.2">
      <c r="A368" s="27"/>
      <c r="B368" s="22"/>
      <c r="C368" s="22"/>
      <c r="D368" s="22"/>
      <c r="E368" s="22"/>
      <c r="F368" s="22"/>
      <c r="G368" s="22"/>
      <c r="H368" s="26"/>
      <c r="I368" s="24"/>
      <c r="J368" s="25"/>
      <c r="K368" s="25"/>
      <c r="L368" s="25"/>
      <c r="M368" s="25"/>
      <c r="N368" s="25"/>
      <c r="O368" s="25"/>
      <c r="P368" s="26"/>
      <c r="Q368" s="6"/>
    </row>
    <row r="369" spans="1:17" s="7" customFormat="1" x14ac:dyDescent="0.2">
      <c r="A369" s="27"/>
      <c r="B369" s="22"/>
      <c r="C369" s="22"/>
      <c r="D369" s="22"/>
      <c r="E369" s="22"/>
      <c r="F369" s="22"/>
      <c r="G369" s="22"/>
      <c r="H369" s="26"/>
      <c r="I369" s="24"/>
      <c r="J369" s="25"/>
      <c r="K369" s="25"/>
      <c r="L369" s="25"/>
      <c r="M369" s="25"/>
      <c r="N369" s="25"/>
      <c r="O369" s="25"/>
      <c r="P369" s="26"/>
      <c r="Q369" s="6"/>
    </row>
    <row r="370" spans="1:17" s="7" customFormat="1" x14ac:dyDescent="0.2">
      <c r="A370" s="27"/>
      <c r="B370" s="22"/>
      <c r="C370" s="22"/>
      <c r="D370" s="22"/>
      <c r="E370" s="22"/>
      <c r="F370" s="22"/>
      <c r="G370" s="22"/>
      <c r="H370" s="26"/>
      <c r="I370" s="24"/>
      <c r="J370" s="25"/>
      <c r="K370" s="25"/>
      <c r="L370" s="25"/>
      <c r="M370" s="25"/>
      <c r="N370" s="25"/>
      <c r="O370" s="25"/>
      <c r="P370" s="26"/>
      <c r="Q370" s="6"/>
    </row>
    <row r="371" spans="1:17" s="7" customFormat="1" x14ac:dyDescent="0.2">
      <c r="A371" s="27"/>
      <c r="B371" s="22"/>
      <c r="C371" s="22"/>
      <c r="D371" s="22"/>
      <c r="E371" s="22"/>
      <c r="F371" s="22"/>
      <c r="G371" s="22"/>
      <c r="H371" s="26"/>
      <c r="I371" s="24"/>
      <c r="J371" s="25"/>
      <c r="K371" s="25"/>
      <c r="L371" s="25"/>
      <c r="M371" s="25"/>
      <c r="N371" s="25"/>
      <c r="O371" s="25"/>
      <c r="P371" s="26"/>
      <c r="Q371" s="6"/>
    </row>
    <row r="372" spans="1:17" s="7" customFormat="1" x14ac:dyDescent="0.2">
      <c r="A372" s="27"/>
      <c r="B372" s="22"/>
      <c r="C372" s="22"/>
      <c r="D372" s="22"/>
      <c r="E372" s="22"/>
      <c r="F372" s="22"/>
      <c r="G372" s="22"/>
      <c r="H372" s="26"/>
      <c r="I372" s="24"/>
      <c r="J372" s="25"/>
      <c r="K372" s="25"/>
      <c r="L372" s="25"/>
      <c r="M372" s="25"/>
      <c r="N372" s="25"/>
      <c r="O372" s="25"/>
      <c r="P372" s="26"/>
      <c r="Q372" s="6"/>
    </row>
    <row r="373" spans="1:17" s="7" customFormat="1" x14ac:dyDescent="0.2">
      <c r="A373" s="27"/>
      <c r="B373" s="22"/>
      <c r="C373" s="22"/>
      <c r="D373" s="22"/>
      <c r="E373" s="22"/>
      <c r="F373" s="22"/>
      <c r="G373" s="22"/>
      <c r="H373" s="26"/>
      <c r="I373" s="24"/>
      <c r="J373" s="25"/>
      <c r="K373" s="25"/>
      <c r="L373" s="25"/>
      <c r="M373" s="25"/>
      <c r="N373" s="25"/>
      <c r="O373" s="25"/>
      <c r="P373" s="26"/>
      <c r="Q373" s="6"/>
    </row>
    <row r="374" spans="1:17" s="7" customFormat="1" x14ac:dyDescent="0.2">
      <c r="A374" s="27"/>
      <c r="B374" s="22"/>
      <c r="C374" s="22"/>
      <c r="D374" s="22"/>
      <c r="E374" s="22"/>
      <c r="F374" s="22"/>
      <c r="G374" s="22"/>
      <c r="H374" s="26"/>
      <c r="I374" s="24"/>
      <c r="J374" s="25"/>
      <c r="K374" s="25"/>
      <c r="L374" s="25"/>
      <c r="M374" s="25"/>
      <c r="N374" s="25"/>
      <c r="O374" s="25"/>
      <c r="P374" s="26"/>
      <c r="Q374" s="6"/>
    </row>
    <row r="375" spans="1:17" s="7" customFormat="1" x14ac:dyDescent="0.2">
      <c r="A375" s="27"/>
      <c r="B375" s="22"/>
      <c r="C375" s="22"/>
      <c r="D375" s="22"/>
      <c r="E375" s="22"/>
      <c r="F375" s="22"/>
      <c r="G375" s="22"/>
      <c r="H375" s="26"/>
      <c r="I375" s="24"/>
      <c r="J375" s="25"/>
      <c r="K375" s="25"/>
      <c r="L375" s="25"/>
      <c r="M375" s="25"/>
      <c r="N375" s="25"/>
      <c r="O375" s="25"/>
      <c r="P375" s="26"/>
      <c r="Q375" s="6"/>
    </row>
    <row r="376" spans="1:17" s="7" customFormat="1" x14ac:dyDescent="0.2">
      <c r="A376" s="27"/>
      <c r="B376" s="22"/>
      <c r="C376" s="22"/>
      <c r="D376" s="22"/>
      <c r="E376" s="22"/>
      <c r="F376" s="22"/>
      <c r="G376" s="22"/>
      <c r="H376" s="26"/>
      <c r="I376" s="24"/>
      <c r="J376" s="25"/>
      <c r="K376" s="25"/>
      <c r="L376" s="25"/>
      <c r="M376" s="25"/>
      <c r="N376" s="25"/>
      <c r="O376" s="25"/>
      <c r="P376" s="26"/>
      <c r="Q376" s="6"/>
    </row>
    <row r="377" spans="1:17" s="7" customFormat="1" x14ac:dyDescent="0.2">
      <c r="A377" s="27"/>
      <c r="B377" s="22"/>
      <c r="C377" s="22"/>
      <c r="D377" s="22"/>
      <c r="E377" s="22"/>
      <c r="F377" s="22"/>
      <c r="G377" s="22"/>
      <c r="H377" s="26"/>
      <c r="I377" s="24"/>
      <c r="J377" s="25"/>
      <c r="K377" s="25"/>
      <c r="L377" s="25"/>
      <c r="M377" s="25"/>
      <c r="N377" s="25"/>
      <c r="O377" s="25"/>
      <c r="P377" s="26"/>
      <c r="Q377" s="6"/>
    </row>
    <row r="378" spans="1:17" s="7" customFormat="1" x14ac:dyDescent="0.2">
      <c r="A378" s="27"/>
      <c r="B378" s="22"/>
      <c r="C378" s="22"/>
      <c r="D378" s="22"/>
      <c r="E378" s="22"/>
      <c r="F378" s="22"/>
      <c r="G378" s="22"/>
      <c r="H378" s="26"/>
      <c r="I378" s="24"/>
      <c r="J378" s="25"/>
      <c r="K378" s="25"/>
      <c r="L378" s="25"/>
      <c r="M378" s="25"/>
      <c r="N378" s="25"/>
      <c r="O378" s="25"/>
      <c r="P378" s="26"/>
      <c r="Q378" s="6"/>
    </row>
    <row r="379" spans="1:17" s="7" customFormat="1" x14ac:dyDescent="0.2">
      <c r="A379" s="27"/>
      <c r="B379" s="22"/>
      <c r="C379" s="22"/>
      <c r="D379" s="22"/>
      <c r="E379" s="22"/>
      <c r="F379" s="22"/>
      <c r="G379" s="22"/>
      <c r="H379" s="26"/>
      <c r="I379" s="24"/>
      <c r="J379" s="25"/>
      <c r="K379" s="25"/>
      <c r="L379" s="25"/>
      <c r="M379" s="25"/>
      <c r="N379" s="25"/>
      <c r="O379" s="25"/>
      <c r="P379" s="26"/>
      <c r="Q379" s="6"/>
    </row>
    <row r="380" spans="1:17" s="7" customFormat="1" x14ac:dyDescent="0.2">
      <c r="A380" s="27"/>
      <c r="B380" s="22"/>
      <c r="C380" s="22"/>
      <c r="D380" s="22"/>
      <c r="E380" s="22"/>
      <c r="F380" s="22"/>
      <c r="G380" s="22"/>
      <c r="H380" s="26"/>
      <c r="I380" s="24"/>
      <c r="J380" s="25"/>
      <c r="K380" s="25"/>
      <c r="L380" s="25"/>
      <c r="M380" s="25"/>
      <c r="N380" s="25"/>
      <c r="O380" s="25"/>
      <c r="P380" s="26"/>
      <c r="Q380" s="6"/>
    </row>
    <row r="381" spans="1:17" s="7" customFormat="1" x14ac:dyDescent="0.2">
      <c r="A381" s="27"/>
      <c r="B381" s="22"/>
      <c r="C381" s="22"/>
      <c r="D381" s="22"/>
      <c r="E381" s="22"/>
      <c r="F381" s="22"/>
      <c r="G381" s="22"/>
      <c r="H381" s="26"/>
      <c r="I381" s="24"/>
      <c r="J381" s="25"/>
      <c r="K381" s="25"/>
      <c r="L381" s="25"/>
      <c r="M381" s="25"/>
      <c r="N381" s="25"/>
      <c r="O381" s="25"/>
      <c r="P381" s="26"/>
      <c r="Q381" s="6"/>
    </row>
    <row r="382" spans="1:17" s="7" customFormat="1" x14ac:dyDescent="0.2">
      <c r="A382" s="27"/>
      <c r="B382" s="22"/>
      <c r="C382" s="22"/>
      <c r="D382" s="22"/>
      <c r="E382" s="22"/>
      <c r="F382" s="22"/>
      <c r="G382" s="22"/>
      <c r="H382" s="26"/>
      <c r="I382" s="24"/>
      <c r="J382" s="25"/>
      <c r="K382" s="25"/>
      <c r="L382" s="25"/>
      <c r="M382" s="25"/>
      <c r="N382" s="25"/>
      <c r="O382" s="25"/>
      <c r="P382" s="26"/>
      <c r="Q382" s="6"/>
    </row>
    <row r="383" spans="1:17" s="7" customFormat="1" x14ac:dyDescent="0.2">
      <c r="A383" s="27"/>
      <c r="B383" s="22"/>
      <c r="C383" s="22"/>
      <c r="D383" s="22"/>
      <c r="E383" s="22"/>
      <c r="F383" s="22"/>
      <c r="G383" s="22"/>
      <c r="H383" s="26"/>
      <c r="I383" s="24"/>
      <c r="J383" s="25"/>
      <c r="K383" s="25"/>
      <c r="L383" s="25"/>
      <c r="M383" s="25"/>
      <c r="N383" s="25"/>
      <c r="O383" s="25"/>
      <c r="P383" s="26"/>
      <c r="Q383" s="6"/>
    </row>
    <row r="384" spans="1:17" s="7" customFormat="1" x14ac:dyDescent="0.2">
      <c r="A384" s="27"/>
      <c r="B384" s="22"/>
      <c r="C384" s="22"/>
      <c r="D384" s="22"/>
      <c r="E384" s="22"/>
      <c r="F384" s="22"/>
      <c r="G384" s="22"/>
      <c r="H384" s="26"/>
      <c r="I384" s="24"/>
      <c r="J384" s="25"/>
      <c r="K384" s="25"/>
      <c r="L384" s="25"/>
      <c r="M384" s="25"/>
      <c r="N384" s="25"/>
      <c r="O384" s="25"/>
      <c r="P384" s="26"/>
      <c r="Q384" s="6"/>
    </row>
    <row r="385" spans="1:17" s="7" customFormat="1" x14ac:dyDescent="0.2">
      <c r="A385" s="27"/>
      <c r="B385" s="22"/>
      <c r="C385" s="22"/>
      <c r="D385" s="22"/>
      <c r="E385" s="22"/>
      <c r="F385" s="22"/>
      <c r="G385" s="22"/>
      <c r="H385" s="26"/>
      <c r="I385" s="24"/>
      <c r="J385" s="25"/>
      <c r="K385" s="25"/>
      <c r="L385" s="25"/>
      <c r="M385" s="25"/>
      <c r="N385" s="25"/>
      <c r="O385" s="25"/>
      <c r="P385" s="26"/>
      <c r="Q385" s="6"/>
    </row>
    <row r="386" spans="1:17" s="7" customFormat="1" x14ac:dyDescent="0.2">
      <c r="A386" s="27"/>
      <c r="B386" s="22"/>
      <c r="C386" s="22"/>
      <c r="D386" s="22"/>
      <c r="E386" s="22"/>
      <c r="F386" s="22"/>
      <c r="G386" s="22"/>
      <c r="H386" s="26"/>
      <c r="I386" s="24"/>
      <c r="J386" s="25"/>
      <c r="K386" s="25"/>
      <c r="L386" s="25"/>
      <c r="M386" s="25"/>
      <c r="N386" s="25"/>
      <c r="O386" s="25"/>
      <c r="P386" s="26"/>
      <c r="Q386" s="6"/>
    </row>
    <row r="387" spans="1:17" s="7" customFormat="1" x14ac:dyDescent="0.2">
      <c r="A387" s="27"/>
      <c r="B387" s="22"/>
      <c r="C387" s="22"/>
      <c r="D387" s="22"/>
      <c r="E387" s="22"/>
      <c r="F387" s="22"/>
      <c r="G387" s="22"/>
      <c r="H387" s="26"/>
      <c r="I387" s="24"/>
      <c r="J387" s="25"/>
      <c r="K387" s="25"/>
      <c r="L387" s="25"/>
      <c r="M387" s="25"/>
      <c r="N387" s="25"/>
      <c r="O387" s="25"/>
      <c r="P387" s="26"/>
      <c r="Q387" s="6"/>
    </row>
    <row r="388" spans="1:17" s="7" customFormat="1" x14ac:dyDescent="0.2">
      <c r="A388" s="27"/>
      <c r="B388" s="22"/>
      <c r="C388" s="22"/>
      <c r="D388" s="22"/>
      <c r="E388" s="22"/>
      <c r="F388" s="22"/>
      <c r="G388" s="22"/>
      <c r="H388" s="26"/>
      <c r="I388" s="24"/>
      <c r="J388" s="25"/>
      <c r="K388" s="25"/>
      <c r="L388" s="25"/>
      <c r="M388" s="25"/>
      <c r="N388" s="25"/>
      <c r="O388" s="25"/>
      <c r="P388" s="26"/>
      <c r="Q388" s="6"/>
    </row>
    <row r="389" spans="1:17" s="7" customFormat="1" x14ac:dyDescent="0.2">
      <c r="A389" s="27"/>
      <c r="B389" s="22"/>
      <c r="C389" s="22"/>
      <c r="D389" s="22"/>
      <c r="E389" s="22"/>
      <c r="F389" s="22"/>
      <c r="G389" s="22"/>
      <c r="H389" s="26"/>
      <c r="I389" s="24"/>
      <c r="J389" s="25"/>
      <c r="K389" s="25"/>
      <c r="L389" s="25"/>
      <c r="M389" s="25"/>
      <c r="N389" s="25"/>
      <c r="O389" s="25"/>
      <c r="P389" s="26"/>
      <c r="Q389" s="6"/>
    </row>
    <row r="390" spans="1:17" s="7" customFormat="1" x14ac:dyDescent="0.2">
      <c r="A390" s="27"/>
      <c r="B390" s="22"/>
      <c r="C390" s="22"/>
      <c r="D390" s="22"/>
      <c r="E390" s="22"/>
      <c r="F390" s="22"/>
      <c r="G390" s="22"/>
      <c r="H390" s="26"/>
      <c r="I390" s="24"/>
      <c r="J390" s="25"/>
      <c r="K390" s="25"/>
      <c r="L390" s="25"/>
      <c r="M390" s="25"/>
      <c r="N390" s="25"/>
      <c r="O390" s="25"/>
      <c r="P390" s="26"/>
      <c r="Q390" s="6"/>
    </row>
    <row r="391" spans="1:17" s="7" customFormat="1" x14ac:dyDescent="0.2">
      <c r="A391" s="27"/>
      <c r="B391" s="22"/>
      <c r="C391" s="22"/>
      <c r="D391" s="22"/>
      <c r="E391" s="22"/>
      <c r="F391" s="22"/>
      <c r="G391" s="22"/>
      <c r="H391" s="26"/>
      <c r="I391" s="24"/>
      <c r="J391" s="25"/>
      <c r="K391" s="25"/>
      <c r="L391" s="25"/>
      <c r="M391" s="25"/>
      <c r="N391" s="25"/>
      <c r="O391" s="25"/>
      <c r="P391" s="26"/>
      <c r="Q391" s="6"/>
    </row>
    <row r="392" spans="1:17" s="7" customFormat="1" x14ac:dyDescent="0.2">
      <c r="A392" s="27"/>
      <c r="B392" s="22"/>
      <c r="C392" s="22"/>
      <c r="D392" s="22"/>
      <c r="E392" s="22"/>
      <c r="F392" s="22"/>
      <c r="G392" s="22"/>
      <c r="H392" s="26"/>
      <c r="I392" s="24"/>
      <c r="J392" s="25"/>
      <c r="K392" s="25"/>
      <c r="L392" s="25"/>
      <c r="M392" s="25"/>
      <c r="N392" s="25"/>
      <c r="O392" s="25"/>
      <c r="P392" s="26"/>
      <c r="Q392" s="6"/>
    </row>
    <row r="393" spans="1:17" s="7" customFormat="1" x14ac:dyDescent="0.2">
      <c r="A393" s="27"/>
      <c r="B393" s="22"/>
      <c r="C393" s="22"/>
      <c r="D393" s="22"/>
      <c r="E393" s="22"/>
      <c r="F393" s="22"/>
      <c r="G393" s="22"/>
      <c r="H393" s="26"/>
      <c r="I393" s="24"/>
      <c r="J393" s="25"/>
      <c r="K393" s="25"/>
      <c r="L393" s="25"/>
      <c r="M393" s="25"/>
      <c r="N393" s="25"/>
      <c r="O393" s="25"/>
      <c r="P393" s="26"/>
      <c r="Q393" s="6"/>
    </row>
    <row r="394" spans="1:17" s="7" customFormat="1" x14ac:dyDescent="0.2">
      <c r="A394" s="27"/>
      <c r="B394" s="22"/>
      <c r="C394" s="22"/>
      <c r="D394" s="22"/>
      <c r="E394" s="22"/>
      <c r="F394" s="22"/>
      <c r="G394" s="22"/>
      <c r="H394" s="26"/>
      <c r="I394" s="24"/>
      <c r="J394" s="25"/>
      <c r="K394" s="25"/>
      <c r="L394" s="25"/>
      <c r="M394" s="25"/>
      <c r="N394" s="25"/>
      <c r="O394" s="25"/>
      <c r="P394" s="26"/>
      <c r="Q394" s="6"/>
    </row>
    <row r="395" spans="1:17" s="7" customFormat="1" x14ac:dyDescent="0.2">
      <c r="A395" s="27"/>
      <c r="B395" s="22"/>
      <c r="C395" s="22"/>
      <c r="D395" s="22"/>
      <c r="E395" s="22"/>
      <c r="F395" s="22"/>
      <c r="G395" s="22"/>
      <c r="H395" s="26"/>
      <c r="I395" s="24"/>
      <c r="J395" s="25"/>
      <c r="K395" s="25"/>
      <c r="L395" s="25"/>
      <c r="M395" s="25"/>
      <c r="N395" s="25"/>
      <c r="O395" s="25"/>
      <c r="P395" s="26"/>
      <c r="Q395" s="6"/>
    </row>
    <row r="396" spans="1:17" s="7" customFormat="1" x14ac:dyDescent="0.2">
      <c r="A396" s="27"/>
      <c r="B396" s="22"/>
      <c r="C396" s="22"/>
      <c r="D396" s="22"/>
      <c r="E396" s="22"/>
      <c r="F396" s="22"/>
      <c r="G396" s="22"/>
      <c r="H396" s="26"/>
      <c r="I396" s="24"/>
      <c r="J396" s="25"/>
      <c r="K396" s="25"/>
      <c r="L396" s="25"/>
      <c r="M396" s="25"/>
      <c r="N396" s="25"/>
      <c r="O396" s="25"/>
      <c r="P396" s="26"/>
      <c r="Q396" s="6"/>
    </row>
    <row r="397" spans="1:17" s="7" customFormat="1" x14ac:dyDescent="0.2">
      <c r="A397" s="27"/>
      <c r="B397" s="22"/>
      <c r="C397" s="22"/>
      <c r="D397" s="22"/>
      <c r="E397" s="22"/>
      <c r="F397" s="22"/>
      <c r="G397" s="22"/>
      <c r="H397" s="26"/>
      <c r="I397" s="24"/>
      <c r="J397" s="25"/>
      <c r="K397" s="25"/>
      <c r="L397" s="25"/>
      <c r="M397" s="25"/>
      <c r="N397" s="25"/>
      <c r="O397" s="25"/>
      <c r="P397" s="26"/>
      <c r="Q397" s="6"/>
    </row>
    <row r="398" spans="1:17" s="7" customFormat="1" x14ac:dyDescent="0.2">
      <c r="A398" s="27"/>
      <c r="B398" s="22"/>
      <c r="C398" s="22"/>
      <c r="D398" s="22"/>
      <c r="E398" s="22"/>
      <c r="F398" s="22"/>
      <c r="G398" s="22"/>
      <c r="H398" s="26"/>
      <c r="I398" s="24"/>
      <c r="J398" s="25"/>
      <c r="K398" s="25"/>
      <c r="L398" s="25"/>
      <c r="M398" s="25"/>
      <c r="N398" s="25"/>
      <c r="O398" s="25"/>
      <c r="P398" s="26"/>
      <c r="Q398" s="6"/>
    </row>
    <row r="399" spans="1:17" s="7" customFormat="1" x14ac:dyDescent="0.2">
      <c r="A399" s="27"/>
      <c r="B399" s="22"/>
      <c r="C399" s="22"/>
      <c r="D399" s="22"/>
      <c r="E399" s="22"/>
      <c r="F399" s="22"/>
      <c r="G399" s="22"/>
      <c r="H399" s="26"/>
      <c r="I399" s="24"/>
      <c r="J399" s="25"/>
      <c r="K399" s="25"/>
      <c r="L399" s="25"/>
      <c r="M399" s="25"/>
      <c r="N399" s="25"/>
      <c r="O399" s="25"/>
      <c r="P399" s="26"/>
      <c r="Q399" s="6"/>
    </row>
    <row r="400" spans="1:17" s="7" customFormat="1" x14ac:dyDescent="0.2">
      <c r="A400" s="27"/>
      <c r="B400" s="22"/>
      <c r="C400" s="22"/>
      <c r="D400" s="22"/>
      <c r="E400" s="22"/>
      <c r="F400" s="22"/>
      <c r="G400" s="22"/>
      <c r="H400" s="26"/>
      <c r="I400" s="24"/>
      <c r="J400" s="25"/>
      <c r="K400" s="25"/>
      <c r="L400" s="25"/>
      <c r="M400" s="25"/>
      <c r="N400" s="25"/>
      <c r="O400" s="25"/>
      <c r="P400" s="26"/>
      <c r="Q400" s="6"/>
    </row>
    <row r="401" spans="1:17" s="7" customFormat="1" x14ac:dyDescent="0.2">
      <c r="A401" s="27"/>
      <c r="B401" s="22"/>
      <c r="C401" s="22"/>
      <c r="D401" s="22"/>
      <c r="E401" s="22"/>
      <c r="F401" s="22"/>
      <c r="G401" s="22"/>
      <c r="H401" s="26"/>
      <c r="I401" s="24"/>
      <c r="J401" s="25"/>
      <c r="K401" s="25"/>
      <c r="L401" s="25"/>
      <c r="M401" s="25"/>
      <c r="N401" s="25"/>
      <c r="O401" s="25"/>
      <c r="P401" s="26"/>
      <c r="Q401" s="6"/>
    </row>
    <row r="402" spans="1:17" s="7" customFormat="1" x14ac:dyDescent="0.2">
      <c r="A402" s="27"/>
      <c r="B402" s="22"/>
      <c r="C402" s="22"/>
      <c r="D402" s="22"/>
      <c r="E402" s="22"/>
      <c r="F402" s="22"/>
      <c r="G402" s="22"/>
      <c r="H402" s="26"/>
      <c r="I402" s="24"/>
      <c r="J402" s="25"/>
      <c r="K402" s="25"/>
      <c r="L402" s="25"/>
      <c r="M402" s="25"/>
      <c r="N402" s="25"/>
      <c r="O402" s="25"/>
      <c r="P402" s="26"/>
      <c r="Q402" s="6"/>
    </row>
    <row r="403" spans="1:17" s="7" customFormat="1" x14ac:dyDescent="0.2">
      <c r="A403" s="27"/>
      <c r="B403" s="22"/>
      <c r="C403" s="22"/>
      <c r="D403" s="22"/>
      <c r="E403" s="22"/>
      <c r="F403" s="22"/>
      <c r="G403" s="22"/>
      <c r="H403" s="26"/>
      <c r="I403" s="24"/>
      <c r="J403" s="25"/>
      <c r="K403" s="25"/>
      <c r="L403" s="25"/>
      <c r="M403" s="25"/>
      <c r="N403" s="25"/>
      <c r="O403" s="25"/>
      <c r="P403" s="26"/>
      <c r="Q403" s="6"/>
    </row>
    <row r="404" spans="1:17" s="7" customFormat="1" x14ac:dyDescent="0.2">
      <c r="A404" s="27"/>
      <c r="B404" s="22"/>
      <c r="C404" s="22"/>
      <c r="D404" s="22"/>
      <c r="E404" s="22"/>
      <c r="F404" s="22"/>
      <c r="G404" s="22"/>
      <c r="H404" s="26"/>
      <c r="I404" s="24"/>
      <c r="J404" s="25"/>
      <c r="K404" s="25"/>
      <c r="L404" s="25"/>
      <c r="M404" s="25"/>
      <c r="N404" s="25"/>
      <c r="O404" s="25"/>
      <c r="P404" s="26"/>
      <c r="Q404" s="6"/>
    </row>
    <row r="405" spans="1:17" s="7" customFormat="1" x14ac:dyDescent="0.2">
      <c r="A405" s="27"/>
      <c r="B405" s="22"/>
      <c r="C405" s="22"/>
      <c r="D405" s="22"/>
      <c r="E405" s="22"/>
      <c r="F405" s="22"/>
      <c r="G405" s="22"/>
      <c r="H405" s="26"/>
      <c r="I405" s="24"/>
      <c r="J405" s="25"/>
      <c r="K405" s="25"/>
      <c r="L405" s="25"/>
      <c r="M405" s="25"/>
      <c r="N405" s="25"/>
      <c r="O405" s="25"/>
      <c r="P405" s="26"/>
      <c r="Q405" s="6"/>
    </row>
    <row r="406" spans="1:17" s="7" customFormat="1" x14ac:dyDescent="0.2">
      <c r="A406" s="27"/>
      <c r="B406" s="22"/>
      <c r="C406" s="22"/>
      <c r="D406" s="22"/>
      <c r="E406" s="22"/>
      <c r="F406" s="22"/>
      <c r="G406" s="22"/>
      <c r="H406" s="26"/>
      <c r="I406" s="24"/>
      <c r="J406" s="25"/>
      <c r="K406" s="25"/>
      <c r="L406" s="25"/>
      <c r="M406" s="25"/>
      <c r="N406" s="25"/>
      <c r="O406" s="25"/>
      <c r="P406" s="26"/>
      <c r="Q406" s="6"/>
    </row>
    <row r="407" spans="1:17" s="7" customFormat="1" x14ac:dyDescent="0.2">
      <c r="A407" s="27"/>
      <c r="B407" s="22"/>
      <c r="C407" s="22"/>
      <c r="D407" s="22"/>
      <c r="E407" s="22"/>
      <c r="F407" s="22"/>
      <c r="G407" s="22"/>
      <c r="H407" s="26"/>
      <c r="I407" s="24"/>
      <c r="J407" s="25"/>
      <c r="K407" s="25"/>
      <c r="L407" s="25"/>
      <c r="M407" s="25"/>
      <c r="N407" s="25"/>
      <c r="O407" s="25"/>
      <c r="P407" s="26"/>
      <c r="Q407" s="6"/>
    </row>
    <row r="408" spans="1:17" s="7" customFormat="1" x14ac:dyDescent="0.2">
      <c r="A408" s="27"/>
      <c r="B408" s="22"/>
      <c r="C408" s="22"/>
      <c r="D408" s="22"/>
      <c r="E408" s="22"/>
      <c r="F408" s="22"/>
      <c r="G408" s="22"/>
      <c r="H408" s="26"/>
      <c r="I408" s="24"/>
      <c r="J408" s="25"/>
      <c r="K408" s="25"/>
      <c r="L408" s="25"/>
      <c r="M408" s="25"/>
      <c r="N408" s="25"/>
      <c r="O408" s="25"/>
      <c r="P408" s="26"/>
      <c r="Q408" s="6"/>
    </row>
    <row r="409" spans="1:17" s="7" customFormat="1" x14ac:dyDescent="0.2">
      <c r="A409" s="27"/>
      <c r="B409" s="22"/>
      <c r="C409" s="22"/>
      <c r="D409" s="22"/>
      <c r="E409" s="22"/>
      <c r="F409" s="22"/>
      <c r="G409" s="22"/>
      <c r="H409" s="26"/>
      <c r="I409" s="24"/>
      <c r="J409" s="25"/>
      <c r="K409" s="25"/>
      <c r="L409" s="25"/>
      <c r="M409" s="25"/>
      <c r="N409" s="25"/>
      <c r="O409" s="25"/>
      <c r="P409" s="26"/>
      <c r="Q409" s="6"/>
    </row>
    <row r="410" spans="1:17" s="7" customFormat="1" x14ac:dyDescent="0.2">
      <c r="A410" s="27"/>
      <c r="B410" s="22"/>
      <c r="C410" s="22"/>
      <c r="D410" s="22"/>
      <c r="E410" s="22"/>
      <c r="F410" s="22"/>
      <c r="G410" s="22"/>
      <c r="H410" s="26"/>
      <c r="I410" s="24"/>
      <c r="J410" s="25"/>
      <c r="K410" s="25"/>
      <c r="L410" s="25"/>
      <c r="M410" s="25"/>
      <c r="N410" s="25"/>
      <c r="O410" s="25"/>
      <c r="P410" s="26"/>
      <c r="Q410" s="6"/>
    </row>
    <row r="411" spans="1:17" s="7" customFormat="1" x14ac:dyDescent="0.2">
      <c r="A411" s="27"/>
      <c r="B411" s="22"/>
      <c r="C411" s="22"/>
      <c r="D411" s="22"/>
      <c r="E411" s="22"/>
      <c r="F411" s="22"/>
      <c r="G411" s="22"/>
      <c r="H411" s="26"/>
      <c r="I411" s="24"/>
      <c r="J411" s="25"/>
      <c r="K411" s="25"/>
      <c r="L411" s="25"/>
      <c r="M411" s="25"/>
      <c r="N411" s="25"/>
      <c r="O411" s="25"/>
      <c r="P411" s="26"/>
      <c r="Q411" s="6"/>
    </row>
    <row r="412" spans="1:17" s="7" customFormat="1" x14ac:dyDescent="0.2">
      <c r="A412" s="27"/>
      <c r="B412" s="22"/>
      <c r="C412" s="22"/>
      <c r="D412" s="22"/>
      <c r="E412" s="22"/>
      <c r="F412" s="22"/>
      <c r="G412" s="22"/>
      <c r="H412" s="26"/>
      <c r="I412" s="24"/>
      <c r="J412" s="25"/>
      <c r="K412" s="25"/>
      <c r="L412" s="25"/>
      <c r="M412" s="25"/>
      <c r="N412" s="25"/>
      <c r="O412" s="25"/>
      <c r="P412" s="26"/>
      <c r="Q412" s="6"/>
    </row>
    <row r="413" spans="1:17" s="7" customFormat="1" x14ac:dyDescent="0.2">
      <c r="A413" s="27"/>
      <c r="B413" s="22"/>
      <c r="C413" s="22"/>
      <c r="D413" s="22"/>
      <c r="E413" s="22"/>
      <c r="F413" s="22"/>
      <c r="G413" s="22"/>
      <c r="H413" s="26"/>
      <c r="I413" s="24"/>
      <c r="J413" s="25"/>
      <c r="K413" s="25"/>
      <c r="L413" s="25"/>
      <c r="M413" s="25"/>
      <c r="N413" s="25"/>
      <c r="O413" s="25"/>
      <c r="P413" s="26"/>
      <c r="Q413" s="6"/>
    </row>
    <row r="414" spans="1:17" s="7" customFormat="1" x14ac:dyDescent="0.2">
      <c r="A414" s="27"/>
      <c r="B414" s="22"/>
      <c r="C414" s="22"/>
      <c r="D414" s="22"/>
      <c r="E414" s="22"/>
      <c r="F414" s="22"/>
      <c r="G414" s="22"/>
      <c r="H414" s="26"/>
      <c r="I414" s="24"/>
      <c r="J414" s="25"/>
      <c r="K414" s="25"/>
      <c r="L414" s="25"/>
      <c r="M414" s="25"/>
      <c r="N414" s="25"/>
      <c r="O414" s="25"/>
      <c r="P414" s="26"/>
      <c r="Q414" s="6"/>
    </row>
    <row r="415" spans="1:17" s="7" customFormat="1" x14ac:dyDescent="0.2">
      <c r="A415" s="27"/>
      <c r="B415" s="22"/>
      <c r="C415" s="22"/>
      <c r="D415" s="22"/>
      <c r="E415" s="22"/>
      <c r="F415" s="22"/>
      <c r="G415" s="22"/>
      <c r="H415" s="26"/>
      <c r="I415" s="24"/>
      <c r="J415" s="25"/>
      <c r="K415" s="25"/>
      <c r="L415" s="25"/>
      <c r="M415" s="25"/>
      <c r="N415" s="25"/>
      <c r="O415" s="25"/>
      <c r="P415" s="26"/>
      <c r="Q415" s="6"/>
    </row>
    <row r="416" spans="1:17" s="7" customFormat="1" x14ac:dyDescent="0.2">
      <c r="A416" s="27"/>
      <c r="B416" s="22"/>
      <c r="C416" s="22"/>
      <c r="D416" s="22"/>
      <c r="E416" s="22"/>
      <c r="F416" s="22"/>
      <c r="G416" s="22"/>
      <c r="H416" s="26"/>
      <c r="I416" s="24"/>
      <c r="J416" s="25"/>
      <c r="K416" s="25"/>
      <c r="L416" s="25"/>
      <c r="M416" s="25"/>
      <c r="N416" s="25"/>
      <c r="O416" s="25"/>
      <c r="P416" s="26"/>
      <c r="Q416" s="6"/>
    </row>
    <row r="417" spans="1:17" s="7" customFormat="1" x14ac:dyDescent="0.2">
      <c r="A417" s="27"/>
      <c r="B417" s="22"/>
      <c r="C417" s="22"/>
      <c r="D417" s="22"/>
      <c r="E417" s="22"/>
      <c r="F417" s="22"/>
      <c r="G417" s="22"/>
      <c r="H417" s="26"/>
      <c r="I417" s="24"/>
      <c r="J417" s="25"/>
      <c r="K417" s="25"/>
      <c r="L417" s="25"/>
      <c r="M417" s="25"/>
      <c r="N417" s="25"/>
      <c r="O417" s="25"/>
      <c r="P417" s="26"/>
      <c r="Q417" s="6"/>
    </row>
    <row r="418" spans="1:17" s="7" customFormat="1" x14ac:dyDescent="0.2">
      <c r="A418" s="27"/>
      <c r="B418" s="22"/>
      <c r="C418" s="22"/>
      <c r="D418" s="22"/>
      <c r="E418" s="22"/>
      <c r="F418" s="22"/>
      <c r="G418" s="22"/>
      <c r="H418" s="26"/>
      <c r="I418" s="24"/>
      <c r="J418" s="25"/>
      <c r="K418" s="25"/>
      <c r="L418" s="25"/>
      <c r="M418" s="25"/>
      <c r="N418" s="25"/>
      <c r="O418" s="25"/>
      <c r="P418" s="26"/>
      <c r="Q418" s="6"/>
    </row>
    <row r="419" spans="1:17" s="7" customFormat="1" x14ac:dyDescent="0.2">
      <c r="A419" s="27"/>
      <c r="B419" s="22"/>
      <c r="C419" s="22"/>
      <c r="D419" s="22"/>
      <c r="E419" s="22"/>
      <c r="F419" s="22"/>
      <c r="G419" s="22"/>
      <c r="H419" s="26"/>
      <c r="I419" s="24"/>
      <c r="J419" s="25"/>
      <c r="K419" s="25"/>
      <c r="L419" s="25"/>
      <c r="M419" s="25"/>
      <c r="N419" s="25"/>
      <c r="O419" s="25"/>
      <c r="P419" s="26"/>
      <c r="Q419" s="6"/>
    </row>
    <row r="420" spans="1:17" s="7" customFormat="1" x14ac:dyDescent="0.2">
      <c r="A420" s="27"/>
      <c r="B420" s="22"/>
      <c r="C420" s="22"/>
      <c r="D420" s="22"/>
      <c r="E420" s="22"/>
      <c r="F420" s="22"/>
      <c r="G420" s="22"/>
      <c r="H420" s="26"/>
      <c r="I420" s="24"/>
      <c r="J420" s="25"/>
      <c r="K420" s="25"/>
      <c r="L420" s="25"/>
      <c r="M420" s="25"/>
      <c r="N420" s="25"/>
      <c r="O420" s="25"/>
      <c r="P420" s="26"/>
      <c r="Q420" s="6"/>
    </row>
    <row r="421" spans="1:17" s="7" customFormat="1" x14ac:dyDescent="0.2">
      <c r="A421" s="27"/>
      <c r="B421" s="22"/>
      <c r="C421" s="22"/>
      <c r="D421" s="22"/>
      <c r="E421" s="22"/>
      <c r="F421" s="22"/>
      <c r="G421" s="22"/>
      <c r="H421" s="26"/>
      <c r="I421" s="24"/>
      <c r="J421" s="25"/>
      <c r="K421" s="25"/>
      <c r="L421" s="25"/>
      <c r="M421" s="25"/>
      <c r="N421" s="25"/>
      <c r="O421" s="25"/>
      <c r="P421" s="26"/>
      <c r="Q421" s="6"/>
    </row>
    <row r="422" spans="1:17" s="7" customFormat="1" x14ac:dyDescent="0.2">
      <c r="A422" s="27"/>
      <c r="B422" s="22"/>
      <c r="C422" s="22"/>
      <c r="D422" s="22"/>
      <c r="E422" s="22"/>
      <c r="F422" s="22"/>
      <c r="G422" s="22"/>
      <c r="H422" s="26"/>
      <c r="I422" s="24"/>
      <c r="J422" s="25"/>
      <c r="K422" s="25"/>
      <c r="L422" s="25"/>
      <c r="M422" s="25"/>
      <c r="N422" s="25"/>
      <c r="O422" s="25"/>
      <c r="P422" s="26"/>
      <c r="Q422" s="6"/>
    </row>
    <row r="423" spans="1:17" s="7" customFormat="1" x14ac:dyDescent="0.2">
      <c r="A423" s="27"/>
      <c r="B423" s="22"/>
      <c r="C423" s="22"/>
      <c r="D423" s="22"/>
      <c r="E423" s="22"/>
      <c r="F423" s="22"/>
      <c r="G423" s="22"/>
      <c r="H423" s="26"/>
      <c r="I423" s="24"/>
      <c r="J423" s="25"/>
      <c r="K423" s="25"/>
      <c r="L423" s="25"/>
      <c r="M423" s="25"/>
      <c r="N423" s="25"/>
      <c r="O423" s="25"/>
      <c r="P423" s="26"/>
      <c r="Q423" s="6"/>
    </row>
    <row r="424" spans="1:17" s="7" customFormat="1" x14ac:dyDescent="0.2">
      <c r="A424" s="27"/>
      <c r="B424" s="22"/>
      <c r="C424" s="22"/>
      <c r="D424" s="22"/>
      <c r="E424" s="22"/>
      <c r="F424" s="22"/>
      <c r="G424" s="22"/>
      <c r="H424" s="26"/>
      <c r="I424" s="24"/>
      <c r="J424" s="25"/>
      <c r="K424" s="25"/>
      <c r="L424" s="25"/>
      <c r="M424" s="25"/>
      <c r="N424" s="25"/>
      <c r="O424" s="25"/>
      <c r="P424" s="26"/>
      <c r="Q424" s="6"/>
    </row>
    <row r="425" spans="1:17" s="7" customFormat="1" x14ac:dyDescent="0.2">
      <c r="A425" s="27"/>
      <c r="B425" s="22"/>
      <c r="C425" s="22"/>
      <c r="D425" s="22"/>
      <c r="E425" s="22"/>
      <c r="F425" s="22"/>
      <c r="G425" s="22"/>
      <c r="H425" s="26"/>
      <c r="I425" s="24"/>
      <c r="J425" s="25"/>
      <c r="K425" s="25"/>
      <c r="L425" s="25"/>
      <c r="M425" s="25"/>
      <c r="N425" s="25"/>
      <c r="O425" s="25"/>
      <c r="P425" s="26"/>
      <c r="Q425" s="6"/>
    </row>
    <row r="426" spans="1:17" s="7" customFormat="1" x14ac:dyDescent="0.2">
      <c r="A426" s="27"/>
      <c r="B426" s="22"/>
      <c r="C426" s="22"/>
      <c r="D426" s="22"/>
      <c r="E426" s="22"/>
      <c r="F426" s="22"/>
      <c r="G426" s="22"/>
      <c r="H426" s="26"/>
      <c r="I426" s="24"/>
      <c r="J426" s="25"/>
      <c r="K426" s="25"/>
      <c r="L426" s="25"/>
      <c r="M426" s="25"/>
      <c r="N426" s="25"/>
      <c r="O426" s="25"/>
      <c r="P426" s="26"/>
      <c r="Q426" s="6"/>
    </row>
    <row r="427" spans="1:17" s="7" customFormat="1" x14ac:dyDescent="0.2">
      <c r="A427" s="27"/>
      <c r="B427" s="22"/>
      <c r="C427" s="22"/>
      <c r="D427" s="22"/>
      <c r="E427" s="22"/>
      <c r="F427" s="22"/>
      <c r="G427" s="22"/>
      <c r="H427" s="26"/>
      <c r="I427" s="24"/>
      <c r="J427" s="25"/>
      <c r="K427" s="25"/>
      <c r="L427" s="25"/>
      <c r="M427" s="25"/>
      <c r="N427" s="25"/>
      <c r="O427" s="25"/>
      <c r="P427" s="26"/>
      <c r="Q427" s="6"/>
    </row>
    <row r="428" spans="1:17" s="7" customFormat="1" x14ac:dyDescent="0.2">
      <c r="A428" s="27"/>
      <c r="B428" s="22"/>
      <c r="C428" s="22"/>
      <c r="D428" s="22"/>
      <c r="E428" s="22"/>
      <c r="F428" s="22"/>
      <c r="G428" s="22"/>
      <c r="H428" s="26"/>
      <c r="I428" s="24"/>
      <c r="J428" s="25"/>
      <c r="K428" s="25"/>
      <c r="L428" s="25"/>
      <c r="M428" s="25"/>
      <c r="N428" s="25"/>
      <c r="O428" s="25"/>
      <c r="P428" s="26"/>
      <c r="Q428" s="6"/>
    </row>
    <row r="429" spans="1:17" s="7" customFormat="1" x14ac:dyDescent="0.2">
      <c r="A429" s="27"/>
      <c r="B429" s="22"/>
      <c r="C429" s="22"/>
      <c r="D429" s="22"/>
      <c r="E429" s="22"/>
      <c r="F429" s="22"/>
      <c r="G429" s="22"/>
      <c r="H429" s="26"/>
      <c r="I429" s="24"/>
      <c r="J429" s="25"/>
      <c r="K429" s="25"/>
      <c r="L429" s="25"/>
      <c r="M429" s="25"/>
      <c r="N429" s="25"/>
      <c r="O429" s="25"/>
      <c r="P429" s="26"/>
      <c r="Q429" s="6"/>
    </row>
    <row r="430" spans="1:17" s="7" customFormat="1" x14ac:dyDescent="0.2">
      <c r="A430" s="27"/>
      <c r="B430" s="22"/>
      <c r="C430" s="22"/>
      <c r="D430" s="22"/>
      <c r="E430" s="22"/>
      <c r="F430" s="22"/>
      <c r="G430" s="22"/>
      <c r="H430" s="26"/>
      <c r="I430" s="24"/>
      <c r="J430" s="25"/>
      <c r="K430" s="25"/>
      <c r="L430" s="25"/>
      <c r="M430" s="25"/>
      <c r="N430" s="25"/>
      <c r="O430" s="25"/>
      <c r="P430" s="26"/>
      <c r="Q430" s="6"/>
    </row>
    <row r="431" spans="1:17" s="7" customFormat="1" x14ac:dyDescent="0.2">
      <c r="A431" s="27"/>
      <c r="B431" s="22"/>
      <c r="C431" s="22"/>
      <c r="D431" s="22"/>
      <c r="E431" s="22"/>
      <c r="F431" s="22"/>
      <c r="G431" s="22"/>
      <c r="H431" s="26"/>
      <c r="I431" s="24"/>
      <c r="J431" s="25"/>
      <c r="K431" s="25"/>
      <c r="L431" s="25"/>
      <c r="M431" s="25"/>
      <c r="N431" s="25"/>
      <c r="O431" s="25"/>
      <c r="P431" s="26"/>
      <c r="Q431" s="6"/>
    </row>
    <row r="432" spans="1:17" s="7" customFormat="1" x14ac:dyDescent="0.2">
      <c r="A432" s="27"/>
      <c r="B432" s="22"/>
      <c r="C432" s="22"/>
      <c r="D432" s="22"/>
      <c r="E432" s="22"/>
      <c r="F432" s="22"/>
      <c r="G432" s="22"/>
      <c r="H432" s="26"/>
      <c r="I432" s="24"/>
      <c r="J432" s="25"/>
      <c r="K432" s="25"/>
      <c r="L432" s="25"/>
      <c r="M432" s="25"/>
      <c r="N432" s="25"/>
      <c r="O432" s="25"/>
      <c r="P432" s="26"/>
      <c r="Q432" s="6"/>
    </row>
    <row r="433" spans="1:17" s="7" customFormat="1" x14ac:dyDescent="0.2">
      <c r="A433" s="27"/>
      <c r="B433" s="22"/>
      <c r="C433" s="22"/>
      <c r="D433" s="22"/>
      <c r="E433" s="22"/>
      <c r="F433" s="22"/>
      <c r="G433" s="22"/>
      <c r="H433" s="26"/>
      <c r="I433" s="24"/>
      <c r="J433" s="25"/>
      <c r="K433" s="25"/>
      <c r="L433" s="25"/>
      <c r="M433" s="25"/>
      <c r="N433" s="25"/>
      <c r="O433" s="25"/>
      <c r="P433" s="26"/>
      <c r="Q433" s="6"/>
    </row>
    <row r="434" spans="1:17" s="7" customFormat="1" x14ac:dyDescent="0.2">
      <c r="A434" s="27"/>
      <c r="B434" s="22"/>
      <c r="C434" s="22"/>
      <c r="D434" s="22"/>
      <c r="E434" s="22"/>
      <c r="F434" s="22"/>
      <c r="G434" s="22"/>
      <c r="H434" s="26"/>
      <c r="I434" s="24"/>
      <c r="J434" s="25"/>
      <c r="K434" s="25"/>
      <c r="L434" s="25"/>
      <c r="M434" s="25"/>
      <c r="N434" s="25"/>
      <c r="O434" s="25"/>
      <c r="P434" s="26"/>
      <c r="Q434" s="6"/>
    </row>
    <row r="435" spans="1:17" s="7" customFormat="1" x14ac:dyDescent="0.2">
      <c r="A435" s="27"/>
      <c r="B435" s="22"/>
      <c r="C435" s="22"/>
      <c r="D435" s="22"/>
      <c r="E435" s="22"/>
      <c r="F435" s="22"/>
      <c r="G435" s="22"/>
      <c r="H435" s="26"/>
      <c r="I435" s="24"/>
      <c r="J435" s="25"/>
      <c r="K435" s="25"/>
      <c r="L435" s="25"/>
      <c r="M435" s="25"/>
      <c r="N435" s="25"/>
      <c r="O435" s="25"/>
      <c r="P435" s="26"/>
      <c r="Q435" s="6"/>
    </row>
    <row r="436" spans="1:17" s="7" customFormat="1" x14ac:dyDescent="0.2">
      <c r="A436" s="27"/>
      <c r="B436" s="22"/>
      <c r="C436" s="22"/>
      <c r="D436" s="22"/>
      <c r="E436" s="22"/>
      <c r="F436" s="22"/>
      <c r="G436" s="22"/>
      <c r="H436" s="26"/>
      <c r="I436" s="24"/>
      <c r="J436" s="25"/>
      <c r="K436" s="25"/>
      <c r="L436" s="25"/>
      <c r="M436" s="25"/>
      <c r="N436" s="25"/>
      <c r="O436" s="25"/>
      <c r="P436" s="26"/>
      <c r="Q436" s="6"/>
    </row>
    <row r="437" spans="1:17" s="7" customFormat="1" x14ac:dyDescent="0.2">
      <c r="A437" s="27"/>
      <c r="B437" s="22"/>
      <c r="C437" s="22"/>
      <c r="D437" s="22"/>
      <c r="E437" s="22"/>
      <c r="F437" s="22"/>
      <c r="G437" s="22"/>
      <c r="H437" s="26"/>
      <c r="I437" s="24"/>
      <c r="J437" s="25"/>
      <c r="K437" s="25"/>
      <c r="L437" s="25"/>
      <c r="M437" s="25"/>
      <c r="N437" s="25"/>
      <c r="O437" s="25"/>
      <c r="P437" s="26"/>
      <c r="Q437" s="6"/>
    </row>
    <row r="438" spans="1:17" s="7" customFormat="1" x14ac:dyDescent="0.2">
      <c r="A438" s="27"/>
      <c r="B438" s="22"/>
      <c r="C438" s="22"/>
      <c r="D438" s="22"/>
      <c r="E438" s="22"/>
      <c r="F438" s="22"/>
      <c r="G438" s="22"/>
      <c r="H438" s="26"/>
      <c r="I438" s="24"/>
      <c r="J438" s="25"/>
      <c r="K438" s="25"/>
      <c r="L438" s="25"/>
      <c r="M438" s="25"/>
      <c r="N438" s="25"/>
      <c r="O438" s="25"/>
      <c r="P438" s="26"/>
      <c r="Q438" s="6"/>
    </row>
    <row r="439" spans="1:17" s="7" customFormat="1" x14ac:dyDescent="0.2">
      <c r="A439" s="27"/>
      <c r="B439" s="22"/>
      <c r="C439" s="22"/>
      <c r="D439" s="22"/>
      <c r="E439" s="22"/>
      <c r="F439" s="22"/>
      <c r="G439" s="22"/>
      <c r="H439" s="26"/>
      <c r="I439" s="24"/>
      <c r="J439" s="25"/>
      <c r="K439" s="25"/>
      <c r="L439" s="25"/>
      <c r="M439" s="25"/>
      <c r="N439" s="25"/>
      <c r="O439" s="25"/>
      <c r="P439" s="26"/>
      <c r="Q439" s="6"/>
    </row>
    <row r="440" spans="1:17" s="7" customFormat="1" x14ac:dyDescent="0.2">
      <c r="A440" s="27"/>
      <c r="B440" s="22"/>
      <c r="C440" s="22"/>
      <c r="D440" s="22"/>
      <c r="E440" s="22"/>
      <c r="F440" s="22"/>
      <c r="G440" s="22"/>
      <c r="H440" s="26"/>
      <c r="I440" s="24"/>
      <c r="J440" s="25"/>
      <c r="K440" s="25"/>
      <c r="L440" s="25"/>
      <c r="M440" s="25"/>
      <c r="N440" s="25"/>
      <c r="O440" s="25"/>
      <c r="P440" s="26"/>
      <c r="Q440" s="6"/>
    </row>
    <row r="441" spans="1:17" s="7" customFormat="1" x14ac:dyDescent="0.2">
      <c r="A441" s="27"/>
      <c r="B441" s="22"/>
      <c r="C441" s="22"/>
      <c r="D441" s="22"/>
      <c r="E441" s="22"/>
      <c r="F441" s="22"/>
      <c r="G441" s="22"/>
      <c r="H441" s="26"/>
      <c r="I441" s="24"/>
      <c r="J441" s="25"/>
      <c r="K441" s="25"/>
      <c r="L441" s="25"/>
      <c r="M441" s="25"/>
      <c r="N441" s="25"/>
      <c r="O441" s="25"/>
      <c r="P441" s="26"/>
      <c r="Q441" s="6"/>
    </row>
    <row r="442" spans="1:17" s="7" customFormat="1" x14ac:dyDescent="0.2">
      <c r="A442" s="27"/>
      <c r="B442" s="22"/>
      <c r="C442" s="22"/>
      <c r="D442" s="22"/>
      <c r="E442" s="22"/>
      <c r="F442" s="22"/>
      <c r="G442" s="22"/>
      <c r="H442" s="26"/>
      <c r="I442" s="24"/>
      <c r="J442" s="25"/>
      <c r="K442" s="25"/>
      <c r="L442" s="25"/>
      <c r="M442" s="25"/>
      <c r="N442" s="25"/>
      <c r="O442" s="25"/>
      <c r="P442" s="26"/>
      <c r="Q442" s="6"/>
    </row>
    <row r="443" spans="1:17" s="7" customFormat="1" x14ac:dyDescent="0.2">
      <c r="A443" s="27"/>
      <c r="B443" s="22"/>
      <c r="C443" s="22"/>
      <c r="D443" s="22"/>
      <c r="E443" s="22"/>
      <c r="F443" s="22"/>
      <c r="G443" s="22"/>
      <c r="H443" s="26"/>
      <c r="I443" s="24"/>
      <c r="J443" s="25"/>
      <c r="K443" s="25"/>
      <c r="L443" s="25"/>
      <c r="M443" s="25"/>
      <c r="N443" s="25"/>
      <c r="O443" s="25"/>
      <c r="P443" s="26"/>
      <c r="Q443" s="6"/>
    </row>
    <row r="444" spans="1:17" s="7" customFormat="1" x14ac:dyDescent="0.2">
      <c r="A444" s="27"/>
      <c r="B444" s="22"/>
      <c r="C444" s="22"/>
      <c r="D444" s="22"/>
      <c r="E444" s="22"/>
      <c r="F444" s="22"/>
      <c r="G444" s="22"/>
      <c r="H444" s="26"/>
      <c r="I444" s="24"/>
      <c r="J444" s="25"/>
      <c r="K444" s="25"/>
      <c r="L444" s="25"/>
      <c r="M444" s="25"/>
      <c r="N444" s="25"/>
      <c r="O444" s="25"/>
      <c r="P444" s="26"/>
      <c r="Q444" s="6"/>
    </row>
    <row r="445" spans="1:17" s="7" customFormat="1" x14ac:dyDescent="0.2">
      <c r="A445" s="27"/>
      <c r="B445" s="22"/>
      <c r="C445" s="22"/>
      <c r="D445" s="22"/>
      <c r="E445" s="22"/>
      <c r="F445" s="22"/>
      <c r="G445" s="22"/>
      <c r="H445" s="26"/>
      <c r="I445" s="24"/>
      <c r="J445" s="25"/>
      <c r="K445" s="25"/>
      <c r="L445" s="25"/>
      <c r="M445" s="25"/>
      <c r="N445" s="25"/>
      <c r="O445" s="25"/>
      <c r="P445" s="26"/>
      <c r="Q445" s="6"/>
    </row>
    <row r="446" spans="1:17" s="7" customFormat="1" x14ac:dyDescent="0.2">
      <c r="A446" s="27"/>
      <c r="B446" s="22"/>
      <c r="C446" s="22"/>
      <c r="D446" s="22"/>
      <c r="E446" s="22"/>
      <c r="F446" s="22"/>
      <c r="G446" s="22"/>
      <c r="H446" s="26"/>
      <c r="I446" s="24"/>
      <c r="J446" s="25"/>
      <c r="K446" s="25"/>
      <c r="L446" s="25"/>
      <c r="M446" s="25"/>
      <c r="N446" s="25"/>
      <c r="O446" s="25"/>
      <c r="P446" s="26"/>
      <c r="Q446" s="6"/>
    </row>
    <row r="447" spans="1:17" s="7" customFormat="1" x14ac:dyDescent="0.2">
      <c r="A447" s="27"/>
      <c r="B447" s="22"/>
      <c r="C447" s="22"/>
      <c r="D447" s="22"/>
      <c r="E447" s="22"/>
      <c r="F447" s="22"/>
      <c r="G447" s="22"/>
      <c r="H447" s="26"/>
      <c r="I447" s="24"/>
      <c r="J447" s="25"/>
      <c r="K447" s="25"/>
      <c r="L447" s="25"/>
      <c r="M447" s="25"/>
      <c r="N447" s="25"/>
      <c r="O447" s="25"/>
      <c r="P447" s="26"/>
      <c r="Q447" s="6"/>
    </row>
    <row r="448" spans="1:17" s="7" customFormat="1" x14ac:dyDescent="0.2">
      <c r="A448" s="27"/>
      <c r="B448" s="22"/>
      <c r="C448" s="22"/>
      <c r="D448" s="22"/>
      <c r="E448" s="22"/>
      <c r="F448" s="22"/>
      <c r="G448" s="22"/>
      <c r="H448" s="26"/>
      <c r="I448" s="24"/>
      <c r="J448" s="25"/>
      <c r="K448" s="25"/>
      <c r="L448" s="25"/>
      <c r="M448" s="25"/>
      <c r="N448" s="25"/>
      <c r="O448" s="25"/>
      <c r="P448" s="26"/>
      <c r="Q448" s="6"/>
    </row>
    <row r="449" spans="1:17" s="7" customFormat="1" x14ac:dyDescent="0.2">
      <c r="A449" s="27"/>
      <c r="B449" s="22"/>
      <c r="C449" s="22"/>
      <c r="D449" s="22"/>
      <c r="E449" s="22"/>
      <c r="F449" s="22"/>
      <c r="G449" s="22"/>
      <c r="H449" s="26"/>
      <c r="I449" s="24"/>
      <c r="J449" s="25"/>
      <c r="K449" s="25"/>
      <c r="L449" s="25"/>
      <c r="M449" s="25"/>
      <c r="N449" s="25"/>
      <c r="O449" s="25"/>
      <c r="P449" s="26"/>
      <c r="Q449" s="6"/>
    </row>
    <row r="450" spans="1:17" s="7" customFormat="1" x14ac:dyDescent="0.2">
      <c r="A450" s="27"/>
      <c r="B450" s="22"/>
      <c r="C450" s="22"/>
      <c r="D450" s="22"/>
      <c r="E450" s="22"/>
      <c r="F450" s="22"/>
      <c r="G450" s="22"/>
      <c r="H450" s="26"/>
      <c r="I450" s="24"/>
      <c r="J450" s="25"/>
      <c r="K450" s="25"/>
      <c r="L450" s="25"/>
      <c r="M450" s="25"/>
      <c r="N450" s="25"/>
      <c r="O450" s="25"/>
      <c r="P450" s="26"/>
      <c r="Q450" s="6"/>
    </row>
    <row r="451" spans="1:17" s="7" customFormat="1" x14ac:dyDescent="0.2">
      <c r="A451" s="27"/>
      <c r="B451" s="22"/>
      <c r="C451" s="22"/>
      <c r="D451" s="22"/>
      <c r="E451" s="22"/>
      <c r="F451" s="22"/>
      <c r="G451" s="22"/>
      <c r="H451" s="26"/>
      <c r="I451" s="24"/>
      <c r="J451" s="25"/>
      <c r="K451" s="25"/>
      <c r="L451" s="25"/>
      <c r="M451" s="25"/>
      <c r="N451" s="25"/>
      <c r="O451" s="25"/>
      <c r="P451" s="26"/>
      <c r="Q451" s="6"/>
    </row>
    <row r="452" spans="1:17" s="7" customFormat="1" x14ac:dyDescent="0.2">
      <c r="A452" s="27"/>
      <c r="B452" s="22"/>
      <c r="C452" s="22"/>
      <c r="D452" s="22"/>
      <c r="E452" s="22"/>
      <c r="F452" s="22"/>
      <c r="G452" s="22"/>
      <c r="H452" s="26"/>
      <c r="I452" s="24"/>
      <c r="J452" s="25"/>
      <c r="K452" s="25"/>
      <c r="L452" s="25"/>
      <c r="M452" s="25"/>
      <c r="N452" s="25"/>
      <c r="O452" s="25"/>
      <c r="P452" s="26"/>
      <c r="Q452" s="6"/>
    </row>
    <row r="453" spans="1:17" s="7" customFormat="1" x14ac:dyDescent="0.2">
      <c r="A453" s="27"/>
      <c r="B453" s="22"/>
      <c r="C453" s="22"/>
      <c r="D453" s="22"/>
      <c r="E453" s="22"/>
      <c r="F453" s="22"/>
      <c r="G453" s="22"/>
      <c r="H453" s="26"/>
      <c r="I453" s="24"/>
      <c r="J453" s="25"/>
      <c r="K453" s="25"/>
      <c r="L453" s="25"/>
      <c r="M453" s="25"/>
      <c r="N453" s="25"/>
      <c r="O453" s="25"/>
      <c r="P453" s="26"/>
      <c r="Q453" s="6"/>
    </row>
    <row r="454" spans="1:17" s="7" customFormat="1" x14ac:dyDescent="0.2">
      <c r="A454" s="27"/>
      <c r="B454" s="22"/>
      <c r="C454" s="22"/>
      <c r="D454" s="22"/>
      <c r="E454" s="22"/>
      <c r="F454" s="22"/>
      <c r="G454" s="22"/>
      <c r="H454" s="26"/>
      <c r="I454" s="24"/>
      <c r="J454" s="25"/>
      <c r="K454" s="25"/>
      <c r="L454" s="25"/>
      <c r="M454" s="25"/>
      <c r="N454" s="25"/>
      <c r="O454" s="25"/>
      <c r="P454" s="26"/>
      <c r="Q454" s="6"/>
    </row>
    <row r="455" spans="1:17" s="7" customFormat="1" x14ac:dyDescent="0.2">
      <c r="A455" s="27"/>
      <c r="B455" s="22"/>
      <c r="C455" s="22"/>
      <c r="D455" s="22"/>
      <c r="E455" s="22"/>
      <c r="F455" s="22"/>
      <c r="G455" s="22"/>
      <c r="H455" s="26"/>
      <c r="I455" s="24"/>
      <c r="J455" s="25"/>
      <c r="K455" s="25"/>
      <c r="L455" s="25"/>
      <c r="M455" s="25"/>
      <c r="N455" s="25"/>
      <c r="O455" s="25"/>
      <c r="P455" s="26"/>
      <c r="Q455" s="6"/>
    </row>
    <row r="456" spans="1:17" s="7" customFormat="1" x14ac:dyDescent="0.2">
      <c r="A456" s="27"/>
      <c r="B456" s="22"/>
      <c r="C456" s="22"/>
      <c r="D456" s="22"/>
      <c r="E456" s="22"/>
      <c r="F456" s="22"/>
      <c r="G456" s="22"/>
      <c r="H456" s="26"/>
      <c r="I456" s="24"/>
      <c r="J456" s="25"/>
      <c r="K456" s="25"/>
      <c r="L456" s="25"/>
      <c r="M456" s="25"/>
      <c r="N456" s="25"/>
      <c r="O456" s="25"/>
      <c r="P456" s="26"/>
      <c r="Q456" s="6"/>
    </row>
    <row r="457" spans="1:17" s="7" customFormat="1" x14ac:dyDescent="0.2">
      <c r="A457" s="27"/>
      <c r="B457" s="22"/>
      <c r="C457" s="22"/>
      <c r="D457" s="22"/>
      <c r="E457" s="22"/>
      <c r="F457" s="22"/>
      <c r="G457" s="22"/>
      <c r="H457" s="26"/>
      <c r="I457" s="24"/>
      <c r="J457" s="25"/>
      <c r="K457" s="25"/>
      <c r="L457" s="25"/>
      <c r="M457" s="25"/>
      <c r="N457" s="25"/>
      <c r="O457" s="25"/>
      <c r="P457" s="26"/>
      <c r="Q457" s="6"/>
    </row>
    <row r="458" spans="1:17" s="7" customFormat="1" x14ac:dyDescent="0.2">
      <c r="A458" s="27"/>
      <c r="B458" s="22"/>
      <c r="C458" s="22"/>
      <c r="D458" s="22"/>
      <c r="E458" s="22"/>
      <c r="F458" s="22"/>
      <c r="G458" s="22"/>
      <c r="H458" s="26"/>
      <c r="I458" s="24"/>
      <c r="J458" s="25"/>
      <c r="K458" s="25"/>
      <c r="L458" s="25"/>
      <c r="M458" s="25"/>
      <c r="N458" s="25"/>
      <c r="O458" s="25"/>
      <c r="P458" s="26"/>
      <c r="Q458" s="6"/>
    </row>
    <row r="459" spans="1:17" s="7" customFormat="1" x14ac:dyDescent="0.2">
      <c r="A459" s="27"/>
      <c r="B459" s="22"/>
      <c r="C459" s="22"/>
      <c r="D459" s="22"/>
      <c r="E459" s="22"/>
      <c r="F459" s="22"/>
      <c r="G459" s="22"/>
      <c r="H459" s="26"/>
      <c r="I459" s="24"/>
      <c r="J459" s="25"/>
      <c r="K459" s="25"/>
      <c r="L459" s="25"/>
      <c r="M459" s="25"/>
      <c r="N459" s="25"/>
      <c r="O459" s="25"/>
      <c r="P459" s="26"/>
      <c r="Q459" s="6"/>
    </row>
    <row r="460" spans="1:17" s="7" customFormat="1" x14ac:dyDescent="0.2">
      <c r="A460" s="27"/>
      <c r="B460" s="22"/>
      <c r="C460" s="22"/>
      <c r="D460" s="22"/>
      <c r="E460" s="22"/>
      <c r="F460" s="22"/>
      <c r="G460" s="22"/>
      <c r="H460" s="26"/>
      <c r="I460" s="24"/>
      <c r="J460" s="25"/>
      <c r="K460" s="25"/>
      <c r="L460" s="25"/>
      <c r="M460" s="25"/>
      <c r="N460" s="25"/>
      <c r="O460" s="25"/>
      <c r="P460" s="26"/>
      <c r="Q460" s="6"/>
    </row>
    <row r="461" spans="1:17" s="7" customFormat="1" x14ac:dyDescent="0.2">
      <c r="A461" s="27"/>
      <c r="B461" s="22"/>
      <c r="C461" s="22"/>
      <c r="D461" s="22"/>
      <c r="E461" s="22"/>
      <c r="F461" s="22"/>
      <c r="G461" s="22"/>
      <c r="H461" s="26"/>
      <c r="I461" s="24"/>
      <c r="J461" s="25"/>
      <c r="K461" s="25"/>
      <c r="L461" s="25"/>
      <c r="M461" s="25"/>
      <c r="N461" s="25"/>
      <c r="O461" s="25"/>
      <c r="P461" s="26"/>
      <c r="Q461" s="6"/>
    </row>
    <row r="462" spans="1:17" s="7" customFormat="1" x14ac:dyDescent="0.2">
      <c r="A462" s="27"/>
      <c r="B462" s="22"/>
      <c r="C462" s="22"/>
      <c r="D462" s="22"/>
      <c r="E462" s="22"/>
      <c r="F462" s="22"/>
      <c r="G462" s="22"/>
      <c r="H462" s="26"/>
      <c r="I462" s="24"/>
      <c r="J462" s="25"/>
      <c r="K462" s="25"/>
      <c r="L462" s="25"/>
      <c r="M462" s="25"/>
      <c r="N462" s="25"/>
      <c r="O462" s="25"/>
      <c r="P462" s="26"/>
      <c r="Q462" s="6"/>
    </row>
    <row r="463" spans="1:17" s="7" customFormat="1" x14ac:dyDescent="0.2">
      <c r="A463" s="27"/>
      <c r="B463" s="22"/>
      <c r="C463" s="22"/>
      <c r="D463" s="22"/>
      <c r="E463" s="22"/>
      <c r="F463" s="22"/>
      <c r="G463" s="22"/>
      <c r="H463" s="26"/>
      <c r="I463" s="24"/>
      <c r="J463" s="25"/>
      <c r="K463" s="25"/>
      <c r="L463" s="25"/>
      <c r="M463" s="25"/>
      <c r="N463" s="25"/>
      <c r="O463" s="25"/>
      <c r="P463" s="26"/>
      <c r="Q463" s="6"/>
    </row>
    <row r="464" spans="1:17" s="7" customFormat="1" x14ac:dyDescent="0.2">
      <c r="A464" s="27"/>
      <c r="B464" s="22"/>
      <c r="C464" s="22"/>
      <c r="D464" s="22"/>
      <c r="E464" s="22"/>
      <c r="F464" s="22"/>
      <c r="G464" s="22"/>
      <c r="H464" s="26"/>
      <c r="I464" s="24"/>
      <c r="J464" s="25"/>
      <c r="K464" s="25"/>
      <c r="L464" s="25"/>
      <c r="M464" s="25"/>
      <c r="N464" s="25"/>
      <c r="O464" s="25"/>
      <c r="P464" s="26"/>
      <c r="Q464" s="6"/>
    </row>
    <row r="465" spans="1:17" s="7" customFormat="1" x14ac:dyDescent="0.2">
      <c r="A465" s="27"/>
      <c r="B465" s="22"/>
      <c r="C465" s="22"/>
      <c r="D465" s="22"/>
      <c r="E465" s="22"/>
      <c r="F465" s="22"/>
      <c r="G465" s="22"/>
      <c r="H465" s="26"/>
      <c r="I465" s="24"/>
      <c r="J465" s="25"/>
      <c r="K465" s="25"/>
      <c r="L465" s="25"/>
      <c r="M465" s="25"/>
      <c r="N465" s="25"/>
      <c r="O465" s="25"/>
      <c r="P465" s="26"/>
      <c r="Q465" s="6"/>
    </row>
    <row r="466" spans="1:17" s="7" customFormat="1" x14ac:dyDescent="0.2">
      <c r="A466" s="27"/>
      <c r="B466" s="22"/>
      <c r="C466" s="22"/>
      <c r="D466" s="22"/>
      <c r="E466" s="22"/>
      <c r="F466" s="22"/>
      <c r="G466" s="22"/>
      <c r="H466" s="26"/>
      <c r="I466" s="24"/>
      <c r="J466" s="25"/>
      <c r="K466" s="25"/>
      <c r="L466" s="25"/>
      <c r="M466" s="25"/>
      <c r="N466" s="25"/>
      <c r="O466" s="25"/>
      <c r="P466" s="26"/>
      <c r="Q466" s="6"/>
    </row>
    <row r="467" spans="1:17" s="7" customFormat="1" x14ac:dyDescent="0.2">
      <c r="A467" s="27"/>
      <c r="B467" s="22"/>
      <c r="C467" s="22"/>
      <c r="D467" s="22"/>
      <c r="E467" s="22"/>
      <c r="F467" s="22"/>
      <c r="G467" s="22"/>
      <c r="H467" s="26"/>
      <c r="I467" s="24"/>
      <c r="J467" s="25"/>
      <c r="K467" s="25"/>
      <c r="L467" s="25"/>
      <c r="M467" s="25"/>
      <c r="N467" s="25"/>
      <c r="O467" s="25"/>
      <c r="P467" s="26"/>
      <c r="Q467" s="6"/>
    </row>
    <row r="468" spans="1:17" s="7" customFormat="1" x14ac:dyDescent="0.2">
      <c r="A468" s="27"/>
      <c r="B468" s="22"/>
      <c r="C468" s="22"/>
      <c r="D468" s="22"/>
      <c r="E468" s="22"/>
      <c r="F468" s="22"/>
      <c r="G468" s="22"/>
      <c r="H468" s="26"/>
      <c r="I468" s="24"/>
      <c r="J468" s="25"/>
      <c r="K468" s="25"/>
      <c r="L468" s="25"/>
      <c r="M468" s="25"/>
      <c r="N468" s="25"/>
      <c r="O468" s="25"/>
      <c r="P468" s="26"/>
      <c r="Q468" s="6"/>
    </row>
    <row r="469" spans="1:17" s="7" customFormat="1" x14ac:dyDescent="0.2">
      <c r="A469" s="27"/>
      <c r="B469" s="22"/>
      <c r="C469" s="22"/>
      <c r="D469" s="22"/>
      <c r="E469" s="22"/>
      <c r="F469" s="22"/>
      <c r="G469" s="22"/>
      <c r="H469" s="26"/>
      <c r="I469" s="24"/>
      <c r="J469" s="25"/>
      <c r="K469" s="25"/>
      <c r="L469" s="25"/>
      <c r="M469" s="25"/>
      <c r="N469" s="25"/>
      <c r="O469" s="25"/>
      <c r="P469" s="26"/>
      <c r="Q469" s="6"/>
    </row>
    <row r="470" spans="1:17" s="7" customFormat="1" x14ac:dyDescent="0.2">
      <c r="A470" s="27"/>
      <c r="B470" s="22"/>
      <c r="C470" s="22"/>
      <c r="D470" s="22"/>
      <c r="E470" s="22"/>
      <c r="F470" s="22"/>
      <c r="G470" s="22"/>
      <c r="H470" s="26"/>
      <c r="I470" s="24"/>
      <c r="J470" s="25"/>
      <c r="K470" s="25"/>
      <c r="L470" s="25"/>
      <c r="M470" s="25"/>
      <c r="N470" s="25"/>
      <c r="O470" s="25"/>
      <c r="P470" s="26"/>
      <c r="Q470" s="6"/>
    </row>
    <row r="471" spans="1:17" s="7" customFormat="1" x14ac:dyDescent="0.2">
      <c r="A471" s="27"/>
      <c r="B471" s="22"/>
      <c r="C471" s="22"/>
      <c r="D471" s="22"/>
      <c r="E471" s="22"/>
      <c r="F471" s="22"/>
      <c r="G471" s="22"/>
      <c r="H471" s="26"/>
      <c r="I471" s="24"/>
      <c r="J471" s="25"/>
      <c r="K471" s="25"/>
      <c r="L471" s="25"/>
      <c r="M471" s="25"/>
      <c r="N471" s="25"/>
      <c r="O471" s="25"/>
      <c r="P471" s="26"/>
      <c r="Q471" s="6"/>
    </row>
    <row r="472" spans="1:17" s="7" customFormat="1" x14ac:dyDescent="0.2">
      <c r="A472" s="27"/>
      <c r="B472" s="22"/>
      <c r="C472" s="22"/>
      <c r="D472" s="22"/>
      <c r="E472" s="22"/>
      <c r="F472" s="22"/>
      <c r="G472" s="22"/>
      <c r="H472" s="26"/>
      <c r="I472" s="24"/>
      <c r="J472" s="25"/>
      <c r="K472" s="25"/>
      <c r="L472" s="25"/>
      <c r="M472" s="25"/>
      <c r="N472" s="25"/>
      <c r="O472" s="25"/>
      <c r="P472" s="26"/>
      <c r="Q472" s="6"/>
    </row>
    <row r="473" spans="1:17" s="7" customFormat="1" x14ac:dyDescent="0.2">
      <c r="A473" s="27"/>
      <c r="B473" s="22"/>
      <c r="C473" s="22"/>
      <c r="D473" s="22"/>
      <c r="E473" s="22"/>
      <c r="F473" s="22"/>
      <c r="G473" s="22"/>
      <c r="H473" s="26"/>
      <c r="I473" s="24"/>
      <c r="J473" s="25"/>
      <c r="K473" s="25"/>
      <c r="L473" s="25"/>
      <c r="M473" s="25"/>
      <c r="N473" s="25"/>
      <c r="O473" s="25"/>
      <c r="P473" s="26"/>
      <c r="Q473" s="6"/>
    </row>
    <row r="474" spans="1:17" s="7" customFormat="1" x14ac:dyDescent="0.2">
      <c r="A474" s="27"/>
      <c r="B474" s="22"/>
      <c r="C474" s="22"/>
      <c r="D474" s="22"/>
      <c r="E474" s="22"/>
      <c r="F474" s="22"/>
      <c r="G474" s="22"/>
      <c r="H474" s="26"/>
      <c r="I474" s="24"/>
      <c r="J474" s="25"/>
      <c r="K474" s="25"/>
      <c r="L474" s="25"/>
      <c r="M474" s="25"/>
      <c r="N474" s="25"/>
      <c r="O474" s="25"/>
      <c r="P474" s="26"/>
      <c r="Q474" s="6"/>
    </row>
    <row r="475" spans="1:17" s="7" customFormat="1" x14ac:dyDescent="0.2">
      <c r="A475" s="27"/>
      <c r="B475" s="22"/>
      <c r="C475" s="22"/>
      <c r="D475" s="22"/>
      <c r="E475" s="22"/>
      <c r="F475" s="22"/>
      <c r="G475" s="22"/>
      <c r="H475" s="26"/>
      <c r="I475" s="24"/>
      <c r="J475" s="25"/>
      <c r="K475" s="25"/>
      <c r="L475" s="25"/>
      <c r="M475" s="25"/>
      <c r="N475" s="25"/>
      <c r="O475" s="25"/>
      <c r="P475" s="26"/>
      <c r="Q475" s="6"/>
    </row>
    <row r="476" spans="1:17" s="7" customFormat="1" x14ac:dyDescent="0.2">
      <c r="A476" s="27"/>
      <c r="B476" s="22"/>
      <c r="C476" s="22"/>
      <c r="D476" s="22"/>
      <c r="E476" s="22"/>
      <c r="F476" s="22"/>
      <c r="G476" s="22"/>
      <c r="H476" s="26"/>
      <c r="I476" s="24"/>
      <c r="J476" s="25"/>
      <c r="K476" s="25"/>
      <c r="L476" s="25"/>
      <c r="M476" s="25"/>
      <c r="N476" s="25"/>
      <c r="O476" s="25"/>
      <c r="P476" s="26"/>
      <c r="Q476" s="6"/>
    </row>
    <row r="477" spans="1:17" s="7" customFormat="1" x14ac:dyDescent="0.2">
      <c r="A477" s="27"/>
      <c r="B477" s="22"/>
      <c r="C477" s="22"/>
      <c r="D477" s="22"/>
      <c r="E477" s="22"/>
      <c r="F477" s="22"/>
      <c r="G477" s="22"/>
      <c r="H477" s="26"/>
      <c r="I477" s="24"/>
      <c r="J477" s="25"/>
      <c r="K477" s="25"/>
      <c r="L477" s="25"/>
      <c r="M477" s="25"/>
      <c r="N477" s="25"/>
      <c r="O477" s="25"/>
      <c r="P477" s="26"/>
      <c r="Q477" s="6"/>
    </row>
    <row r="478" spans="1:17" s="7" customFormat="1" x14ac:dyDescent="0.2">
      <c r="A478" s="27"/>
      <c r="B478" s="22"/>
      <c r="C478" s="22"/>
      <c r="D478" s="22"/>
      <c r="E478" s="22"/>
      <c r="F478" s="22"/>
      <c r="G478" s="22"/>
      <c r="H478" s="26"/>
      <c r="I478" s="24"/>
      <c r="J478" s="25"/>
      <c r="K478" s="25"/>
      <c r="L478" s="25"/>
      <c r="M478" s="25"/>
      <c r="N478" s="25"/>
      <c r="O478" s="25"/>
      <c r="P478" s="26"/>
      <c r="Q478" s="6"/>
    </row>
    <row r="479" spans="1:17" s="7" customFormat="1" x14ac:dyDescent="0.2">
      <c r="A479" s="27"/>
      <c r="B479" s="22"/>
      <c r="C479" s="22"/>
      <c r="D479" s="22"/>
      <c r="E479" s="22"/>
      <c r="F479" s="22"/>
      <c r="G479" s="22"/>
      <c r="H479" s="26"/>
      <c r="I479" s="24"/>
      <c r="J479" s="25"/>
      <c r="K479" s="25"/>
      <c r="L479" s="25"/>
      <c r="M479" s="25"/>
      <c r="N479" s="25"/>
      <c r="O479" s="25"/>
      <c r="P479" s="26"/>
      <c r="Q479" s="6"/>
    </row>
    <row r="480" spans="1:17" s="7" customFormat="1" x14ac:dyDescent="0.2">
      <c r="A480" s="27"/>
      <c r="B480" s="22"/>
      <c r="C480" s="22"/>
      <c r="D480" s="22"/>
      <c r="E480" s="22"/>
      <c r="F480" s="22"/>
      <c r="G480" s="22"/>
      <c r="H480" s="26"/>
      <c r="I480" s="24"/>
      <c r="J480" s="25"/>
      <c r="K480" s="25"/>
      <c r="L480" s="25"/>
      <c r="M480" s="25"/>
      <c r="N480" s="25"/>
      <c r="O480" s="25"/>
      <c r="P480" s="26"/>
      <c r="Q480" s="6"/>
    </row>
    <row r="481" spans="1:17" s="7" customFormat="1" x14ac:dyDescent="0.2">
      <c r="A481" s="27"/>
      <c r="B481" s="22"/>
      <c r="C481" s="22"/>
      <c r="D481" s="22"/>
      <c r="E481" s="22"/>
      <c r="F481" s="22"/>
      <c r="G481" s="22"/>
      <c r="H481" s="26"/>
      <c r="I481" s="24"/>
      <c r="J481" s="25"/>
      <c r="K481" s="25"/>
      <c r="L481" s="25"/>
      <c r="M481" s="25"/>
      <c r="N481" s="25"/>
      <c r="O481" s="25"/>
      <c r="P481" s="26"/>
      <c r="Q481" s="6"/>
    </row>
    <row r="482" spans="1:17" s="7" customFormat="1" x14ac:dyDescent="0.2">
      <c r="A482" s="27"/>
      <c r="B482" s="22"/>
      <c r="C482" s="22"/>
      <c r="D482" s="22"/>
      <c r="E482" s="22"/>
      <c r="F482" s="22"/>
      <c r="G482" s="22"/>
      <c r="H482" s="26"/>
      <c r="I482" s="24"/>
      <c r="J482" s="25"/>
      <c r="K482" s="25"/>
      <c r="L482" s="25"/>
      <c r="M482" s="25"/>
      <c r="N482" s="25"/>
      <c r="O482" s="25"/>
      <c r="P482" s="26"/>
      <c r="Q482" s="6"/>
    </row>
    <row r="483" spans="1:17" s="7" customFormat="1" x14ac:dyDescent="0.2">
      <c r="A483" s="27"/>
      <c r="B483" s="22"/>
      <c r="C483" s="22"/>
      <c r="D483" s="22"/>
      <c r="E483" s="22"/>
      <c r="F483" s="22"/>
      <c r="G483" s="22"/>
      <c r="H483" s="26"/>
      <c r="I483" s="24"/>
      <c r="J483" s="25"/>
      <c r="K483" s="25"/>
      <c r="L483" s="25"/>
      <c r="M483" s="25"/>
      <c r="N483" s="25"/>
      <c r="O483" s="25"/>
      <c r="P483" s="26"/>
      <c r="Q483" s="6"/>
    </row>
    <row r="484" spans="1:17" s="7" customFormat="1" x14ac:dyDescent="0.2">
      <c r="A484" s="27"/>
      <c r="B484" s="22"/>
      <c r="C484" s="22"/>
      <c r="D484" s="22"/>
      <c r="E484" s="22"/>
      <c r="F484" s="22"/>
      <c r="G484" s="22"/>
      <c r="H484" s="26"/>
      <c r="I484" s="24"/>
      <c r="J484" s="25"/>
      <c r="K484" s="25"/>
      <c r="L484" s="25"/>
      <c r="M484" s="25"/>
      <c r="N484" s="25"/>
      <c r="O484" s="25"/>
      <c r="P484" s="26"/>
      <c r="Q484" s="6"/>
    </row>
    <row r="485" spans="1:17" s="7" customFormat="1" x14ac:dyDescent="0.2">
      <c r="A485" s="27"/>
      <c r="B485" s="22"/>
      <c r="C485" s="22"/>
      <c r="D485" s="22"/>
      <c r="E485" s="22"/>
      <c r="F485" s="22"/>
      <c r="G485" s="22"/>
      <c r="H485" s="26"/>
      <c r="I485" s="24"/>
      <c r="J485" s="25"/>
      <c r="K485" s="25"/>
      <c r="L485" s="25"/>
      <c r="M485" s="25"/>
      <c r="N485" s="25"/>
      <c r="O485" s="25"/>
      <c r="P485" s="26"/>
      <c r="Q485" s="6"/>
    </row>
    <row r="486" spans="1:17" s="7" customFormat="1" x14ac:dyDescent="0.2">
      <c r="A486" s="27"/>
      <c r="B486" s="22"/>
      <c r="C486" s="22"/>
      <c r="D486" s="22"/>
      <c r="E486" s="22"/>
      <c r="F486" s="22"/>
      <c r="G486" s="22"/>
      <c r="H486" s="26"/>
      <c r="I486" s="24"/>
      <c r="J486" s="25"/>
      <c r="K486" s="25"/>
      <c r="L486" s="25"/>
      <c r="M486" s="25"/>
      <c r="N486" s="25"/>
      <c r="O486" s="25"/>
      <c r="P486" s="26"/>
      <c r="Q486" s="6"/>
    </row>
    <row r="487" spans="1:17" s="7" customFormat="1" x14ac:dyDescent="0.2">
      <c r="A487" s="27"/>
      <c r="B487" s="22"/>
      <c r="C487" s="22"/>
      <c r="D487" s="22"/>
      <c r="E487" s="22"/>
      <c r="F487" s="22"/>
      <c r="G487" s="22"/>
      <c r="H487" s="26"/>
      <c r="I487" s="24"/>
      <c r="J487" s="25"/>
      <c r="K487" s="25"/>
      <c r="L487" s="25"/>
      <c r="M487" s="25"/>
      <c r="N487" s="25"/>
      <c r="O487" s="25"/>
      <c r="P487" s="26"/>
      <c r="Q487" s="6"/>
    </row>
    <row r="488" spans="1:17" s="7" customFormat="1" x14ac:dyDescent="0.2">
      <c r="A488" s="27"/>
      <c r="B488" s="22"/>
      <c r="C488" s="22"/>
      <c r="D488" s="22"/>
      <c r="E488" s="22"/>
      <c r="F488" s="22"/>
      <c r="G488" s="22"/>
      <c r="H488" s="26"/>
      <c r="I488" s="24"/>
      <c r="J488" s="25"/>
      <c r="K488" s="25"/>
      <c r="L488" s="25"/>
      <c r="M488" s="25"/>
      <c r="N488" s="25"/>
      <c r="O488" s="25"/>
      <c r="P488" s="26"/>
      <c r="Q488" s="6"/>
    </row>
    <row r="489" spans="1:17" s="7" customFormat="1" x14ac:dyDescent="0.2">
      <c r="A489" s="27"/>
      <c r="B489" s="22"/>
      <c r="C489" s="22"/>
      <c r="D489" s="22"/>
      <c r="E489" s="22"/>
      <c r="F489" s="22"/>
      <c r="G489" s="22"/>
      <c r="H489" s="26"/>
      <c r="I489" s="24"/>
      <c r="J489" s="25"/>
      <c r="K489" s="25"/>
      <c r="L489" s="25"/>
      <c r="M489" s="25"/>
      <c r="N489" s="25"/>
      <c r="O489" s="25"/>
      <c r="P489" s="26"/>
      <c r="Q489" s="6"/>
    </row>
    <row r="490" spans="1:17" s="7" customFormat="1" x14ac:dyDescent="0.2">
      <c r="A490" s="27"/>
      <c r="B490" s="22"/>
      <c r="C490" s="22"/>
      <c r="D490" s="22"/>
      <c r="E490" s="22"/>
      <c r="F490" s="22"/>
      <c r="G490" s="22"/>
      <c r="H490" s="26"/>
      <c r="I490" s="24"/>
      <c r="J490" s="25"/>
      <c r="K490" s="25"/>
      <c r="L490" s="25"/>
      <c r="M490" s="25"/>
      <c r="N490" s="25"/>
      <c r="O490" s="25"/>
      <c r="P490" s="26"/>
      <c r="Q490" s="6"/>
    </row>
    <row r="491" spans="1:17" s="7" customFormat="1" x14ac:dyDescent="0.2">
      <c r="A491" s="27"/>
      <c r="B491" s="22"/>
      <c r="C491" s="22"/>
      <c r="D491" s="22"/>
      <c r="E491" s="22"/>
      <c r="F491" s="22"/>
      <c r="G491" s="22"/>
      <c r="H491" s="26"/>
      <c r="I491" s="24"/>
      <c r="J491" s="25"/>
      <c r="K491" s="25"/>
      <c r="L491" s="25"/>
      <c r="M491" s="25"/>
      <c r="N491" s="25"/>
      <c r="O491" s="25"/>
      <c r="P491" s="26"/>
      <c r="Q491" s="6"/>
    </row>
    <row r="492" spans="1:17" s="7" customFormat="1" x14ac:dyDescent="0.2">
      <c r="A492" s="27"/>
      <c r="B492" s="22"/>
      <c r="C492" s="22"/>
      <c r="D492" s="22"/>
      <c r="E492" s="22"/>
      <c r="F492" s="22"/>
      <c r="G492" s="22"/>
      <c r="H492" s="26"/>
      <c r="I492" s="24"/>
      <c r="J492" s="25"/>
      <c r="K492" s="25"/>
      <c r="L492" s="25"/>
      <c r="M492" s="25"/>
      <c r="N492" s="25"/>
      <c r="O492" s="25"/>
      <c r="P492" s="26"/>
      <c r="Q492" s="6"/>
    </row>
    <row r="493" spans="1:17" s="7" customFormat="1" x14ac:dyDescent="0.2">
      <c r="A493" s="27"/>
      <c r="B493" s="22"/>
      <c r="C493" s="22"/>
      <c r="D493" s="22"/>
      <c r="E493" s="22"/>
      <c r="F493" s="22"/>
      <c r="G493" s="22"/>
      <c r="H493" s="26"/>
      <c r="I493" s="24"/>
      <c r="J493" s="25"/>
      <c r="K493" s="25"/>
      <c r="L493" s="25"/>
      <c r="M493" s="25"/>
      <c r="N493" s="25"/>
      <c r="O493" s="25"/>
      <c r="P493" s="26"/>
      <c r="Q493" s="6"/>
    </row>
    <row r="494" spans="1:17" s="7" customFormat="1" x14ac:dyDescent="0.2">
      <c r="A494" s="27"/>
      <c r="B494" s="22"/>
      <c r="C494" s="22"/>
      <c r="D494" s="22"/>
      <c r="E494" s="22"/>
      <c r="F494" s="22"/>
      <c r="G494" s="22"/>
      <c r="H494" s="26"/>
      <c r="I494" s="24"/>
      <c r="J494" s="25"/>
      <c r="K494" s="25"/>
      <c r="L494" s="25"/>
      <c r="M494" s="25"/>
      <c r="N494" s="25"/>
      <c r="O494" s="25"/>
      <c r="P494" s="26"/>
      <c r="Q494" s="6"/>
    </row>
    <row r="495" spans="1:17" s="7" customFormat="1" x14ac:dyDescent="0.2">
      <c r="A495" s="27"/>
      <c r="B495" s="22"/>
      <c r="C495" s="22"/>
      <c r="D495" s="22"/>
      <c r="E495" s="22"/>
      <c r="F495" s="22"/>
      <c r="G495" s="22"/>
      <c r="H495" s="26"/>
      <c r="I495" s="24"/>
      <c r="J495" s="25"/>
      <c r="K495" s="25"/>
      <c r="L495" s="25"/>
      <c r="M495" s="25"/>
      <c r="N495" s="25"/>
      <c r="O495" s="25"/>
      <c r="P495" s="26"/>
      <c r="Q495" s="6"/>
    </row>
    <row r="496" spans="1:17" s="7" customFormat="1" x14ac:dyDescent="0.2">
      <c r="A496" s="27"/>
      <c r="B496" s="22"/>
      <c r="C496" s="22"/>
      <c r="D496" s="22"/>
      <c r="E496" s="22"/>
      <c r="F496" s="22"/>
      <c r="G496" s="22"/>
      <c r="H496" s="26"/>
      <c r="I496" s="24"/>
      <c r="J496" s="25"/>
      <c r="K496" s="25"/>
      <c r="L496" s="25"/>
      <c r="M496" s="25"/>
      <c r="N496" s="25"/>
      <c r="O496" s="25"/>
      <c r="P496" s="26"/>
      <c r="Q496" s="6"/>
    </row>
    <row r="497" spans="1:17" s="7" customFormat="1" x14ac:dyDescent="0.2">
      <c r="A497" s="27"/>
      <c r="B497" s="22"/>
      <c r="C497" s="22"/>
      <c r="D497" s="22"/>
      <c r="E497" s="22"/>
      <c r="F497" s="22"/>
      <c r="G497" s="22"/>
      <c r="H497" s="26"/>
      <c r="I497" s="24"/>
      <c r="J497" s="25"/>
      <c r="K497" s="25"/>
      <c r="L497" s="25"/>
      <c r="M497" s="25"/>
      <c r="N497" s="25"/>
      <c r="O497" s="25"/>
      <c r="P497" s="26"/>
      <c r="Q497" s="6"/>
    </row>
    <row r="498" spans="1:17" s="7" customFormat="1" x14ac:dyDescent="0.2">
      <c r="A498" s="27"/>
      <c r="B498" s="22"/>
      <c r="C498" s="22"/>
      <c r="D498" s="22"/>
      <c r="E498" s="22"/>
      <c r="F498" s="22"/>
      <c r="G498" s="22"/>
      <c r="H498" s="26"/>
      <c r="I498" s="24"/>
      <c r="J498" s="25"/>
      <c r="K498" s="25"/>
      <c r="L498" s="25"/>
      <c r="M498" s="25"/>
      <c r="N498" s="25"/>
      <c r="O498" s="25"/>
      <c r="P498" s="26"/>
      <c r="Q498" s="6"/>
    </row>
    <row r="499" spans="1:17" s="7" customFormat="1" x14ac:dyDescent="0.2">
      <c r="A499" s="27"/>
      <c r="B499" s="22"/>
      <c r="C499" s="22"/>
      <c r="D499" s="22"/>
      <c r="E499" s="22"/>
      <c r="F499" s="22"/>
      <c r="G499" s="22"/>
      <c r="H499" s="26"/>
      <c r="I499" s="24"/>
      <c r="J499" s="25"/>
      <c r="K499" s="25"/>
      <c r="L499" s="25"/>
      <c r="M499" s="25"/>
      <c r="N499" s="25"/>
      <c r="O499" s="25"/>
      <c r="P499" s="26"/>
      <c r="Q499" s="6"/>
    </row>
    <row r="500" spans="1:17" s="7" customFormat="1" x14ac:dyDescent="0.2">
      <c r="A500" s="27"/>
      <c r="B500" s="22"/>
      <c r="C500" s="22"/>
      <c r="D500" s="22"/>
      <c r="E500" s="22"/>
      <c r="F500" s="22"/>
      <c r="G500" s="22"/>
      <c r="H500" s="26"/>
      <c r="I500" s="24"/>
      <c r="J500" s="25"/>
      <c r="K500" s="25"/>
      <c r="L500" s="25"/>
      <c r="M500" s="25"/>
      <c r="N500" s="25"/>
      <c r="O500" s="25"/>
      <c r="P500" s="26"/>
      <c r="Q500" s="6"/>
    </row>
    <row r="501" spans="1:17" s="7" customFormat="1" x14ac:dyDescent="0.2">
      <c r="A501" s="27"/>
      <c r="B501" s="22"/>
      <c r="C501" s="22"/>
      <c r="D501" s="22"/>
      <c r="E501" s="22"/>
      <c r="F501" s="22"/>
      <c r="G501" s="22"/>
      <c r="H501" s="26"/>
      <c r="I501" s="24"/>
      <c r="J501" s="25"/>
      <c r="K501" s="25"/>
      <c r="L501" s="25"/>
      <c r="M501" s="25"/>
      <c r="N501" s="25"/>
      <c r="O501" s="25"/>
      <c r="P501" s="26"/>
      <c r="Q501" s="6"/>
    </row>
    <row r="502" spans="1:17" s="7" customFormat="1" x14ac:dyDescent="0.2">
      <c r="A502" s="27"/>
      <c r="B502" s="22"/>
      <c r="C502" s="22"/>
      <c r="D502" s="22"/>
      <c r="E502" s="22"/>
      <c r="F502" s="22"/>
      <c r="G502" s="22"/>
      <c r="H502" s="26"/>
      <c r="I502" s="24"/>
      <c r="J502" s="25"/>
      <c r="K502" s="25"/>
      <c r="L502" s="25"/>
      <c r="M502" s="25"/>
      <c r="N502" s="25"/>
      <c r="O502" s="25"/>
      <c r="P502" s="26"/>
      <c r="Q502" s="6"/>
    </row>
    <row r="503" spans="1:17" s="7" customFormat="1" x14ac:dyDescent="0.2">
      <c r="A503" s="27"/>
      <c r="B503" s="22"/>
      <c r="C503" s="22"/>
      <c r="D503" s="22"/>
      <c r="E503" s="22"/>
      <c r="F503" s="22"/>
      <c r="G503" s="22"/>
      <c r="H503" s="26"/>
      <c r="I503" s="24"/>
      <c r="J503" s="25"/>
      <c r="K503" s="25"/>
      <c r="L503" s="25"/>
      <c r="M503" s="25"/>
      <c r="N503" s="25"/>
      <c r="O503" s="25"/>
      <c r="P503" s="26"/>
      <c r="Q503" s="6"/>
    </row>
    <row r="504" spans="1:17" s="7" customFormat="1" x14ac:dyDescent="0.2">
      <c r="A504" s="27"/>
      <c r="B504" s="22"/>
      <c r="C504" s="22"/>
      <c r="D504" s="22"/>
      <c r="E504" s="22"/>
      <c r="F504" s="22"/>
      <c r="G504" s="22"/>
      <c r="H504" s="26"/>
      <c r="I504" s="24"/>
      <c r="J504" s="25"/>
      <c r="K504" s="25"/>
      <c r="L504" s="25"/>
      <c r="M504" s="25"/>
      <c r="N504" s="25"/>
      <c r="O504" s="25"/>
      <c r="P504" s="26"/>
      <c r="Q504" s="6"/>
    </row>
    <row r="505" spans="1:17" s="7" customFormat="1" x14ac:dyDescent="0.2">
      <c r="A505" s="27"/>
      <c r="B505" s="22"/>
      <c r="C505" s="22"/>
      <c r="D505" s="22"/>
      <c r="E505" s="22"/>
      <c r="F505" s="22"/>
      <c r="G505" s="22"/>
      <c r="H505" s="26"/>
      <c r="I505" s="24"/>
      <c r="J505" s="25"/>
      <c r="K505" s="25"/>
      <c r="L505" s="25"/>
      <c r="M505" s="25"/>
      <c r="N505" s="25"/>
      <c r="O505" s="25"/>
      <c r="P505" s="26"/>
      <c r="Q505" s="6"/>
    </row>
    <row r="506" spans="1:17" s="7" customFormat="1" x14ac:dyDescent="0.2">
      <c r="A506" s="27"/>
      <c r="B506" s="22"/>
      <c r="C506" s="22"/>
      <c r="D506" s="22"/>
      <c r="E506" s="22"/>
      <c r="F506" s="22"/>
      <c r="G506" s="22"/>
      <c r="H506" s="26"/>
      <c r="I506" s="24"/>
      <c r="J506" s="25"/>
      <c r="K506" s="25"/>
      <c r="L506" s="25"/>
      <c r="M506" s="25"/>
      <c r="N506" s="25"/>
      <c r="O506" s="25"/>
      <c r="P506" s="26"/>
      <c r="Q506" s="6"/>
    </row>
    <row r="507" spans="1:17" s="7" customFormat="1" x14ac:dyDescent="0.2">
      <c r="A507" s="27"/>
      <c r="B507" s="22"/>
      <c r="C507" s="22"/>
      <c r="D507" s="22"/>
      <c r="E507" s="22"/>
      <c r="F507" s="22"/>
      <c r="G507" s="22"/>
      <c r="H507" s="26"/>
      <c r="I507" s="24"/>
      <c r="J507" s="25"/>
      <c r="K507" s="25"/>
      <c r="L507" s="25"/>
      <c r="M507" s="25"/>
      <c r="N507" s="25"/>
      <c r="O507" s="25"/>
      <c r="P507" s="26"/>
      <c r="Q507" s="6"/>
    </row>
    <row r="508" spans="1:17" s="7" customFormat="1" x14ac:dyDescent="0.2">
      <c r="A508" s="27"/>
      <c r="B508" s="22"/>
      <c r="C508" s="22"/>
      <c r="D508" s="22"/>
      <c r="E508" s="22"/>
      <c r="F508" s="22"/>
      <c r="G508" s="22"/>
      <c r="H508" s="26"/>
      <c r="I508" s="24"/>
      <c r="J508" s="25"/>
      <c r="K508" s="25"/>
      <c r="L508" s="25"/>
      <c r="M508" s="25"/>
      <c r="N508" s="25"/>
      <c r="O508" s="25"/>
      <c r="P508" s="26"/>
      <c r="Q508" s="6"/>
    </row>
    <row r="509" spans="1:17" s="7" customFormat="1" x14ac:dyDescent="0.2">
      <c r="A509" s="27"/>
      <c r="B509" s="22"/>
      <c r="C509" s="22"/>
      <c r="D509" s="22"/>
      <c r="E509" s="22"/>
      <c r="F509" s="22"/>
      <c r="G509" s="22"/>
      <c r="H509" s="26"/>
      <c r="I509" s="24"/>
      <c r="J509" s="25"/>
      <c r="K509" s="25"/>
      <c r="L509" s="25"/>
      <c r="M509" s="25"/>
      <c r="N509" s="25"/>
      <c r="O509" s="25"/>
      <c r="P509" s="26"/>
      <c r="Q509" s="6"/>
    </row>
    <row r="510" spans="1:17" s="7" customFormat="1" x14ac:dyDescent="0.2">
      <c r="A510" s="27"/>
      <c r="B510" s="22"/>
      <c r="C510" s="22"/>
      <c r="D510" s="22"/>
      <c r="E510" s="22"/>
      <c r="F510" s="22"/>
      <c r="G510" s="22"/>
      <c r="H510" s="26"/>
      <c r="I510" s="24"/>
      <c r="J510" s="25"/>
      <c r="K510" s="25"/>
      <c r="L510" s="25"/>
      <c r="M510" s="25"/>
      <c r="N510" s="25"/>
      <c r="O510" s="25"/>
      <c r="P510" s="26"/>
      <c r="Q510" s="6"/>
    </row>
    <row r="511" spans="1:17" s="7" customFormat="1" x14ac:dyDescent="0.2">
      <c r="A511" s="27"/>
      <c r="B511" s="22"/>
      <c r="C511" s="22"/>
      <c r="D511" s="22"/>
      <c r="E511" s="22"/>
      <c r="F511" s="22"/>
      <c r="G511" s="22"/>
      <c r="H511" s="26"/>
      <c r="I511" s="24"/>
      <c r="J511" s="25"/>
      <c r="K511" s="25"/>
      <c r="L511" s="25"/>
      <c r="M511" s="25"/>
      <c r="N511" s="25"/>
      <c r="O511" s="25"/>
      <c r="P511" s="26"/>
      <c r="Q511" s="6"/>
    </row>
    <row r="512" spans="1:17" s="7" customFormat="1" x14ac:dyDescent="0.2">
      <c r="A512" s="27"/>
      <c r="B512" s="22"/>
      <c r="C512" s="22"/>
      <c r="D512" s="22"/>
      <c r="E512" s="22"/>
      <c r="F512" s="22"/>
      <c r="G512" s="22"/>
      <c r="H512" s="26"/>
      <c r="I512" s="24"/>
      <c r="J512" s="25"/>
      <c r="K512" s="25"/>
      <c r="L512" s="25"/>
      <c r="M512" s="25"/>
      <c r="N512" s="25"/>
      <c r="O512" s="25"/>
      <c r="P512" s="26"/>
      <c r="Q512" s="6"/>
    </row>
    <row r="513" spans="1:17" s="7" customFormat="1" x14ac:dyDescent="0.2">
      <c r="A513" s="27"/>
      <c r="B513" s="22"/>
      <c r="C513" s="22"/>
      <c r="D513" s="22"/>
      <c r="E513" s="22"/>
      <c r="F513" s="22"/>
      <c r="G513" s="22"/>
      <c r="H513" s="26"/>
      <c r="I513" s="24"/>
      <c r="J513" s="25"/>
      <c r="K513" s="25"/>
      <c r="L513" s="25"/>
      <c r="M513" s="25"/>
      <c r="N513" s="25"/>
      <c r="O513" s="25"/>
      <c r="P513" s="26"/>
      <c r="Q513" s="6"/>
    </row>
    <row r="514" spans="1:17" s="7" customFormat="1" x14ac:dyDescent="0.2">
      <c r="A514" s="27"/>
      <c r="B514" s="22"/>
      <c r="C514" s="22"/>
      <c r="D514" s="22"/>
      <c r="E514" s="22"/>
      <c r="F514" s="22"/>
      <c r="G514" s="22"/>
      <c r="H514" s="26"/>
      <c r="I514" s="24"/>
      <c r="J514" s="25"/>
      <c r="K514" s="25"/>
      <c r="L514" s="25"/>
      <c r="M514" s="25"/>
      <c r="N514" s="25"/>
      <c r="O514" s="25"/>
      <c r="P514" s="26"/>
      <c r="Q514" s="6"/>
    </row>
    <row r="515" spans="1:17" s="7" customFormat="1" x14ac:dyDescent="0.2">
      <c r="A515" s="27"/>
      <c r="B515" s="22"/>
      <c r="C515" s="22"/>
      <c r="D515" s="22"/>
      <c r="E515" s="22"/>
      <c r="F515" s="22"/>
      <c r="G515" s="22"/>
      <c r="H515" s="26"/>
      <c r="I515" s="24"/>
      <c r="J515" s="25"/>
      <c r="K515" s="25"/>
      <c r="L515" s="25"/>
      <c r="M515" s="25"/>
      <c r="N515" s="25"/>
      <c r="O515" s="25"/>
      <c r="P515" s="26"/>
      <c r="Q515" s="6"/>
    </row>
    <row r="516" spans="1:17" s="7" customFormat="1" x14ac:dyDescent="0.2">
      <c r="A516" s="27"/>
      <c r="B516" s="22"/>
      <c r="C516" s="22"/>
      <c r="D516" s="22"/>
      <c r="E516" s="22"/>
      <c r="F516" s="22"/>
      <c r="G516" s="22"/>
      <c r="H516" s="26"/>
      <c r="I516" s="24"/>
      <c r="J516" s="25"/>
      <c r="K516" s="25"/>
      <c r="L516" s="25"/>
      <c r="M516" s="25"/>
      <c r="N516" s="25"/>
      <c r="O516" s="25"/>
      <c r="P516" s="26"/>
      <c r="Q516" s="6"/>
    </row>
    <row r="517" spans="1:17" s="7" customFormat="1" x14ac:dyDescent="0.2">
      <c r="A517" s="27"/>
      <c r="B517" s="22"/>
      <c r="C517" s="22"/>
      <c r="D517" s="22"/>
      <c r="E517" s="22"/>
      <c r="F517" s="22"/>
      <c r="G517" s="22"/>
      <c r="H517" s="26"/>
      <c r="I517" s="24"/>
      <c r="J517" s="25"/>
      <c r="K517" s="25"/>
      <c r="L517" s="25"/>
      <c r="M517" s="25"/>
      <c r="N517" s="25"/>
      <c r="O517" s="25"/>
      <c r="P517" s="26"/>
      <c r="Q517" s="6"/>
    </row>
    <row r="518" spans="1:17" s="7" customFormat="1" x14ac:dyDescent="0.2">
      <c r="A518" s="27"/>
      <c r="B518" s="22"/>
      <c r="C518" s="22"/>
      <c r="D518" s="22"/>
      <c r="E518" s="22"/>
      <c r="F518" s="22"/>
      <c r="G518" s="22"/>
      <c r="H518" s="26"/>
      <c r="I518" s="24"/>
      <c r="J518" s="25"/>
      <c r="K518" s="25"/>
      <c r="L518" s="25"/>
      <c r="M518" s="25"/>
      <c r="N518" s="25"/>
      <c r="O518" s="25"/>
      <c r="P518" s="26"/>
      <c r="Q518" s="6"/>
    </row>
    <row r="519" spans="1:17" s="7" customFormat="1" x14ac:dyDescent="0.2">
      <c r="A519" s="27"/>
      <c r="B519" s="22"/>
      <c r="C519" s="22"/>
      <c r="D519" s="22"/>
      <c r="E519" s="22"/>
      <c r="F519" s="22"/>
      <c r="G519" s="22"/>
      <c r="H519" s="26"/>
      <c r="I519" s="24"/>
      <c r="J519" s="25"/>
      <c r="K519" s="25"/>
      <c r="L519" s="25"/>
      <c r="M519" s="25"/>
      <c r="N519" s="25"/>
      <c r="O519" s="25"/>
      <c r="P519" s="26"/>
      <c r="Q519" s="6"/>
    </row>
    <row r="520" spans="1:17" s="7" customFormat="1" x14ac:dyDescent="0.2">
      <c r="A520" s="27"/>
      <c r="B520" s="22"/>
      <c r="C520" s="22"/>
      <c r="D520" s="22"/>
      <c r="E520" s="22"/>
      <c r="F520" s="22"/>
      <c r="G520" s="22"/>
      <c r="H520" s="26"/>
      <c r="I520" s="24"/>
      <c r="J520" s="25"/>
      <c r="K520" s="25"/>
      <c r="L520" s="25"/>
      <c r="M520" s="25"/>
      <c r="N520" s="25"/>
      <c r="O520" s="25"/>
      <c r="P520" s="26"/>
      <c r="Q520" s="6"/>
    </row>
    <row r="521" spans="1:17" s="7" customFormat="1" x14ac:dyDescent="0.2">
      <c r="A521" s="27"/>
      <c r="B521" s="22"/>
      <c r="C521" s="22"/>
      <c r="D521" s="22"/>
      <c r="E521" s="22"/>
      <c r="F521" s="22"/>
      <c r="G521" s="22"/>
      <c r="H521" s="26"/>
      <c r="I521" s="24"/>
      <c r="J521" s="25"/>
      <c r="K521" s="25"/>
      <c r="L521" s="25"/>
      <c r="M521" s="25"/>
      <c r="N521" s="25"/>
      <c r="O521" s="25"/>
      <c r="P521" s="26"/>
      <c r="Q521" s="6"/>
    </row>
    <row r="522" spans="1:17" s="7" customFormat="1" x14ac:dyDescent="0.2">
      <c r="A522" s="27"/>
      <c r="B522" s="22"/>
      <c r="C522" s="22"/>
      <c r="D522" s="22"/>
      <c r="E522" s="22"/>
      <c r="F522" s="22"/>
      <c r="G522" s="22"/>
      <c r="H522" s="26"/>
      <c r="I522" s="24"/>
      <c r="J522" s="25"/>
      <c r="K522" s="25"/>
      <c r="L522" s="25"/>
      <c r="M522" s="25"/>
      <c r="N522" s="25"/>
      <c r="O522" s="25"/>
      <c r="P522" s="26"/>
      <c r="Q522" s="6"/>
    </row>
    <row r="523" spans="1:17" s="7" customFormat="1" x14ac:dyDescent="0.2">
      <c r="A523" s="27"/>
      <c r="B523" s="22"/>
      <c r="C523" s="22"/>
      <c r="D523" s="22"/>
      <c r="E523" s="22"/>
      <c r="F523" s="22"/>
      <c r="G523" s="22"/>
      <c r="H523" s="26"/>
      <c r="I523" s="24"/>
      <c r="J523" s="25"/>
      <c r="K523" s="25"/>
      <c r="L523" s="25"/>
      <c r="M523" s="25"/>
      <c r="N523" s="25"/>
      <c r="O523" s="25"/>
      <c r="P523" s="26"/>
      <c r="Q523" s="6"/>
    </row>
    <row r="524" spans="1:17" s="7" customFormat="1" x14ac:dyDescent="0.2">
      <c r="A524" s="27"/>
      <c r="B524" s="22"/>
      <c r="C524" s="22"/>
      <c r="D524" s="22"/>
      <c r="E524" s="22"/>
      <c r="F524" s="22"/>
      <c r="G524" s="22"/>
      <c r="H524" s="26"/>
      <c r="I524" s="24"/>
      <c r="J524" s="25"/>
      <c r="K524" s="25"/>
      <c r="L524" s="25"/>
      <c r="M524" s="25"/>
      <c r="N524" s="25"/>
      <c r="O524" s="25"/>
      <c r="P524" s="26"/>
      <c r="Q524" s="6"/>
    </row>
    <row r="525" spans="1:17" s="7" customFormat="1" x14ac:dyDescent="0.2">
      <c r="A525" s="27"/>
      <c r="B525" s="22"/>
      <c r="C525" s="22"/>
      <c r="D525" s="22"/>
      <c r="E525" s="22"/>
      <c r="F525" s="22"/>
      <c r="G525" s="22"/>
      <c r="H525" s="26"/>
      <c r="I525" s="24"/>
      <c r="J525" s="25"/>
      <c r="K525" s="25"/>
      <c r="L525" s="25"/>
      <c r="M525" s="25"/>
      <c r="N525" s="25"/>
      <c r="O525" s="25"/>
      <c r="P525" s="26"/>
      <c r="Q525" s="6"/>
    </row>
    <row r="526" spans="1:17" s="7" customFormat="1" x14ac:dyDescent="0.2">
      <c r="A526" s="27"/>
      <c r="B526" s="22"/>
      <c r="C526" s="22"/>
      <c r="D526" s="22"/>
      <c r="E526" s="22"/>
      <c r="F526" s="22"/>
      <c r="G526" s="22"/>
      <c r="H526" s="26"/>
      <c r="I526" s="24"/>
      <c r="J526" s="25"/>
      <c r="K526" s="25"/>
      <c r="L526" s="25"/>
      <c r="M526" s="25"/>
      <c r="N526" s="25"/>
      <c r="O526" s="25"/>
      <c r="P526" s="26"/>
      <c r="Q526" s="6"/>
    </row>
    <row r="527" spans="1:17" s="7" customFormat="1" x14ac:dyDescent="0.2">
      <c r="A527" s="27"/>
      <c r="B527" s="22"/>
      <c r="C527" s="22"/>
      <c r="D527" s="22"/>
      <c r="E527" s="22"/>
      <c r="F527" s="22"/>
      <c r="G527" s="22"/>
      <c r="H527" s="26"/>
      <c r="I527" s="24"/>
      <c r="J527" s="25"/>
      <c r="K527" s="25"/>
      <c r="L527" s="25"/>
      <c r="M527" s="25"/>
      <c r="N527" s="25"/>
      <c r="O527" s="25"/>
      <c r="P527" s="26"/>
      <c r="Q527" s="6"/>
    </row>
    <row r="528" spans="1:17" s="7" customFormat="1" x14ac:dyDescent="0.2">
      <c r="A528" s="27"/>
      <c r="B528" s="22"/>
      <c r="C528" s="22"/>
      <c r="D528" s="22"/>
      <c r="E528" s="22"/>
      <c r="F528" s="22"/>
      <c r="G528" s="22"/>
      <c r="H528" s="26"/>
      <c r="I528" s="24"/>
      <c r="J528" s="25"/>
      <c r="K528" s="25"/>
      <c r="L528" s="25"/>
      <c r="M528" s="25"/>
      <c r="N528" s="25"/>
      <c r="O528" s="25"/>
      <c r="P528" s="26"/>
      <c r="Q528" s="6"/>
    </row>
    <row r="529" spans="1:17" s="7" customFormat="1" x14ac:dyDescent="0.2">
      <c r="A529" s="27"/>
      <c r="B529" s="22"/>
      <c r="C529" s="22"/>
      <c r="D529" s="22"/>
      <c r="E529" s="22"/>
      <c r="F529" s="22"/>
      <c r="G529" s="22"/>
      <c r="H529" s="26"/>
      <c r="I529" s="24"/>
      <c r="J529" s="25"/>
      <c r="K529" s="25"/>
      <c r="L529" s="25"/>
      <c r="M529" s="25"/>
      <c r="N529" s="25"/>
      <c r="O529" s="25"/>
      <c r="P529" s="26"/>
      <c r="Q529" s="6"/>
    </row>
    <row r="530" spans="1:17" s="7" customFormat="1" x14ac:dyDescent="0.2">
      <c r="A530" s="27"/>
      <c r="B530" s="22"/>
      <c r="C530" s="22"/>
      <c r="D530" s="22"/>
      <c r="E530" s="22"/>
      <c r="F530" s="22"/>
      <c r="G530" s="22"/>
      <c r="H530" s="26"/>
      <c r="I530" s="24"/>
      <c r="J530" s="25"/>
      <c r="K530" s="25"/>
      <c r="L530" s="25"/>
      <c r="M530" s="25"/>
      <c r="N530" s="25"/>
      <c r="O530" s="25"/>
      <c r="P530" s="26"/>
      <c r="Q530" s="6"/>
    </row>
    <row r="531" spans="1:17" s="7" customFormat="1" x14ac:dyDescent="0.2">
      <c r="A531" s="27"/>
      <c r="B531" s="22"/>
      <c r="C531" s="22"/>
      <c r="D531" s="22"/>
      <c r="E531" s="22"/>
      <c r="F531" s="22"/>
      <c r="G531" s="22"/>
      <c r="H531" s="26"/>
      <c r="I531" s="24"/>
      <c r="J531" s="25"/>
      <c r="K531" s="25"/>
      <c r="L531" s="25"/>
      <c r="M531" s="25"/>
      <c r="N531" s="25"/>
      <c r="O531" s="25"/>
      <c r="P531" s="26"/>
      <c r="Q531" s="6"/>
    </row>
    <row r="532" spans="1:17" s="7" customFormat="1" x14ac:dyDescent="0.2">
      <c r="A532" s="27"/>
      <c r="B532" s="22"/>
      <c r="C532" s="22"/>
      <c r="D532" s="22"/>
      <c r="E532" s="22"/>
      <c r="F532" s="22"/>
      <c r="G532" s="22"/>
      <c r="H532" s="26"/>
      <c r="I532" s="24"/>
      <c r="J532" s="25"/>
      <c r="K532" s="25"/>
      <c r="L532" s="25"/>
      <c r="M532" s="25"/>
      <c r="N532" s="25"/>
      <c r="O532" s="25"/>
      <c r="P532" s="26"/>
      <c r="Q532" s="6"/>
    </row>
    <row r="533" spans="1:17" s="7" customFormat="1" x14ac:dyDescent="0.2">
      <c r="A533" s="27"/>
      <c r="B533" s="22"/>
      <c r="C533" s="22"/>
      <c r="D533" s="22"/>
      <c r="E533" s="22"/>
      <c r="F533" s="22"/>
      <c r="G533" s="22"/>
      <c r="H533" s="26"/>
      <c r="I533" s="24"/>
      <c r="J533" s="25"/>
      <c r="K533" s="25"/>
      <c r="L533" s="25"/>
      <c r="M533" s="25"/>
      <c r="N533" s="25"/>
      <c r="O533" s="25"/>
      <c r="P533" s="26"/>
      <c r="Q533" s="6"/>
    </row>
    <row r="534" spans="1:17" s="7" customFormat="1" x14ac:dyDescent="0.2">
      <c r="A534" s="27"/>
      <c r="B534" s="22"/>
      <c r="C534" s="22"/>
      <c r="D534" s="22"/>
      <c r="E534" s="22"/>
      <c r="F534" s="22"/>
      <c r="G534" s="22"/>
      <c r="H534" s="26"/>
      <c r="I534" s="24"/>
      <c r="J534" s="25"/>
      <c r="K534" s="25"/>
      <c r="L534" s="25"/>
      <c r="M534" s="25"/>
      <c r="N534" s="25"/>
      <c r="O534" s="25"/>
      <c r="P534" s="26"/>
      <c r="Q534" s="6"/>
    </row>
    <row r="535" spans="1:17" s="7" customFormat="1" x14ac:dyDescent="0.2">
      <c r="A535" s="27"/>
      <c r="B535" s="22"/>
      <c r="C535" s="22"/>
      <c r="D535" s="22"/>
      <c r="E535" s="22"/>
      <c r="F535" s="22"/>
      <c r="G535" s="22"/>
      <c r="H535" s="26"/>
      <c r="I535" s="24"/>
      <c r="J535" s="25"/>
      <c r="K535" s="25"/>
      <c r="L535" s="25"/>
      <c r="M535" s="25"/>
      <c r="N535" s="25"/>
      <c r="O535" s="25"/>
      <c r="P535" s="26"/>
      <c r="Q535" s="6"/>
    </row>
    <row r="536" spans="1:17" s="7" customFormat="1" x14ac:dyDescent="0.2">
      <c r="A536" s="27"/>
      <c r="B536" s="22"/>
      <c r="C536" s="22"/>
      <c r="D536" s="22"/>
      <c r="E536" s="22"/>
      <c r="F536" s="22"/>
      <c r="G536" s="22"/>
      <c r="H536" s="26"/>
      <c r="I536" s="24"/>
      <c r="J536" s="25"/>
      <c r="K536" s="25"/>
      <c r="L536" s="25"/>
      <c r="M536" s="25"/>
      <c r="N536" s="25"/>
      <c r="O536" s="25"/>
      <c r="P536" s="26"/>
      <c r="Q536" s="6"/>
    </row>
    <row r="537" spans="1:17" s="7" customFormat="1" x14ac:dyDescent="0.2">
      <c r="A537" s="27"/>
      <c r="B537" s="22"/>
      <c r="C537" s="22"/>
      <c r="D537" s="22"/>
      <c r="E537" s="22"/>
      <c r="F537" s="22"/>
      <c r="G537" s="22"/>
      <c r="H537" s="26"/>
      <c r="I537" s="24"/>
      <c r="J537" s="25"/>
      <c r="K537" s="25"/>
      <c r="L537" s="25"/>
      <c r="M537" s="25"/>
      <c r="N537" s="25"/>
      <c r="O537" s="25"/>
      <c r="P537" s="26"/>
      <c r="Q537" s="6"/>
    </row>
    <row r="538" spans="1:17" s="7" customFormat="1" x14ac:dyDescent="0.2">
      <c r="A538" s="27"/>
      <c r="B538" s="22"/>
      <c r="C538" s="22"/>
      <c r="D538" s="22"/>
      <c r="E538" s="22"/>
      <c r="F538" s="22"/>
      <c r="G538" s="22"/>
      <c r="H538" s="26"/>
      <c r="I538" s="24"/>
      <c r="J538" s="25"/>
      <c r="K538" s="25"/>
      <c r="L538" s="25"/>
      <c r="M538" s="25"/>
      <c r="N538" s="25"/>
      <c r="O538" s="25"/>
      <c r="P538" s="26"/>
      <c r="Q538" s="6"/>
    </row>
    <row r="539" spans="1:17" s="7" customFormat="1" x14ac:dyDescent="0.2">
      <c r="A539" s="27"/>
      <c r="B539" s="22"/>
      <c r="C539" s="22"/>
      <c r="D539" s="22"/>
      <c r="E539" s="22"/>
      <c r="F539" s="22"/>
      <c r="G539" s="22"/>
      <c r="H539" s="26"/>
      <c r="I539" s="24"/>
      <c r="J539" s="25"/>
      <c r="K539" s="25"/>
      <c r="L539" s="25"/>
      <c r="M539" s="25"/>
      <c r="N539" s="25"/>
      <c r="O539" s="25"/>
      <c r="P539" s="26"/>
      <c r="Q539" s="6"/>
    </row>
    <row r="540" spans="1:17" s="7" customFormat="1" x14ac:dyDescent="0.2">
      <c r="A540" s="27"/>
      <c r="B540" s="22"/>
      <c r="C540" s="22"/>
      <c r="D540" s="22"/>
      <c r="E540" s="22"/>
      <c r="F540" s="22"/>
      <c r="G540" s="22"/>
      <c r="H540" s="26"/>
      <c r="I540" s="24"/>
      <c r="J540" s="25"/>
      <c r="K540" s="25"/>
      <c r="L540" s="25"/>
      <c r="M540" s="25"/>
      <c r="N540" s="25"/>
      <c r="O540" s="25"/>
      <c r="P540" s="26"/>
      <c r="Q540" s="6"/>
    </row>
    <row r="541" spans="1:17" s="7" customFormat="1" x14ac:dyDescent="0.2">
      <c r="A541" s="27"/>
      <c r="B541" s="22"/>
      <c r="C541" s="22"/>
      <c r="D541" s="22"/>
      <c r="E541" s="22"/>
      <c r="F541" s="22"/>
      <c r="G541" s="22"/>
      <c r="H541" s="26"/>
      <c r="I541" s="24"/>
      <c r="J541" s="25"/>
      <c r="K541" s="25"/>
      <c r="L541" s="25"/>
      <c r="M541" s="25"/>
      <c r="N541" s="25"/>
      <c r="O541" s="25"/>
      <c r="P541" s="26"/>
      <c r="Q541" s="6"/>
    </row>
    <row r="542" spans="1:17" s="7" customFormat="1" x14ac:dyDescent="0.2">
      <c r="A542" s="27"/>
      <c r="B542" s="22"/>
      <c r="C542" s="22"/>
      <c r="D542" s="22"/>
      <c r="E542" s="22"/>
      <c r="F542" s="22"/>
      <c r="G542" s="22"/>
      <c r="H542" s="26"/>
      <c r="I542" s="24"/>
      <c r="J542" s="25"/>
      <c r="K542" s="25"/>
      <c r="L542" s="25"/>
      <c r="M542" s="25"/>
      <c r="N542" s="25"/>
      <c r="O542" s="25"/>
      <c r="P542" s="26"/>
      <c r="Q542" s="6"/>
    </row>
    <row r="543" spans="1:17" s="7" customFormat="1" x14ac:dyDescent="0.2">
      <c r="A543" s="27"/>
      <c r="B543" s="22"/>
      <c r="C543" s="22"/>
      <c r="D543" s="22"/>
      <c r="E543" s="22"/>
      <c r="F543" s="22"/>
      <c r="G543" s="22"/>
      <c r="H543" s="26"/>
      <c r="I543" s="24"/>
      <c r="J543" s="25"/>
      <c r="K543" s="25"/>
      <c r="L543" s="25"/>
      <c r="M543" s="25"/>
      <c r="N543" s="25"/>
      <c r="O543" s="25"/>
      <c r="P543" s="26"/>
      <c r="Q543" s="6"/>
    </row>
    <row r="544" spans="1:17" s="7" customFormat="1" x14ac:dyDescent="0.2">
      <c r="A544" s="27"/>
      <c r="B544" s="22"/>
      <c r="C544" s="22"/>
      <c r="D544" s="22"/>
      <c r="E544" s="22"/>
      <c r="F544" s="22"/>
      <c r="G544" s="22"/>
      <c r="H544" s="26"/>
      <c r="I544" s="24"/>
      <c r="J544" s="25"/>
      <c r="K544" s="25"/>
      <c r="L544" s="25"/>
      <c r="M544" s="25"/>
      <c r="N544" s="25"/>
      <c r="O544" s="25"/>
      <c r="P544" s="26"/>
      <c r="Q544" s="6"/>
    </row>
    <row r="545" spans="1:17" s="7" customFormat="1" x14ac:dyDescent="0.2">
      <c r="A545" s="27"/>
      <c r="B545" s="22"/>
      <c r="C545" s="22"/>
      <c r="D545" s="22"/>
      <c r="E545" s="22"/>
      <c r="F545" s="22"/>
      <c r="G545" s="22"/>
      <c r="H545" s="26"/>
      <c r="I545" s="24"/>
      <c r="J545" s="25"/>
      <c r="K545" s="25"/>
      <c r="L545" s="25"/>
      <c r="M545" s="25"/>
      <c r="N545" s="25"/>
      <c r="O545" s="25"/>
      <c r="P545" s="26"/>
      <c r="Q545" s="6"/>
    </row>
    <row r="546" spans="1:17" s="7" customFormat="1" x14ac:dyDescent="0.2">
      <c r="A546" s="27"/>
      <c r="B546" s="22"/>
      <c r="C546" s="22"/>
      <c r="D546" s="22"/>
      <c r="E546" s="22"/>
      <c r="F546" s="22"/>
      <c r="G546" s="22"/>
      <c r="H546" s="26"/>
      <c r="I546" s="24"/>
      <c r="J546" s="25"/>
      <c r="K546" s="25"/>
      <c r="L546" s="25"/>
      <c r="M546" s="25"/>
      <c r="N546" s="25"/>
      <c r="O546" s="25"/>
      <c r="P546" s="26"/>
      <c r="Q546" s="6"/>
    </row>
    <row r="547" spans="1:17" s="7" customFormat="1" x14ac:dyDescent="0.2">
      <c r="A547" s="27"/>
      <c r="B547" s="22"/>
      <c r="C547" s="22"/>
      <c r="D547" s="22"/>
      <c r="E547" s="22"/>
      <c r="F547" s="22"/>
      <c r="G547" s="22"/>
      <c r="H547" s="26"/>
      <c r="I547" s="24"/>
      <c r="J547" s="25"/>
      <c r="K547" s="25"/>
      <c r="L547" s="25"/>
      <c r="M547" s="25"/>
      <c r="N547" s="25"/>
      <c r="O547" s="25"/>
      <c r="P547" s="26"/>
      <c r="Q547" s="6"/>
    </row>
    <row r="548" spans="1:17" s="7" customFormat="1" x14ac:dyDescent="0.2">
      <c r="A548" s="27"/>
      <c r="B548" s="22"/>
      <c r="C548" s="22"/>
      <c r="D548" s="22"/>
      <c r="E548" s="22"/>
      <c r="F548" s="22"/>
      <c r="G548" s="22"/>
      <c r="H548" s="26"/>
      <c r="I548" s="24"/>
      <c r="J548" s="25"/>
      <c r="K548" s="25"/>
      <c r="L548" s="25"/>
      <c r="M548" s="25"/>
      <c r="N548" s="25"/>
      <c r="O548" s="25"/>
      <c r="P548" s="26"/>
      <c r="Q548" s="6"/>
    </row>
    <row r="549" spans="1:17" s="7" customFormat="1" x14ac:dyDescent="0.2">
      <c r="A549" s="27"/>
      <c r="B549" s="22"/>
      <c r="C549" s="22"/>
      <c r="D549" s="22"/>
      <c r="E549" s="22"/>
      <c r="F549" s="22"/>
      <c r="G549" s="22"/>
      <c r="H549" s="26"/>
      <c r="I549" s="24"/>
      <c r="J549" s="25"/>
      <c r="K549" s="25"/>
      <c r="L549" s="25"/>
      <c r="M549" s="25"/>
      <c r="N549" s="25"/>
      <c r="O549" s="25"/>
      <c r="P549" s="26"/>
      <c r="Q549" s="6"/>
    </row>
    <row r="550" spans="1:17" s="7" customFormat="1" x14ac:dyDescent="0.2">
      <c r="A550" s="27"/>
      <c r="B550" s="22"/>
      <c r="C550" s="22"/>
      <c r="D550" s="22"/>
      <c r="E550" s="22"/>
      <c r="F550" s="22"/>
      <c r="G550" s="22"/>
      <c r="H550" s="26"/>
      <c r="I550" s="24"/>
      <c r="J550" s="25"/>
      <c r="K550" s="25"/>
      <c r="L550" s="25"/>
      <c r="M550" s="25"/>
      <c r="N550" s="25"/>
      <c r="O550" s="25"/>
      <c r="P550" s="26"/>
      <c r="Q550" s="6"/>
    </row>
    <row r="551" spans="1:17" s="7" customFormat="1" x14ac:dyDescent="0.2">
      <c r="A551" s="27"/>
      <c r="B551" s="22"/>
      <c r="C551" s="22"/>
      <c r="D551" s="22"/>
      <c r="E551" s="22"/>
      <c r="F551" s="22"/>
      <c r="G551" s="22"/>
      <c r="H551" s="26"/>
      <c r="I551" s="24"/>
      <c r="J551" s="25"/>
      <c r="K551" s="25"/>
      <c r="L551" s="25"/>
      <c r="M551" s="25"/>
      <c r="N551" s="25"/>
      <c r="O551" s="25"/>
      <c r="P551" s="26"/>
      <c r="Q551" s="6"/>
    </row>
    <row r="552" spans="1:17" s="7" customFormat="1" x14ac:dyDescent="0.2">
      <c r="A552" s="27"/>
      <c r="B552" s="22"/>
      <c r="C552" s="22"/>
      <c r="D552" s="22"/>
      <c r="E552" s="22"/>
      <c r="F552" s="22"/>
      <c r="G552" s="22"/>
      <c r="H552" s="26"/>
      <c r="I552" s="24"/>
      <c r="J552" s="25"/>
      <c r="K552" s="25"/>
      <c r="L552" s="25"/>
      <c r="M552" s="25"/>
      <c r="N552" s="25"/>
      <c r="O552" s="25"/>
      <c r="P552" s="26"/>
      <c r="Q552" s="6"/>
    </row>
    <row r="553" spans="1:17" s="7" customFormat="1" x14ac:dyDescent="0.2">
      <c r="A553" s="27"/>
      <c r="B553" s="22"/>
      <c r="C553" s="22"/>
      <c r="D553" s="22"/>
      <c r="E553" s="22"/>
      <c r="F553" s="22"/>
      <c r="G553" s="22"/>
      <c r="H553" s="26"/>
      <c r="I553" s="24"/>
      <c r="J553" s="25"/>
      <c r="K553" s="25"/>
      <c r="L553" s="25"/>
      <c r="M553" s="25"/>
      <c r="N553" s="25"/>
      <c r="O553" s="25"/>
      <c r="P553" s="26"/>
      <c r="Q553" s="6"/>
    </row>
    <row r="554" spans="1:17" s="7" customFormat="1" x14ac:dyDescent="0.2">
      <c r="A554" s="27"/>
      <c r="B554" s="22"/>
      <c r="C554" s="22"/>
      <c r="D554" s="22"/>
      <c r="E554" s="22"/>
      <c r="F554" s="22"/>
      <c r="G554" s="22"/>
      <c r="H554" s="26"/>
      <c r="I554" s="24"/>
      <c r="J554" s="25"/>
      <c r="K554" s="25"/>
      <c r="L554" s="25"/>
      <c r="M554" s="25"/>
      <c r="N554" s="25"/>
      <c r="O554" s="25"/>
      <c r="P554" s="26"/>
      <c r="Q554" s="6"/>
    </row>
    <row r="555" spans="1:17" s="7" customFormat="1" x14ac:dyDescent="0.2">
      <c r="A555" s="27"/>
      <c r="B555" s="22"/>
      <c r="C555" s="22"/>
      <c r="D555" s="22"/>
      <c r="E555" s="22"/>
      <c r="F555" s="22"/>
      <c r="G555" s="22"/>
      <c r="H555" s="26"/>
      <c r="I555" s="24"/>
      <c r="J555" s="25"/>
      <c r="K555" s="25"/>
      <c r="L555" s="25"/>
      <c r="M555" s="25"/>
      <c r="N555" s="25"/>
      <c r="O555" s="25"/>
      <c r="P555" s="26"/>
      <c r="Q555" s="6"/>
    </row>
    <row r="556" spans="1:17" s="7" customFormat="1" x14ac:dyDescent="0.2">
      <c r="A556" s="27"/>
      <c r="B556" s="22"/>
      <c r="C556" s="22"/>
      <c r="D556" s="22"/>
      <c r="E556" s="22"/>
      <c r="F556" s="22"/>
      <c r="G556" s="22"/>
      <c r="H556" s="26"/>
      <c r="I556" s="24"/>
      <c r="J556" s="25"/>
      <c r="K556" s="25"/>
      <c r="L556" s="25"/>
      <c r="M556" s="25"/>
      <c r="N556" s="25"/>
      <c r="O556" s="25"/>
      <c r="P556" s="26"/>
      <c r="Q556" s="6"/>
    </row>
    <row r="557" spans="1:17" s="7" customFormat="1" x14ac:dyDescent="0.2">
      <c r="A557" s="27"/>
      <c r="B557" s="22"/>
      <c r="C557" s="22"/>
      <c r="D557" s="22"/>
      <c r="E557" s="22"/>
      <c r="F557" s="22"/>
      <c r="G557" s="22"/>
      <c r="H557" s="26"/>
      <c r="I557" s="24"/>
      <c r="J557" s="25"/>
      <c r="K557" s="25"/>
      <c r="L557" s="25"/>
      <c r="M557" s="25"/>
      <c r="N557" s="25"/>
      <c r="O557" s="25"/>
      <c r="P557" s="26"/>
      <c r="Q557" s="6"/>
    </row>
    <row r="558" spans="1:17" s="7" customFormat="1" x14ac:dyDescent="0.2">
      <c r="A558" s="27"/>
      <c r="B558" s="22"/>
      <c r="C558" s="22"/>
      <c r="D558" s="22"/>
      <c r="E558" s="22"/>
      <c r="F558" s="22"/>
      <c r="G558" s="22"/>
      <c r="H558" s="26"/>
      <c r="I558" s="24"/>
      <c r="J558" s="25"/>
      <c r="K558" s="25"/>
      <c r="L558" s="25"/>
      <c r="M558" s="25"/>
      <c r="N558" s="25"/>
      <c r="O558" s="25"/>
      <c r="P558" s="26"/>
      <c r="Q558" s="6"/>
    </row>
    <row r="559" spans="1:17" s="7" customFormat="1" x14ac:dyDescent="0.2">
      <c r="A559" s="27"/>
      <c r="B559" s="22"/>
      <c r="C559" s="22"/>
      <c r="D559" s="22"/>
      <c r="E559" s="22"/>
      <c r="F559" s="22"/>
      <c r="G559" s="22"/>
      <c r="H559" s="26"/>
      <c r="I559" s="24"/>
      <c r="J559" s="25"/>
      <c r="K559" s="25"/>
      <c r="L559" s="25"/>
      <c r="M559" s="25"/>
      <c r="N559" s="25"/>
      <c r="O559" s="25"/>
      <c r="P559" s="26"/>
      <c r="Q559" s="6"/>
    </row>
    <row r="560" spans="1:17" s="7" customFormat="1" x14ac:dyDescent="0.2">
      <c r="A560" s="27"/>
      <c r="B560" s="22"/>
      <c r="C560" s="22"/>
      <c r="D560" s="22"/>
      <c r="E560" s="22"/>
      <c r="F560" s="22"/>
      <c r="G560" s="22"/>
      <c r="H560" s="26"/>
      <c r="I560" s="24"/>
      <c r="J560" s="25"/>
      <c r="K560" s="25"/>
      <c r="L560" s="25"/>
      <c r="M560" s="25"/>
      <c r="N560" s="25"/>
      <c r="O560" s="25"/>
      <c r="P560" s="26"/>
      <c r="Q560" s="6"/>
    </row>
    <row r="561" spans="1:17" s="7" customFormat="1" x14ac:dyDescent="0.2">
      <c r="A561" s="27"/>
      <c r="B561" s="22"/>
      <c r="C561" s="22"/>
      <c r="D561" s="22"/>
      <c r="E561" s="22"/>
      <c r="F561" s="22"/>
      <c r="G561" s="22"/>
      <c r="H561" s="26"/>
      <c r="I561" s="24"/>
      <c r="J561" s="25"/>
      <c r="K561" s="25"/>
      <c r="L561" s="25"/>
      <c r="M561" s="25"/>
      <c r="N561" s="25"/>
      <c r="O561" s="25"/>
      <c r="P561" s="26"/>
      <c r="Q561" s="6"/>
    </row>
    <row r="562" spans="1:17" s="7" customFormat="1" x14ac:dyDescent="0.2">
      <c r="A562" s="27"/>
      <c r="B562" s="22"/>
      <c r="C562" s="22"/>
      <c r="D562" s="22"/>
      <c r="E562" s="22"/>
      <c r="F562" s="22"/>
      <c r="G562" s="22"/>
      <c r="H562" s="26"/>
      <c r="I562" s="24"/>
      <c r="J562" s="25"/>
      <c r="K562" s="25"/>
      <c r="L562" s="25"/>
      <c r="M562" s="25"/>
      <c r="N562" s="25"/>
      <c r="O562" s="25"/>
      <c r="P562" s="26"/>
      <c r="Q562" s="6"/>
    </row>
    <row r="563" spans="1:17" s="7" customFormat="1" x14ac:dyDescent="0.2">
      <c r="A563" s="27"/>
      <c r="B563" s="22"/>
      <c r="C563" s="22"/>
      <c r="D563" s="22"/>
      <c r="E563" s="22"/>
      <c r="F563" s="22"/>
      <c r="G563" s="22"/>
      <c r="H563" s="26"/>
      <c r="I563" s="24"/>
      <c r="J563" s="25"/>
      <c r="K563" s="25"/>
      <c r="L563" s="25"/>
      <c r="M563" s="25"/>
      <c r="N563" s="25"/>
      <c r="O563" s="25"/>
      <c r="P563" s="26"/>
      <c r="Q563" s="6"/>
    </row>
    <row r="564" spans="1:17" s="7" customFormat="1" x14ac:dyDescent="0.2">
      <c r="A564" s="27"/>
      <c r="B564" s="22"/>
      <c r="C564" s="22"/>
      <c r="D564" s="22"/>
      <c r="E564" s="22"/>
      <c r="F564" s="22"/>
      <c r="G564" s="22"/>
      <c r="H564" s="26"/>
      <c r="I564" s="24"/>
      <c r="J564" s="25"/>
      <c r="K564" s="25"/>
      <c r="L564" s="25"/>
      <c r="M564" s="25"/>
      <c r="N564" s="25"/>
      <c r="O564" s="25"/>
      <c r="P564" s="26"/>
      <c r="Q564" s="6"/>
    </row>
    <row r="565" spans="1:17" s="7" customFormat="1" x14ac:dyDescent="0.2">
      <c r="A565" s="27"/>
      <c r="B565" s="22"/>
      <c r="C565" s="22"/>
      <c r="D565" s="22"/>
      <c r="E565" s="22"/>
      <c r="F565" s="22"/>
      <c r="G565" s="22"/>
      <c r="H565" s="26"/>
      <c r="I565" s="24"/>
      <c r="J565" s="25"/>
      <c r="K565" s="25"/>
      <c r="L565" s="25"/>
      <c r="M565" s="25"/>
      <c r="N565" s="25"/>
      <c r="O565" s="25"/>
      <c r="P565" s="26"/>
      <c r="Q565" s="6"/>
    </row>
    <row r="566" spans="1:17" s="7" customFormat="1" x14ac:dyDescent="0.2">
      <c r="A566" s="27"/>
      <c r="B566" s="22"/>
      <c r="C566" s="22"/>
      <c r="D566" s="22"/>
      <c r="E566" s="22"/>
      <c r="F566" s="22"/>
      <c r="G566" s="22"/>
      <c r="H566" s="26"/>
      <c r="I566" s="24"/>
      <c r="J566" s="25"/>
      <c r="K566" s="25"/>
      <c r="L566" s="25"/>
      <c r="M566" s="25"/>
      <c r="N566" s="25"/>
      <c r="O566" s="25"/>
      <c r="P566" s="26"/>
      <c r="Q566" s="6"/>
    </row>
    <row r="567" spans="1:17" s="7" customFormat="1" x14ac:dyDescent="0.2">
      <c r="A567" s="27"/>
      <c r="B567" s="22"/>
      <c r="C567" s="22"/>
      <c r="D567" s="22"/>
      <c r="E567" s="22"/>
      <c r="F567" s="22"/>
      <c r="G567" s="22"/>
      <c r="H567" s="26"/>
      <c r="I567" s="24"/>
      <c r="J567" s="25"/>
      <c r="K567" s="25"/>
      <c r="L567" s="25"/>
      <c r="M567" s="25"/>
      <c r="N567" s="25"/>
      <c r="O567" s="25"/>
      <c r="P567" s="26"/>
      <c r="Q567" s="6"/>
    </row>
    <row r="568" spans="1:17" s="7" customFormat="1" x14ac:dyDescent="0.2">
      <c r="A568" s="27"/>
      <c r="B568" s="22"/>
      <c r="C568" s="22"/>
      <c r="D568" s="22"/>
      <c r="E568" s="22"/>
      <c r="F568" s="22"/>
      <c r="G568" s="22"/>
      <c r="H568" s="26"/>
      <c r="I568" s="24"/>
      <c r="J568" s="25"/>
      <c r="K568" s="25"/>
      <c r="L568" s="25"/>
      <c r="M568" s="25"/>
      <c r="N568" s="25"/>
      <c r="O568" s="25"/>
      <c r="P568" s="26"/>
      <c r="Q568" s="6"/>
    </row>
    <row r="569" spans="1:17" s="7" customFormat="1" x14ac:dyDescent="0.2">
      <c r="A569" s="27"/>
      <c r="B569" s="22"/>
      <c r="C569" s="22"/>
      <c r="D569" s="22"/>
      <c r="E569" s="22"/>
      <c r="F569" s="22"/>
      <c r="G569" s="22"/>
      <c r="H569" s="26"/>
      <c r="I569" s="24"/>
      <c r="J569" s="25"/>
      <c r="K569" s="25"/>
      <c r="L569" s="25"/>
      <c r="M569" s="25"/>
      <c r="N569" s="25"/>
      <c r="O569" s="25"/>
      <c r="P569" s="26"/>
      <c r="Q569" s="6"/>
    </row>
    <row r="570" spans="1:17" s="7" customFormat="1" x14ac:dyDescent="0.2">
      <c r="A570" s="27"/>
      <c r="B570" s="22"/>
      <c r="C570" s="22"/>
      <c r="D570" s="22"/>
      <c r="E570" s="22"/>
      <c r="F570" s="22"/>
      <c r="G570" s="22"/>
      <c r="H570" s="26"/>
      <c r="I570" s="24"/>
      <c r="J570" s="25"/>
      <c r="K570" s="25"/>
      <c r="L570" s="25"/>
      <c r="M570" s="25"/>
      <c r="N570" s="25"/>
      <c r="O570" s="25"/>
      <c r="P570" s="26"/>
      <c r="Q570" s="6"/>
    </row>
    <row r="571" spans="1:17" s="7" customFormat="1" x14ac:dyDescent="0.2">
      <c r="A571" s="27"/>
      <c r="B571" s="22"/>
      <c r="C571" s="22"/>
      <c r="D571" s="22"/>
      <c r="E571" s="22"/>
      <c r="F571" s="22"/>
      <c r="G571" s="22"/>
      <c r="H571" s="26"/>
      <c r="I571" s="24"/>
      <c r="J571" s="25"/>
      <c r="K571" s="25"/>
      <c r="L571" s="25"/>
      <c r="M571" s="25"/>
      <c r="N571" s="25"/>
      <c r="O571" s="25"/>
      <c r="P571" s="26"/>
      <c r="Q571" s="6"/>
    </row>
    <row r="572" spans="1:17" s="7" customFormat="1" x14ac:dyDescent="0.2">
      <c r="A572" s="27"/>
      <c r="B572" s="22"/>
      <c r="C572" s="22"/>
      <c r="D572" s="22"/>
      <c r="E572" s="22"/>
      <c r="F572" s="22"/>
      <c r="G572" s="22"/>
      <c r="H572" s="26"/>
      <c r="I572" s="24"/>
      <c r="J572" s="25"/>
      <c r="K572" s="25"/>
      <c r="L572" s="25"/>
      <c r="M572" s="25"/>
      <c r="N572" s="25"/>
      <c r="O572" s="25"/>
      <c r="P572" s="26"/>
      <c r="Q572" s="6"/>
    </row>
    <row r="573" spans="1:17" s="7" customFormat="1" x14ac:dyDescent="0.2">
      <c r="A573" s="27"/>
      <c r="B573" s="22"/>
      <c r="C573" s="22"/>
      <c r="D573" s="22"/>
      <c r="E573" s="22"/>
      <c r="F573" s="22"/>
      <c r="G573" s="22"/>
      <c r="H573" s="26"/>
      <c r="I573" s="24"/>
      <c r="J573" s="25"/>
      <c r="K573" s="25"/>
      <c r="L573" s="25"/>
      <c r="M573" s="25"/>
      <c r="N573" s="25"/>
      <c r="O573" s="25"/>
      <c r="P573" s="26"/>
      <c r="Q573" s="6"/>
    </row>
    <row r="574" spans="1:17" s="7" customFormat="1" x14ac:dyDescent="0.2">
      <c r="A574" s="27"/>
      <c r="B574" s="22"/>
      <c r="C574" s="22"/>
      <c r="D574" s="22"/>
      <c r="E574" s="22"/>
      <c r="F574" s="22"/>
      <c r="G574" s="22"/>
      <c r="H574" s="26"/>
      <c r="I574" s="24"/>
      <c r="J574" s="25"/>
      <c r="K574" s="25"/>
      <c r="L574" s="25"/>
      <c r="M574" s="25"/>
      <c r="N574" s="25"/>
      <c r="O574" s="25"/>
      <c r="P574" s="26"/>
      <c r="Q574" s="6"/>
    </row>
    <row r="575" spans="1:17" s="7" customFormat="1" x14ac:dyDescent="0.2">
      <c r="A575" s="27"/>
      <c r="B575" s="22"/>
      <c r="C575" s="22"/>
      <c r="D575" s="22"/>
      <c r="E575" s="22"/>
      <c r="F575" s="22"/>
      <c r="G575" s="22"/>
      <c r="H575" s="26"/>
      <c r="I575" s="24"/>
      <c r="J575" s="25"/>
      <c r="K575" s="25"/>
      <c r="L575" s="25"/>
      <c r="M575" s="25"/>
      <c r="N575" s="25"/>
      <c r="O575" s="25"/>
      <c r="P575" s="26"/>
      <c r="Q575" s="6"/>
    </row>
    <row r="576" spans="1:17" s="7" customFormat="1" x14ac:dyDescent="0.2">
      <c r="A576" s="27"/>
      <c r="B576" s="22"/>
      <c r="C576" s="22"/>
      <c r="D576" s="22"/>
      <c r="E576" s="22"/>
      <c r="F576" s="22"/>
      <c r="G576" s="22"/>
      <c r="H576" s="26"/>
      <c r="I576" s="24"/>
      <c r="J576" s="25"/>
      <c r="K576" s="25"/>
      <c r="L576" s="25"/>
      <c r="M576" s="25"/>
      <c r="N576" s="25"/>
      <c r="O576" s="25"/>
      <c r="P576" s="26"/>
      <c r="Q576" s="6"/>
    </row>
    <row r="577" spans="1:17" s="7" customFormat="1" x14ac:dyDescent="0.2">
      <c r="A577" s="27"/>
      <c r="B577" s="22"/>
      <c r="C577" s="22"/>
      <c r="D577" s="22"/>
      <c r="E577" s="22"/>
      <c r="F577" s="22"/>
      <c r="G577" s="22"/>
      <c r="H577" s="26"/>
      <c r="I577" s="24"/>
      <c r="J577" s="25"/>
      <c r="K577" s="25"/>
      <c r="L577" s="25"/>
      <c r="M577" s="25"/>
      <c r="N577" s="25"/>
      <c r="O577" s="25"/>
      <c r="P577" s="26"/>
      <c r="Q577" s="6"/>
    </row>
    <row r="578" spans="1:17" s="7" customFormat="1" x14ac:dyDescent="0.2">
      <c r="A578" s="27"/>
      <c r="B578" s="22"/>
      <c r="C578" s="22"/>
      <c r="D578" s="22"/>
      <c r="E578" s="22"/>
      <c r="F578" s="22"/>
      <c r="G578" s="22"/>
      <c r="H578" s="26"/>
      <c r="I578" s="24"/>
      <c r="J578" s="25"/>
      <c r="K578" s="25"/>
      <c r="L578" s="25"/>
      <c r="M578" s="25"/>
      <c r="N578" s="25"/>
      <c r="O578" s="25"/>
      <c r="P578" s="26"/>
      <c r="Q578" s="6"/>
    </row>
    <row r="579" spans="1:17" s="7" customFormat="1" x14ac:dyDescent="0.2">
      <c r="A579" s="27"/>
      <c r="B579" s="22"/>
      <c r="C579" s="22"/>
      <c r="D579" s="22"/>
      <c r="E579" s="22"/>
      <c r="F579" s="22"/>
      <c r="G579" s="22"/>
      <c r="H579" s="26"/>
      <c r="I579" s="24"/>
      <c r="J579" s="25"/>
      <c r="K579" s="25"/>
      <c r="L579" s="25"/>
      <c r="M579" s="25"/>
      <c r="N579" s="25"/>
      <c r="O579" s="25"/>
      <c r="P579" s="26"/>
      <c r="Q579" s="6"/>
    </row>
    <row r="580" spans="1:17" s="7" customFormat="1" x14ac:dyDescent="0.2">
      <c r="A580" s="27"/>
      <c r="B580" s="22"/>
      <c r="C580" s="22"/>
      <c r="D580" s="22"/>
      <c r="E580" s="22"/>
      <c r="F580" s="22"/>
      <c r="G580" s="22"/>
      <c r="H580" s="26"/>
      <c r="I580" s="24"/>
      <c r="J580" s="25"/>
      <c r="K580" s="25"/>
      <c r="L580" s="25"/>
      <c r="M580" s="25"/>
      <c r="N580" s="25"/>
      <c r="O580" s="25"/>
      <c r="P580" s="26"/>
      <c r="Q580" s="6"/>
    </row>
    <row r="581" spans="1:17" s="7" customFormat="1" x14ac:dyDescent="0.2">
      <c r="A581" s="27"/>
      <c r="B581" s="22"/>
      <c r="C581" s="22"/>
      <c r="D581" s="22"/>
      <c r="E581" s="22"/>
      <c r="F581" s="22"/>
      <c r="G581" s="22"/>
      <c r="H581" s="26"/>
      <c r="I581" s="24"/>
      <c r="J581" s="25"/>
      <c r="K581" s="25"/>
      <c r="L581" s="25"/>
      <c r="M581" s="25"/>
      <c r="N581" s="25"/>
      <c r="O581" s="25"/>
      <c r="P581" s="26"/>
      <c r="Q581" s="6"/>
    </row>
    <row r="582" spans="1:17" s="7" customFormat="1" x14ac:dyDescent="0.2">
      <c r="A582" s="27"/>
      <c r="B582" s="22"/>
      <c r="C582" s="22"/>
      <c r="D582" s="22"/>
      <c r="E582" s="22"/>
      <c r="F582" s="22"/>
      <c r="G582" s="22"/>
      <c r="H582" s="26"/>
      <c r="I582" s="24"/>
      <c r="J582" s="25"/>
      <c r="K582" s="25"/>
      <c r="L582" s="25"/>
      <c r="M582" s="25"/>
      <c r="N582" s="25"/>
      <c r="O582" s="25"/>
      <c r="P582" s="26"/>
      <c r="Q582" s="6"/>
    </row>
    <row r="583" spans="1:17" s="7" customFormat="1" x14ac:dyDescent="0.2">
      <c r="A583" s="27"/>
      <c r="B583" s="22"/>
      <c r="C583" s="22"/>
      <c r="D583" s="22"/>
      <c r="E583" s="22"/>
      <c r="F583" s="22"/>
      <c r="G583" s="22"/>
      <c r="H583" s="26"/>
      <c r="I583" s="24"/>
      <c r="J583" s="25"/>
      <c r="K583" s="25"/>
      <c r="L583" s="25"/>
      <c r="M583" s="25"/>
      <c r="N583" s="25"/>
      <c r="O583" s="25"/>
      <c r="P583" s="26"/>
      <c r="Q583" s="6"/>
    </row>
    <row r="584" spans="1:17" s="7" customFormat="1" x14ac:dyDescent="0.2">
      <c r="A584" s="27"/>
      <c r="B584" s="22"/>
      <c r="C584" s="22"/>
      <c r="D584" s="22"/>
      <c r="E584" s="22"/>
      <c r="F584" s="22"/>
      <c r="G584" s="22"/>
      <c r="H584" s="26"/>
      <c r="I584" s="24"/>
      <c r="J584" s="25"/>
      <c r="K584" s="25"/>
      <c r="L584" s="25"/>
      <c r="M584" s="25"/>
      <c r="N584" s="25"/>
      <c r="O584" s="25"/>
      <c r="P584" s="26"/>
      <c r="Q584" s="6"/>
    </row>
    <row r="585" spans="1:17" s="7" customFormat="1" x14ac:dyDescent="0.2">
      <c r="A585" s="27"/>
      <c r="B585" s="22"/>
      <c r="C585" s="22"/>
      <c r="D585" s="22"/>
      <c r="E585" s="22"/>
      <c r="F585" s="22"/>
      <c r="G585" s="22"/>
      <c r="H585" s="26"/>
      <c r="I585" s="24"/>
      <c r="J585" s="25"/>
      <c r="K585" s="25"/>
      <c r="L585" s="25"/>
      <c r="M585" s="25"/>
      <c r="N585" s="25"/>
      <c r="O585" s="25"/>
      <c r="P585" s="26"/>
      <c r="Q585" s="6"/>
    </row>
    <row r="586" spans="1:17" s="7" customFormat="1" x14ac:dyDescent="0.2">
      <c r="A586" s="27"/>
      <c r="B586" s="22"/>
      <c r="C586" s="22"/>
      <c r="D586" s="22"/>
      <c r="E586" s="22"/>
      <c r="F586" s="22"/>
      <c r="G586" s="22"/>
      <c r="H586" s="26"/>
      <c r="I586" s="24"/>
      <c r="J586" s="25"/>
      <c r="K586" s="25"/>
      <c r="L586" s="25"/>
      <c r="M586" s="25"/>
      <c r="N586" s="25"/>
      <c r="O586" s="25"/>
      <c r="P586" s="26"/>
      <c r="Q586" s="6"/>
    </row>
    <row r="587" spans="1:17" s="7" customFormat="1" x14ac:dyDescent="0.2">
      <c r="A587" s="27"/>
      <c r="B587" s="22"/>
      <c r="C587" s="22"/>
      <c r="D587" s="22"/>
      <c r="E587" s="22"/>
      <c r="F587" s="22"/>
      <c r="G587" s="22"/>
      <c r="H587" s="26"/>
      <c r="I587" s="24"/>
      <c r="J587" s="25"/>
      <c r="K587" s="25"/>
      <c r="L587" s="25"/>
      <c r="M587" s="25"/>
      <c r="N587" s="25"/>
      <c r="O587" s="25"/>
      <c r="P587" s="26"/>
      <c r="Q587" s="6"/>
    </row>
    <row r="588" spans="1:17" s="7" customFormat="1" x14ac:dyDescent="0.2">
      <c r="A588" s="27"/>
      <c r="B588" s="22"/>
      <c r="C588" s="22"/>
      <c r="D588" s="22"/>
      <c r="E588" s="22"/>
      <c r="F588" s="22"/>
      <c r="G588" s="22"/>
      <c r="H588" s="26"/>
      <c r="I588" s="24"/>
      <c r="J588" s="25"/>
      <c r="K588" s="25"/>
      <c r="L588" s="25"/>
      <c r="M588" s="25"/>
      <c r="N588" s="25"/>
      <c r="O588" s="25"/>
      <c r="P588" s="26"/>
      <c r="Q588" s="6"/>
    </row>
    <row r="589" spans="1:17" s="7" customFormat="1" x14ac:dyDescent="0.2">
      <c r="A589" s="27"/>
      <c r="B589" s="22"/>
      <c r="C589" s="22"/>
      <c r="D589" s="22"/>
      <c r="E589" s="22"/>
      <c r="F589" s="22"/>
      <c r="G589" s="22"/>
      <c r="H589" s="26"/>
      <c r="I589" s="24"/>
      <c r="J589" s="25"/>
      <c r="K589" s="25"/>
      <c r="L589" s="25"/>
      <c r="M589" s="25"/>
      <c r="N589" s="25"/>
      <c r="O589" s="25"/>
      <c r="P589" s="26"/>
      <c r="Q589" s="6"/>
    </row>
    <row r="590" spans="1:17" s="7" customFormat="1" x14ac:dyDescent="0.2">
      <c r="A590" s="27"/>
      <c r="B590" s="22"/>
      <c r="C590" s="22"/>
      <c r="D590" s="22"/>
      <c r="E590" s="22"/>
      <c r="F590" s="22"/>
      <c r="G590" s="22"/>
      <c r="H590" s="26"/>
      <c r="I590" s="24"/>
      <c r="J590" s="25"/>
      <c r="K590" s="25"/>
      <c r="L590" s="25"/>
      <c r="M590" s="25"/>
      <c r="N590" s="25"/>
      <c r="O590" s="25"/>
      <c r="P590" s="26"/>
      <c r="Q590" s="6"/>
    </row>
    <row r="591" spans="1:17" s="7" customFormat="1" x14ac:dyDescent="0.2">
      <c r="A591" s="27"/>
      <c r="B591" s="22"/>
      <c r="C591" s="22"/>
      <c r="D591" s="22"/>
      <c r="E591" s="22"/>
      <c r="F591" s="22"/>
      <c r="G591" s="22"/>
      <c r="H591" s="26"/>
      <c r="I591" s="24"/>
      <c r="J591" s="25"/>
      <c r="K591" s="25"/>
      <c r="L591" s="25"/>
      <c r="M591" s="25"/>
      <c r="N591" s="25"/>
      <c r="O591" s="25"/>
      <c r="P591" s="26"/>
      <c r="Q591" s="6"/>
    </row>
    <row r="592" spans="1:17" s="7" customFormat="1" x14ac:dyDescent="0.2">
      <c r="A592" s="27"/>
      <c r="B592" s="22"/>
      <c r="C592" s="22"/>
      <c r="D592" s="22"/>
      <c r="E592" s="22"/>
      <c r="F592" s="22"/>
      <c r="G592" s="22"/>
      <c r="H592" s="26"/>
      <c r="I592" s="24"/>
      <c r="J592" s="25"/>
      <c r="K592" s="25"/>
      <c r="L592" s="25"/>
      <c r="M592" s="25"/>
      <c r="N592" s="25"/>
      <c r="O592" s="25"/>
      <c r="P592" s="26"/>
      <c r="Q592" s="6"/>
    </row>
    <row r="593" spans="1:17" s="7" customFormat="1" x14ac:dyDescent="0.2">
      <c r="A593" s="27"/>
      <c r="B593" s="22"/>
      <c r="C593" s="22"/>
      <c r="D593" s="22"/>
      <c r="E593" s="22"/>
      <c r="F593" s="22"/>
      <c r="G593" s="22"/>
      <c r="H593" s="26"/>
      <c r="I593" s="24"/>
      <c r="J593" s="25"/>
      <c r="K593" s="25"/>
      <c r="L593" s="25"/>
      <c r="M593" s="25"/>
      <c r="N593" s="25"/>
      <c r="O593" s="25"/>
      <c r="P593" s="26"/>
      <c r="Q593" s="6"/>
    </row>
    <row r="594" spans="1:17" s="7" customFormat="1" x14ac:dyDescent="0.2">
      <c r="A594" s="27"/>
      <c r="B594" s="22"/>
      <c r="C594" s="22"/>
      <c r="D594" s="22"/>
      <c r="E594" s="22"/>
      <c r="F594" s="22"/>
      <c r="G594" s="22"/>
      <c r="H594" s="26"/>
      <c r="I594" s="24"/>
      <c r="J594" s="25"/>
      <c r="K594" s="25"/>
      <c r="L594" s="25"/>
      <c r="M594" s="25"/>
      <c r="N594" s="25"/>
      <c r="O594" s="25"/>
      <c r="P594" s="26"/>
      <c r="Q594" s="6"/>
    </row>
    <row r="595" spans="1:17" s="7" customFormat="1" x14ac:dyDescent="0.2">
      <c r="A595" s="27"/>
      <c r="B595" s="22"/>
      <c r="C595" s="22"/>
      <c r="D595" s="22"/>
      <c r="E595" s="22"/>
      <c r="F595" s="22"/>
      <c r="G595" s="22"/>
      <c r="H595" s="26"/>
      <c r="I595" s="24"/>
      <c r="J595" s="25"/>
      <c r="K595" s="25"/>
      <c r="L595" s="25"/>
      <c r="M595" s="25"/>
      <c r="N595" s="25"/>
      <c r="O595" s="25"/>
      <c r="P595" s="26"/>
      <c r="Q595" s="6"/>
    </row>
    <row r="596" spans="1:17" s="7" customFormat="1" x14ac:dyDescent="0.2">
      <c r="A596" s="27"/>
      <c r="B596" s="22"/>
      <c r="C596" s="22"/>
      <c r="D596" s="22"/>
      <c r="E596" s="22"/>
      <c r="F596" s="22"/>
      <c r="G596" s="22"/>
      <c r="H596" s="26"/>
      <c r="I596" s="24"/>
      <c r="J596" s="25"/>
      <c r="K596" s="25"/>
      <c r="L596" s="25"/>
      <c r="M596" s="25"/>
      <c r="N596" s="25"/>
      <c r="O596" s="25"/>
      <c r="P596" s="26"/>
      <c r="Q596" s="6"/>
    </row>
    <row r="597" spans="1:17" s="7" customFormat="1" x14ac:dyDescent="0.2">
      <c r="A597" s="27"/>
      <c r="B597" s="22"/>
      <c r="C597" s="22"/>
      <c r="D597" s="22"/>
      <c r="E597" s="22"/>
      <c r="F597" s="22"/>
      <c r="G597" s="22"/>
      <c r="H597" s="26"/>
      <c r="I597" s="24"/>
      <c r="J597" s="25"/>
      <c r="K597" s="25"/>
      <c r="L597" s="25"/>
      <c r="M597" s="25"/>
      <c r="N597" s="25"/>
      <c r="O597" s="25"/>
      <c r="P597" s="26"/>
      <c r="Q597" s="6"/>
    </row>
    <row r="598" spans="1:17" s="7" customFormat="1" x14ac:dyDescent="0.2">
      <c r="A598" s="27"/>
      <c r="B598" s="22"/>
      <c r="C598" s="22"/>
      <c r="D598" s="22"/>
      <c r="E598" s="22"/>
      <c r="F598" s="22"/>
      <c r="G598" s="22"/>
      <c r="H598" s="26"/>
      <c r="I598" s="24"/>
      <c r="J598" s="25"/>
      <c r="K598" s="25"/>
      <c r="L598" s="25"/>
      <c r="M598" s="25"/>
      <c r="N598" s="25"/>
      <c r="O598" s="25"/>
      <c r="P598" s="26"/>
      <c r="Q598" s="6"/>
    </row>
    <row r="599" spans="1:17" s="7" customFormat="1" x14ac:dyDescent="0.2">
      <c r="A599" s="27"/>
      <c r="B599" s="22"/>
      <c r="C599" s="22"/>
      <c r="D599" s="22"/>
      <c r="E599" s="22"/>
      <c r="F599" s="22"/>
      <c r="G599" s="22"/>
      <c r="H599" s="26"/>
      <c r="I599" s="24"/>
      <c r="J599" s="25"/>
      <c r="K599" s="25"/>
      <c r="L599" s="25"/>
      <c r="M599" s="25"/>
      <c r="N599" s="25"/>
      <c r="O599" s="25"/>
      <c r="P599" s="26"/>
      <c r="Q599" s="6"/>
    </row>
    <row r="600" spans="1:17" s="7" customFormat="1" x14ac:dyDescent="0.2">
      <c r="A600" s="27"/>
      <c r="B600" s="22"/>
      <c r="C600" s="22"/>
      <c r="D600" s="22"/>
      <c r="E600" s="22"/>
      <c r="F600" s="22"/>
      <c r="G600" s="22"/>
      <c r="H600" s="26"/>
      <c r="I600" s="24"/>
      <c r="J600" s="25"/>
      <c r="K600" s="25"/>
      <c r="L600" s="25"/>
      <c r="M600" s="25"/>
      <c r="N600" s="25"/>
      <c r="O600" s="25"/>
      <c r="P600" s="26"/>
      <c r="Q600" s="6"/>
    </row>
    <row r="601" spans="1:17" s="7" customFormat="1" x14ac:dyDescent="0.2">
      <c r="A601" s="27"/>
      <c r="B601" s="22"/>
      <c r="C601" s="22"/>
      <c r="D601" s="22"/>
      <c r="E601" s="22"/>
      <c r="F601" s="22"/>
      <c r="G601" s="22"/>
      <c r="H601" s="26"/>
      <c r="I601" s="24"/>
      <c r="J601" s="25"/>
      <c r="K601" s="25"/>
      <c r="L601" s="25"/>
      <c r="M601" s="25"/>
      <c r="N601" s="25"/>
      <c r="O601" s="25"/>
      <c r="P601" s="26"/>
      <c r="Q601" s="6"/>
    </row>
    <row r="602" spans="1:17" s="7" customFormat="1" x14ac:dyDescent="0.2">
      <c r="A602" s="27"/>
      <c r="B602" s="22"/>
      <c r="C602" s="22"/>
      <c r="D602" s="22"/>
      <c r="E602" s="22"/>
      <c r="F602" s="22"/>
      <c r="G602" s="22"/>
      <c r="H602" s="26"/>
      <c r="I602" s="24"/>
      <c r="J602" s="25"/>
      <c r="K602" s="25"/>
      <c r="L602" s="25"/>
      <c r="M602" s="25"/>
      <c r="N602" s="25"/>
      <c r="O602" s="25"/>
      <c r="P602" s="26"/>
      <c r="Q602" s="6"/>
    </row>
    <row r="603" spans="1:17" s="7" customFormat="1" x14ac:dyDescent="0.2">
      <c r="A603" s="27"/>
      <c r="B603" s="22"/>
      <c r="C603" s="22"/>
      <c r="D603" s="22"/>
      <c r="E603" s="22"/>
      <c r="F603" s="22"/>
      <c r="G603" s="22"/>
      <c r="H603" s="26"/>
      <c r="I603" s="24"/>
      <c r="J603" s="25"/>
      <c r="K603" s="25"/>
      <c r="L603" s="25"/>
      <c r="M603" s="25"/>
      <c r="N603" s="25"/>
      <c r="O603" s="25"/>
      <c r="P603" s="26"/>
      <c r="Q603" s="6"/>
    </row>
    <row r="604" spans="1:17" s="7" customFormat="1" x14ac:dyDescent="0.2">
      <c r="A604" s="27"/>
      <c r="B604" s="22"/>
      <c r="C604" s="22"/>
      <c r="D604" s="22"/>
      <c r="E604" s="22"/>
      <c r="F604" s="22"/>
      <c r="G604" s="22"/>
      <c r="H604" s="26"/>
      <c r="I604" s="24"/>
      <c r="J604" s="25"/>
      <c r="K604" s="25"/>
      <c r="L604" s="25"/>
      <c r="M604" s="25"/>
      <c r="N604" s="25"/>
      <c r="O604" s="25"/>
      <c r="P604" s="26"/>
      <c r="Q604" s="6"/>
    </row>
    <row r="605" spans="1:17" s="7" customFormat="1" x14ac:dyDescent="0.2">
      <c r="A605" s="27"/>
      <c r="B605" s="22"/>
      <c r="C605" s="22"/>
      <c r="D605" s="22"/>
      <c r="E605" s="22"/>
      <c r="F605" s="22"/>
      <c r="G605" s="22"/>
      <c r="H605" s="26"/>
      <c r="I605" s="24"/>
      <c r="J605" s="25"/>
      <c r="K605" s="25"/>
      <c r="L605" s="25"/>
      <c r="M605" s="25"/>
      <c r="N605" s="25"/>
      <c r="O605" s="25"/>
      <c r="P605" s="26"/>
      <c r="Q605" s="6"/>
    </row>
    <row r="606" spans="1:17" s="7" customFormat="1" x14ac:dyDescent="0.2">
      <c r="A606" s="27"/>
      <c r="B606" s="22"/>
      <c r="C606" s="22"/>
      <c r="D606" s="22"/>
      <c r="E606" s="22"/>
      <c r="F606" s="22"/>
      <c r="G606" s="22"/>
      <c r="H606" s="26"/>
      <c r="I606" s="24"/>
      <c r="J606" s="25"/>
      <c r="K606" s="25"/>
      <c r="L606" s="25"/>
      <c r="M606" s="25"/>
      <c r="N606" s="25"/>
      <c r="O606" s="25"/>
      <c r="P606" s="26"/>
      <c r="Q606" s="6"/>
    </row>
    <row r="607" spans="1:17" s="7" customFormat="1" x14ac:dyDescent="0.2">
      <c r="A607" s="27"/>
      <c r="B607" s="22"/>
      <c r="C607" s="22"/>
      <c r="D607" s="22"/>
      <c r="E607" s="22"/>
      <c r="F607" s="22"/>
      <c r="G607" s="22"/>
      <c r="H607" s="26"/>
      <c r="I607" s="24"/>
      <c r="J607" s="25"/>
      <c r="K607" s="25"/>
      <c r="L607" s="25"/>
      <c r="M607" s="25"/>
      <c r="N607" s="25"/>
      <c r="O607" s="25"/>
      <c r="P607" s="26"/>
      <c r="Q607" s="6"/>
    </row>
    <row r="608" spans="1:17" s="7" customFormat="1" x14ac:dyDescent="0.2">
      <c r="A608" s="27"/>
      <c r="B608" s="22"/>
      <c r="C608" s="22"/>
      <c r="D608" s="22"/>
      <c r="E608" s="22"/>
      <c r="F608" s="22"/>
      <c r="G608" s="22"/>
      <c r="H608" s="26"/>
      <c r="I608" s="24"/>
      <c r="J608" s="25"/>
      <c r="K608" s="25"/>
      <c r="L608" s="25"/>
      <c r="M608" s="25"/>
      <c r="N608" s="25"/>
      <c r="O608" s="25"/>
      <c r="P608" s="26"/>
      <c r="Q608" s="6"/>
    </row>
    <row r="609" spans="1:17" s="7" customFormat="1" x14ac:dyDescent="0.2">
      <c r="A609" s="27"/>
      <c r="B609" s="22"/>
      <c r="C609" s="22"/>
      <c r="D609" s="22"/>
      <c r="E609" s="22"/>
      <c r="F609" s="22"/>
      <c r="G609" s="22"/>
      <c r="H609" s="26"/>
      <c r="I609" s="24"/>
      <c r="J609" s="25"/>
      <c r="K609" s="25"/>
      <c r="L609" s="25"/>
      <c r="M609" s="25"/>
      <c r="N609" s="25"/>
      <c r="O609" s="25"/>
      <c r="P609" s="26"/>
      <c r="Q609" s="6"/>
    </row>
    <row r="610" spans="1:17" s="7" customFormat="1" x14ac:dyDescent="0.2">
      <c r="A610" s="27"/>
      <c r="B610" s="22"/>
      <c r="C610" s="22"/>
      <c r="D610" s="22"/>
      <c r="E610" s="22"/>
      <c r="F610" s="22"/>
      <c r="G610" s="22"/>
      <c r="H610" s="26"/>
      <c r="I610" s="24"/>
      <c r="J610" s="25"/>
      <c r="K610" s="25"/>
      <c r="L610" s="25"/>
      <c r="M610" s="25"/>
      <c r="N610" s="25"/>
      <c r="O610" s="25"/>
      <c r="P610" s="26"/>
      <c r="Q610" s="6"/>
    </row>
    <row r="611" spans="1:17" s="7" customFormat="1" x14ac:dyDescent="0.2">
      <c r="A611" s="27"/>
      <c r="B611" s="22"/>
      <c r="C611" s="22"/>
      <c r="D611" s="22"/>
      <c r="E611" s="22"/>
      <c r="F611" s="22"/>
      <c r="G611" s="22"/>
      <c r="H611" s="26"/>
      <c r="I611" s="24"/>
      <c r="J611" s="25"/>
      <c r="K611" s="25"/>
      <c r="L611" s="25"/>
      <c r="M611" s="25"/>
      <c r="N611" s="25"/>
      <c r="O611" s="25"/>
      <c r="P611" s="26"/>
      <c r="Q611" s="6"/>
    </row>
    <row r="612" spans="1:17" s="7" customFormat="1" x14ac:dyDescent="0.2">
      <c r="A612" s="27"/>
      <c r="B612" s="22"/>
      <c r="C612" s="22"/>
      <c r="D612" s="22"/>
      <c r="E612" s="22"/>
      <c r="F612" s="22"/>
      <c r="G612" s="22"/>
      <c r="H612" s="26"/>
      <c r="I612" s="24"/>
      <c r="J612" s="25"/>
      <c r="K612" s="25"/>
      <c r="L612" s="25"/>
      <c r="M612" s="25"/>
      <c r="N612" s="25"/>
      <c r="O612" s="25"/>
      <c r="P612" s="26"/>
      <c r="Q612" s="6"/>
    </row>
    <row r="613" spans="1:17" s="7" customFormat="1" x14ac:dyDescent="0.2">
      <c r="A613" s="27"/>
      <c r="B613" s="22"/>
      <c r="C613" s="22"/>
      <c r="D613" s="22"/>
      <c r="E613" s="22"/>
      <c r="F613" s="22"/>
      <c r="G613" s="22"/>
      <c r="H613" s="26"/>
      <c r="I613" s="24"/>
      <c r="J613" s="25"/>
      <c r="K613" s="25"/>
      <c r="L613" s="25"/>
      <c r="M613" s="25"/>
      <c r="N613" s="25"/>
      <c r="O613" s="25"/>
      <c r="P613" s="26"/>
      <c r="Q613" s="6"/>
    </row>
    <row r="614" spans="1:17" s="7" customFormat="1" x14ac:dyDescent="0.2">
      <c r="A614" s="27"/>
      <c r="B614" s="22"/>
      <c r="C614" s="22"/>
      <c r="D614" s="22"/>
      <c r="E614" s="22"/>
      <c r="F614" s="22"/>
      <c r="G614" s="22"/>
      <c r="H614" s="26"/>
      <c r="I614" s="24"/>
      <c r="J614" s="25"/>
      <c r="K614" s="25"/>
      <c r="L614" s="25"/>
      <c r="M614" s="25"/>
      <c r="N614" s="25"/>
      <c r="O614" s="25"/>
      <c r="P614" s="26"/>
      <c r="Q614" s="6"/>
    </row>
    <row r="615" spans="1:17" s="7" customFormat="1" x14ac:dyDescent="0.2">
      <c r="A615" s="27"/>
      <c r="B615" s="22"/>
      <c r="C615" s="22"/>
      <c r="D615" s="22"/>
      <c r="E615" s="22"/>
      <c r="F615" s="22"/>
      <c r="G615" s="22"/>
      <c r="H615" s="26"/>
      <c r="I615" s="24"/>
      <c r="J615" s="25"/>
      <c r="K615" s="25"/>
      <c r="L615" s="25"/>
      <c r="M615" s="25"/>
      <c r="N615" s="25"/>
      <c r="O615" s="25"/>
      <c r="P615" s="26"/>
      <c r="Q615" s="6"/>
    </row>
    <row r="616" spans="1:17" s="7" customFormat="1" x14ac:dyDescent="0.2">
      <c r="A616" s="27"/>
      <c r="B616" s="22"/>
      <c r="C616" s="22"/>
      <c r="D616" s="22"/>
      <c r="E616" s="22"/>
      <c r="F616" s="22"/>
      <c r="G616" s="22"/>
      <c r="H616" s="26"/>
      <c r="I616" s="24"/>
      <c r="J616" s="25"/>
      <c r="K616" s="25"/>
      <c r="L616" s="25"/>
      <c r="M616" s="25"/>
      <c r="N616" s="25"/>
      <c r="O616" s="25"/>
      <c r="P616" s="26"/>
      <c r="Q616" s="6"/>
    </row>
    <row r="617" spans="1:17" s="7" customFormat="1" x14ac:dyDescent="0.2">
      <c r="A617" s="27"/>
      <c r="B617" s="22"/>
      <c r="C617" s="22"/>
      <c r="D617" s="22"/>
      <c r="E617" s="22"/>
      <c r="F617" s="22"/>
      <c r="G617" s="22"/>
      <c r="H617" s="26"/>
      <c r="I617" s="24"/>
      <c r="J617" s="25"/>
      <c r="K617" s="25"/>
      <c r="L617" s="25"/>
      <c r="M617" s="25"/>
      <c r="N617" s="25"/>
      <c r="O617" s="25"/>
      <c r="P617" s="26"/>
      <c r="Q617" s="6"/>
    </row>
    <row r="618" spans="1:17" s="7" customFormat="1" x14ac:dyDescent="0.2">
      <c r="A618" s="27"/>
      <c r="B618" s="22"/>
      <c r="C618" s="22"/>
      <c r="D618" s="22"/>
      <c r="E618" s="22"/>
      <c r="F618" s="22"/>
      <c r="G618" s="22"/>
      <c r="H618" s="26"/>
      <c r="I618" s="24"/>
      <c r="J618" s="25"/>
      <c r="K618" s="25"/>
      <c r="L618" s="25"/>
      <c r="M618" s="25"/>
      <c r="N618" s="25"/>
      <c r="O618" s="25"/>
      <c r="P618" s="26"/>
      <c r="Q618" s="6"/>
    </row>
    <row r="619" spans="1:17" s="7" customFormat="1" x14ac:dyDescent="0.2">
      <c r="A619" s="27"/>
      <c r="B619" s="22"/>
      <c r="C619" s="22"/>
      <c r="D619" s="22"/>
      <c r="E619" s="22"/>
      <c r="F619" s="22"/>
      <c r="G619" s="22"/>
      <c r="H619" s="26"/>
      <c r="I619" s="24"/>
      <c r="J619" s="25"/>
      <c r="K619" s="25"/>
      <c r="L619" s="25"/>
      <c r="M619" s="25"/>
      <c r="N619" s="25"/>
      <c r="O619" s="25"/>
      <c r="P619" s="26"/>
      <c r="Q619" s="6"/>
    </row>
    <row r="620" spans="1:17" s="7" customFormat="1" x14ac:dyDescent="0.2">
      <c r="A620" s="27"/>
      <c r="B620" s="22"/>
      <c r="C620" s="22"/>
      <c r="D620" s="22"/>
      <c r="E620" s="22"/>
      <c r="F620" s="22"/>
      <c r="G620" s="22"/>
      <c r="H620" s="26"/>
      <c r="I620" s="24"/>
      <c r="J620" s="25"/>
      <c r="K620" s="25"/>
      <c r="L620" s="25"/>
      <c r="M620" s="25"/>
      <c r="N620" s="25"/>
      <c r="O620" s="25"/>
      <c r="P620" s="26"/>
      <c r="Q620" s="6"/>
    </row>
    <row r="621" spans="1:17" s="7" customFormat="1" x14ac:dyDescent="0.2">
      <c r="A621" s="27"/>
      <c r="B621" s="22"/>
      <c r="C621" s="22"/>
      <c r="D621" s="22"/>
      <c r="E621" s="22"/>
      <c r="F621" s="22"/>
      <c r="G621" s="22"/>
      <c r="H621" s="26"/>
      <c r="I621" s="24"/>
      <c r="J621" s="25"/>
      <c r="K621" s="25"/>
      <c r="L621" s="25"/>
      <c r="M621" s="25"/>
      <c r="N621" s="25"/>
      <c r="O621" s="25"/>
      <c r="P621" s="26"/>
      <c r="Q621" s="6"/>
    </row>
    <row r="622" spans="1:17" s="7" customFormat="1" x14ac:dyDescent="0.2">
      <c r="A622" s="27"/>
      <c r="B622" s="22"/>
      <c r="C622" s="22"/>
      <c r="D622" s="22"/>
      <c r="E622" s="22"/>
      <c r="F622" s="22"/>
      <c r="G622" s="22"/>
      <c r="H622" s="26"/>
      <c r="I622" s="24"/>
      <c r="J622" s="25"/>
      <c r="K622" s="25"/>
      <c r="L622" s="25"/>
      <c r="M622" s="25"/>
      <c r="N622" s="25"/>
      <c r="O622" s="25"/>
      <c r="P622" s="26"/>
      <c r="Q622" s="6"/>
    </row>
    <row r="623" spans="1:17" s="7" customFormat="1" x14ac:dyDescent="0.2">
      <c r="A623" s="27"/>
      <c r="B623" s="22"/>
      <c r="C623" s="22"/>
      <c r="D623" s="22"/>
      <c r="E623" s="22"/>
      <c r="F623" s="22"/>
      <c r="G623" s="22"/>
      <c r="H623" s="26"/>
      <c r="I623" s="24"/>
      <c r="J623" s="25"/>
      <c r="K623" s="25"/>
      <c r="L623" s="25"/>
      <c r="M623" s="25"/>
      <c r="N623" s="25"/>
      <c r="O623" s="25"/>
      <c r="P623" s="26"/>
      <c r="Q623" s="6"/>
    </row>
    <row r="624" spans="1:17" s="7" customFormat="1" x14ac:dyDescent="0.2">
      <c r="A624" s="27"/>
      <c r="B624" s="22"/>
      <c r="C624" s="22"/>
      <c r="D624" s="22"/>
      <c r="E624" s="22"/>
      <c r="F624" s="22"/>
      <c r="G624" s="22"/>
      <c r="H624" s="26"/>
      <c r="I624" s="24"/>
      <c r="J624" s="25"/>
      <c r="K624" s="25"/>
      <c r="L624" s="25"/>
      <c r="M624" s="25"/>
      <c r="N624" s="25"/>
      <c r="O624" s="25"/>
      <c r="P624" s="26"/>
      <c r="Q624" s="6"/>
    </row>
    <row r="625" spans="1:17" s="7" customFormat="1" x14ac:dyDescent="0.2">
      <c r="A625" s="27"/>
      <c r="B625" s="22"/>
      <c r="C625" s="22"/>
      <c r="D625" s="22"/>
      <c r="E625" s="22"/>
      <c r="F625" s="22"/>
      <c r="G625" s="22"/>
      <c r="H625" s="26"/>
      <c r="I625" s="24"/>
      <c r="J625" s="25"/>
      <c r="K625" s="25"/>
      <c r="L625" s="25"/>
      <c r="M625" s="25"/>
      <c r="N625" s="25"/>
      <c r="O625" s="25"/>
      <c r="P625" s="26"/>
      <c r="Q625" s="6"/>
    </row>
    <row r="626" spans="1:17" s="7" customFormat="1" x14ac:dyDescent="0.2">
      <c r="A626" s="27"/>
      <c r="B626" s="22"/>
      <c r="C626" s="22"/>
      <c r="D626" s="22"/>
      <c r="E626" s="22"/>
      <c r="F626" s="22"/>
      <c r="G626" s="22"/>
      <c r="H626" s="26"/>
      <c r="I626" s="24"/>
      <c r="J626" s="25"/>
      <c r="K626" s="25"/>
      <c r="L626" s="25"/>
      <c r="M626" s="25"/>
      <c r="N626" s="25"/>
      <c r="O626" s="25"/>
      <c r="P626" s="26"/>
      <c r="Q626" s="6"/>
    </row>
    <row r="627" spans="1:17" s="7" customFormat="1" x14ac:dyDescent="0.2">
      <c r="A627" s="27"/>
      <c r="B627" s="22"/>
      <c r="C627" s="22"/>
      <c r="D627" s="22"/>
      <c r="E627" s="22"/>
      <c r="F627" s="22"/>
      <c r="G627" s="22"/>
      <c r="H627" s="26"/>
      <c r="I627" s="24"/>
      <c r="J627" s="25"/>
      <c r="K627" s="25"/>
      <c r="L627" s="25"/>
      <c r="M627" s="25"/>
      <c r="N627" s="25"/>
      <c r="O627" s="25"/>
      <c r="P627" s="26"/>
      <c r="Q627" s="6"/>
    </row>
    <row r="628" spans="1:17" s="7" customFormat="1" x14ac:dyDescent="0.2">
      <c r="A628" s="27"/>
      <c r="B628" s="22"/>
      <c r="C628" s="22"/>
      <c r="D628" s="22"/>
      <c r="E628" s="22"/>
      <c r="F628" s="22"/>
      <c r="G628" s="22"/>
      <c r="H628" s="26"/>
      <c r="I628" s="24"/>
      <c r="J628" s="25"/>
      <c r="K628" s="25"/>
      <c r="L628" s="25"/>
      <c r="M628" s="25"/>
      <c r="N628" s="25"/>
      <c r="O628" s="25"/>
      <c r="P628" s="26"/>
      <c r="Q628" s="6"/>
    </row>
    <row r="629" spans="1:17" s="7" customFormat="1" x14ac:dyDescent="0.2">
      <c r="A629" s="27"/>
      <c r="B629" s="22"/>
      <c r="C629" s="22"/>
      <c r="D629" s="22"/>
      <c r="E629" s="22"/>
      <c r="F629" s="22"/>
      <c r="G629" s="22"/>
      <c r="H629" s="26"/>
      <c r="I629" s="24"/>
      <c r="J629" s="25"/>
      <c r="K629" s="25"/>
      <c r="L629" s="25"/>
      <c r="M629" s="25"/>
      <c r="N629" s="25"/>
      <c r="O629" s="25"/>
      <c r="P629" s="26"/>
      <c r="Q629" s="6"/>
    </row>
    <row r="630" spans="1:17" s="7" customFormat="1" x14ac:dyDescent="0.2">
      <c r="A630" s="27"/>
      <c r="B630" s="22"/>
      <c r="C630" s="22"/>
      <c r="D630" s="22"/>
      <c r="E630" s="22"/>
      <c r="F630" s="22"/>
      <c r="G630" s="22"/>
      <c r="H630" s="26"/>
      <c r="I630" s="24"/>
      <c r="J630" s="25"/>
      <c r="K630" s="25"/>
      <c r="L630" s="25"/>
      <c r="M630" s="25"/>
      <c r="N630" s="25"/>
      <c r="O630" s="25"/>
      <c r="P630" s="26"/>
      <c r="Q630" s="6"/>
    </row>
    <row r="631" spans="1:17" s="7" customFormat="1" x14ac:dyDescent="0.2">
      <c r="A631" s="27"/>
      <c r="B631" s="22"/>
      <c r="C631" s="22"/>
      <c r="D631" s="22"/>
      <c r="E631" s="22"/>
      <c r="F631" s="22"/>
      <c r="G631" s="22"/>
      <c r="H631" s="26"/>
      <c r="I631" s="24"/>
      <c r="J631" s="25"/>
      <c r="K631" s="25"/>
      <c r="L631" s="25"/>
      <c r="M631" s="25"/>
      <c r="N631" s="25"/>
      <c r="O631" s="25"/>
      <c r="P631" s="26"/>
      <c r="Q631" s="6"/>
    </row>
    <row r="632" spans="1:17" s="7" customFormat="1" x14ac:dyDescent="0.2">
      <c r="A632" s="27"/>
      <c r="B632" s="22"/>
      <c r="C632" s="22"/>
      <c r="D632" s="22"/>
      <c r="E632" s="22"/>
      <c r="F632" s="22"/>
      <c r="G632" s="22"/>
      <c r="H632" s="26"/>
      <c r="I632" s="24"/>
      <c r="J632" s="25"/>
      <c r="K632" s="25"/>
      <c r="L632" s="25"/>
      <c r="M632" s="25"/>
      <c r="N632" s="25"/>
      <c r="O632" s="25"/>
      <c r="P632" s="26"/>
      <c r="Q632" s="6"/>
    </row>
    <row r="633" spans="1:17" s="7" customFormat="1" x14ac:dyDescent="0.2">
      <c r="A633" s="27"/>
      <c r="B633" s="22"/>
      <c r="C633" s="22"/>
      <c r="D633" s="22"/>
      <c r="E633" s="22"/>
      <c r="F633" s="22"/>
      <c r="G633" s="22"/>
      <c r="H633" s="26"/>
      <c r="I633" s="24"/>
      <c r="J633" s="25"/>
      <c r="K633" s="25"/>
      <c r="L633" s="25"/>
      <c r="M633" s="25"/>
      <c r="N633" s="25"/>
      <c r="O633" s="25"/>
      <c r="P633" s="26"/>
      <c r="Q633" s="6"/>
    </row>
    <row r="634" spans="1:17" s="7" customFormat="1" x14ac:dyDescent="0.2">
      <c r="A634" s="27"/>
      <c r="B634" s="22"/>
      <c r="C634" s="22"/>
      <c r="D634" s="22"/>
      <c r="E634" s="22"/>
      <c r="F634" s="22"/>
      <c r="G634" s="22"/>
      <c r="H634" s="26"/>
      <c r="I634" s="24"/>
      <c r="J634" s="25"/>
      <c r="K634" s="25"/>
      <c r="L634" s="25"/>
      <c r="M634" s="25"/>
      <c r="N634" s="25"/>
      <c r="O634" s="25"/>
      <c r="P634" s="26"/>
      <c r="Q634" s="6"/>
    </row>
    <row r="635" spans="1:17" s="7" customFormat="1" x14ac:dyDescent="0.2">
      <c r="A635" s="27"/>
      <c r="B635" s="22"/>
      <c r="C635" s="22"/>
      <c r="D635" s="22"/>
      <c r="E635" s="22"/>
      <c r="F635" s="22"/>
      <c r="G635" s="22"/>
      <c r="H635" s="26"/>
      <c r="I635" s="24"/>
      <c r="J635" s="25"/>
      <c r="K635" s="25"/>
      <c r="L635" s="25"/>
      <c r="M635" s="25"/>
      <c r="N635" s="25"/>
      <c r="O635" s="25"/>
      <c r="P635" s="26"/>
      <c r="Q635" s="6"/>
    </row>
    <row r="636" spans="1:17" s="7" customFormat="1" x14ac:dyDescent="0.2">
      <c r="A636" s="27"/>
      <c r="B636" s="22"/>
      <c r="C636" s="22"/>
      <c r="D636" s="22"/>
      <c r="E636" s="22"/>
      <c r="F636" s="22"/>
      <c r="G636" s="22"/>
      <c r="H636" s="26"/>
      <c r="I636" s="24"/>
      <c r="J636" s="25"/>
      <c r="K636" s="25"/>
      <c r="L636" s="25"/>
      <c r="M636" s="25"/>
      <c r="N636" s="25"/>
      <c r="O636" s="25"/>
      <c r="P636" s="26"/>
      <c r="Q636" s="6"/>
    </row>
    <row r="637" spans="1:17" s="7" customFormat="1" x14ac:dyDescent="0.2">
      <c r="A637" s="27"/>
      <c r="B637" s="22"/>
      <c r="C637" s="22"/>
      <c r="D637" s="22"/>
      <c r="E637" s="22"/>
      <c r="F637" s="22"/>
      <c r="G637" s="22"/>
      <c r="H637" s="26"/>
      <c r="I637" s="24"/>
      <c r="J637" s="25"/>
      <c r="K637" s="25"/>
      <c r="L637" s="25"/>
      <c r="M637" s="25"/>
      <c r="N637" s="25"/>
      <c r="O637" s="25"/>
      <c r="P637" s="26"/>
      <c r="Q637" s="6"/>
    </row>
    <row r="638" spans="1:17" s="7" customFormat="1" x14ac:dyDescent="0.2">
      <c r="A638" s="27"/>
      <c r="B638" s="22"/>
      <c r="C638" s="22"/>
      <c r="D638" s="22"/>
      <c r="E638" s="22"/>
      <c r="F638" s="22"/>
      <c r="G638" s="22"/>
      <c r="H638" s="26"/>
      <c r="I638" s="24"/>
      <c r="J638" s="25"/>
      <c r="K638" s="25"/>
      <c r="L638" s="25"/>
      <c r="M638" s="25"/>
      <c r="N638" s="25"/>
      <c r="O638" s="25"/>
      <c r="P638" s="26"/>
      <c r="Q638" s="6"/>
    </row>
    <row r="639" spans="1:17" s="7" customFormat="1" x14ac:dyDescent="0.2">
      <c r="A639" s="27"/>
      <c r="B639" s="22"/>
      <c r="C639" s="22"/>
      <c r="D639" s="22"/>
      <c r="E639" s="22"/>
      <c r="F639" s="22"/>
      <c r="G639" s="22"/>
      <c r="H639" s="26"/>
      <c r="I639" s="24"/>
      <c r="J639" s="25"/>
      <c r="K639" s="25"/>
      <c r="L639" s="25"/>
      <c r="M639" s="25"/>
      <c r="N639" s="25"/>
      <c r="O639" s="25"/>
      <c r="P639" s="26"/>
      <c r="Q639" s="6"/>
    </row>
    <row r="640" spans="1:17" s="7" customFormat="1" x14ac:dyDescent="0.2">
      <c r="A640" s="27"/>
      <c r="B640" s="22"/>
      <c r="C640" s="22"/>
      <c r="D640" s="22"/>
      <c r="E640" s="22"/>
      <c r="F640" s="22"/>
      <c r="G640" s="22"/>
      <c r="H640" s="26"/>
      <c r="I640" s="24"/>
      <c r="J640" s="25"/>
      <c r="K640" s="25"/>
      <c r="L640" s="25"/>
      <c r="M640" s="25"/>
      <c r="N640" s="25"/>
      <c r="O640" s="25"/>
      <c r="P640" s="26"/>
      <c r="Q640" s="6"/>
    </row>
    <row r="641" spans="1:17" s="7" customFormat="1" x14ac:dyDescent="0.2">
      <c r="A641" s="27"/>
      <c r="B641" s="22"/>
      <c r="C641" s="22"/>
      <c r="D641" s="22"/>
      <c r="E641" s="22"/>
      <c r="F641" s="22"/>
      <c r="G641" s="22"/>
      <c r="H641" s="26"/>
      <c r="I641" s="24"/>
      <c r="J641" s="25"/>
      <c r="K641" s="25"/>
      <c r="L641" s="25"/>
      <c r="M641" s="25"/>
      <c r="N641" s="25"/>
      <c r="O641" s="25"/>
      <c r="P641" s="26"/>
      <c r="Q641" s="6"/>
    </row>
    <row r="642" spans="1:17" s="7" customFormat="1" x14ac:dyDescent="0.2">
      <c r="A642" s="27"/>
      <c r="B642" s="22"/>
      <c r="C642" s="22"/>
      <c r="D642" s="22"/>
      <c r="E642" s="22"/>
      <c r="F642" s="22"/>
      <c r="G642" s="22"/>
      <c r="H642" s="26"/>
      <c r="I642" s="24"/>
      <c r="J642" s="25"/>
      <c r="K642" s="25"/>
      <c r="L642" s="25"/>
      <c r="M642" s="25"/>
      <c r="N642" s="25"/>
      <c r="O642" s="25"/>
      <c r="P642" s="26"/>
      <c r="Q642" s="6"/>
    </row>
    <row r="643" spans="1:17" s="7" customFormat="1" x14ac:dyDescent="0.2">
      <c r="A643" s="27"/>
      <c r="B643" s="22"/>
      <c r="C643" s="22"/>
      <c r="D643" s="22"/>
      <c r="E643" s="22"/>
      <c r="F643" s="22"/>
      <c r="G643" s="22"/>
      <c r="H643" s="26"/>
      <c r="I643" s="24"/>
      <c r="J643" s="25"/>
      <c r="K643" s="25"/>
      <c r="L643" s="25"/>
      <c r="M643" s="25"/>
      <c r="N643" s="25"/>
      <c r="O643" s="25"/>
      <c r="P643" s="26"/>
      <c r="Q643" s="6"/>
    </row>
    <row r="644" spans="1:17" s="7" customFormat="1" x14ac:dyDescent="0.2">
      <c r="A644" s="27"/>
      <c r="B644" s="22"/>
      <c r="C644" s="22"/>
      <c r="D644" s="22"/>
      <c r="E644" s="22"/>
      <c r="F644" s="22"/>
      <c r="G644" s="22"/>
      <c r="H644" s="26"/>
      <c r="I644" s="24"/>
      <c r="J644" s="25"/>
      <c r="K644" s="25"/>
      <c r="L644" s="25"/>
      <c r="M644" s="25"/>
      <c r="N644" s="25"/>
      <c r="O644" s="25"/>
      <c r="P644" s="26"/>
      <c r="Q644" s="6"/>
    </row>
    <row r="645" spans="1:17" s="7" customFormat="1" x14ac:dyDescent="0.2">
      <c r="A645" s="27"/>
      <c r="B645" s="22"/>
      <c r="C645" s="22"/>
      <c r="D645" s="22"/>
      <c r="E645" s="22"/>
      <c r="F645" s="22"/>
      <c r="G645" s="22"/>
      <c r="H645" s="26"/>
      <c r="I645" s="24"/>
      <c r="J645" s="25"/>
      <c r="K645" s="25"/>
      <c r="L645" s="25"/>
      <c r="M645" s="25"/>
      <c r="N645" s="25"/>
      <c r="O645" s="25"/>
      <c r="P645" s="26"/>
      <c r="Q645" s="6"/>
    </row>
    <row r="646" spans="1:17" s="7" customFormat="1" x14ac:dyDescent="0.2">
      <c r="A646" s="27"/>
      <c r="B646" s="22"/>
      <c r="C646" s="22"/>
      <c r="D646" s="22"/>
      <c r="E646" s="22"/>
      <c r="F646" s="22"/>
      <c r="G646" s="22"/>
      <c r="H646" s="26"/>
      <c r="I646" s="24"/>
      <c r="J646" s="25"/>
      <c r="K646" s="25"/>
      <c r="L646" s="25"/>
      <c r="M646" s="25"/>
      <c r="N646" s="25"/>
      <c r="O646" s="25"/>
      <c r="P646" s="26"/>
      <c r="Q646" s="6"/>
    </row>
    <row r="647" spans="1:17" s="7" customFormat="1" x14ac:dyDescent="0.2">
      <c r="A647" s="27"/>
      <c r="B647" s="22"/>
      <c r="C647" s="22"/>
      <c r="D647" s="22"/>
      <c r="E647" s="22"/>
      <c r="F647" s="22"/>
      <c r="G647" s="22"/>
      <c r="H647" s="26"/>
      <c r="I647" s="24"/>
      <c r="J647" s="25"/>
      <c r="K647" s="25"/>
      <c r="L647" s="25"/>
      <c r="M647" s="25"/>
      <c r="N647" s="25"/>
      <c r="O647" s="25"/>
      <c r="P647" s="26"/>
      <c r="Q647" s="6"/>
    </row>
    <row r="648" spans="1:17" s="7" customFormat="1" x14ac:dyDescent="0.2">
      <c r="A648" s="27"/>
      <c r="B648" s="22"/>
      <c r="C648" s="22"/>
      <c r="D648" s="22"/>
      <c r="E648" s="22"/>
      <c r="F648" s="22"/>
      <c r="G648" s="22"/>
      <c r="H648" s="26"/>
      <c r="I648" s="24"/>
      <c r="J648" s="25"/>
      <c r="K648" s="25"/>
      <c r="L648" s="25"/>
      <c r="M648" s="25"/>
      <c r="N648" s="25"/>
      <c r="O648" s="25"/>
      <c r="P648" s="26"/>
      <c r="Q648" s="6"/>
    </row>
    <row r="649" spans="1:17" s="7" customFormat="1" x14ac:dyDescent="0.2">
      <c r="A649" s="27"/>
      <c r="B649" s="22"/>
      <c r="C649" s="22"/>
      <c r="D649" s="22"/>
      <c r="E649" s="22"/>
      <c r="F649" s="22"/>
      <c r="G649" s="22"/>
      <c r="H649" s="26"/>
      <c r="I649" s="24"/>
      <c r="J649" s="25"/>
      <c r="K649" s="25"/>
      <c r="L649" s="25"/>
      <c r="M649" s="25"/>
      <c r="N649" s="25"/>
      <c r="O649" s="25"/>
      <c r="P649" s="26"/>
      <c r="Q649" s="6"/>
    </row>
    <row r="650" spans="1:17" s="7" customFormat="1" x14ac:dyDescent="0.2">
      <c r="A650" s="27"/>
      <c r="B650" s="22"/>
      <c r="C650" s="22"/>
      <c r="D650" s="22"/>
      <c r="E650" s="22"/>
      <c r="F650" s="22"/>
      <c r="G650" s="22"/>
      <c r="H650" s="26"/>
      <c r="I650" s="24"/>
      <c r="J650" s="25"/>
      <c r="K650" s="25"/>
      <c r="L650" s="25"/>
      <c r="M650" s="25"/>
      <c r="N650" s="25"/>
      <c r="O650" s="25"/>
      <c r="P650" s="26"/>
      <c r="Q650" s="6"/>
    </row>
    <row r="651" spans="1:17" s="7" customFormat="1" x14ac:dyDescent="0.2">
      <c r="A651" s="27"/>
      <c r="B651" s="22"/>
      <c r="C651" s="22"/>
      <c r="D651" s="22"/>
      <c r="E651" s="22"/>
      <c r="F651" s="22"/>
      <c r="G651" s="22"/>
      <c r="H651" s="26"/>
      <c r="I651" s="24"/>
      <c r="J651" s="25"/>
      <c r="K651" s="25"/>
      <c r="L651" s="25"/>
      <c r="M651" s="25"/>
      <c r="N651" s="25"/>
      <c r="O651" s="25"/>
      <c r="P651" s="26"/>
      <c r="Q651" s="6"/>
    </row>
    <row r="652" spans="1:17" s="7" customFormat="1" x14ac:dyDescent="0.2">
      <c r="A652" s="27"/>
      <c r="B652" s="22"/>
      <c r="C652" s="22"/>
      <c r="D652" s="22"/>
      <c r="E652" s="22"/>
      <c r="F652" s="22"/>
      <c r="G652" s="22"/>
      <c r="H652" s="26"/>
      <c r="I652" s="24"/>
      <c r="J652" s="25"/>
      <c r="K652" s="25"/>
      <c r="L652" s="25"/>
      <c r="M652" s="25"/>
      <c r="N652" s="25"/>
      <c r="O652" s="25"/>
      <c r="P652" s="26"/>
      <c r="Q652" s="6"/>
    </row>
    <row r="653" spans="1:17" s="7" customFormat="1" x14ac:dyDescent="0.2">
      <c r="A653" s="27"/>
      <c r="B653" s="22"/>
      <c r="C653" s="22"/>
      <c r="D653" s="22"/>
      <c r="E653" s="22"/>
      <c r="F653" s="22"/>
      <c r="G653" s="22"/>
      <c r="H653" s="26"/>
      <c r="I653" s="24"/>
      <c r="J653" s="25"/>
      <c r="K653" s="25"/>
      <c r="L653" s="25"/>
      <c r="M653" s="25"/>
      <c r="N653" s="25"/>
      <c r="O653" s="25"/>
      <c r="P653" s="26"/>
      <c r="Q653" s="6"/>
    </row>
    <row r="654" spans="1:17" s="7" customFormat="1" x14ac:dyDescent="0.2">
      <c r="A654" s="27"/>
      <c r="B654" s="22"/>
      <c r="C654" s="22"/>
      <c r="D654" s="22"/>
      <c r="E654" s="22"/>
      <c r="F654" s="22"/>
      <c r="G654" s="22"/>
      <c r="H654" s="26"/>
      <c r="I654" s="24"/>
      <c r="J654" s="25"/>
      <c r="K654" s="25"/>
      <c r="L654" s="25"/>
      <c r="M654" s="25"/>
      <c r="N654" s="25"/>
      <c r="O654" s="25"/>
      <c r="P654" s="26"/>
      <c r="Q654" s="6"/>
    </row>
    <row r="655" spans="1:17" s="7" customFormat="1" x14ac:dyDescent="0.2">
      <c r="A655" s="27"/>
      <c r="B655" s="22"/>
      <c r="C655" s="22"/>
      <c r="D655" s="22"/>
      <c r="E655" s="22"/>
      <c r="F655" s="22"/>
      <c r="G655" s="22"/>
      <c r="H655" s="26"/>
      <c r="I655" s="24"/>
      <c r="J655" s="25"/>
      <c r="K655" s="25"/>
      <c r="L655" s="25"/>
      <c r="M655" s="25"/>
      <c r="N655" s="25"/>
      <c r="O655" s="25"/>
      <c r="P655" s="26"/>
      <c r="Q655" s="6"/>
    </row>
    <row r="656" spans="1:17" s="7" customFormat="1" x14ac:dyDescent="0.2">
      <c r="A656" s="27"/>
      <c r="B656" s="22"/>
      <c r="C656" s="22"/>
      <c r="D656" s="22"/>
      <c r="E656" s="22"/>
      <c r="F656" s="22"/>
      <c r="G656" s="22"/>
      <c r="H656" s="26"/>
      <c r="I656" s="24"/>
      <c r="J656" s="25"/>
      <c r="K656" s="25"/>
      <c r="L656" s="25"/>
      <c r="M656" s="25"/>
      <c r="N656" s="25"/>
      <c r="O656" s="25"/>
      <c r="P656" s="26"/>
      <c r="Q656" s="6"/>
    </row>
    <row r="657" spans="1:17" s="7" customFormat="1" x14ac:dyDescent="0.2">
      <c r="A657" s="27"/>
      <c r="B657" s="22"/>
      <c r="C657" s="22"/>
      <c r="D657" s="22"/>
      <c r="E657" s="22"/>
      <c r="F657" s="22"/>
      <c r="G657" s="22"/>
      <c r="H657" s="26"/>
      <c r="I657" s="24"/>
      <c r="J657" s="25"/>
      <c r="K657" s="25"/>
      <c r="L657" s="25"/>
      <c r="M657" s="25"/>
      <c r="N657" s="25"/>
      <c r="O657" s="25"/>
      <c r="P657" s="26"/>
      <c r="Q657" s="6"/>
    </row>
    <row r="658" spans="1:17" s="7" customFormat="1" x14ac:dyDescent="0.2">
      <c r="A658" s="27"/>
      <c r="B658" s="22"/>
      <c r="C658" s="22"/>
      <c r="D658" s="22"/>
      <c r="E658" s="22"/>
      <c r="F658" s="22"/>
      <c r="G658" s="22"/>
      <c r="H658" s="26"/>
      <c r="I658" s="24"/>
      <c r="J658" s="25"/>
      <c r="K658" s="25"/>
      <c r="L658" s="25"/>
      <c r="M658" s="25"/>
      <c r="N658" s="25"/>
      <c r="O658" s="25"/>
      <c r="P658" s="26"/>
      <c r="Q658" s="6"/>
    </row>
    <row r="659" spans="1:17" s="7" customFormat="1" x14ac:dyDescent="0.2">
      <c r="A659" s="27"/>
      <c r="B659" s="22"/>
      <c r="C659" s="22"/>
      <c r="D659" s="22"/>
      <c r="E659" s="22"/>
      <c r="F659" s="22"/>
      <c r="G659" s="22"/>
      <c r="H659" s="26"/>
      <c r="I659" s="24"/>
      <c r="J659" s="25"/>
      <c r="K659" s="25"/>
      <c r="L659" s="25"/>
      <c r="M659" s="25"/>
      <c r="N659" s="25"/>
      <c r="O659" s="25"/>
      <c r="P659" s="26"/>
      <c r="Q659" s="6"/>
    </row>
    <row r="660" spans="1:17" s="7" customFormat="1" x14ac:dyDescent="0.2">
      <c r="A660" s="27"/>
      <c r="B660" s="22"/>
      <c r="C660" s="22"/>
      <c r="D660" s="22"/>
      <c r="E660" s="22"/>
      <c r="F660" s="22"/>
      <c r="G660" s="22"/>
      <c r="H660" s="26"/>
      <c r="I660" s="24"/>
      <c r="J660" s="25"/>
      <c r="K660" s="25"/>
      <c r="L660" s="25"/>
      <c r="M660" s="25"/>
      <c r="N660" s="25"/>
      <c r="O660" s="25"/>
      <c r="P660" s="26"/>
      <c r="Q660" s="6"/>
    </row>
    <row r="661" spans="1:17" s="7" customFormat="1" x14ac:dyDescent="0.2">
      <c r="A661" s="27"/>
      <c r="B661" s="22"/>
      <c r="C661" s="22"/>
      <c r="D661" s="22"/>
      <c r="E661" s="22"/>
      <c r="F661" s="22"/>
      <c r="G661" s="22"/>
      <c r="H661" s="26"/>
      <c r="I661" s="24"/>
      <c r="J661" s="25"/>
      <c r="K661" s="25"/>
      <c r="L661" s="25"/>
      <c r="M661" s="25"/>
      <c r="N661" s="25"/>
      <c r="O661" s="25"/>
      <c r="P661" s="26"/>
      <c r="Q661" s="6"/>
    </row>
    <row r="662" spans="1:17" s="7" customFormat="1" x14ac:dyDescent="0.2">
      <c r="A662" s="27"/>
      <c r="B662" s="22"/>
      <c r="C662" s="22"/>
      <c r="D662" s="22"/>
      <c r="E662" s="22"/>
      <c r="F662" s="22"/>
      <c r="G662" s="22"/>
      <c r="H662" s="26"/>
      <c r="I662" s="24"/>
      <c r="J662" s="25"/>
      <c r="K662" s="25"/>
      <c r="L662" s="25"/>
      <c r="M662" s="25"/>
      <c r="N662" s="25"/>
      <c r="O662" s="25"/>
      <c r="P662" s="26"/>
      <c r="Q662" s="6"/>
    </row>
    <row r="663" spans="1:17" s="7" customFormat="1" x14ac:dyDescent="0.2">
      <c r="A663" s="27"/>
      <c r="B663" s="22"/>
      <c r="C663" s="22"/>
      <c r="D663" s="22"/>
      <c r="E663" s="22"/>
      <c r="F663" s="22"/>
      <c r="G663" s="22"/>
      <c r="H663" s="26"/>
      <c r="I663" s="24"/>
      <c r="J663" s="25"/>
      <c r="K663" s="25"/>
      <c r="L663" s="25"/>
      <c r="M663" s="25"/>
      <c r="N663" s="25"/>
      <c r="O663" s="25"/>
      <c r="P663" s="26"/>
      <c r="Q663" s="6"/>
    </row>
    <row r="664" spans="1:17" s="7" customFormat="1" x14ac:dyDescent="0.2">
      <c r="A664" s="27"/>
      <c r="B664" s="22"/>
      <c r="C664" s="22"/>
      <c r="D664" s="22"/>
      <c r="E664" s="22"/>
      <c r="F664" s="22"/>
      <c r="G664" s="22"/>
      <c r="H664" s="26"/>
      <c r="I664" s="24"/>
      <c r="J664" s="25"/>
      <c r="K664" s="25"/>
      <c r="L664" s="25"/>
      <c r="M664" s="25"/>
      <c r="N664" s="25"/>
      <c r="O664" s="25"/>
      <c r="P664" s="26"/>
      <c r="Q664" s="6"/>
    </row>
    <row r="665" spans="1:17" s="7" customFormat="1" x14ac:dyDescent="0.2">
      <c r="A665" s="27"/>
      <c r="B665" s="22"/>
      <c r="C665" s="22"/>
      <c r="D665" s="22"/>
      <c r="E665" s="22"/>
      <c r="F665" s="22"/>
      <c r="G665" s="22"/>
      <c r="H665" s="26"/>
      <c r="I665" s="24"/>
      <c r="J665" s="25"/>
      <c r="K665" s="25"/>
      <c r="L665" s="25"/>
      <c r="M665" s="25"/>
      <c r="N665" s="25"/>
      <c r="O665" s="25"/>
      <c r="P665" s="26"/>
      <c r="Q665" s="6"/>
    </row>
    <row r="666" spans="1:17" s="7" customFormat="1" x14ac:dyDescent="0.2">
      <c r="A666" s="27"/>
      <c r="B666" s="22"/>
      <c r="C666" s="22"/>
      <c r="D666" s="22"/>
      <c r="E666" s="22"/>
      <c r="F666" s="22"/>
      <c r="G666" s="22"/>
      <c r="H666" s="26"/>
      <c r="I666" s="24"/>
      <c r="J666" s="25"/>
      <c r="K666" s="25"/>
      <c r="L666" s="25"/>
      <c r="M666" s="25"/>
      <c r="N666" s="25"/>
      <c r="O666" s="25"/>
      <c r="P666" s="26"/>
      <c r="Q666" s="6"/>
    </row>
    <row r="667" spans="1:17" s="7" customFormat="1" x14ac:dyDescent="0.2">
      <c r="A667" s="27"/>
      <c r="B667" s="22"/>
      <c r="C667" s="22"/>
      <c r="D667" s="22"/>
      <c r="E667" s="22"/>
      <c r="F667" s="22"/>
      <c r="G667" s="22"/>
      <c r="H667" s="26"/>
      <c r="I667" s="24"/>
      <c r="J667" s="25"/>
      <c r="K667" s="25"/>
      <c r="L667" s="25"/>
      <c r="M667" s="25"/>
      <c r="N667" s="25"/>
      <c r="O667" s="25"/>
      <c r="P667" s="26"/>
      <c r="Q667" s="6"/>
    </row>
    <row r="668" spans="1:17" s="7" customFormat="1" x14ac:dyDescent="0.2">
      <c r="A668" s="27"/>
      <c r="B668" s="22"/>
      <c r="C668" s="22"/>
      <c r="D668" s="22"/>
      <c r="E668" s="22"/>
      <c r="F668" s="22"/>
      <c r="G668" s="22"/>
      <c r="H668" s="26"/>
      <c r="I668" s="24"/>
      <c r="J668" s="25"/>
      <c r="K668" s="25"/>
      <c r="L668" s="25"/>
      <c r="M668" s="25"/>
      <c r="N668" s="25"/>
      <c r="O668" s="25"/>
      <c r="P668" s="26"/>
      <c r="Q668" s="6"/>
    </row>
    <row r="669" spans="1:17" s="7" customFormat="1" x14ac:dyDescent="0.2">
      <c r="A669" s="27"/>
      <c r="B669" s="22"/>
      <c r="C669" s="22"/>
      <c r="D669" s="22"/>
      <c r="E669" s="22"/>
      <c r="F669" s="22"/>
      <c r="G669" s="22"/>
      <c r="H669" s="26"/>
      <c r="I669" s="24"/>
      <c r="J669" s="25"/>
      <c r="K669" s="25"/>
      <c r="L669" s="25"/>
      <c r="M669" s="25"/>
      <c r="N669" s="25"/>
      <c r="O669" s="25"/>
      <c r="P669" s="26"/>
      <c r="Q669" s="6"/>
    </row>
    <row r="670" spans="1:17" s="7" customFormat="1" x14ac:dyDescent="0.2">
      <c r="A670" s="27"/>
      <c r="B670" s="22"/>
      <c r="C670" s="22"/>
      <c r="D670" s="22"/>
      <c r="E670" s="22"/>
      <c r="F670" s="22"/>
      <c r="G670" s="22"/>
      <c r="H670" s="26"/>
      <c r="I670" s="24"/>
      <c r="J670" s="25"/>
      <c r="K670" s="25"/>
      <c r="L670" s="25"/>
      <c r="M670" s="25"/>
      <c r="N670" s="25"/>
      <c r="O670" s="25"/>
      <c r="P670" s="26"/>
      <c r="Q670" s="6"/>
    </row>
    <row r="671" spans="1:17" s="7" customFormat="1" x14ac:dyDescent="0.2">
      <c r="A671" s="27"/>
      <c r="B671" s="22"/>
      <c r="C671" s="22"/>
      <c r="D671" s="22"/>
      <c r="E671" s="22"/>
      <c r="F671" s="22"/>
      <c r="G671" s="22"/>
      <c r="H671" s="26"/>
      <c r="I671" s="24"/>
      <c r="J671" s="25"/>
      <c r="K671" s="25"/>
      <c r="L671" s="25"/>
      <c r="M671" s="25"/>
      <c r="N671" s="25"/>
      <c r="O671" s="25"/>
      <c r="P671" s="26"/>
      <c r="Q671" s="6"/>
    </row>
    <row r="672" spans="1:17" s="7" customFormat="1" x14ac:dyDescent="0.2">
      <c r="A672" s="27"/>
      <c r="B672" s="22"/>
      <c r="C672" s="22"/>
      <c r="D672" s="22"/>
      <c r="E672" s="22"/>
      <c r="F672" s="22"/>
      <c r="G672" s="22"/>
      <c r="H672" s="26"/>
      <c r="I672" s="24"/>
      <c r="J672" s="25"/>
      <c r="K672" s="25"/>
      <c r="L672" s="25"/>
      <c r="M672" s="25"/>
      <c r="N672" s="25"/>
      <c r="O672" s="25"/>
      <c r="P672" s="26"/>
      <c r="Q672" s="6"/>
    </row>
    <row r="673" spans="1:17" s="7" customFormat="1" x14ac:dyDescent="0.2">
      <c r="A673" s="27"/>
      <c r="B673" s="22"/>
      <c r="C673" s="22"/>
      <c r="D673" s="22"/>
      <c r="E673" s="22"/>
      <c r="F673" s="22"/>
      <c r="G673" s="22"/>
      <c r="H673" s="26"/>
      <c r="I673" s="24"/>
      <c r="J673" s="25"/>
      <c r="K673" s="25"/>
      <c r="L673" s="25"/>
      <c r="M673" s="25"/>
      <c r="N673" s="25"/>
      <c r="O673" s="25"/>
      <c r="P673" s="26"/>
      <c r="Q673" s="6"/>
    </row>
    <row r="674" spans="1:17" s="7" customFormat="1" x14ac:dyDescent="0.2">
      <c r="A674" s="27"/>
      <c r="B674" s="22"/>
      <c r="C674" s="22"/>
      <c r="D674" s="22"/>
      <c r="E674" s="22"/>
      <c r="F674" s="22"/>
      <c r="G674" s="22"/>
      <c r="H674" s="26"/>
      <c r="I674" s="24"/>
      <c r="J674" s="25"/>
      <c r="K674" s="25"/>
      <c r="L674" s="25"/>
      <c r="M674" s="25"/>
      <c r="N674" s="25"/>
      <c r="O674" s="25"/>
      <c r="P674" s="26"/>
      <c r="Q674" s="6"/>
    </row>
    <row r="675" spans="1:17" s="7" customFormat="1" x14ac:dyDescent="0.2">
      <c r="A675" s="27"/>
      <c r="B675" s="22"/>
      <c r="C675" s="22"/>
      <c r="D675" s="22"/>
      <c r="E675" s="22"/>
      <c r="F675" s="22"/>
      <c r="G675" s="22"/>
      <c r="H675" s="26"/>
      <c r="I675" s="24"/>
      <c r="J675" s="25"/>
      <c r="K675" s="25"/>
      <c r="L675" s="25"/>
      <c r="M675" s="25"/>
      <c r="N675" s="25"/>
      <c r="O675" s="25"/>
      <c r="P675" s="26"/>
      <c r="Q675" s="6"/>
    </row>
    <row r="676" spans="1:17" s="7" customFormat="1" x14ac:dyDescent="0.2">
      <c r="A676" s="27"/>
      <c r="B676" s="22"/>
      <c r="C676" s="22"/>
      <c r="D676" s="22"/>
      <c r="E676" s="22"/>
      <c r="F676" s="22"/>
      <c r="G676" s="22"/>
      <c r="H676" s="26"/>
      <c r="I676" s="24"/>
      <c r="J676" s="25"/>
      <c r="K676" s="25"/>
      <c r="L676" s="25"/>
      <c r="M676" s="25"/>
      <c r="N676" s="25"/>
      <c r="O676" s="25"/>
      <c r="P676" s="26"/>
      <c r="Q676" s="6"/>
    </row>
    <row r="677" spans="1:17" s="7" customFormat="1" x14ac:dyDescent="0.2">
      <c r="A677" s="27"/>
      <c r="B677" s="22"/>
      <c r="C677" s="22"/>
      <c r="D677" s="22"/>
      <c r="E677" s="22"/>
      <c r="F677" s="22"/>
      <c r="G677" s="22"/>
      <c r="H677" s="26"/>
      <c r="I677" s="24"/>
      <c r="J677" s="25"/>
      <c r="K677" s="25"/>
      <c r="L677" s="25"/>
      <c r="M677" s="25"/>
      <c r="N677" s="25"/>
      <c r="O677" s="25"/>
      <c r="P677" s="26"/>
      <c r="Q677" s="6"/>
    </row>
    <row r="678" spans="1:17" s="7" customFormat="1" x14ac:dyDescent="0.2">
      <c r="A678" s="27"/>
      <c r="B678" s="22"/>
      <c r="C678" s="22"/>
      <c r="D678" s="22"/>
      <c r="E678" s="22"/>
      <c r="F678" s="22"/>
      <c r="G678" s="22"/>
      <c r="H678" s="26"/>
      <c r="I678" s="24"/>
      <c r="J678" s="25"/>
      <c r="K678" s="25"/>
      <c r="L678" s="25"/>
      <c r="M678" s="25"/>
      <c r="N678" s="25"/>
      <c r="O678" s="25"/>
      <c r="P678" s="26"/>
      <c r="Q678" s="6"/>
    </row>
    <row r="679" spans="1:17" s="7" customFormat="1" x14ac:dyDescent="0.2">
      <c r="A679" s="27"/>
      <c r="B679" s="22"/>
      <c r="C679" s="22"/>
      <c r="D679" s="22"/>
      <c r="E679" s="22"/>
      <c r="F679" s="22"/>
      <c r="G679" s="22"/>
      <c r="H679" s="26"/>
      <c r="I679" s="24"/>
      <c r="J679" s="25"/>
      <c r="K679" s="25"/>
      <c r="L679" s="25"/>
      <c r="M679" s="25"/>
      <c r="N679" s="25"/>
      <c r="O679" s="25"/>
      <c r="P679" s="26"/>
      <c r="Q679" s="6"/>
    </row>
    <row r="680" spans="1:17" s="7" customFormat="1" x14ac:dyDescent="0.2">
      <c r="A680" s="27"/>
      <c r="B680" s="22"/>
      <c r="C680" s="22"/>
      <c r="D680" s="22"/>
      <c r="E680" s="22"/>
      <c r="F680" s="22"/>
      <c r="G680" s="22"/>
      <c r="H680" s="26"/>
      <c r="I680" s="24"/>
      <c r="J680" s="25"/>
      <c r="K680" s="25"/>
      <c r="L680" s="25"/>
      <c r="M680" s="25"/>
      <c r="N680" s="25"/>
      <c r="O680" s="25"/>
      <c r="P680" s="26"/>
      <c r="Q680" s="6"/>
    </row>
    <row r="681" spans="1:17" s="7" customFormat="1" x14ac:dyDescent="0.2">
      <c r="A681" s="27"/>
      <c r="B681" s="22"/>
      <c r="C681" s="22"/>
      <c r="D681" s="22"/>
      <c r="E681" s="22"/>
      <c r="F681" s="22"/>
      <c r="G681" s="22"/>
      <c r="H681" s="26"/>
      <c r="I681" s="24"/>
      <c r="J681" s="25"/>
      <c r="K681" s="25"/>
      <c r="L681" s="25"/>
      <c r="M681" s="25"/>
      <c r="N681" s="25"/>
      <c r="O681" s="25"/>
      <c r="P681" s="26"/>
      <c r="Q681" s="6"/>
    </row>
    <row r="682" spans="1:17" s="7" customFormat="1" x14ac:dyDescent="0.2">
      <c r="A682" s="27"/>
      <c r="B682" s="22"/>
      <c r="C682" s="22"/>
      <c r="D682" s="22"/>
      <c r="E682" s="22"/>
      <c r="F682" s="22"/>
      <c r="G682" s="22"/>
      <c r="H682" s="26"/>
      <c r="I682" s="24"/>
      <c r="J682" s="25"/>
      <c r="K682" s="25"/>
      <c r="L682" s="25"/>
      <c r="M682" s="25"/>
      <c r="N682" s="25"/>
      <c r="O682" s="25"/>
      <c r="P682" s="26"/>
      <c r="Q682" s="6"/>
    </row>
    <row r="683" spans="1:17" s="7" customFormat="1" x14ac:dyDescent="0.2">
      <c r="A683" s="27"/>
      <c r="B683" s="22"/>
      <c r="C683" s="22"/>
      <c r="D683" s="22"/>
      <c r="E683" s="22"/>
      <c r="F683" s="22"/>
      <c r="G683" s="22"/>
      <c r="H683" s="26"/>
      <c r="I683" s="24"/>
      <c r="J683" s="25"/>
      <c r="K683" s="25"/>
      <c r="L683" s="25"/>
      <c r="M683" s="25"/>
      <c r="N683" s="25"/>
      <c r="O683" s="25"/>
      <c r="P683" s="26"/>
      <c r="Q683" s="6"/>
    </row>
    <row r="684" spans="1:17" s="7" customFormat="1" x14ac:dyDescent="0.2">
      <c r="A684" s="27"/>
      <c r="B684" s="22"/>
      <c r="C684" s="22"/>
      <c r="D684" s="22"/>
      <c r="E684" s="22"/>
      <c r="F684" s="22"/>
      <c r="G684" s="22"/>
      <c r="H684" s="26"/>
      <c r="I684" s="24"/>
      <c r="J684" s="25"/>
      <c r="K684" s="25"/>
      <c r="L684" s="25"/>
      <c r="M684" s="25"/>
      <c r="N684" s="25"/>
      <c r="O684" s="25"/>
      <c r="P684" s="26"/>
      <c r="Q684" s="6"/>
    </row>
    <row r="685" spans="1:17" s="7" customFormat="1" x14ac:dyDescent="0.2">
      <c r="A685" s="27"/>
      <c r="B685" s="22"/>
      <c r="C685" s="22"/>
      <c r="D685" s="22"/>
      <c r="E685" s="22"/>
      <c r="F685" s="22"/>
      <c r="G685" s="22"/>
      <c r="H685" s="26"/>
      <c r="I685" s="24"/>
      <c r="J685" s="25"/>
      <c r="K685" s="25"/>
      <c r="L685" s="25"/>
      <c r="M685" s="25"/>
      <c r="N685" s="25"/>
      <c r="O685" s="25"/>
      <c r="P685" s="26"/>
      <c r="Q685" s="6"/>
    </row>
    <row r="686" spans="1:17" s="7" customFormat="1" x14ac:dyDescent="0.2">
      <c r="A686" s="27"/>
      <c r="B686" s="22"/>
      <c r="C686" s="22"/>
      <c r="D686" s="22"/>
      <c r="E686" s="22"/>
      <c r="F686" s="22"/>
      <c r="G686" s="22"/>
      <c r="H686" s="26"/>
      <c r="I686" s="24"/>
      <c r="J686" s="25"/>
      <c r="K686" s="25"/>
      <c r="L686" s="25"/>
      <c r="M686" s="25"/>
      <c r="N686" s="25"/>
      <c r="O686" s="25"/>
      <c r="P686" s="26"/>
      <c r="Q686" s="6"/>
    </row>
    <row r="687" spans="1:17" s="7" customFormat="1" x14ac:dyDescent="0.2">
      <c r="A687" s="27"/>
      <c r="B687" s="22"/>
      <c r="C687" s="22"/>
      <c r="D687" s="22"/>
      <c r="E687" s="22"/>
      <c r="F687" s="22"/>
      <c r="G687" s="22"/>
      <c r="H687" s="26"/>
      <c r="I687" s="24"/>
      <c r="J687" s="25"/>
      <c r="K687" s="25"/>
      <c r="L687" s="25"/>
      <c r="M687" s="25"/>
      <c r="N687" s="25"/>
      <c r="O687" s="25"/>
      <c r="P687" s="26"/>
      <c r="Q687" s="6"/>
    </row>
    <row r="688" spans="1:17" s="7" customFormat="1" x14ac:dyDescent="0.2">
      <c r="A688" s="27"/>
      <c r="B688" s="22"/>
      <c r="C688" s="22"/>
      <c r="D688" s="22"/>
      <c r="E688" s="22"/>
      <c r="F688" s="22"/>
      <c r="G688" s="22"/>
      <c r="H688" s="26"/>
      <c r="I688" s="24"/>
      <c r="J688" s="25"/>
      <c r="K688" s="25"/>
      <c r="L688" s="25"/>
      <c r="M688" s="25"/>
      <c r="N688" s="25"/>
      <c r="O688" s="25"/>
      <c r="P688" s="26"/>
      <c r="Q688" s="6"/>
    </row>
    <row r="689" spans="1:17" s="7" customFormat="1" x14ac:dyDescent="0.2">
      <c r="A689" s="27"/>
      <c r="B689" s="22"/>
      <c r="C689" s="22"/>
      <c r="D689" s="22"/>
      <c r="E689" s="22"/>
      <c r="F689" s="22"/>
      <c r="G689" s="22"/>
      <c r="H689" s="26"/>
      <c r="I689" s="24"/>
      <c r="J689" s="25"/>
      <c r="K689" s="25"/>
      <c r="L689" s="25"/>
      <c r="M689" s="25"/>
      <c r="N689" s="25"/>
      <c r="O689" s="25"/>
      <c r="P689" s="26"/>
      <c r="Q689" s="6"/>
    </row>
    <row r="690" spans="1:17" s="7" customFormat="1" x14ac:dyDescent="0.2">
      <c r="A690" s="27"/>
      <c r="B690" s="22"/>
      <c r="C690" s="22"/>
      <c r="D690" s="22"/>
      <c r="E690" s="22"/>
      <c r="F690" s="22"/>
      <c r="G690" s="22"/>
      <c r="H690" s="26"/>
      <c r="I690" s="24"/>
      <c r="J690" s="25"/>
      <c r="K690" s="25"/>
      <c r="L690" s="25"/>
      <c r="M690" s="25"/>
      <c r="N690" s="25"/>
      <c r="O690" s="25"/>
      <c r="P690" s="26"/>
      <c r="Q690" s="6"/>
    </row>
    <row r="691" spans="1:17" s="7" customFormat="1" x14ac:dyDescent="0.2">
      <c r="A691" s="27"/>
      <c r="B691" s="22"/>
      <c r="C691" s="22"/>
      <c r="D691" s="22"/>
      <c r="E691" s="22"/>
      <c r="F691" s="22"/>
      <c r="G691" s="22"/>
      <c r="H691" s="26"/>
      <c r="I691" s="24"/>
      <c r="J691" s="25"/>
      <c r="K691" s="25"/>
      <c r="L691" s="25"/>
      <c r="M691" s="25"/>
      <c r="N691" s="25"/>
      <c r="O691" s="25"/>
      <c r="P691" s="26"/>
      <c r="Q691" s="6"/>
    </row>
    <row r="692" spans="1:17" s="7" customFormat="1" x14ac:dyDescent="0.2">
      <c r="A692" s="27"/>
      <c r="B692" s="22"/>
      <c r="C692" s="22"/>
      <c r="D692" s="22"/>
      <c r="E692" s="22"/>
      <c r="F692" s="22"/>
      <c r="G692" s="22"/>
      <c r="H692" s="26"/>
      <c r="I692" s="24"/>
      <c r="J692" s="25"/>
      <c r="K692" s="25"/>
      <c r="L692" s="25"/>
      <c r="M692" s="25"/>
      <c r="N692" s="25"/>
      <c r="O692" s="25"/>
      <c r="P692" s="26"/>
      <c r="Q692" s="6"/>
    </row>
    <row r="693" spans="1:17" s="7" customFormat="1" x14ac:dyDescent="0.2">
      <c r="A693" s="27"/>
      <c r="B693" s="22"/>
      <c r="C693" s="22"/>
      <c r="D693" s="22"/>
      <c r="E693" s="22"/>
      <c r="F693" s="22"/>
      <c r="G693" s="22"/>
      <c r="H693" s="26"/>
      <c r="I693" s="24"/>
      <c r="J693" s="25"/>
      <c r="K693" s="25"/>
      <c r="L693" s="25"/>
      <c r="M693" s="25"/>
      <c r="N693" s="25"/>
      <c r="O693" s="25"/>
      <c r="P693" s="26"/>
      <c r="Q693" s="6"/>
    </row>
    <row r="694" spans="1:17" s="7" customFormat="1" x14ac:dyDescent="0.2">
      <c r="A694" s="27"/>
      <c r="B694" s="22"/>
      <c r="C694" s="22"/>
      <c r="D694" s="22"/>
      <c r="E694" s="22"/>
      <c r="F694" s="22"/>
      <c r="G694" s="22"/>
      <c r="H694" s="26"/>
      <c r="I694" s="24"/>
      <c r="J694" s="25"/>
      <c r="K694" s="25"/>
      <c r="L694" s="25"/>
      <c r="M694" s="25"/>
      <c r="N694" s="25"/>
      <c r="O694" s="25"/>
      <c r="P694" s="26"/>
      <c r="Q694" s="6"/>
    </row>
    <row r="695" spans="1:17" s="7" customFormat="1" x14ac:dyDescent="0.2">
      <c r="A695" s="27"/>
      <c r="B695" s="22"/>
      <c r="C695" s="22"/>
      <c r="D695" s="22"/>
      <c r="E695" s="22"/>
      <c r="F695" s="22"/>
      <c r="G695" s="22"/>
      <c r="H695" s="26"/>
      <c r="I695" s="24"/>
      <c r="J695" s="25"/>
      <c r="K695" s="25"/>
      <c r="L695" s="25"/>
      <c r="M695" s="25"/>
      <c r="N695" s="25"/>
      <c r="O695" s="25"/>
      <c r="P695" s="26"/>
      <c r="Q695" s="6"/>
    </row>
    <row r="696" spans="1:17" s="7" customFormat="1" x14ac:dyDescent="0.2">
      <c r="A696" s="27"/>
      <c r="B696" s="22"/>
      <c r="C696" s="22"/>
      <c r="D696" s="22"/>
      <c r="E696" s="22"/>
      <c r="F696" s="22"/>
      <c r="G696" s="22"/>
      <c r="H696" s="26"/>
      <c r="I696" s="24"/>
      <c r="J696" s="25"/>
      <c r="K696" s="25"/>
      <c r="L696" s="25"/>
      <c r="M696" s="25"/>
      <c r="N696" s="25"/>
      <c r="O696" s="25"/>
      <c r="P696" s="26"/>
      <c r="Q696" s="6"/>
    </row>
    <row r="697" spans="1:17" s="7" customFormat="1" x14ac:dyDescent="0.2">
      <c r="A697" s="27"/>
      <c r="B697" s="22"/>
      <c r="C697" s="22"/>
      <c r="D697" s="22"/>
      <c r="E697" s="22"/>
      <c r="F697" s="22"/>
      <c r="G697" s="22"/>
      <c r="H697" s="26"/>
      <c r="I697" s="24"/>
      <c r="J697" s="25"/>
      <c r="K697" s="25"/>
      <c r="L697" s="25"/>
      <c r="M697" s="25"/>
      <c r="N697" s="25"/>
      <c r="O697" s="25"/>
      <c r="P697" s="26"/>
      <c r="Q697" s="6"/>
    </row>
    <row r="698" spans="1:17" s="7" customFormat="1" x14ac:dyDescent="0.2">
      <c r="A698" s="27"/>
      <c r="B698" s="22"/>
      <c r="C698" s="22"/>
      <c r="D698" s="22"/>
      <c r="E698" s="22"/>
      <c r="F698" s="22"/>
      <c r="G698" s="22"/>
      <c r="H698" s="26"/>
      <c r="I698" s="24"/>
      <c r="J698" s="25"/>
      <c r="K698" s="25"/>
      <c r="L698" s="25"/>
      <c r="M698" s="25"/>
      <c r="N698" s="25"/>
      <c r="O698" s="25"/>
      <c r="P698" s="26"/>
      <c r="Q698" s="6"/>
    </row>
    <row r="699" spans="1:17" s="7" customFormat="1" x14ac:dyDescent="0.2">
      <c r="A699" s="27"/>
      <c r="B699" s="22"/>
      <c r="C699" s="22"/>
      <c r="D699" s="22"/>
      <c r="E699" s="22"/>
      <c r="F699" s="22"/>
      <c r="G699" s="22"/>
      <c r="H699" s="26"/>
      <c r="I699" s="24"/>
      <c r="J699" s="25"/>
      <c r="K699" s="25"/>
      <c r="L699" s="25"/>
      <c r="M699" s="25"/>
      <c r="N699" s="25"/>
      <c r="O699" s="25"/>
      <c r="P699" s="26"/>
      <c r="Q699" s="6"/>
    </row>
    <row r="700" spans="1:17" s="7" customFormat="1" x14ac:dyDescent="0.2">
      <c r="A700" s="27"/>
      <c r="B700" s="22"/>
      <c r="C700" s="22"/>
      <c r="D700" s="22"/>
      <c r="E700" s="22"/>
      <c r="F700" s="22"/>
      <c r="G700" s="22"/>
      <c r="H700" s="26"/>
      <c r="I700" s="24"/>
      <c r="J700" s="25"/>
      <c r="K700" s="25"/>
      <c r="L700" s="25"/>
      <c r="M700" s="25"/>
      <c r="N700" s="25"/>
      <c r="O700" s="25"/>
      <c r="P700" s="26"/>
      <c r="Q700" s="6"/>
    </row>
    <row r="701" spans="1:17" s="7" customFormat="1" x14ac:dyDescent="0.2">
      <c r="A701" s="27"/>
      <c r="B701" s="22"/>
      <c r="C701" s="22"/>
      <c r="D701" s="22"/>
      <c r="E701" s="22"/>
      <c r="F701" s="22"/>
      <c r="G701" s="22"/>
      <c r="H701" s="26"/>
      <c r="I701" s="24"/>
      <c r="J701" s="25"/>
      <c r="K701" s="25"/>
      <c r="L701" s="25"/>
      <c r="M701" s="25"/>
      <c r="N701" s="25"/>
      <c r="O701" s="25"/>
      <c r="P701" s="26"/>
      <c r="Q701" s="6"/>
    </row>
    <row r="702" spans="1:17" s="7" customFormat="1" x14ac:dyDescent="0.2">
      <c r="A702" s="27"/>
      <c r="B702" s="22"/>
      <c r="C702" s="22"/>
      <c r="D702" s="22"/>
      <c r="E702" s="22"/>
      <c r="F702" s="22"/>
      <c r="G702" s="22"/>
      <c r="H702" s="26"/>
      <c r="I702" s="24"/>
      <c r="J702" s="25"/>
      <c r="K702" s="25"/>
      <c r="L702" s="25"/>
      <c r="M702" s="25"/>
      <c r="N702" s="25"/>
      <c r="O702" s="25"/>
      <c r="P702" s="26"/>
      <c r="Q702" s="6"/>
    </row>
    <row r="703" spans="1:17" s="7" customFormat="1" x14ac:dyDescent="0.2">
      <c r="A703" s="27"/>
      <c r="B703" s="22"/>
      <c r="C703" s="22"/>
      <c r="D703" s="22"/>
      <c r="E703" s="22"/>
      <c r="F703" s="22"/>
      <c r="G703" s="22"/>
      <c r="H703" s="26"/>
      <c r="I703" s="24"/>
      <c r="J703" s="25"/>
      <c r="K703" s="25"/>
      <c r="L703" s="25"/>
      <c r="M703" s="25"/>
      <c r="N703" s="25"/>
      <c r="O703" s="25"/>
      <c r="P703" s="26"/>
      <c r="Q703" s="6"/>
    </row>
    <row r="704" spans="1:17" s="7" customFormat="1" x14ac:dyDescent="0.2">
      <c r="A704" s="27"/>
      <c r="B704" s="22"/>
      <c r="C704" s="22"/>
      <c r="D704" s="22"/>
      <c r="E704" s="22"/>
      <c r="F704" s="22"/>
      <c r="G704" s="22"/>
      <c r="H704" s="26"/>
      <c r="I704" s="24"/>
      <c r="J704" s="25"/>
      <c r="K704" s="25"/>
      <c r="L704" s="25"/>
      <c r="M704" s="25"/>
      <c r="N704" s="25"/>
      <c r="O704" s="25"/>
      <c r="P704" s="26"/>
      <c r="Q704" s="6"/>
    </row>
    <row r="705" spans="1:17" s="7" customFormat="1" x14ac:dyDescent="0.2">
      <c r="A705" s="27"/>
      <c r="B705" s="22"/>
      <c r="C705" s="22"/>
      <c r="D705" s="22"/>
      <c r="E705" s="22"/>
      <c r="F705" s="22"/>
      <c r="G705" s="22"/>
      <c r="H705" s="26"/>
      <c r="I705" s="24"/>
      <c r="J705" s="25"/>
      <c r="K705" s="25"/>
      <c r="L705" s="25"/>
      <c r="M705" s="25"/>
      <c r="N705" s="25"/>
      <c r="O705" s="25"/>
      <c r="P705" s="26"/>
      <c r="Q705" s="6"/>
    </row>
    <row r="706" spans="1:17" s="7" customFormat="1" x14ac:dyDescent="0.2">
      <c r="A706" s="27"/>
      <c r="B706" s="22"/>
      <c r="C706" s="22"/>
      <c r="D706" s="22"/>
      <c r="E706" s="22"/>
      <c r="F706" s="22"/>
      <c r="G706" s="22"/>
      <c r="H706" s="26"/>
      <c r="I706" s="24"/>
      <c r="J706" s="25"/>
      <c r="K706" s="25"/>
      <c r="L706" s="25"/>
      <c r="M706" s="25"/>
      <c r="N706" s="25"/>
      <c r="O706" s="25"/>
      <c r="P706" s="26"/>
      <c r="Q706" s="6"/>
    </row>
    <row r="707" spans="1:17" s="7" customFormat="1" x14ac:dyDescent="0.2">
      <c r="A707" s="27"/>
      <c r="B707" s="22"/>
      <c r="C707" s="22"/>
      <c r="D707" s="22"/>
      <c r="E707" s="22"/>
      <c r="F707" s="22"/>
      <c r="G707" s="22"/>
      <c r="H707" s="26"/>
      <c r="I707" s="24"/>
      <c r="J707" s="25"/>
      <c r="K707" s="25"/>
      <c r="L707" s="25"/>
      <c r="M707" s="25"/>
      <c r="N707" s="25"/>
      <c r="O707" s="25"/>
      <c r="P707" s="26"/>
      <c r="Q707" s="6"/>
    </row>
    <row r="708" spans="1:17" s="7" customFormat="1" x14ac:dyDescent="0.2">
      <c r="A708" s="27"/>
      <c r="B708" s="22"/>
      <c r="C708" s="22"/>
      <c r="D708" s="22"/>
      <c r="E708" s="22"/>
      <c r="F708" s="22"/>
      <c r="G708" s="22"/>
      <c r="H708" s="26"/>
      <c r="I708" s="24"/>
      <c r="J708" s="25"/>
      <c r="K708" s="25"/>
      <c r="L708" s="25"/>
      <c r="M708" s="25"/>
      <c r="N708" s="25"/>
      <c r="O708" s="25"/>
      <c r="P708" s="26"/>
      <c r="Q708" s="6"/>
    </row>
    <row r="709" spans="1:17" s="7" customFormat="1" x14ac:dyDescent="0.2">
      <c r="A709" s="27"/>
      <c r="B709" s="22"/>
      <c r="C709" s="22"/>
      <c r="D709" s="22"/>
      <c r="E709" s="22"/>
      <c r="F709" s="22"/>
      <c r="G709" s="22"/>
      <c r="H709" s="26"/>
      <c r="I709" s="24"/>
      <c r="J709" s="25"/>
      <c r="K709" s="25"/>
      <c r="L709" s="25"/>
      <c r="M709" s="25"/>
      <c r="N709" s="25"/>
      <c r="O709" s="25"/>
      <c r="P709" s="26"/>
      <c r="Q709" s="6"/>
    </row>
    <row r="710" spans="1:17" s="7" customFormat="1" x14ac:dyDescent="0.2">
      <c r="A710" s="27"/>
      <c r="B710" s="22"/>
      <c r="C710" s="22"/>
      <c r="D710" s="22"/>
      <c r="E710" s="22"/>
      <c r="F710" s="22"/>
      <c r="G710" s="22"/>
      <c r="H710" s="26"/>
      <c r="I710" s="24"/>
      <c r="J710" s="25"/>
      <c r="K710" s="25"/>
      <c r="L710" s="25"/>
      <c r="M710" s="25"/>
      <c r="N710" s="25"/>
      <c r="O710" s="25"/>
      <c r="P710" s="26"/>
      <c r="Q710" s="6"/>
    </row>
    <row r="711" spans="1:17" s="7" customFormat="1" x14ac:dyDescent="0.2">
      <c r="A711" s="27"/>
      <c r="B711" s="22"/>
      <c r="C711" s="22"/>
      <c r="D711" s="22"/>
      <c r="E711" s="22"/>
      <c r="F711" s="22"/>
      <c r="G711" s="22"/>
      <c r="H711" s="26"/>
      <c r="I711" s="24"/>
      <c r="J711" s="25"/>
      <c r="K711" s="25"/>
      <c r="L711" s="25"/>
      <c r="M711" s="25"/>
      <c r="N711" s="25"/>
      <c r="O711" s="25"/>
      <c r="P711" s="26"/>
      <c r="Q711" s="6"/>
    </row>
    <row r="712" spans="1:17" s="7" customFormat="1" x14ac:dyDescent="0.2">
      <c r="A712" s="27"/>
      <c r="B712" s="22"/>
      <c r="C712" s="22"/>
      <c r="D712" s="22"/>
      <c r="E712" s="22"/>
      <c r="F712" s="22"/>
      <c r="G712" s="22"/>
      <c r="H712" s="26"/>
      <c r="I712" s="24"/>
      <c r="J712" s="25"/>
      <c r="K712" s="25"/>
      <c r="L712" s="25"/>
      <c r="M712" s="25"/>
      <c r="N712" s="25"/>
      <c r="O712" s="25"/>
      <c r="P712" s="26"/>
      <c r="Q712" s="6"/>
    </row>
    <row r="713" spans="1:17" s="7" customFormat="1" x14ac:dyDescent="0.2">
      <c r="A713" s="27"/>
      <c r="B713" s="22"/>
      <c r="C713" s="22"/>
      <c r="D713" s="22"/>
      <c r="E713" s="22"/>
      <c r="F713" s="22"/>
      <c r="G713" s="22"/>
      <c r="H713" s="26"/>
      <c r="I713" s="24"/>
      <c r="J713" s="25"/>
      <c r="K713" s="25"/>
      <c r="L713" s="25"/>
      <c r="M713" s="25"/>
      <c r="N713" s="25"/>
      <c r="O713" s="25"/>
      <c r="P713" s="26"/>
      <c r="Q713" s="6"/>
    </row>
    <row r="714" spans="1:17" s="7" customFormat="1" x14ac:dyDescent="0.2">
      <c r="A714" s="27"/>
      <c r="B714" s="22"/>
      <c r="C714" s="22"/>
      <c r="D714" s="22"/>
      <c r="E714" s="22"/>
      <c r="F714" s="22"/>
      <c r="G714" s="22"/>
      <c r="H714" s="26"/>
      <c r="I714" s="24"/>
      <c r="J714" s="25"/>
      <c r="K714" s="25"/>
      <c r="L714" s="25"/>
      <c r="M714" s="25"/>
      <c r="N714" s="25"/>
      <c r="O714" s="25"/>
      <c r="P714" s="26"/>
      <c r="Q714" s="6"/>
    </row>
    <row r="715" spans="1:17" s="7" customFormat="1" x14ac:dyDescent="0.2">
      <c r="A715" s="27"/>
      <c r="B715" s="22"/>
      <c r="C715" s="22"/>
      <c r="D715" s="22"/>
      <c r="E715" s="22"/>
      <c r="F715" s="22"/>
      <c r="G715" s="22"/>
      <c r="H715" s="26"/>
      <c r="I715" s="24"/>
      <c r="J715" s="25"/>
      <c r="K715" s="25"/>
      <c r="L715" s="25"/>
      <c r="M715" s="25"/>
      <c r="N715" s="25"/>
      <c r="O715" s="25"/>
      <c r="P715" s="26"/>
      <c r="Q715" s="6"/>
    </row>
    <row r="716" spans="1:17" s="7" customFormat="1" x14ac:dyDescent="0.2">
      <c r="A716" s="27"/>
      <c r="B716" s="22"/>
      <c r="C716" s="22"/>
      <c r="D716" s="22"/>
      <c r="E716" s="22"/>
      <c r="F716" s="22"/>
      <c r="G716" s="22"/>
      <c r="H716" s="26"/>
      <c r="I716" s="24"/>
      <c r="J716" s="25"/>
      <c r="K716" s="25"/>
      <c r="L716" s="25"/>
      <c r="M716" s="25"/>
      <c r="N716" s="25"/>
      <c r="O716" s="25"/>
      <c r="P716" s="26"/>
      <c r="Q716" s="6"/>
    </row>
    <row r="717" spans="1:17" s="7" customFormat="1" x14ac:dyDescent="0.2">
      <c r="A717" s="27"/>
      <c r="B717" s="22"/>
      <c r="C717" s="22"/>
      <c r="D717" s="22"/>
      <c r="E717" s="22"/>
      <c r="F717" s="22"/>
      <c r="G717" s="22"/>
      <c r="H717" s="26"/>
      <c r="I717" s="24"/>
      <c r="J717" s="25"/>
      <c r="K717" s="25"/>
      <c r="L717" s="25"/>
      <c r="M717" s="25"/>
      <c r="N717" s="25"/>
      <c r="O717" s="25"/>
      <c r="P717" s="26"/>
      <c r="Q717" s="6"/>
    </row>
    <row r="718" spans="1:17" s="7" customFormat="1" x14ac:dyDescent="0.2">
      <c r="A718" s="27"/>
      <c r="B718" s="22"/>
      <c r="C718" s="22"/>
      <c r="D718" s="22"/>
      <c r="E718" s="22"/>
      <c r="F718" s="22"/>
      <c r="G718" s="22"/>
      <c r="H718" s="26"/>
      <c r="I718" s="24"/>
      <c r="J718" s="25"/>
      <c r="K718" s="25"/>
      <c r="L718" s="25"/>
      <c r="M718" s="25"/>
      <c r="N718" s="25"/>
      <c r="O718" s="25"/>
      <c r="P718" s="26"/>
      <c r="Q718" s="6"/>
    </row>
    <row r="719" spans="1:17" s="7" customFormat="1" x14ac:dyDescent="0.2">
      <c r="A719" s="27"/>
      <c r="B719" s="22"/>
      <c r="C719" s="22"/>
      <c r="D719" s="22"/>
      <c r="E719" s="22"/>
      <c r="F719" s="22"/>
      <c r="G719" s="22"/>
      <c r="H719" s="26"/>
      <c r="I719" s="24"/>
      <c r="J719" s="25"/>
      <c r="K719" s="25"/>
      <c r="L719" s="25"/>
      <c r="M719" s="25"/>
      <c r="N719" s="25"/>
      <c r="O719" s="25"/>
      <c r="P719" s="26"/>
      <c r="Q719" s="6"/>
    </row>
    <row r="720" spans="1:17" s="7" customFormat="1" x14ac:dyDescent="0.2">
      <c r="A720" s="27"/>
      <c r="B720" s="22"/>
      <c r="C720" s="22"/>
      <c r="D720" s="22"/>
      <c r="E720" s="22"/>
      <c r="F720" s="22"/>
      <c r="G720" s="22"/>
      <c r="H720" s="26"/>
      <c r="I720" s="24"/>
      <c r="J720" s="25"/>
      <c r="K720" s="25"/>
      <c r="L720" s="25"/>
      <c r="M720" s="25"/>
      <c r="N720" s="25"/>
      <c r="O720" s="25"/>
      <c r="P720" s="26"/>
      <c r="Q720" s="6"/>
    </row>
    <row r="721" spans="1:17" s="7" customFormat="1" x14ac:dyDescent="0.2">
      <c r="A721" s="27"/>
      <c r="B721" s="22"/>
      <c r="C721" s="22"/>
      <c r="D721" s="22"/>
      <c r="E721" s="22"/>
      <c r="F721" s="22"/>
      <c r="G721" s="22"/>
      <c r="H721" s="26"/>
      <c r="I721" s="24"/>
      <c r="J721" s="25"/>
      <c r="K721" s="25"/>
      <c r="L721" s="25"/>
      <c r="M721" s="25"/>
      <c r="N721" s="25"/>
      <c r="O721" s="25"/>
      <c r="P721" s="26"/>
      <c r="Q721" s="6"/>
    </row>
    <row r="722" spans="1:17" s="7" customFormat="1" x14ac:dyDescent="0.2">
      <c r="A722" s="27"/>
      <c r="B722" s="22"/>
      <c r="C722" s="22"/>
      <c r="D722" s="22"/>
      <c r="E722" s="22"/>
      <c r="F722" s="22"/>
      <c r="G722" s="22"/>
      <c r="H722" s="26"/>
      <c r="I722" s="24"/>
      <c r="J722" s="25"/>
      <c r="K722" s="25"/>
      <c r="L722" s="25"/>
      <c r="M722" s="25"/>
      <c r="N722" s="25"/>
      <c r="O722" s="25"/>
      <c r="P722" s="26"/>
      <c r="Q722" s="6"/>
    </row>
    <row r="723" spans="1:17" s="7" customFormat="1" x14ac:dyDescent="0.2">
      <c r="A723" s="27"/>
      <c r="B723" s="22"/>
      <c r="C723" s="22"/>
      <c r="D723" s="22"/>
      <c r="E723" s="22"/>
      <c r="F723" s="22"/>
      <c r="G723" s="22"/>
      <c r="H723" s="26"/>
      <c r="I723" s="24"/>
      <c r="J723" s="25"/>
      <c r="K723" s="25"/>
      <c r="L723" s="25"/>
      <c r="M723" s="25"/>
      <c r="N723" s="25"/>
      <c r="O723" s="25"/>
      <c r="P723" s="26"/>
      <c r="Q723" s="6"/>
    </row>
    <row r="724" spans="1:17" s="7" customFormat="1" x14ac:dyDescent="0.2">
      <c r="A724" s="27"/>
      <c r="B724" s="22"/>
      <c r="C724" s="22"/>
      <c r="D724" s="22"/>
      <c r="E724" s="22"/>
      <c r="F724" s="22"/>
      <c r="G724" s="22"/>
      <c r="H724" s="26"/>
      <c r="I724" s="24"/>
      <c r="J724" s="25"/>
      <c r="K724" s="25"/>
      <c r="L724" s="25"/>
      <c r="M724" s="25"/>
      <c r="N724" s="25"/>
      <c r="O724" s="25"/>
      <c r="P724" s="26"/>
      <c r="Q724" s="6"/>
    </row>
    <row r="725" spans="1:17" s="7" customFormat="1" x14ac:dyDescent="0.2">
      <c r="A725" s="27"/>
      <c r="B725" s="22"/>
      <c r="C725" s="22"/>
      <c r="D725" s="22"/>
      <c r="E725" s="22"/>
      <c r="F725" s="22"/>
      <c r="G725" s="22"/>
      <c r="H725" s="26"/>
      <c r="I725" s="24"/>
      <c r="J725" s="25"/>
      <c r="K725" s="25"/>
      <c r="L725" s="25"/>
      <c r="M725" s="25"/>
      <c r="N725" s="25"/>
      <c r="O725" s="25"/>
      <c r="P725" s="26"/>
      <c r="Q725" s="6"/>
    </row>
    <row r="726" spans="1:17" s="7" customFormat="1" x14ac:dyDescent="0.2">
      <c r="A726" s="27"/>
      <c r="B726" s="22"/>
      <c r="C726" s="22"/>
      <c r="D726" s="22"/>
      <c r="E726" s="22"/>
      <c r="F726" s="22"/>
      <c r="G726" s="22"/>
      <c r="H726" s="26"/>
      <c r="I726" s="24"/>
      <c r="J726" s="25"/>
      <c r="K726" s="25"/>
      <c r="L726" s="25"/>
      <c r="M726" s="25"/>
      <c r="N726" s="25"/>
      <c r="O726" s="25"/>
      <c r="P726" s="26"/>
      <c r="Q726" s="6"/>
    </row>
    <row r="727" spans="1:17" s="7" customFormat="1" x14ac:dyDescent="0.2">
      <c r="A727" s="27"/>
      <c r="B727" s="22"/>
      <c r="C727" s="22"/>
      <c r="D727" s="22"/>
      <c r="E727" s="22"/>
      <c r="F727" s="22"/>
      <c r="G727" s="22"/>
      <c r="H727" s="26"/>
      <c r="I727" s="24"/>
      <c r="J727" s="25"/>
      <c r="K727" s="25"/>
      <c r="L727" s="25"/>
      <c r="M727" s="25"/>
      <c r="N727" s="25"/>
      <c r="O727" s="25"/>
      <c r="P727" s="26"/>
      <c r="Q727" s="6"/>
    </row>
    <row r="728" spans="1:17" s="7" customFormat="1" x14ac:dyDescent="0.2">
      <c r="A728" s="27"/>
      <c r="B728" s="22"/>
      <c r="C728" s="22"/>
      <c r="D728" s="22"/>
      <c r="E728" s="22"/>
      <c r="F728" s="22"/>
      <c r="G728" s="22"/>
      <c r="H728" s="26"/>
      <c r="I728" s="24"/>
      <c r="J728" s="25"/>
      <c r="K728" s="25"/>
      <c r="L728" s="25"/>
      <c r="M728" s="25"/>
      <c r="N728" s="25"/>
      <c r="O728" s="25"/>
      <c r="P728" s="26"/>
      <c r="Q728" s="6"/>
    </row>
    <row r="729" spans="1:17" s="7" customFormat="1" x14ac:dyDescent="0.2">
      <c r="A729" s="27"/>
      <c r="B729" s="22"/>
      <c r="C729" s="22"/>
      <c r="D729" s="22"/>
      <c r="E729" s="22"/>
      <c r="F729" s="22"/>
      <c r="G729" s="22"/>
      <c r="H729" s="26"/>
      <c r="I729" s="24"/>
      <c r="J729" s="25"/>
      <c r="K729" s="25"/>
      <c r="L729" s="25"/>
      <c r="M729" s="25"/>
      <c r="N729" s="25"/>
      <c r="O729" s="25"/>
      <c r="P729" s="26"/>
      <c r="Q729" s="6"/>
    </row>
    <row r="730" spans="1:17" s="7" customFormat="1" x14ac:dyDescent="0.2">
      <c r="A730" s="27"/>
      <c r="B730" s="22"/>
      <c r="C730" s="22"/>
      <c r="D730" s="22"/>
      <c r="E730" s="22"/>
      <c r="F730" s="22"/>
      <c r="G730" s="22"/>
      <c r="H730" s="26"/>
      <c r="I730" s="24"/>
      <c r="J730" s="25"/>
      <c r="K730" s="25"/>
      <c r="L730" s="25"/>
      <c r="M730" s="25"/>
      <c r="N730" s="25"/>
      <c r="O730" s="25"/>
      <c r="P730" s="26"/>
      <c r="Q730" s="6"/>
    </row>
    <row r="731" spans="1:17" s="7" customFormat="1" x14ac:dyDescent="0.2">
      <c r="A731" s="27"/>
      <c r="B731" s="22"/>
      <c r="C731" s="22"/>
      <c r="D731" s="22"/>
      <c r="E731" s="22"/>
      <c r="F731" s="22"/>
      <c r="G731" s="22"/>
      <c r="H731" s="26"/>
      <c r="I731" s="24"/>
      <c r="J731" s="25"/>
      <c r="K731" s="25"/>
      <c r="L731" s="25"/>
      <c r="M731" s="25"/>
      <c r="N731" s="25"/>
      <c r="O731" s="25"/>
      <c r="P731" s="26"/>
      <c r="Q731" s="6"/>
    </row>
    <row r="732" spans="1:17" s="7" customFormat="1" x14ac:dyDescent="0.2">
      <c r="A732" s="27"/>
      <c r="B732" s="22"/>
      <c r="C732" s="22"/>
      <c r="D732" s="22"/>
      <c r="E732" s="22"/>
      <c r="F732" s="22"/>
      <c r="G732" s="22"/>
      <c r="H732" s="26"/>
      <c r="I732" s="24"/>
      <c r="J732" s="25"/>
      <c r="K732" s="25"/>
      <c r="L732" s="25"/>
      <c r="M732" s="25"/>
      <c r="N732" s="25"/>
      <c r="O732" s="25"/>
      <c r="P732" s="26"/>
      <c r="Q732" s="6"/>
    </row>
    <row r="733" spans="1:17" s="7" customFormat="1" x14ac:dyDescent="0.2">
      <c r="A733" s="27"/>
      <c r="B733" s="22"/>
      <c r="C733" s="22"/>
      <c r="D733" s="22"/>
      <c r="E733" s="22"/>
      <c r="F733" s="22"/>
      <c r="G733" s="22"/>
      <c r="H733" s="26"/>
      <c r="I733" s="24"/>
      <c r="J733" s="25"/>
      <c r="K733" s="25"/>
      <c r="L733" s="25"/>
      <c r="M733" s="25"/>
      <c r="N733" s="25"/>
      <c r="O733" s="25"/>
      <c r="P733" s="26"/>
      <c r="Q733" s="6"/>
    </row>
    <row r="734" spans="1:17" s="7" customFormat="1" x14ac:dyDescent="0.2">
      <c r="A734" s="27"/>
      <c r="B734" s="22"/>
      <c r="C734" s="22"/>
      <c r="D734" s="22"/>
      <c r="E734" s="22"/>
      <c r="F734" s="22"/>
      <c r="G734" s="22"/>
      <c r="H734" s="26"/>
      <c r="I734" s="24"/>
      <c r="J734" s="25"/>
      <c r="K734" s="25"/>
      <c r="L734" s="25"/>
      <c r="M734" s="25"/>
      <c r="N734" s="25"/>
      <c r="O734" s="25"/>
      <c r="P734" s="26"/>
      <c r="Q734" s="6"/>
    </row>
    <row r="735" spans="1:17" s="7" customFormat="1" x14ac:dyDescent="0.2">
      <c r="A735" s="27"/>
      <c r="B735" s="22"/>
      <c r="C735" s="22"/>
      <c r="D735" s="22"/>
      <c r="E735" s="22"/>
      <c r="F735" s="22"/>
      <c r="G735" s="22"/>
      <c r="H735" s="26"/>
      <c r="I735" s="24"/>
      <c r="J735" s="25"/>
      <c r="K735" s="25"/>
      <c r="L735" s="25"/>
      <c r="M735" s="25"/>
      <c r="N735" s="25"/>
      <c r="O735" s="25"/>
      <c r="P735" s="26"/>
      <c r="Q735" s="6"/>
    </row>
    <row r="736" spans="1:17" s="7" customFormat="1" x14ac:dyDescent="0.2">
      <c r="A736" s="27"/>
      <c r="B736" s="22"/>
      <c r="C736" s="22"/>
      <c r="D736" s="22"/>
      <c r="E736" s="22"/>
      <c r="F736" s="22"/>
      <c r="G736" s="22"/>
      <c r="H736" s="26"/>
      <c r="I736" s="24"/>
      <c r="J736" s="25"/>
      <c r="K736" s="25"/>
      <c r="L736" s="25"/>
      <c r="M736" s="25"/>
      <c r="N736" s="25"/>
      <c r="O736" s="25"/>
      <c r="P736" s="26"/>
      <c r="Q736" s="6"/>
    </row>
    <row r="737" spans="1:17" s="7" customFormat="1" x14ac:dyDescent="0.2">
      <c r="A737" s="27"/>
      <c r="B737" s="22"/>
      <c r="C737" s="22"/>
      <c r="D737" s="22"/>
      <c r="E737" s="22"/>
      <c r="F737" s="22"/>
      <c r="G737" s="22"/>
      <c r="H737" s="26"/>
      <c r="I737" s="24"/>
      <c r="J737" s="25"/>
      <c r="K737" s="25"/>
      <c r="L737" s="25"/>
      <c r="M737" s="25"/>
      <c r="N737" s="25"/>
      <c r="O737" s="25"/>
      <c r="P737" s="26"/>
      <c r="Q737" s="6"/>
    </row>
    <row r="738" spans="1:17" s="7" customFormat="1" x14ac:dyDescent="0.2">
      <c r="A738" s="27"/>
      <c r="B738" s="22"/>
      <c r="C738" s="22"/>
      <c r="D738" s="22"/>
      <c r="E738" s="22"/>
      <c r="F738" s="22"/>
      <c r="G738" s="22"/>
      <c r="H738" s="26"/>
      <c r="I738" s="24"/>
      <c r="J738" s="25"/>
      <c r="K738" s="25"/>
      <c r="L738" s="25"/>
      <c r="M738" s="25"/>
      <c r="N738" s="25"/>
      <c r="O738" s="25"/>
      <c r="P738" s="26"/>
      <c r="Q738" s="6"/>
    </row>
    <row r="739" spans="1:17" s="7" customFormat="1" x14ac:dyDescent="0.2">
      <c r="A739" s="27"/>
      <c r="B739" s="22"/>
      <c r="C739" s="22"/>
      <c r="D739" s="22"/>
      <c r="E739" s="22"/>
      <c r="F739" s="22"/>
      <c r="G739" s="22"/>
      <c r="H739" s="26"/>
      <c r="I739" s="24"/>
      <c r="J739" s="25"/>
      <c r="K739" s="25"/>
      <c r="L739" s="25"/>
      <c r="M739" s="25"/>
      <c r="N739" s="25"/>
      <c r="O739" s="25"/>
      <c r="P739" s="26"/>
      <c r="Q739" s="6"/>
    </row>
    <row r="740" spans="1:17" s="7" customFormat="1" x14ac:dyDescent="0.2">
      <c r="A740" s="27"/>
      <c r="B740" s="22"/>
      <c r="C740" s="22"/>
      <c r="D740" s="22"/>
      <c r="E740" s="22"/>
      <c r="F740" s="22"/>
      <c r="G740" s="22"/>
      <c r="H740" s="26"/>
      <c r="I740" s="24"/>
      <c r="J740" s="25"/>
      <c r="K740" s="25"/>
      <c r="L740" s="25"/>
      <c r="M740" s="25"/>
      <c r="N740" s="25"/>
      <c r="O740" s="25"/>
      <c r="P740" s="26"/>
      <c r="Q740" s="6"/>
    </row>
    <row r="741" spans="1:17" s="7" customFormat="1" x14ac:dyDescent="0.2">
      <c r="A741" s="27"/>
      <c r="B741" s="22"/>
      <c r="C741" s="22"/>
      <c r="D741" s="22"/>
      <c r="E741" s="22"/>
      <c r="F741" s="22"/>
      <c r="G741" s="22"/>
      <c r="H741" s="26"/>
      <c r="I741" s="24"/>
      <c r="J741" s="25"/>
      <c r="K741" s="25"/>
      <c r="L741" s="25"/>
      <c r="M741" s="25"/>
      <c r="N741" s="25"/>
      <c r="O741" s="25"/>
      <c r="P741" s="26"/>
      <c r="Q741" s="6"/>
    </row>
    <row r="742" spans="1:17" s="7" customFormat="1" x14ac:dyDescent="0.2">
      <c r="A742" s="27"/>
      <c r="B742" s="22"/>
      <c r="C742" s="22"/>
      <c r="D742" s="22"/>
      <c r="E742" s="22"/>
      <c r="F742" s="22"/>
      <c r="G742" s="22"/>
      <c r="H742" s="26"/>
      <c r="I742" s="24"/>
      <c r="J742" s="25"/>
      <c r="K742" s="25"/>
      <c r="L742" s="25"/>
      <c r="M742" s="25"/>
      <c r="N742" s="25"/>
      <c r="O742" s="25"/>
      <c r="P742" s="26"/>
      <c r="Q742" s="6"/>
    </row>
    <row r="743" spans="1:17" s="7" customFormat="1" x14ac:dyDescent="0.2">
      <c r="A743" s="27"/>
      <c r="B743" s="22"/>
      <c r="C743" s="22"/>
      <c r="D743" s="22"/>
      <c r="E743" s="22"/>
      <c r="F743" s="22"/>
      <c r="G743" s="22"/>
      <c r="H743" s="26"/>
      <c r="I743" s="24"/>
      <c r="J743" s="25"/>
      <c r="K743" s="25"/>
      <c r="L743" s="25"/>
      <c r="M743" s="25"/>
      <c r="N743" s="25"/>
      <c r="O743" s="25"/>
      <c r="P743" s="26"/>
      <c r="Q743" s="6"/>
    </row>
    <row r="744" spans="1:17" s="7" customFormat="1" x14ac:dyDescent="0.2">
      <c r="A744" s="27"/>
      <c r="B744" s="22"/>
      <c r="C744" s="22"/>
      <c r="D744" s="22"/>
      <c r="E744" s="22"/>
      <c r="F744" s="22"/>
      <c r="G744" s="22"/>
      <c r="H744" s="26"/>
      <c r="I744" s="24"/>
      <c r="J744" s="25"/>
      <c r="K744" s="25"/>
      <c r="L744" s="25"/>
      <c r="M744" s="25"/>
      <c r="N744" s="25"/>
      <c r="O744" s="25"/>
      <c r="P744" s="26"/>
      <c r="Q744" s="6"/>
    </row>
    <row r="745" spans="1:17" s="7" customFormat="1" x14ac:dyDescent="0.2">
      <c r="A745" s="27"/>
      <c r="B745" s="22"/>
      <c r="C745" s="22"/>
      <c r="D745" s="22"/>
      <c r="E745" s="22"/>
      <c r="F745" s="22"/>
      <c r="G745" s="22"/>
      <c r="H745" s="26"/>
      <c r="I745" s="24"/>
      <c r="J745" s="25"/>
      <c r="K745" s="25"/>
      <c r="L745" s="25"/>
      <c r="M745" s="25"/>
      <c r="N745" s="25"/>
      <c r="O745" s="25"/>
      <c r="P745" s="26"/>
      <c r="Q745" s="6"/>
    </row>
    <row r="746" spans="1:17" s="7" customFormat="1" x14ac:dyDescent="0.2">
      <c r="A746" s="27"/>
      <c r="B746" s="22"/>
      <c r="C746" s="22"/>
      <c r="D746" s="22"/>
      <c r="E746" s="22"/>
      <c r="F746" s="22"/>
      <c r="G746" s="22"/>
      <c r="H746" s="26"/>
      <c r="I746" s="24"/>
      <c r="J746" s="25"/>
      <c r="K746" s="25"/>
      <c r="L746" s="25"/>
      <c r="M746" s="25"/>
      <c r="N746" s="25"/>
      <c r="O746" s="25"/>
      <c r="P746" s="26"/>
      <c r="Q746" s="6"/>
    </row>
    <row r="747" spans="1:17" s="7" customFormat="1" x14ac:dyDescent="0.2">
      <c r="A747" s="27"/>
      <c r="B747" s="22"/>
      <c r="C747" s="22"/>
      <c r="D747" s="22"/>
      <c r="E747" s="22"/>
      <c r="F747" s="22"/>
      <c r="G747" s="22"/>
      <c r="H747" s="26"/>
      <c r="I747" s="24"/>
      <c r="J747" s="25"/>
      <c r="K747" s="25"/>
      <c r="L747" s="25"/>
      <c r="M747" s="25"/>
      <c r="N747" s="25"/>
      <c r="O747" s="25"/>
      <c r="P747" s="26"/>
      <c r="Q747" s="6"/>
    </row>
    <row r="748" spans="1:17" s="7" customFormat="1" x14ac:dyDescent="0.2">
      <c r="A748" s="27"/>
      <c r="B748" s="22"/>
      <c r="C748" s="22"/>
      <c r="D748" s="22"/>
      <c r="E748" s="22"/>
      <c r="F748" s="22"/>
      <c r="G748" s="22"/>
      <c r="H748" s="26"/>
      <c r="I748" s="24"/>
      <c r="J748" s="25"/>
      <c r="K748" s="25"/>
      <c r="L748" s="25"/>
      <c r="M748" s="25"/>
      <c r="N748" s="25"/>
      <c r="O748" s="25"/>
      <c r="P748" s="26"/>
      <c r="Q748" s="6"/>
    </row>
    <row r="749" spans="1:17" s="7" customFormat="1" x14ac:dyDescent="0.2">
      <c r="A749" s="27"/>
      <c r="B749" s="22"/>
      <c r="C749" s="22"/>
      <c r="D749" s="22"/>
      <c r="E749" s="22"/>
      <c r="F749" s="22"/>
      <c r="G749" s="22"/>
      <c r="H749" s="26"/>
      <c r="I749" s="24"/>
      <c r="J749" s="25"/>
      <c r="K749" s="25"/>
      <c r="L749" s="25"/>
      <c r="M749" s="25"/>
      <c r="N749" s="25"/>
      <c r="O749" s="25"/>
      <c r="P749" s="26"/>
      <c r="Q749" s="6"/>
    </row>
    <row r="750" spans="1:17" s="7" customFormat="1" x14ac:dyDescent="0.2">
      <c r="A750" s="27"/>
      <c r="B750" s="22"/>
      <c r="C750" s="22"/>
      <c r="D750" s="22"/>
      <c r="E750" s="22"/>
      <c r="F750" s="22"/>
      <c r="G750" s="22"/>
      <c r="H750" s="26"/>
      <c r="I750" s="24"/>
      <c r="J750" s="25"/>
      <c r="K750" s="25"/>
      <c r="L750" s="25"/>
      <c r="M750" s="25"/>
      <c r="N750" s="25"/>
      <c r="O750" s="25"/>
      <c r="P750" s="26"/>
      <c r="Q750" s="6"/>
    </row>
    <row r="751" spans="1:17" s="7" customFormat="1" x14ac:dyDescent="0.2">
      <c r="A751" s="27"/>
      <c r="B751" s="22"/>
      <c r="C751" s="22"/>
      <c r="D751" s="22"/>
      <c r="E751" s="22"/>
      <c r="F751" s="22"/>
      <c r="G751" s="22"/>
      <c r="H751" s="26"/>
      <c r="I751" s="24"/>
      <c r="J751" s="25"/>
      <c r="K751" s="25"/>
      <c r="L751" s="25"/>
      <c r="M751" s="25"/>
      <c r="N751" s="25"/>
      <c r="O751" s="25"/>
      <c r="P751" s="26"/>
      <c r="Q751" s="6"/>
    </row>
    <row r="752" spans="1:17" s="7" customFormat="1" x14ac:dyDescent="0.2">
      <c r="A752" s="27"/>
      <c r="B752" s="22"/>
      <c r="C752" s="22"/>
      <c r="D752" s="22"/>
      <c r="E752" s="22"/>
      <c r="F752" s="22"/>
      <c r="G752" s="22"/>
      <c r="H752" s="26"/>
      <c r="I752" s="24"/>
      <c r="J752" s="25"/>
      <c r="K752" s="25"/>
      <c r="L752" s="25"/>
      <c r="M752" s="25"/>
      <c r="N752" s="25"/>
      <c r="O752" s="25"/>
      <c r="P752" s="26"/>
      <c r="Q752" s="6"/>
    </row>
    <row r="753" spans="1:17" s="7" customFormat="1" x14ac:dyDescent="0.2">
      <c r="A753" s="27"/>
      <c r="B753" s="22"/>
      <c r="C753" s="22"/>
      <c r="D753" s="22"/>
      <c r="E753" s="22"/>
      <c r="F753" s="22"/>
      <c r="G753" s="22"/>
      <c r="H753" s="26"/>
      <c r="I753" s="24"/>
      <c r="J753" s="25"/>
      <c r="K753" s="25"/>
      <c r="L753" s="25"/>
      <c r="M753" s="25"/>
      <c r="N753" s="25"/>
      <c r="O753" s="25"/>
      <c r="P753" s="26"/>
      <c r="Q753" s="6"/>
    </row>
    <row r="754" spans="1:17" s="7" customFormat="1" x14ac:dyDescent="0.2">
      <c r="A754" s="27"/>
      <c r="B754" s="22"/>
      <c r="C754" s="22"/>
      <c r="D754" s="22"/>
      <c r="E754" s="22"/>
      <c r="F754" s="22"/>
      <c r="G754" s="22"/>
      <c r="H754" s="26"/>
      <c r="I754" s="24"/>
      <c r="J754" s="25"/>
      <c r="K754" s="25"/>
      <c r="L754" s="25"/>
      <c r="M754" s="25"/>
      <c r="N754" s="25"/>
      <c r="O754" s="25"/>
      <c r="P754" s="26"/>
      <c r="Q754" s="6"/>
    </row>
    <row r="755" spans="1:17" s="7" customFormat="1" x14ac:dyDescent="0.2">
      <c r="A755" s="27"/>
      <c r="B755" s="22"/>
      <c r="C755" s="22"/>
      <c r="D755" s="22"/>
      <c r="E755" s="22"/>
      <c r="F755" s="22"/>
      <c r="G755" s="22"/>
      <c r="H755" s="26"/>
      <c r="I755" s="24"/>
      <c r="J755" s="25"/>
      <c r="K755" s="25"/>
      <c r="L755" s="25"/>
      <c r="M755" s="25"/>
      <c r="N755" s="25"/>
      <c r="O755" s="25"/>
      <c r="P755" s="26"/>
      <c r="Q755" s="6"/>
    </row>
    <row r="756" spans="1:17" s="7" customFormat="1" x14ac:dyDescent="0.2">
      <c r="A756" s="27"/>
      <c r="B756" s="22"/>
      <c r="C756" s="22"/>
      <c r="D756" s="22"/>
      <c r="E756" s="22"/>
      <c r="F756" s="22"/>
      <c r="G756" s="22"/>
      <c r="H756" s="26"/>
      <c r="I756" s="24"/>
      <c r="J756" s="25"/>
      <c r="K756" s="25"/>
      <c r="L756" s="25"/>
      <c r="M756" s="25"/>
      <c r="N756" s="25"/>
      <c r="O756" s="25"/>
      <c r="P756" s="26"/>
      <c r="Q756" s="6"/>
    </row>
    <row r="757" spans="1:17" s="7" customFormat="1" x14ac:dyDescent="0.2">
      <c r="A757" s="27"/>
      <c r="B757" s="22"/>
      <c r="C757" s="22"/>
      <c r="D757" s="22"/>
      <c r="E757" s="22"/>
      <c r="F757" s="22"/>
      <c r="G757" s="22"/>
      <c r="H757" s="26"/>
      <c r="I757" s="24"/>
      <c r="J757" s="25"/>
      <c r="K757" s="25"/>
      <c r="L757" s="25"/>
      <c r="M757" s="25"/>
      <c r="N757" s="25"/>
      <c r="O757" s="25"/>
      <c r="P757" s="26"/>
      <c r="Q757" s="6"/>
    </row>
    <row r="758" spans="1:17" s="7" customFormat="1" x14ac:dyDescent="0.2">
      <c r="A758" s="27"/>
      <c r="B758" s="22"/>
      <c r="C758" s="22"/>
      <c r="D758" s="22"/>
      <c r="E758" s="22"/>
      <c r="F758" s="22"/>
      <c r="G758" s="22"/>
      <c r="H758" s="26"/>
      <c r="I758" s="24"/>
      <c r="J758" s="25"/>
      <c r="K758" s="25"/>
      <c r="L758" s="25"/>
      <c r="M758" s="25"/>
      <c r="N758" s="25"/>
      <c r="O758" s="25"/>
      <c r="P758" s="26"/>
      <c r="Q758" s="6"/>
    </row>
    <row r="759" spans="1:17" s="7" customFormat="1" x14ac:dyDescent="0.2">
      <c r="A759" s="27"/>
      <c r="B759" s="22"/>
      <c r="C759" s="22"/>
      <c r="D759" s="22"/>
      <c r="E759" s="22"/>
      <c r="F759" s="22"/>
      <c r="G759" s="22"/>
      <c r="H759" s="26"/>
      <c r="I759" s="24"/>
      <c r="J759" s="25"/>
      <c r="K759" s="25"/>
      <c r="L759" s="25"/>
      <c r="M759" s="25"/>
      <c r="N759" s="25"/>
      <c r="O759" s="25"/>
      <c r="P759" s="26"/>
      <c r="Q759" s="6"/>
    </row>
    <row r="760" spans="1:17" s="7" customFormat="1" x14ac:dyDescent="0.2">
      <c r="A760" s="27"/>
      <c r="B760" s="22"/>
      <c r="C760" s="22"/>
      <c r="D760" s="22"/>
      <c r="E760" s="22"/>
      <c r="F760" s="22"/>
      <c r="G760" s="22"/>
      <c r="H760" s="26"/>
      <c r="I760" s="24"/>
      <c r="J760" s="25"/>
      <c r="K760" s="25"/>
      <c r="L760" s="25"/>
      <c r="M760" s="25"/>
      <c r="N760" s="25"/>
      <c r="O760" s="25"/>
      <c r="P760" s="26"/>
      <c r="Q760" s="6"/>
    </row>
    <row r="761" spans="1:17" s="7" customFormat="1" x14ac:dyDescent="0.2">
      <c r="A761" s="27"/>
      <c r="B761" s="22"/>
      <c r="C761" s="22"/>
      <c r="D761" s="22"/>
      <c r="E761" s="22"/>
      <c r="F761" s="22"/>
      <c r="G761" s="22"/>
      <c r="H761" s="26"/>
      <c r="I761" s="24"/>
      <c r="J761" s="25"/>
      <c r="K761" s="25"/>
      <c r="L761" s="25"/>
      <c r="M761" s="25"/>
      <c r="N761" s="25"/>
      <c r="O761" s="25"/>
      <c r="P761" s="26"/>
      <c r="Q761" s="6"/>
    </row>
    <row r="762" spans="1:17" s="7" customFormat="1" x14ac:dyDescent="0.2">
      <c r="A762" s="27"/>
      <c r="B762" s="22"/>
      <c r="C762" s="22"/>
      <c r="D762" s="22"/>
      <c r="E762" s="22"/>
      <c r="F762" s="22"/>
      <c r="G762" s="22"/>
      <c r="H762" s="26"/>
      <c r="I762" s="24"/>
      <c r="J762" s="25"/>
      <c r="K762" s="25"/>
      <c r="L762" s="25"/>
      <c r="M762" s="25"/>
      <c r="N762" s="25"/>
      <c r="O762" s="25"/>
      <c r="P762" s="26"/>
      <c r="Q762" s="6"/>
    </row>
    <row r="763" spans="1:17" s="7" customFormat="1" x14ac:dyDescent="0.2">
      <c r="A763" s="27"/>
      <c r="B763" s="22"/>
      <c r="C763" s="22"/>
      <c r="D763" s="22"/>
      <c r="E763" s="22"/>
      <c r="F763" s="22"/>
      <c r="G763" s="22"/>
      <c r="H763" s="26"/>
      <c r="I763" s="24"/>
      <c r="J763" s="25"/>
      <c r="K763" s="25"/>
      <c r="L763" s="25"/>
      <c r="M763" s="25"/>
      <c r="N763" s="25"/>
      <c r="O763" s="25"/>
      <c r="P763" s="26"/>
      <c r="Q763" s="6"/>
    </row>
    <row r="764" spans="1:17" s="7" customFormat="1" x14ac:dyDescent="0.2">
      <c r="A764" s="27"/>
      <c r="B764" s="22"/>
      <c r="C764" s="22"/>
      <c r="D764" s="22"/>
      <c r="E764" s="22"/>
      <c r="F764" s="22"/>
      <c r="G764" s="22"/>
      <c r="H764" s="26"/>
      <c r="I764" s="24"/>
      <c r="J764" s="25"/>
      <c r="K764" s="25"/>
      <c r="L764" s="25"/>
      <c r="M764" s="25"/>
      <c r="N764" s="25"/>
      <c r="O764" s="25"/>
      <c r="P764" s="26"/>
      <c r="Q764" s="6"/>
    </row>
    <row r="765" spans="1:17" s="7" customFormat="1" x14ac:dyDescent="0.2">
      <c r="A765" s="27"/>
      <c r="B765" s="22"/>
      <c r="C765" s="22"/>
      <c r="D765" s="22"/>
      <c r="E765" s="22"/>
      <c r="F765" s="22"/>
      <c r="G765" s="22"/>
      <c r="H765" s="26"/>
      <c r="I765" s="24"/>
      <c r="J765" s="25"/>
      <c r="K765" s="25"/>
      <c r="L765" s="25"/>
      <c r="M765" s="25"/>
      <c r="N765" s="25"/>
      <c r="O765" s="25"/>
      <c r="P765" s="26"/>
      <c r="Q765" s="6"/>
    </row>
    <row r="766" spans="1:17" s="7" customFormat="1" x14ac:dyDescent="0.2">
      <c r="A766" s="27"/>
      <c r="B766" s="22"/>
      <c r="C766" s="22"/>
      <c r="D766" s="22"/>
      <c r="E766" s="22"/>
      <c r="F766" s="22"/>
      <c r="G766" s="22"/>
      <c r="H766" s="26"/>
      <c r="I766" s="24"/>
      <c r="J766" s="25"/>
      <c r="K766" s="25"/>
      <c r="L766" s="25"/>
      <c r="M766" s="25"/>
      <c r="N766" s="25"/>
      <c r="O766" s="25"/>
      <c r="P766" s="26"/>
      <c r="Q766" s="6"/>
    </row>
    <row r="767" spans="1:17" s="7" customFormat="1" x14ac:dyDescent="0.2">
      <c r="A767" s="27"/>
      <c r="B767" s="22"/>
      <c r="C767" s="22"/>
      <c r="D767" s="22"/>
      <c r="E767" s="22"/>
      <c r="F767" s="22"/>
      <c r="G767" s="22"/>
      <c r="H767" s="26"/>
      <c r="I767" s="24"/>
      <c r="J767" s="25"/>
      <c r="K767" s="25"/>
      <c r="L767" s="25"/>
      <c r="M767" s="25"/>
      <c r="N767" s="25"/>
      <c r="O767" s="25"/>
      <c r="P767" s="26"/>
      <c r="Q767" s="6"/>
    </row>
    <row r="768" spans="1:17" s="7" customFormat="1" x14ac:dyDescent="0.2">
      <c r="A768" s="27"/>
      <c r="B768" s="22"/>
      <c r="C768" s="22"/>
      <c r="D768" s="22"/>
      <c r="E768" s="22"/>
      <c r="F768" s="22"/>
      <c r="G768" s="22"/>
      <c r="H768" s="26"/>
      <c r="I768" s="24"/>
      <c r="J768" s="25"/>
      <c r="K768" s="25"/>
      <c r="L768" s="25"/>
      <c r="M768" s="25"/>
      <c r="N768" s="25"/>
      <c r="O768" s="25"/>
      <c r="P768" s="26"/>
      <c r="Q768" s="6"/>
    </row>
    <row r="769" spans="1:17" s="7" customFormat="1" x14ac:dyDescent="0.2">
      <c r="A769" s="27"/>
      <c r="B769" s="22"/>
      <c r="C769" s="22"/>
      <c r="D769" s="22"/>
      <c r="E769" s="22"/>
      <c r="F769" s="22"/>
      <c r="G769" s="22"/>
      <c r="H769" s="26"/>
      <c r="I769" s="24"/>
      <c r="J769" s="25"/>
      <c r="K769" s="25"/>
      <c r="L769" s="25"/>
      <c r="M769" s="25"/>
      <c r="N769" s="25"/>
      <c r="O769" s="25"/>
      <c r="P769" s="26"/>
      <c r="Q769" s="6"/>
    </row>
    <row r="770" spans="1:17" s="7" customFormat="1" x14ac:dyDescent="0.2">
      <c r="A770" s="27"/>
      <c r="B770" s="22"/>
      <c r="C770" s="22"/>
      <c r="D770" s="22"/>
      <c r="E770" s="22"/>
      <c r="F770" s="22"/>
      <c r="G770" s="22"/>
      <c r="H770" s="26"/>
      <c r="I770" s="24"/>
      <c r="J770" s="25"/>
      <c r="K770" s="25"/>
      <c r="L770" s="25"/>
      <c r="M770" s="25"/>
      <c r="N770" s="25"/>
      <c r="O770" s="25"/>
      <c r="P770" s="26"/>
      <c r="Q770" s="6"/>
    </row>
    <row r="771" spans="1:17" s="7" customFormat="1" x14ac:dyDescent="0.2">
      <c r="A771" s="27"/>
      <c r="B771" s="22"/>
      <c r="C771" s="22"/>
      <c r="D771" s="22"/>
      <c r="E771" s="22"/>
      <c r="F771" s="22"/>
      <c r="G771" s="22"/>
      <c r="H771" s="26"/>
      <c r="I771" s="24"/>
      <c r="J771" s="25"/>
      <c r="K771" s="25"/>
      <c r="L771" s="25"/>
      <c r="M771" s="25"/>
      <c r="N771" s="25"/>
      <c r="O771" s="25"/>
      <c r="P771" s="26"/>
      <c r="Q771" s="6"/>
    </row>
    <row r="772" spans="1:17" s="7" customFormat="1" x14ac:dyDescent="0.2">
      <c r="A772" s="27"/>
      <c r="B772" s="22"/>
      <c r="C772" s="22"/>
      <c r="D772" s="22"/>
      <c r="E772" s="22"/>
      <c r="F772" s="22"/>
      <c r="G772" s="22"/>
      <c r="H772" s="26"/>
      <c r="I772" s="24"/>
      <c r="J772" s="25"/>
      <c r="K772" s="25"/>
      <c r="L772" s="25"/>
      <c r="M772" s="25"/>
      <c r="N772" s="25"/>
      <c r="O772" s="25"/>
      <c r="P772" s="26"/>
      <c r="Q772" s="6"/>
    </row>
    <row r="773" spans="1:17" s="7" customFormat="1" x14ac:dyDescent="0.2">
      <c r="A773" s="27"/>
      <c r="B773" s="22"/>
      <c r="C773" s="22"/>
      <c r="D773" s="22"/>
      <c r="E773" s="22"/>
      <c r="F773" s="22"/>
      <c r="G773" s="22"/>
      <c r="H773" s="26"/>
      <c r="I773" s="24"/>
      <c r="J773" s="25"/>
      <c r="K773" s="25"/>
      <c r="L773" s="25"/>
      <c r="M773" s="25"/>
      <c r="N773" s="25"/>
      <c r="O773" s="25"/>
      <c r="P773" s="26"/>
      <c r="Q773" s="6"/>
    </row>
    <row r="774" spans="1:17" s="7" customFormat="1" x14ac:dyDescent="0.2">
      <c r="A774" s="27"/>
      <c r="B774" s="22"/>
      <c r="C774" s="22"/>
      <c r="D774" s="22"/>
      <c r="E774" s="22"/>
      <c r="F774" s="22"/>
      <c r="G774" s="22"/>
      <c r="H774" s="26"/>
      <c r="I774" s="24"/>
      <c r="J774" s="25"/>
      <c r="K774" s="25"/>
      <c r="L774" s="25"/>
      <c r="M774" s="25"/>
      <c r="N774" s="25"/>
      <c r="O774" s="25"/>
      <c r="P774" s="26"/>
      <c r="Q774" s="6"/>
    </row>
    <row r="775" spans="1:17" s="7" customFormat="1" x14ac:dyDescent="0.2">
      <c r="A775" s="27"/>
      <c r="B775" s="22"/>
      <c r="C775" s="22"/>
      <c r="D775" s="22"/>
      <c r="E775" s="22"/>
      <c r="F775" s="22"/>
      <c r="G775" s="22"/>
      <c r="H775" s="26"/>
      <c r="I775" s="24"/>
      <c r="J775" s="25"/>
      <c r="K775" s="25"/>
      <c r="L775" s="25"/>
      <c r="M775" s="25"/>
      <c r="N775" s="25"/>
      <c r="O775" s="25"/>
      <c r="P775" s="26"/>
      <c r="Q775" s="6"/>
    </row>
    <row r="776" spans="1:17" s="7" customFormat="1" x14ac:dyDescent="0.2">
      <c r="A776" s="27"/>
      <c r="B776" s="22"/>
      <c r="C776" s="22"/>
      <c r="D776" s="22"/>
      <c r="E776" s="22"/>
      <c r="F776" s="22"/>
      <c r="G776" s="22"/>
      <c r="H776" s="26"/>
      <c r="I776" s="24"/>
      <c r="J776" s="25"/>
      <c r="K776" s="25"/>
      <c r="L776" s="25"/>
      <c r="M776" s="25"/>
      <c r="N776" s="25"/>
      <c r="O776" s="25"/>
      <c r="P776" s="26"/>
      <c r="Q776" s="6"/>
    </row>
    <row r="777" spans="1:17" s="7" customFormat="1" x14ac:dyDescent="0.2">
      <c r="A777" s="27"/>
      <c r="B777" s="22"/>
      <c r="C777" s="22"/>
      <c r="D777" s="22"/>
      <c r="E777" s="22"/>
      <c r="F777" s="22"/>
      <c r="G777" s="22"/>
      <c r="H777" s="26"/>
      <c r="I777" s="24"/>
      <c r="J777" s="25"/>
      <c r="K777" s="25"/>
      <c r="L777" s="25"/>
      <c r="M777" s="25"/>
      <c r="N777" s="25"/>
      <c r="O777" s="25"/>
      <c r="P777" s="26"/>
      <c r="Q777" s="6"/>
    </row>
    <row r="778" spans="1:17" s="7" customFormat="1" x14ac:dyDescent="0.2">
      <c r="A778" s="27"/>
      <c r="B778" s="22"/>
      <c r="C778" s="22"/>
      <c r="D778" s="22"/>
      <c r="E778" s="22"/>
      <c r="F778" s="22"/>
      <c r="G778" s="22"/>
      <c r="H778" s="26"/>
      <c r="I778" s="24"/>
      <c r="J778" s="25"/>
      <c r="K778" s="25"/>
      <c r="L778" s="25"/>
      <c r="M778" s="25"/>
      <c r="N778" s="25"/>
      <c r="O778" s="25"/>
      <c r="P778" s="26"/>
      <c r="Q778" s="6"/>
    </row>
    <row r="779" spans="1:17" s="7" customFormat="1" x14ac:dyDescent="0.2">
      <c r="A779" s="27"/>
      <c r="B779" s="22"/>
      <c r="C779" s="22"/>
      <c r="D779" s="22"/>
      <c r="E779" s="22"/>
      <c r="F779" s="22"/>
      <c r="G779" s="22"/>
      <c r="H779" s="26"/>
      <c r="I779" s="24"/>
      <c r="J779" s="25"/>
      <c r="K779" s="25"/>
      <c r="L779" s="25"/>
      <c r="M779" s="25"/>
      <c r="N779" s="25"/>
      <c r="O779" s="25"/>
      <c r="P779" s="26"/>
      <c r="Q779" s="6"/>
    </row>
    <row r="780" spans="1:17" s="7" customFormat="1" x14ac:dyDescent="0.2">
      <c r="A780" s="27"/>
      <c r="B780" s="22"/>
      <c r="C780" s="22"/>
      <c r="D780" s="22"/>
      <c r="E780" s="22"/>
      <c r="F780" s="22"/>
      <c r="G780" s="22"/>
      <c r="H780" s="26"/>
      <c r="I780" s="24"/>
      <c r="J780" s="25"/>
      <c r="K780" s="25"/>
      <c r="L780" s="25"/>
      <c r="M780" s="25"/>
      <c r="N780" s="25"/>
      <c r="O780" s="25"/>
      <c r="P780" s="26"/>
      <c r="Q780" s="6"/>
    </row>
    <row r="781" spans="1:17" s="7" customFormat="1" x14ac:dyDescent="0.2">
      <c r="A781" s="27"/>
      <c r="B781" s="22"/>
      <c r="C781" s="22"/>
      <c r="D781" s="22"/>
      <c r="E781" s="22"/>
      <c r="F781" s="22"/>
      <c r="G781" s="22"/>
      <c r="H781" s="26"/>
      <c r="I781" s="24"/>
      <c r="J781" s="25"/>
      <c r="K781" s="25"/>
      <c r="L781" s="25"/>
      <c r="M781" s="25"/>
      <c r="N781" s="25"/>
      <c r="O781" s="25"/>
      <c r="P781" s="26"/>
      <c r="Q781" s="6"/>
    </row>
    <row r="782" spans="1:17" s="7" customFormat="1" x14ac:dyDescent="0.2">
      <c r="A782" s="27"/>
      <c r="B782" s="22"/>
      <c r="C782" s="22"/>
      <c r="D782" s="22"/>
      <c r="E782" s="22"/>
      <c r="F782" s="22"/>
      <c r="G782" s="22"/>
      <c r="H782" s="26"/>
      <c r="I782" s="24"/>
      <c r="J782" s="25"/>
      <c r="K782" s="25"/>
      <c r="L782" s="25"/>
      <c r="M782" s="25"/>
      <c r="N782" s="25"/>
      <c r="O782" s="25"/>
      <c r="P782" s="26"/>
      <c r="Q782" s="6"/>
    </row>
    <row r="783" spans="1:17" s="7" customFormat="1" x14ac:dyDescent="0.2">
      <c r="A783" s="27"/>
      <c r="B783" s="22"/>
      <c r="C783" s="22"/>
      <c r="D783" s="22"/>
      <c r="E783" s="22"/>
      <c r="F783" s="22"/>
      <c r="G783" s="22"/>
      <c r="H783" s="26"/>
      <c r="I783" s="24"/>
      <c r="J783" s="25"/>
      <c r="K783" s="25"/>
      <c r="L783" s="25"/>
      <c r="M783" s="25"/>
      <c r="N783" s="25"/>
      <c r="O783" s="25"/>
      <c r="P783" s="26"/>
      <c r="Q783" s="6"/>
    </row>
    <row r="784" spans="1:17" s="7" customFormat="1" x14ac:dyDescent="0.2">
      <c r="A784" s="27"/>
      <c r="B784" s="22"/>
      <c r="C784" s="22"/>
      <c r="D784" s="22"/>
      <c r="E784" s="22"/>
      <c r="F784" s="22"/>
      <c r="G784" s="22"/>
      <c r="H784" s="26"/>
      <c r="I784" s="24"/>
      <c r="J784" s="25"/>
      <c r="K784" s="25"/>
      <c r="L784" s="25"/>
      <c r="M784" s="25"/>
      <c r="N784" s="25"/>
      <c r="O784" s="25"/>
      <c r="P784" s="26"/>
      <c r="Q784" s="6"/>
    </row>
    <row r="785" spans="1:17" s="7" customFormat="1" x14ac:dyDescent="0.2">
      <c r="A785" s="27"/>
      <c r="B785" s="22"/>
      <c r="C785" s="22"/>
      <c r="D785" s="22"/>
      <c r="E785" s="22"/>
      <c r="F785" s="22"/>
      <c r="G785" s="22"/>
      <c r="H785" s="26"/>
      <c r="I785" s="24"/>
      <c r="J785" s="25"/>
      <c r="K785" s="25"/>
      <c r="L785" s="25"/>
      <c r="M785" s="25"/>
      <c r="N785" s="25"/>
      <c r="O785" s="25"/>
      <c r="P785" s="26"/>
      <c r="Q785" s="6"/>
    </row>
    <row r="786" spans="1:17" s="7" customFormat="1" x14ac:dyDescent="0.2">
      <c r="A786" s="27"/>
      <c r="B786" s="22"/>
      <c r="C786" s="22"/>
      <c r="D786" s="22"/>
      <c r="E786" s="22"/>
      <c r="F786" s="22"/>
      <c r="G786" s="22"/>
      <c r="H786" s="26"/>
      <c r="I786" s="24"/>
      <c r="J786" s="25"/>
      <c r="K786" s="25"/>
      <c r="L786" s="25"/>
      <c r="M786" s="25"/>
      <c r="N786" s="25"/>
      <c r="O786" s="25"/>
      <c r="P786" s="26"/>
      <c r="Q786" s="6"/>
    </row>
    <row r="787" spans="1:17" s="7" customFormat="1" x14ac:dyDescent="0.2">
      <c r="A787" s="27"/>
      <c r="B787" s="22"/>
      <c r="C787" s="22"/>
      <c r="D787" s="22"/>
      <c r="E787" s="22"/>
      <c r="F787" s="22"/>
      <c r="G787" s="22"/>
      <c r="H787" s="26"/>
      <c r="I787" s="24"/>
      <c r="J787" s="25"/>
      <c r="K787" s="25"/>
      <c r="L787" s="25"/>
      <c r="M787" s="25"/>
      <c r="N787" s="25"/>
      <c r="O787" s="25"/>
      <c r="P787" s="26"/>
      <c r="Q787" s="6"/>
    </row>
    <row r="788" spans="1:17" s="7" customFormat="1" x14ac:dyDescent="0.2">
      <c r="A788" s="27"/>
      <c r="B788" s="22"/>
      <c r="C788" s="22"/>
      <c r="D788" s="22"/>
      <c r="E788" s="22"/>
      <c r="F788" s="22"/>
      <c r="G788" s="22"/>
      <c r="H788" s="26"/>
      <c r="I788" s="24"/>
      <c r="J788" s="25"/>
      <c r="K788" s="25"/>
      <c r="L788" s="25"/>
      <c r="M788" s="25"/>
      <c r="N788" s="25"/>
      <c r="O788" s="25"/>
      <c r="P788" s="26"/>
      <c r="Q788" s="6"/>
    </row>
    <row r="789" spans="1:17" s="7" customFormat="1" x14ac:dyDescent="0.2">
      <c r="A789" s="27"/>
      <c r="B789" s="22"/>
      <c r="C789" s="22"/>
      <c r="D789" s="22"/>
      <c r="E789" s="22"/>
      <c r="F789" s="22"/>
      <c r="G789" s="22"/>
      <c r="H789" s="26"/>
      <c r="I789" s="24"/>
      <c r="J789" s="25"/>
      <c r="K789" s="25"/>
      <c r="L789" s="25"/>
      <c r="M789" s="25"/>
      <c r="N789" s="25"/>
      <c r="O789" s="25"/>
      <c r="P789" s="26"/>
      <c r="Q789" s="6"/>
    </row>
    <row r="790" spans="1:17" s="7" customFormat="1" x14ac:dyDescent="0.2">
      <c r="A790" s="27"/>
      <c r="B790" s="22"/>
      <c r="C790" s="22"/>
      <c r="D790" s="22"/>
      <c r="E790" s="22"/>
      <c r="F790" s="22"/>
      <c r="G790" s="22"/>
      <c r="H790" s="26"/>
      <c r="I790" s="24"/>
      <c r="J790" s="25"/>
      <c r="K790" s="25"/>
      <c r="L790" s="25"/>
      <c r="M790" s="25"/>
      <c r="N790" s="25"/>
      <c r="O790" s="25"/>
      <c r="P790" s="26"/>
      <c r="Q790" s="6"/>
    </row>
    <row r="791" spans="1:17" s="7" customFormat="1" x14ac:dyDescent="0.2">
      <c r="A791" s="27"/>
      <c r="B791" s="22"/>
      <c r="C791" s="22"/>
      <c r="D791" s="22"/>
      <c r="E791" s="22"/>
      <c r="F791" s="22"/>
      <c r="G791" s="22"/>
      <c r="H791" s="26"/>
      <c r="I791" s="24"/>
      <c r="J791" s="25"/>
      <c r="K791" s="25"/>
      <c r="L791" s="25"/>
      <c r="M791" s="25"/>
      <c r="N791" s="25"/>
      <c r="O791" s="25"/>
      <c r="P791" s="26"/>
      <c r="Q791" s="6"/>
    </row>
    <row r="792" spans="1:17" s="7" customFormat="1" x14ac:dyDescent="0.2">
      <c r="A792" s="27"/>
      <c r="B792" s="22"/>
      <c r="C792" s="22"/>
      <c r="D792" s="22"/>
      <c r="E792" s="22"/>
      <c r="F792" s="22"/>
      <c r="G792" s="22"/>
      <c r="H792" s="26"/>
      <c r="I792" s="24"/>
      <c r="J792" s="25"/>
      <c r="K792" s="25"/>
      <c r="L792" s="25"/>
      <c r="M792" s="25"/>
      <c r="N792" s="25"/>
      <c r="O792" s="25"/>
      <c r="P792" s="26"/>
      <c r="Q792" s="6"/>
    </row>
    <row r="793" spans="1:17" s="7" customFormat="1" x14ac:dyDescent="0.2">
      <c r="A793" s="27"/>
      <c r="B793" s="22"/>
      <c r="C793" s="22"/>
      <c r="D793" s="22"/>
      <c r="E793" s="22"/>
      <c r="F793" s="22"/>
      <c r="G793" s="22"/>
      <c r="H793" s="26"/>
      <c r="I793" s="24"/>
      <c r="J793" s="25"/>
      <c r="K793" s="25"/>
      <c r="L793" s="25"/>
      <c r="M793" s="25"/>
      <c r="N793" s="25"/>
      <c r="O793" s="25"/>
      <c r="P793" s="26"/>
      <c r="Q793" s="6"/>
    </row>
    <row r="794" spans="1:17" s="7" customFormat="1" x14ac:dyDescent="0.2">
      <c r="A794" s="27"/>
      <c r="B794" s="22"/>
      <c r="C794" s="22"/>
      <c r="D794" s="22"/>
      <c r="E794" s="22"/>
      <c r="F794" s="22"/>
      <c r="G794" s="22"/>
      <c r="H794" s="26"/>
      <c r="I794" s="24"/>
      <c r="J794" s="25"/>
      <c r="K794" s="25"/>
      <c r="L794" s="25"/>
      <c r="M794" s="25"/>
      <c r="N794" s="25"/>
      <c r="O794" s="25"/>
      <c r="P794" s="26"/>
      <c r="Q794" s="6"/>
    </row>
    <row r="795" spans="1:17" s="7" customFormat="1" x14ac:dyDescent="0.2">
      <c r="A795" s="27"/>
      <c r="B795" s="22"/>
      <c r="C795" s="22"/>
      <c r="D795" s="22"/>
      <c r="E795" s="22"/>
      <c r="F795" s="22"/>
      <c r="G795" s="22"/>
      <c r="H795" s="26"/>
      <c r="I795" s="24"/>
      <c r="J795" s="25"/>
      <c r="K795" s="25"/>
      <c r="L795" s="25"/>
      <c r="M795" s="25"/>
      <c r="N795" s="25"/>
      <c r="O795" s="25"/>
      <c r="P795" s="26"/>
      <c r="Q795" s="6"/>
    </row>
    <row r="796" spans="1:17" s="7" customFormat="1" x14ac:dyDescent="0.2">
      <c r="A796" s="27"/>
      <c r="B796" s="22"/>
      <c r="C796" s="22"/>
      <c r="D796" s="22"/>
      <c r="E796" s="22"/>
      <c r="F796" s="22"/>
      <c r="G796" s="22"/>
      <c r="H796" s="26"/>
      <c r="I796" s="24"/>
      <c r="J796" s="25"/>
      <c r="K796" s="25"/>
      <c r="L796" s="25"/>
      <c r="M796" s="25"/>
      <c r="N796" s="25"/>
      <c r="O796" s="25"/>
      <c r="P796" s="26"/>
      <c r="Q796" s="6"/>
    </row>
    <row r="797" spans="1:17" s="7" customFormat="1" x14ac:dyDescent="0.2">
      <c r="A797" s="27"/>
      <c r="B797" s="22"/>
      <c r="C797" s="22"/>
      <c r="D797" s="22"/>
      <c r="E797" s="22"/>
      <c r="F797" s="22"/>
      <c r="G797" s="22"/>
      <c r="H797" s="26"/>
      <c r="I797" s="24"/>
      <c r="J797" s="25"/>
      <c r="K797" s="25"/>
      <c r="L797" s="25"/>
      <c r="M797" s="25"/>
      <c r="N797" s="25"/>
      <c r="O797" s="25"/>
      <c r="P797" s="26"/>
      <c r="Q797" s="6"/>
    </row>
    <row r="798" spans="1:17" s="7" customFormat="1" x14ac:dyDescent="0.2">
      <c r="A798" s="27"/>
      <c r="B798" s="22"/>
      <c r="C798" s="22"/>
      <c r="D798" s="22"/>
      <c r="E798" s="22"/>
      <c r="F798" s="22"/>
      <c r="G798" s="22"/>
      <c r="H798" s="26"/>
      <c r="I798" s="24"/>
      <c r="J798" s="25"/>
      <c r="K798" s="25"/>
      <c r="L798" s="25"/>
      <c r="M798" s="25"/>
      <c r="N798" s="25"/>
      <c r="O798" s="25"/>
      <c r="P798" s="26"/>
      <c r="Q798" s="6"/>
    </row>
    <row r="799" spans="1:17" s="7" customFormat="1" x14ac:dyDescent="0.2">
      <c r="A799" s="27"/>
      <c r="B799" s="22"/>
      <c r="C799" s="22"/>
      <c r="D799" s="22"/>
      <c r="E799" s="22"/>
      <c r="F799" s="22"/>
      <c r="G799" s="22"/>
      <c r="H799" s="26"/>
      <c r="I799" s="24"/>
      <c r="J799" s="25"/>
      <c r="K799" s="25"/>
      <c r="L799" s="25"/>
      <c r="M799" s="25"/>
      <c r="N799" s="25"/>
      <c r="O799" s="25"/>
      <c r="P799" s="26"/>
      <c r="Q799" s="6"/>
    </row>
    <row r="800" spans="1:17" s="7" customFormat="1" x14ac:dyDescent="0.2">
      <c r="A800" s="27"/>
      <c r="B800" s="22"/>
      <c r="C800" s="22"/>
      <c r="D800" s="22"/>
      <c r="E800" s="22"/>
      <c r="F800" s="22"/>
      <c r="G800" s="22"/>
      <c r="H800" s="26"/>
      <c r="I800" s="24"/>
      <c r="J800" s="25"/>
      <c r="K800" s="25"/>
      <c r="L800" s="25"/>
      <c r="M800" s="25"/>
      <c r="N800" s="25"/>
      <c r="O800" s="25"/>
      <c r="P800" s="26"/>
      <c r="Q800" s="6"/>
    </row>
    <row r="801" spans="1:17" s="7" customFormat="1" x14ac:dyDescent="0.2">
      <c r="A801" s="27"/>
      <c r="B801" s="22"/>
      <c r="C801" s="22"/>
      <c r="D801" s="22"/>
      <c r="E801" s="22"/>
      <c r="F801" s="22"/>
      <c r="G801" s="22"/>
      <c r="H801" s="26"/>
      <c r="I801" s="24"/>
      <c r="J801" s="25"/>
      <c r="K801" s="25"/>
      <c r="L801" s="25"/>
      <c r="M801" s="25"/>
      <c r="N801" s="25"/>
      <c r="O801" s="25"/>
      <c r="P801" s="26"/>
      <c r="Q801" s="6"/>
    </row>
    <row r="802" spans="1:17" s="7" customFormat="1" x14ac:dyDescent="0.2">
      <c r="A802" s="27"/>
      <c r="B802" s="22"/>
      <c r="C802" s="22"/>
      <c r="D802" s="22"/>
      <c r="E802" s="22"/>
      <c r="F802" s="22"/>
      <c r="G802" s="22"/>
      <c r="H802" s="26"/>
      <c r="I802" s="24"/>
      <c r="J802" s="25"/>
      <c r="K802" s="25"/>
      <c r="L802" s="25"/>
      <c r="M802" s="25"/>
      <c r="N802" s="25"/>
      <c r="O802" s="25"/>
      <c r="P802" s="26"/>
      <c r="Q802" s="6"/>
    </row>
    <row r="803" spans="1:17" s="7" customFormat="1" x14ac:dyDescent="0.2">
      <c r="A803" s="27"/>
      <c r="B803" s="22"/>
      <c r="C803" s="22"/>
      <c r="D803" s="22"/>
      <c r="E803" s="22"/>
      <c r="F803" s="22"/>
      <c r="G803" s="22"/>
      <c r="H803" s="26"/>
      <c r="I803" s="24"/>
      <c r="J803" s="25"/>
      <c r="K803" s="25"/>
      <c r="L803" s="25"/>
      <c r="M803" s="25"/>
      <c r="N803" s="25"/>
      <c r="O803" s="25"/>
      <c r="P803" s="26"/>
      <c r="Q803" s="6"/>
    </row>
    <row r="804" spans="1:17" s="7" customFormat="1" x14ac:dyDescent="0.2">
      <c r="A804" s="27"/>
      <c r="B804" s="22"/>
      <c r="C804" s="22"/>
      <c r="D804" s="22"/>
      <c r="E804" s="22"/>
      <c r="F804" s="22"/>
      <c r="G804" s="22"/>
      <c r="H804" s="26"/>
      <c r="I804" s="24"/>
      <c r="J804" s="25"/>
      <c r="K804" s="25"/>
      <c r="L804" s="25"/>
      <c r="M804" s="25"/>
      <c r="N804" s="25"/>
      <c r="O804" s="25"/>
      <c r="P804" s="26"/>
      <c r="Q804" s="6"/>
    </row>
    <row r="805" spans="1:17" s="7" customFormat="1" x14ac:dyDescent="0.2">
      <c r="A805" s="27"/>
      <c r="B805" s="22"/>
      <c r="C805" s="22"/>
      <c r="D805" s="22"/>
      <c r="E805" s="22"/>
      <c r="F805" s="22"/>
      <c r="G805" s="22"/>
      <c r="H805" s="26"/>
      <c r="I805" s="24"/>
      <c r="J805" s="25"/>
      <c r="K805" s="25"/>
      <c r="L805" s="25"/>
      <c r="M805" s="25"/>
      <c r="N805" s="25"/>
      <c r="O805" s="25"/>
      <c r="P805" s="26"/>
      <c r="Q805" s="6"/>
    </row>
    <row r="806" spans="1:17" s="7" customFormat="1" x14ac:dyDescent="0.2">
      <c r="A806" s="27"/>
      <c r="B806" s="22"/>
      <c r="C806" s="22"/>
      <c r="D806" s="22"/>
      <c r="E806" s="22"/>
      <c r="F806" s="22"/>
      <c r="G806" s="22"/>
      <c r="H806" s="26"/>
      <c r="I806" s="24"/>
      <c r="J806" s="25"/>
      <c r="K806" s="25"/>
      <c r="L806" s="25"/>
      <c r="M806" s="25"/>
      <c r="N806" s="25"/>
      <c r="O806" s="25"/>
      <c r="P806" s="26"/>
      <c r="Q806" s="6"/>
    </row>
    <row r="807" spans="1:17" s="7" customFormat="1" x14ac:dyDescent="0.2">
      <c r="A807" s="27"/>
      <c r="B807" s="22"/>
      <c r="C807" s="22"/>
      <c r="D807" s="22"/>
      <c r="E807" s="22"/>
      <c r="F807" s="22"/>
      <c r="G807" s="22"/>
      <c r="H807" s="26"/>
      <c r="I807" s="24"/>
      <c r="J807" s="25"/>
      <c r="K807" s="25"/>
      <c r="L807" s="25"/>
      <c r="M807" s="25"/>
      <c r="N807" s="25"/>
      <c r="O807" s="25"/>
      <c r="P807" s="26"/>
      <c r="Q807" s="6"/>
    </row>
    <row r="808" spans="1:17" s="7" customFormat="1" x14ac:dyDescent="0.2">
      <c r="A808" s="27"/>
      <c r="B808" s="22"/>
      <c r="C808" s="22"/>
      <c r="D808" s="22"/>
      <c r="E808" s="22"/>
      <c r="F808" s="22"/>
      <c r="G808" s="22"/>
      <c r="H808" s="26"/>
      <c r="I808" s="24"/>
      <c r="J808" s="25"/>
      <c r="K808" s="25"/>
      <c r="L808" s="25"/>
      <c r="M808" s="25"/>
      <c r="N808" s="25"/>
      <c r="O808" s="25"/>
      <c r="P808" s="26"/>
      <c r="Q808" s="6"/>
    </row>
    <row r="809" spans="1:17" s="7" customFormat="1" x14ac:dyDescent="0.2">
      <c r="A809" s="27"/>
      <c r="B809" s="22"/>
      <c r="C809" s="22"/>
      <c r="D809" s="22"/>
      <c r="E809" s="22"/>
      <c r="F809" s="22"/>
      <c r="G809" s="22"/>
      <c r="H809" s="26"/>
      <c r="I809" s="24"/>
      <c r="J809" s="25"/>
      <c r="K809" s="25"/>
      <c r="L809" s="25"/>
      <c r="M809" s="25"/>
      <c r="N809" s="25"/>
      <c r="O809" s="25"/>
      <c r="P809" s="26"/>
      <c r="Q809" s="6"/>
    </row>
    <row r="810" spans="1:17" s="7" customFormat="1" x14ac:dyDescent="0.2">
      <c r="A810" s="27"/>
      <c r="B810" s="22"/>
      <c r="C810" s="22"/>
      <c r="D810" s="22"/>
      <c r="E810" s="22"/>
      <c r="F810" s="22"/>
      <c r="G810" s="22"/>
      <c r="H810" s="26"/>
      <c r="I810" s="24"/>
      <c r="J810" s="25"/>
      <c r="K810" s="25"/>
      <c r="L810" s="25"/>
      <c r="M810" s="25"/>
      <c r="N810" s="25"/>
      <c r="O810" s="25"/>
      <c r="P810" s="26"/>
      <c r="Q810" s="6"/>
    </row>
    <row r="811" spans="1:17" s="7" customFormat="1" x14ac:dyDescent="0.2">
      <c r="A811" s="27"/>
      <c r="B811" s="22"/>
      <c r="C811" s="22"/>
      <c r="D811" s="22"/>
      <c r="E811" s="22"/>
      <c r="F811" s="22"/>
      <c r="G811" s="22"/>
      <c r="H811" s="26"/>
      <c r="I811" s="24"/>
      <c r="J811" s="25"/>
      <c r="K811" s="25"/>
      <c r="L811" s="25"/>
      <c r="M811" s="25"/>
      <c r="N811" s="25"/>
      <c r="O811" s="25"/>
      <c r="P811" s="26"/>
      <c r="Q811" s="6"/>
    </row>
    <row r="812" spans="1:17" s="7" customFormat="1" x14ac:dyDescent="0.2">
      <c r="A812" s="27"/>
      <c r="B812" s="22"/>
      <c r="C812" s="22"/>
      <c r="D812" s="22"/>
      <c r="E812" s="22"/>
      <c r="F812" s="22"/>
      <c r="G812" s="22"/>
      <c r="H812" s="26"/>
      <c r="I812" s="24"/>
      <c r="J812" s="25"/>
      <c r="K812" s="25"/>
      <c r="L812" s="25"/>
      <c r="M812" s="25"/>
      <c r="N812" s="25"/>
      <c r="O812" s="25"/>
      <c r="P812" s="26"/>
      <c r="Q812" s="6"/>
    </row>
    <row r="813" spans="1:17" s="7" customFormat="1" x14ac:dyDescent="0.2">
      <c r="A813" s="27"/>
      <c r="B813" s="22"/>
      <c r="C813" s="22"/>
      <c r="D813" s="22"/>
      <c r="E813" s="22"/>
      <c r="F813" s="22"/>
      <c r="G813" s="22"/>
      <c r="H813" s="26"/>
      <c r="I813" s="24"/>
      <c r="J813" s="25"/>
      <c r="K813" s="25"/>
      <c r="L813" s="25"/>
      <c r="M813" s="25"/>
      <c r="N813" s="25"/>
      <c r="O813" s="25"/>
      <c r="P813" s="26"/>
      <c r="Q813" s="6"/>
    </row>
    <row r="814" spans="1:17" s="7" customFormat="1" x14ac:dyDescent="0.2">
      <c r="A814" s="27"/>
      <c r="B814" s="22"/>
      <c r="C814" s="22"/>
      <c r="D814" s="22"/>
      <c r="E814" s="22"/>
      <c r="F814" s="22"/>
      <c r="G814" s="22"/>
      <c r="H814" s="26"/>
      <c r="I814" s="24"/>
      <c r="J814" s="25"/>
      <c r="K814" s="25"/>
      <c r="L814" s="25"/>
      <c r="M814" s="25"/>
      <c r="N814" s="25"/>
      <c r="O814" s="25"/>
      <c r="P814" s="26"/>
      <c r="Q814" s="6"/>
    </row>
    <row r="815" spans="1:17" s="7" customFormat="1" x14ac:dyDescent="0.2">
      <c r="A815" s="27"/>
      <c r="B815" s="22"/>
      <c r="C815" s="22"/>
      <c r="D815" s="22"/>
      <c r="E815" s="22"/>
      <c r="F815" s="22"/>
      <c r="G815" s="22"/>
      <c r="H815" s="26"/>
      <c r="I815" s="24"/>
      <c r="J815" s="25"/>
      <c r="K815" s="25"/>
      <c r="L815" s="25"/>
      <c r="M815" s="25"/>
      <c r="N815" s="25"/>
      <c r="O815" s="25"/>
      <c r="P815" s="26"/>
      <c r="Q815" s="6"/>
    </row>
    <row r="816" spans="1:17" s="7" customFormat="1" x14ac:dyDescent="0.2">
      <c r="A816" s="27"/>
      <c r="B816" s="22"/>
      <c r="C816" s="22"/>
      <c r="D816" s="22"/>
      <c r="E816" s="22"/>
      <c r="F816" s="22"/>
      <c r="G816" s="22"/>
      <c r="H816" s="26"/>
      <c r="I816" s="24"/>
      <c r="J816" s="25"/>
      <c r="K816" s="25"/>
      <c r="L816" s="25"/>
      <c r="M816" s="25"/>
      <c r="N816" s="25"/>
      <c r="O816" s="25"/>
      <c r="P816" s="26"/>
      <c r="Q816" s="6"/>
    </row>
    <row r="817" spans="1:17" s="7" customFormat="1" x14ac:dyDescent="0.2">
      <c r="A817" s="27"/>
      <c r="B817" s="22"/>
      <c r="C817" s="22"/>
      <c r="D817" s="22"/>
      <c r="E817" s="22"/>
      <c r="F817" s="22"/>
      <c r="G817" s="22"/>
      <c r="H817" s="26"/>
      <c r="I817" s="24"/>
      <c r="J817" s="25"/>
      <c r="K817" s="25"/>
      <c r="L817" s="25"/>
      <c r="M817" s="25"/>
      <c r="N817" s="25"/>
      <c r="O817" s="25"/>
      <c r="P817" s="26"/>
      <c r="Q817" s="6"/>
    </row>
    <row r="818" spans="1:17" s="7" customFormat="1" x14ac:dyDescent="0.2">
      <c r="A818" s="27"/>
      <c r="B818" s="22"/>
      <c r="C818" s="22"/>
      <c r="D818" s="22"/>
      <c r="E818" s="22"/>
      <c r="F818" s="22"/>
      <c r="G818" s="22"/>
      <c r="H818" s="26"/>
      <c r="I818" s="24"/>
      <c r="J818" s="25"/>
      <c r="K818" s="25"/>
      <c r="L818" s="25"/>
      <c r="M818" s="25"/>
      <c r="N818" s="25"/>
      <c r="O818" s="25"/>
      <c r="P818" s="26"/>
      <c r="Q818" s="6"/>
    </row>
    <row r="819" spans="1:17" s="7" customFormat="1" x14ac:dyDescent="0.2">
      <c r="A819" s="27"/>
      <c r="B819" s="22"/>
      <c r="C819" s="22"/>
      <c r="D819" s="22"/>
      <c r="E819" s="22"/>
      <c r="F819" s="22"/>
      <c r="G819" s="22"/>
      <c r="H819" s="26"/>
      <c r="I819" s="24"/>
      <c r="J819" s="25"/>
      <c r="K819" s="25"/>
      <c r="L819" s="25"/>
      <c r="M819" s="25"/>
      <c r="N819" s="25"/>
      <c r="O819" s="25"/>
      <c r="P819" s="26"/>
      <c r="Q819" s="6"/>
    </row>
    <row r="820" spans="1:17" s="7" customFormat="1" x14ac:dyDescent="0.2">
      <c r="A820" s="27"/>
      <c r="B820" s="22"/>
      <c r="C820" s="22"/>
      <c r="D820" s="22"/>
      <c r="E820" s="22"/>
      <c r="F820" s="22"/>
      <c r="G820" s="22"/>
      <c r="H820" s="26"/>
      <c r="I820" s="24"/>
      <c r="J820" s="25"/>
      <c r="K820" s="25"/>
      <c r="L820" s="25"/>
      <c r="M820" s="25"/>
      <c r="N820" s="25"/>
      <c r="O820" s="25"/>
      <c r="P820" s="26"/>
      <c r="Q820" s="6"/>
    </row>
    <row r="821" spans="1:17" s="7" customFormat="1" x14ac:dyDescent="0.2">
      <c r="A821" s="27"/>
      <c r="B821" s="22"/>
      <c r="C821" s="22"/>
      <c r="D821" s="22"/>
      <c r="E821" s="22"/>
      <c r="F821" s="22"/>
      <c r="G821" s="22"/>
      <c r="H821" s="26"/>
      <c r="I821" s="24"/>
      <c r="J821" s="25"/>
      <c r="K821" s="25"/>
      <c r="L821" s="25"/>
      <c r="M821" s="25"/>
      <c r="N821" s="25"/>
      <c r="O821" s="25"/>
      <c r="P821" s="26"/>
      <c r="Q821" s="6"/>
    </row>
    <row r="822" spans="1:17" s="7" customFormat="1" x14ac:dyDescent="0.2">
      <c r="A822" s="27"/>
      <c r="B822" s="22"/>
      <c r="C822" s="22"/>
      <c r="D822" s="22"/>
      <c r="E822" s="22"/>
      <c r="F822" s="22"/>
      <c r="G822" s="22"/>
      <c r="H822" s="26"/>
      <c r="I822" s="24"/>
      <c r="J822" s="25"/>
      <c r="K822" s="25"/>
      <c r="L822" s="25"/>
      <c r="M822" s="25"/>
      <c r="N822" s="25"/>
      <c r="O822" s="25"/>
      <c r="P822" s="26"/>
      <c r="Q822" s="6"/>
    </row>
    <row r="823" spans="1:17" s="7" customFormat="1" x14ac:dyDescent="0.2">
      <c r="A823" s="27"/>
      <c r="B823" s="22"/>
      <c r="C823" s="22"/>
      <c r="D823" s="22"/>
      <c r="E823" s="22"/>
      <c r="F823" s="22"/>
      <c r="G823" s="22"/>
      <c r="H823" s="26"/>
      <c r="I823" s="24"/>
      <c r="J823" s="25"/>
      <c r="K823" s="25"/>
      <c r="L823" s="25"/>
      <c r="M823" s="25"/>
      <c r="N823" s="25"/>
      <c r="O823" s="25"/>
      <c r="P823" s="26"/>
      <c r="Q823" s="6"/>
    </row>
    <row r="824" spans="1:17" s="7" customFormat="1" x14ac:dyDescent="0.2">
      <c r="A824" s="27"/>
      <c r="B824" s="22"/>
      <c r="C824" s="22"/>
      <c r="D824" s="22"/>
      <c r="E824" s="22"/>
      <c r="F824" s="22"/>
      <c r="G824" s="22"/>
      <c r="H824" s="26"/>
      <c r="I824" s="24"/>
      <c r="J824" s="25"/>
      <c r="K824" s="25"/>
      <c r="L824" s="25"/>
      <c r="M824" s="25"/>
      <c r="N824" s="25"/>
      <c r="O824" s="25"/>
      <c r="P824" s="26"/>
      <c r="Q824" s="6"/>
    </row>
    <row r="825" spans="1:17" s="7" customFormat="1" x14ac:dyDescent="0.2">
      <c r="A825" s="27"/>
      <c r="B825" s="22"/>
      <c r="C825" s="22"/>
      <c r="D825" s="22"/>
      <c r="E825" s="22"/>
      <c r="F825" s="22"/>
      <c r="G825" s="22"/>
      <c r="H825" s="26"/>
      <c r="I825" s="24"/>
      <c r="J825" s="25"/>
      <c r="K825" s="25"/>
      <c r="L825" s="25"/>
      <c r="M825" s="25"/>
      <c r="N825" s="25"/>
      <c r="O825" s="25"/>
      <c r="P825" s="26"/>
      <c r="Q825" s="6"/>
    </row>
    <row r="826" spans="1:17" s="7" customFormat="1" x14ac:dyDescent="0.2">
      <c r="A826" s="27"/>
      <c r="B826" s="22"/>
      <c r="C826" s="22"/>
      <c r="D826" s="22"/>
      <c r="E826" s="22"/>
      <c r="F826" s="22"/>
      <c r="G826" s="22"/>
      <c r="H826" s="26"/>
      <c r="I826" s="24"/>
      <c r="J826" s="25"/>
      <c r="K826" s="25"/>
      <c r="L826" s="25"/>
      <c r="M826" s="25"/>
      <c r="N826" s="25"/>
      <c r="O826" s="25"/>
      <c r="P826" s="26"/>
      <c r="Q826" s="6"/>
    </row>
    <row r="827" spans="1:17" s="7" customFormat="1" x14ac:dyDescent="0.2">
      <c r="A827" s="27"/>
      <c r="B827" s="22"/>
      <c r="C827" s="22"/>
      <c r="D827" s="22"/>
      <c r="E827" s="22"/>
      <c r="F827" s="22"/>
      <c r="G827" s="22"/>
      <c r="H827" s="26"/>
      <c r="I827" s="24"/>
      <c r="J827" s="25"/>
      <c r="K827" s="25"/>
      <c r="L827" s="25"/>
      <c r="M827" s="25"/>
      <c r="N827" s="25"/>
      <c r="O827" s="25"/>
      <c r="P827" s="26"/>
      <c r="Q827" s="6"/>
    </row>
    <row r="828" spans="1:17" s="7" customFormat="1" x14ac:dyDescent="0.2">
      <c r="A828" s="27"/>
      <c r="B828" s="22"/>
      <c r="C828" s="22"/>
      <c r="D828" s="22"/>
      <c r="E828" s="22"/>
      <c r="F828" s="22"/>
      <c r="G828" s="22"/>
      <c r="H828" s="26"/>
      <c r="I828" s="24"/>
      <c r="J828" s="25"/>
      <c r="K828" s="25"/>
      <c r="L828" s="25"/>
      <c r="M828" s="25"/>
      <c r="N828" s="25"/>
      <c r="O828" s="25"/>
      <c r="P828" s="26"/>
      <c r="Q828" s="6"/>
    </row>
    <row r="829" spans="1:17" s="7" customFormat="1" x14ac:dyDescent="0.2">
      <c r="A829" s="27"/>
      <c r="B829" s="22"/>
      <c r="C829" s="22"/>
      <c r="D829" s="22"/>
      <c r="E829" s="22"/>
      <c r="F829" s="22"/>
      <c r="G829" s="22"/>
      <c r="H829" s="26"/>
      <c r="I829" s="24"/>
      <c r="J829" s="25"/>
      <c r="K829" s="25"/>
      <c r="L829" s="25"/>
      <c r="M829" s="25"/>
      <c r="N829" s="25"/>
      <c r="O829" s="25"/>
      <c r="P829" s="26"/>
      <c r="Q829" s="6"/>
    </row>
    <row r="830" spans="1:17" s="7" customFormat="1" x14ac:dyDescent="0.2">
      <c r="A830" s="27"/>
      <c r="B830" s="22"/>
      <c r="C830" s="22"/>
      <c r="D830" s="22"/>
      <c r="E830" s="22"/>
      <c r="F830" s="22"/>
      <c r="G830" s="22"/>
      <c r="H830" s="26"/>
      <c r="I830" s="24"/>
      <c r="J830" s="25"/>
      <c r="K830" s="25"/>
      <c r="L830" s="25"/>
      <c r="M830" s="25"/>
      <c r="N830" s="25"/>
      <c r="O830" s="25"/>
      <c r="P830" s="26"/>
      <c r="Q830" s="6"/>
    </row>
    <row r="831" spans="1:17" s="7" customFormat="1" x14ac:dyDescent="0.2">
      <c r="A831" s="27"/>
      <c r="B831" s="22"/>
      <c r="C831" s="22"/>
      <c r="D831" s="22"/>
      <c r="E831" s="22"/>
      <c r="F831" s="22"/>
      <c r="G831" s="22"/>
      <c r="H831" s="26"/>
      <c r="I831" s="24"/>
      <c r="J831" s="25"/>
      <c r="K831" s="25"/>
      <c r="L831" s="25"/>
      <c r="M831" s="25"/>
      <c r="N831" s="25"/>
      <c r="O831" s="25"/>
      <c r="P831" s="26"/>
      <c r="Q831" s="6"/>
    </row>
    <row r="832" spans="1:17" s="7" customFormat="1" x14ac:dyDescent="0.2">
      <c r="A832" s="27"/>
      <c r="B832" s="22"/>
      <c r="C832" s="22"/>
      <c r="D832" s="22"/>
      <c r="E832" s="22"/>
      <c r="F832" s="22"/>
      <c r="G832" s="22"/>
      <c r="H832" s="26"/>
      <c r="I832" s="24"/>
      <c r="J832" s="25"/>
      <c r="K832" s="25"/>
      <c r="L832" s="25"/>
      <c r="M832" s="25"/>
      <c r="N832" s="25"/>
      <c r="O832" s="25"/>
      <c r="P832" s="26"/>
      <c r="Q832" s="6"/>
    </row>
    <row r="833" spans="1:17" s="7" customFormat="1" x14ac:dyDescent="0.2">
      <c r="A833" s="27"/>
      <c r="B833" s="22"/>
      <c r="C833" s="22"/>
      <c r="D833" s="22"/>
      <c r="E833" s="22"/>
      <c r="F833" s="22"/>
      <c r="G833" s="22"/>
      <c r="H833" s="26"/>
      <c r="I833" s="24"/>
      <c r="J833" s="25"/>
      <c r="K833" s="25"/>
      <c r="L833" s="25"/>
      <c r="M833" s="25"/>
      <c r="N833" s="25"/>
      <c r="O833" s="25"/>
      <c r="P833" s="26"/>
      <c r="Q833" s="6"/>
    </row>
    <row r="834" spans="1:17" s="7" customFormat="1" x14ac:dyDescent="0.2">
      <c r="A834" s="27"/>
      <c r="B834" s="22"/>
      <c r="C834" s="22"/>
      <c r="D834" s="22"/>
      <c r="E834" s="22"/>
      <c r="F834" s="22"/>
      <c r="G834" s="22"/>
      <c r="H834" s="26"/>
      <c r="I834" s="24"/>
      <c r="J834" s="25"/>
      <c r="K834" s="25"/>
      <c r="L834" s="25"/>
      <c r="M834" s="25"/>
      <c r="N834" s="25"/>
      <c r="O834" s="25"/>
      <c r="P834" s="26"/>
      <c r="Q834" s="6"/>
    </row>
    <row r="835" spans="1:17" s="7" customFormat="1" x14ac:dyDescent="0.2">
      <c r="A835" s="27"/>
      <c r="B835" s="22"/>
      <c r="C835" s="22"/>
      <c r="D835" s="22"/>
      <c r="E835" s="22"/>
      <c r="F835" s="22"/>
      <c r="G835" s="22"/>
      <c r="H835" s="26"/>
      <c r="I835" s="24"/>
      <c r="J835" s="25"/>
      <c r="K835" s="25"/>
      <c r="L835" s="25"/>
      <c r="M835" s="25"/>
      <c r="N835" s="25"/>
      <c r="O835" s="25"/>
      <c r="P835" s="26"/>
      <c r="Q835" s="6"/>
    </row>
    <row r="836" spans="1:17" s="7" customFormat="1" x14ac:dyDescent="0.2">
      <c r="A836" s="27"/>
      <c r="B836" s="22"/>
      <c r="C836" s="22"/>
      <c r="D836" s="22"/>
      <c r="E836" s="22"/>
      <c r="F836" s="22"/>
      <c r="G836" s="22"/>
      <c r="H836" s="26"/>
      <c r="I836" s="24"/>
      <c r="J836" s="25"/>
      <c r="K836" s="25"/>
      <c r="L836" s="25"/>
      <c r="M836" s="25"/>
      <c r="N836" s="25"/>
      <c r="O836" s="25"/>
      <c r="P836" s="26"/>
      <c r="Q836" s="6"/>
    </row>
    <row r="837" spans="1:17" s="7" customFormat="1" x14ac:dyDescent="0.2">
      <c r="A837" s="27"/>
      <c r="B837" s="22"/>
      <c r="C837" s="22"/>
      <c r="D837" s="22"/>
      <c r="E837" s="22"/>
      <c r="F837" s="22"/>
      <c r="G837" s="22"/>
      <c r="H837" s="26"/>
      <c r="I837" s="24"/>
      <c r="J837" s="25"/>
      <c r="K837" s="25"/>
      <c r="L837" s="25"/>
      <c r="M837" s="25"/>
      <c r="N837" s="25"/>
      <c r="O837" s="25"/>
      <c r="P837" s="26"/>
      <c r="Q837" s="6"/>
    </row>
    <row r="838" spans="1:17" s="7" customFormat="1" x14ac:dyDescent="0.2">
      <c r="A838" s="27"/>
      <c r="B838" s="22"/>
      <c r="C838" s="22"/>
      <c r="D838" s="22"/>
      <c r="E838" s="22"/>
      <c r="F838" s="22"/>
      <c r="G838" s="22"/>
      <c r="H838" s="26"/>
      <c r="I838" s="24"/>
      <c r="J838" s="25"/>
      <c r="K838" s="25"/>
      <c r="L838" s="25"/>
      <c r="M838" s="25"/>
      <c r="N838" s="25"/>
      <c r="O838" s="25"/>
      <c r="P838" s="26"/>
      <c r="Q838" s="6"/>
    </row>
    <row r="839" spans="1:17" s="7" customFormat="1" x14ac:dyDescent="0.2">
      <c r="A839" s="27"/>
      <c r="B839" s="22"/>
      <c r="C839" s="22"/>
      <c r="D839" s="22"/>
      <c r="E839" s="22"/>
      <c r="F839" s="22"/>
      <c r="G839" s="22"/>
      <c r="H839" s="26"/>
      <c r="I839" s="24"/>
      <c r="J839" s="25"/>
      <c r="K839" s="25"/>
      <c r="L839" s="25"/>
      <c r="M839" s="25"/>
      <c r="N839" s="25"/>
      <c r="O839" s="25"/>
      <c r="P839" s="26"/>
      <c r="Q839" s="6"/>
    </row>
    <row r="840" spans="1:17" s="7" customFormat="1" x14ac:dyDescent="0.2">
      <c r="A840" s="27"/>
      <c r="B840" s="22"/>
      <c r="C840" s="22"/>
      <c r="D840" s="22"/>
      <c r="E840" s="22"/>
      <c r="F840" s="22"/>
      <c r="G840" s="22"/>
      <c r="H840" s="26"/>
      <c r="I840" s="24"/>
      <c r="J840" s="25"/>
      <c r="K840" s="25"/>
      <c r="L840" s="25"/>
      <c r="M840" s="25"/>
      <c r="N840" s="25"/>
      <c r="O840" s="25"/>
      <c r="P840" s="26"/>
      <c r="Q840" s="6"/>
    </row>
    <row r="841" spans="1:17" s="7" customFormat="1" x14ac:dyDescent="0.2">
      <c r="A841" s="27"/>
      <c r="B841" s="22"/>
      <c r="C841" s="22"/>
      <c r="D841" s="22"/>
      <c r="E841" s="22"/>
      <c r="F841" s="22"/>
      <c r="G841" s="22"/>
      <c r="H841" s="26"/>
      <c r="I841" s="24"/>
      <c r="J841" s="25"/>
      <c r="K841" s="25"/>
      <c r="L841" s="25"/>
      <c r="M841" s="25"/>
      <c r="N841" s="25"/>
      <c r="O841" s="25"/>
      <c r="P841" s="26"/>
      <c r="Q841" s="6"/>
    </row>
    <row r="842" spans="1:17" s="7" customFormat="1" x14ac:dyDescent="0.2">
      <c r="A842" s="27"/>
      <c r="B842" s="22"/>
      <c r="C842" s="22"/>
      <c r="D842" s="22"/>
      <c r="E842" s="22"/>
      <c r="F842" s="22"/>
      <c r="G842" s="22"/>
      <c r="H842" s="26"/>
      <c r="I842" s="24"/>
      <c r="J842" s="25"/>
      <c r="K842" s="25"/>
      <c r="L842" s="25"/>
      <c r="M842" s="25"/>
      <c r="N842" s="25"/>
      <c r="O842" s="25"/>
      <c r="P842" s="26"/>
      <c r="Q842" s="6"/>
    </row>
    <row r="843" spans="1:17" s="7" customFormat="1" x14ac:dyDescent="0.2">
      <c r="A843" s="27"/>
      <c r="B843" s="22"/>
      <c r="C843" s="22"/>
      <c r="D843" s="22"/>
      <c r="E843" s="22"/>
      <c r="F843" s="22"/>
      <c r="G843" s="22"/>
      <c r="H843" s="26"/>
      <c r="I843" s="24"/>
      <c r="J843" s="25"/>
      <c r="K843" s="25"/>
      <c r="L843" s="25"/>
      <c r="M843" s="25"/>
      <c r="N843" s="25"/>
      <c r="O843" s="25"/>
      <c r="P843" s="26"/>
      <c r="Q843" s="6"/>
    </row>
    <row r="844" spans="1:17" s="7" customFormat="1" x14ac:dyDescent="0.2">
      <c r="A844" s="27"/>
      <c r="B844" s="22"/>
      <c r="C844" s="22"/>
      <c r="D844" s="22"/>
      <c r="E844" s="22"/>
      <c r="F844" s="22"/>
      <c r="G844" s="22"/>
      <c r="H844" s="26"/>
      <c r="I844" s="24"/>
      <c r="J844" s="25"/>
      <c r="K844" s="25"/>
      <c r="L844" s="25"/>
      <c r="M844" s="25"/>
      <c r="N844" s="25"/>
      <c r="O844" s="25"/>
      <c r="P844" s="26"/>
      <c r="Q844" s="6"/>
    </row>
    <row r="845" spans="1:17" s="7" customFormat="1" x14ac:dyDescent="0.2">
      <c r="A845" s="27"/>
      <c r="B845" s="22"/>
      <c r="C845" s="22"/>
      <c r="D845" s="22"/>
      <c r="E845" s="22"/>
      <c r="F845" s="22"/>
      <c r="G845" s="22"/>
      <c r="H845" s="26"/>
      <c r="I845" s="24"/>
      <c r="J845" s="25"/>
      <c r="K845" s="25"/>
      <c r="L845" s="25"/>
      <c r="M845" s="25"/>
      <c r="N845" s="25"/>
      <c r="O845" s="25"/>
      <c r="P845" s="26"/>
      <c r="Q845" s="6"/>
    </row>
    <row r="846" spans="1:17" s="7" customFormat="1" x14ac:dyDescent="0.2">
      <c r="A846" s="27"/>
      <c r="B846" s="22"/>
      <c r="C846" s="22"/>
      <c r="D846" s="22"/>
      <c r="E846" s="22"/>
      <c r="F846" s="22"/>
      <c r="G846" s="22"/>
      <c r="H846" s="26"/>
      <c r="I846" s="24"/>
      <c r="J846" s="25"/>
      <c r="K846" s="25"/>
      <c r="L846" s="25"/>
      <c r="M846" s="25"/>
      <c r="N846" s="25"/>
      <c r="O846" s="25"/>
      <c r="P846" s="26"/>
      <c r="Q846" s="6"/>
    </row>
    <row r="847" spans="1:17" s="7" customFormat="1" x14ac:dyDescent="0.2">
      <c r="A847" s="27"/>
      <c r="B847" s="22"/>
      <c r="C847" s="22"/>
      <c r="D847" s="22"/>
      <c r="E847" s="22"/>
      <c r="F847" s="22"/>
      <c r="G847" s="22"/>
      <c r="H847" s="26"/>
      <c r="I847" s="24"/>
      <c r="J847" s="25"/>
      <c r="K847" s="25"/>
      <c r="L847" s="25"/>
      <c r="M847" s="25"/>
      <c r="N847" s="25"/>
      <c r="O847" s="25"/>
      <c r="P847" s="26"/>
      <c r="Q847" s="6"/>
    </row>
    <row r="848" spans="1:17" s="7" customFormat="1" x14ac:dyDescent="0.2">
      <c r="A848" s="27"/>
      <c r="B848" s="22"/>
      <c r="C848" s="22"/>
      <c r="D848" s="22"/>
      <c r="E848" s="22"/>
      <c r="F848" s="22"/>
      <c r="G848" s="22"/>
      <c r="H848" s="26"/>
      <c r="I848" s="24"/>
      <c r="J848" s="25"/>
      <c r="K848" s="25"/>
      <c r="L848" s="25"/>
      <c r="M848" s="25"/>
      <c r="N848" s="25"/>
      <c r="O848" s="25"/>
      <c r="P848" s="26"/>
      <c r="Q848" s="6"/>
    </row>
    <row r="849" spans="1:17" s="7" customFormat="1" x14ac:dyDescent="0.2">
      <c r="A849" s="27"/>
      <c r="B849" s="22"/>
      <c r="C849" s="22"/>
      <c r="D849" s="22"/>
      <c r="E849" s="22"/>
      <c r="F849" s="22"/>
      <c r="G849" s="22"/>
      <c r="H849" s="26"/>
      <c r="I849" s="24"/>
      <c r="J849" s="25"/>
      <c r="K849" s="25"/>
      <c r="L849" s="25"/>
      <c r="M849" s="25"/>
      <c r="N849" s="25"/>
      <c r="O849" s="25"/>
      <c r="P849" s="26"/>
      <c r="Q849" s="6"/>
    </row>
    <row r="850" spans="1:17" s="7" customFormat="1" x14ac:dyDescent="0.2">
      <c r="A850" s="27"/>
      <c r="B850" s="22"/>
      <c r="C850" s="22"/>
      <c r="D850" s="22"/>
      <c r="E850" s="22"/>
      <c r="F850" s="22"/>
      <c r="G850" s="22"/>
      <c r="H850" s="26"/>
      <c r="I850" s="24"/>
      <c r="J850" s="25"/>
      <c r="K850" s="25"/>
      <c r="L850" s="25"/>
      <c r="M850" s="25"/>
      <c r="N850" s="25"/>
      <c r="O850" s="25"/>
      <c r="P850" s="26"/>
      <c r="Q850" s="6"/>
    </row>
    <row r="851" spans="1:17" s="7" customFormat="1" x14ac:dyDescent="0.2">
      <c r="A851" s="27"/>
      <c r="B851" s="22"/>
      <c r="C851" s="22"/>
      <c r="D851" s="22"/>
      <c r="E851" s="22"/>
      <c r="F851" s="22"/>
      <c r="G851" s="22"/>
      <c r="H851" s="26"/>
      <c r="I851" s="24"/>
      <c r="J851" s="25"/>
      <c r="K851" s="25"/>
      <c r="L851" s="25"/>
      <c r="M851" s="25"/>
      <c r="N851" s="25"/>
      <c r="O851" s="25"/>
      <c r="P851" s="26"/>
      <c r="Q851" s="6"/>
    </row>
    <row r="852" spans="1:17" s="7" customFormat="1" x14ac:dyDescent="0.2">
      <c r="A852" s="27"/>
      <c r="B852" s="22"/>
      <c r="C852" s="22"/>
      <c r="D852" s="22"/>
      <c r="E852" s="22"/>
      <c r="F852" s="22"/>
      <c r="G852" s="22"/>
      <c r="H852" s="26"/>
      <c r="I852" s="24"/>
      <c r="J852" s="25"/>
      <c r="K852" s="25"/>
      <c r="L852" s="25"/>
      <c r="M852" s="25"/>
      <c r="N852" s="25"/>
      <c r="O852" s="25"/>
      <c r="P852" s="26"/>
      <c r="Q852" s="6"/>
    </row>
    <row r="853" spans="1:17" s="7" customFormat="1" x14ac:dyDescent="0.2">
      <c r="A853" s="27"/>
      <c r="B853" s="22"/>
      <c r="C853" s="22"/>
      <c r="D853" s="22"/>
      <c r="E853" s="22"/>
      <c r="F853" s="22"/>
      <c r="G853" s="22"/>
      <c r="H853" s="26"/>
      <c r="I853" s="24"/>
      <c r="J853" s="25"/>
      <c r="K853" s="25"/>
      <c r="L853" s="25"/>
      <c r="M853" s="25"/>
      <c r="N853" s="25"/>
      <c r="O853" s="25"/>
      <c r="P853" s="26"/>
      <c r="Q853" s="6"/>
    </row>
    <row r="854" spans="1:17" s="7" customFormat="1" x14ac:dyDescent="0.2">
      <c r="A854" s="27"/>
      <c r="B854" s="22"/>
      <c r="C854" s="22"/>
      <c r="D854" s="22"/>
      <c r="E854" s="22"/>
      <c r="F854" s="22"/>
      <c r="G854" s="22"/>
      <c r="H854" s="26"/>
      <c r="I854" s="24"/>
      <c r="J854" s="25"/>
      <c r="K854" s="25"/>
      <c r="L854" s="25"/>
      <c r="M854" s="25"/>
      <c r="N854" s="25"/>
      <c r="O854" s="25"/>
      <c r="P854" s="26"/>
      <c r="Q854" s="6"/>
    </row>
    <row r="855" spans="1:17" s="7" customFormat="1" x14ac:dyDescent="0.2">
      <c r="A855" s="27"/>
      <c r="B855" s="22"/>
      <c r="C855" s="22"/>
      <c r="D855" s="22"/>
      <c r="E855" s="22"/>
      <c r="F855" s="22"/>
      <c r="G855" s="22"/>
      <c r="H855" s="26"/>
      <c r="I855" s="24"/>
      <c r="J855" s="25"/>
      <c r="K855" s="25"/>
      <c r="L855" s="25"/>
      <c r="M855" s="25"/>
      <c r="N855" s="25"/>
      <c r="O855" s="25"/>
      <c r="P855" s="26"/>
      <c r="Q855" s="6"/>
    </row>
    <row r="856" spans="1:17" s="7" customFormat="1" x14ac:dyDescent="0.2">
      <c r="A856" s="27"/>
      <c r="B856" s="22"/>
      <c r="C856" s="22"/>
      <c r="D856" s="22"/>
      <c r="E856" s="22"/>
      <c r="F856" s="22"/>
      <c r="G856" s="22"/>
      <c r="H856" s="26"/>
      <c r="I856" s="24"/>
      <c r="J856" s="25"/>
      <c r="K856" s="25"/>
      <c r="L856" s="25"/>
      <c r="M856" s="25"/>
      <c r="N856" s="25"/>
      <c r="O856" s="25"/>
      <c r="P856" s="26"/>
      <c r="Q856" s="6"/>
    </row>
    <row r="857" spans="1:17" s="7" customFormat="1" x14ac:dyDescent="0.2">
      <c r="A857" s="27"/>
      <c r="B857" s="22"/>
      <c r="C857" s="22"/>
      <c r="D857" s="22"/>
      <c r="E857" s="22"/>
      <c r="F857" s="22"/>
      <c r="G857" s="22"/>
      <c r="H857" s="26"/>
      <c r="I857" s="24"/>
      <c r="J857" s="25"/>
      <c r="K857" s="25"/>
      <c r="L857" s="25"/>
      <c r="M857" s="25"/>
      <c r="N857" s="25"/>
      <c r="O857" s="25"/>
      <c r="P857" s="26"/>
      <c r="Q857" s="6"/>
    </row>
    <row r="858" spans="1:17" s="7" customFormat="1" x14ac:dyDescent="0.2">
      <c r="A858" s="27"/>
      <c r="B858" s="22"/>
      <c r="C858" s="22"/>
      <c r="D858" s="22"/>
      <c r="E858" s="22"/>
      <c r="F858" s="22"/>
      <c r="G858" s="22"/>
      <c r="H858" s="26"/>
      <c r="I858" s="24"/>
      <c r="J858" s="25"/>
      <c r="K858" s="25"/>
      <c r="L858" s="25"/>
      <c r="M858" s="25"/>
      <c r="N858" s="25"/>
      <c r="O858" s="25"/>
      <c r="P858" s="26"/>
      <c r="Q858" s="6"/>
    </row>
    <row r="859" spans="1:17" s="7" customFormat="1" x14ac:dyDescent="0.2">
      <c r="A859" s="27"/>
      <c r="B859" s="22"/>
      <c r="C859" s="22"/>
      <c r="D859" s="22"/>
      <c r="E859" s="22"/>
      <c r="F859" s="22"/>
      <c r="G859" s="22"/>
      <c r="H859" s="26"/>
      <c r="I859" s="24"/>
      <c r="J859" s="25"/>
      <c r="K859" s="25"/>
      <c r="L859" s="25"/>
      <c r="M859" s="25"/>
      <c r="N859" s="25"/>
      <c r="O859" s="25"/>
      <c r="P859" s="26"/>
      <c r="Q859" s="6"/>
    </row>
    <row r="860" spans="1:17" s="7" customFormat="1" x14ac:dyDescent="0.2">
      <c r="A860" s="27"/>
      <c r="B860" s="22"/>
      <c r="C860" s="22"/>
      <c r="D860" s="22"/>
      <c r="E860" s="22"/>
      <c r="F860" s="22"/>
      <c r="G860" s="22"/>
      <c r="H860" s="26"/>
      <c r="I860" s="24"/>
      <c r="J860" s="25"/>
      <c r="K860" s="25"/>
      <c r="L860" s="25"/>
      <c r="M860" s="25"/>
      <c r="N860" s="25"/>
      <c r="O860" s="25"/>
      <c r="P860" s="26"/>
      <c r="Q860" s="6"/>
    </row>
    <row r="861" spans="1:17" s="7" customFormat="1" x14ac:dyDescent="0.2">
      <c r="A861" s="27"/>
      <c r="B861" s="22"/>
      <c r="C861" s="22"/>
      <c r="D861" s="22"/>
      <c r="E861" s="22"/>
      <c r="F861" s="22"/>
      <c r="G861" s="22"/>
      <c r="H861" s="26"/>
      <c r="I861" s="24"/>
      <c r="J861" s="25"/>
      <c r="K861" s="25"/>
      <c r="L861" s="25"/>
      <c r="M861" s="25"/>
      <c r="N861" s="25"/>
      <c r="O861" s="25"/>
      <c r="P861" s="26"/>
      <c r="Q861" s="6"/>
    </row>
    <row r="862" spans="1:17" s="7" customFormat="1" x14ac:dyDescent="0.2">
      <c r="A862" s="27"/>
      <c r="B862" s="22"/>
      <c r="C862" s="22"/>
      <c r="D862" s="22"/>
      <c r="E862" s="22"/>
      <c r="F862" s="22"/>
      <c r="G862" s="22"/>
      <c r="H862" s="26"/>
      <c r="I862" s="24"/>
      <c r="J862" s="25"/>
      <c r="K862" s="25"/>
      <c r="L862" s="25"/>
      <c r="M862" s="25"/>
      <c r="N862" s="25"/>
      <c r="O862" s="25"/>
      <c r="P862" s="26"/>
      <c r="Q862" s="6"/>
    </row>
    <row r="863" spans="1:17" s="7" customFormat="1" x14ac:dyDescent="0.2">
      <c r="A863" s="27"/>
      <c r="B863" s="22"/>
      <c r="C863" s="22"/>
      <c r="D863" s="22"/>
      <c r="E863" s="22"/>
      <c r="F863" s="22"/>
      <c r="G863" s="22"/>
      <c r="H863" s="26"/>
      <c r="I863" s="24"/>
      <c r="J863" s="25"/>
      <c r="K863" s="25"/>
      <c r="L863" s="25"/>
      <c r="M863" s="25"/>
      <c r="N863" s="25"/>
      <c r="O863" s="25"/>
      <c r="P863" s="26"/>
      <c r="Q863" s="6"/>
    </row>
    <row r="864" spans="1:17" s="7" customFormat="1" x14ac:dyDescent="0.2">
      <c r="A864" s="27"/>
      <c r="B864" s="22"/>
      <c r="C864" s="22"/>
      <c r="D864" s="22"/>
      <c r="E864" s="22"/>
      <c r="F864" s="22"/>
      <c r="G864" s="22"/>
      <c r="H864" s="26"/>
      <c r="I864" s="24"/>
      <c r="J864" s="25"/>
      <c r="K864" s="25"/>
      <c r="L864" s="25"/>
      <c r="M864" s="25"/>
      <c r="N864" s="25"/>
      <c r="O864" s="25"/>
      <c r="P864" s="26"/>
      <c r="Q864" s="6"/>
    </row>
    <row r="865" spans="1:17" s="7" customFormat="1" x14ac:dyDescent="0.2">
      <c r="A865" s="27"/>
      <c r="B865" s="22"/>
      <c r="C865" s="22"/>
      <c r="D865" s="22"/>
      <c r="E865" s="22"/>
      <c r="F865" s="22"/>
      <c r="G865" s="22"/>
      <c r="H865" s="26"/>
      <c r="I865" s="24"/>
      <c r="J865" s="25"/>
      <c r="K865" s="25"/>
      <c r="L865" s="25"/>
      <c r="M865" s="25"/>
      <c r="N865" s="25"/>
      <c r="O865" s="25"/>
      <c r="P865" s="26"/>
      <c r="Q865" s="6"/>
    </row>
    <row r="866" spans="1:17" s="7" customFormat="1" x14ac:dyDescent="0.2">
      <c r="A866" s="27"/>
      <c r="B866" s="22"/>
      <c r="C866" s="22"/>
      <c r="D866" s="22"/>
      <c r="E866" s="22"/>
      <c r="F866" s="22"/>
      <c r="G866" s="22"/>
      <c r="H866" s="26"/>
      <c r="I866" s="24"/>
      <c r="J866" s="25"/>
      <c r="K866" s="25"/>
      <c r="L866" s="25"/>
      <c r="M866" s="25"/>
      <c r="N866" s="25"/>
      <c r="O866" s="25"/>
      <c r="P866" s="26"/>
      <c r="Q866" s="6"/>
    </row>
    <row r="867" spans="1:17" s="7" customFormat="1" x14ac:dyDescent="0.2">
      <c r="A867" s="27"/>
      <c r="B867" s="22"/>
      <c r="C867" s="22"/>
      <c r="D867" s="22"/>
      <c r="E867" s="22"/>
      <c r="F867" s="22"/>
      <c r="G867" s="22"/>
      <c r="H867" s="26"/>
      <c r="I867" s="24"/>
      <c r="J867" s="25"/>
      <c r="K867" s="25"/>
      <c r="L867" s="25"/>
      <c r="M867" s="25"/>
      <c r="N867" s="25"/>
      <c r="O867" s="25"/>
      <c r="P867" s="26"/>
      <c r="Q867" s="6"/>
    </row>
    <row r="868" spans="1:17" s="7" customFormat="1" x14ac:dyDescent="0.2">
      <c r="A868" s="27"/>
      <c r="B868" s="22"/>
      <c r="C868" s="22"/>
      <c r="D868" s="22"/>
      <c r="E868" s="22"/>
      <c r="F868" s="22"/>
      <c r="G868" s="22"/>
      <c r="H868" s="26"/>
      <c r="I868" s="24"/>
      <c r="J868" s="25"/>
      <c r="K868" s="25"/>
      <c r="L868" s="25"/>
      <c r="M868" s="25"/>
      <c r="N868" s="25"/>
      <c r="O868" s="25"/>
      <c r="P868" s="26"/>
      <c r="Q868" s="6"/>
    </row>
    <row r="869" spans="1:17" s="7" customFormat="1" x14ac:dyDescent="0.2">
      <c r="A869" s="27"/>
      <c r="B869" s="22"/>
      <c r="C869" s="22"/>
      <c r="D869" s="22"/>
      <c r="E869" s="22"/>
      <c r="F869" s="22"/>
      <c r="G869" s="22"/>
      <c r="H869" s="26"/>
      <c r="I869" s="24"/>
      <c r="J869" s="25"/>
      <c r="K869" s="25"/>
      <c r="L869" s="25"/>
      <c r="M869" s="25"/>
      <c r="N869" s="25"/>
      <c r="O869" s="25"/>
      <c r="P869" s="26"/>
      <c r="Q869" s="6"/>
    </row>
    <row r="870" spans="1:17" s="7" customFormat="1" x14ac:dyDescent="0.2">
      <c r="A870" s="27"/>
      <c r="B870" s="22"/>
      <c r="C870" s="22"/>
      <c r="D870" s="22"/>
      <c r="E870" s="22"/>
      <c r="F870" s="22"/>
      <c r="G870" s="22"/>
      <c r="H870" s="26"/>
      <c r="I870" s="24"/>
      <c r="J870" s="25"/>
      <c r="K870" s="25"/>
      <c r="L870" s="25"/>
      <c r="M870" s="25"/>
      <c r="N870" s="25"/>
      <c r="O870" s="25"/>
      <c r="P870" s="26"/>
      <c r="Q870" s="6"/>
    </row>
    <row r="871" spans="1:17" s="7" customFormat="1" x14ac:dyDescent="0.2">
      <c r="A871" s="27"/>
      <c r="B871" s="22"/>
      <c r="C871" s="22"/>
      <c r="D871" s="22"/>
      <c r="E871" s="22"/>
      <c r="F871" s="22"/>
      <c r="G871" s="22"/>
      <c r="H871" s="26"/>
      <c r="I871" s="24"/>
      <c r="J871" s="25"/>
      <c r="K871" s="25"/>
      <c r="L871" s="25"/>
      <c r="M871" s="25"/>
      <c r="N871" s="25"/>
      <c r="O871" s="25"/>
      <c r="P871" s="26"/>
      <c r="Q871" s="6"/>
    </row>
    <row r="872" spans="1:17" s="7" customFormat="1" x14ac:dyDescent="0.2">
      <c r="A872" s="27"/>
      <c r="B872" s="22"/>
      <c r="C872" s="22"/>
      <c r="D872" s="22"/>
      <c r="E872" s="22"/>
      <c r="F872" s="22"/>
      <c r="G872" s="22"/>
      <c r="H872" s="26"/>
      <c r="I872" s="24"/>
      <c r="J872" s="25"/>
      <c r="K872" s="25"/>
      <c r="L872" s="25"/>
      <c r="M872" s="25"/>
      <c r="N872" s="25"/>
      <c r="O872" s="25"/>
      <c r="P872" s="26"/>
      <c r="Q872" s="6"/>
    </row>
    <row r="873" spans="1:17" s="7" customFormat="1" x14ac:dyDescent="0.2">
      <c r="A873" s="27"/>
      <c r="B873" s="22"/>
      <c r="C873" s="22"/>
      <c r="D873" s="22"/>
      <c r="E873" s="22"/>
      <c r="F873" s="22"/>
      <c r="G873" s="22"/>
      <c r="H873" s="26"/>
      <c r="I873" s="24"/>
      <c r="J873" s="25"/>
      <c r="K873" s="25"/>
      <c r="L873" s="25"/>
      <c r="M873" s="25"/>
      <c r="N873" s="25"/>
      <c r="O873" s="25"/>
      <c r="P873" s="26"/>
      <c r="Q873" s="6"/>
    </row>
    <row r="874" spans="1:17" s="7" customFormat="1" x14ac:dyDescent="0.2">
      <c r="A874" s="27"/>
      <c r="B874" s="22"/>
      <c r="C874" s="22"/>
      <c r="D874" s="22"/>
      <c r="E874" s="22"/>
      <c r="F874" s="22"/>
      <c r="G874" s="22"/>
      <c r="H874" s="26"/>
      <c r="I874" s="24"/>
      <c r="J874" s="25"/>
      <c r="K874" s="25"/>
      <c r="L874" s="25"/>
      <c r="M874" s="25"/>
      <c r="N874" s="25"/>
      <c r="O874" s="25"/>
      <c r="P874" s="26"/>
      <c r="Q874" s="6"/>
    </row>
    <row r="875" spans="1:17" s="7" customFormat="1" x14ac:dyDescent="0.2">
      <c r="A875" s="27"/>
      <c r="B875" s="22"/>
      <c r="C875" s="22"/>
      <c r="D875" s="22"/>
      <c r="E875" s="22"/>
      <c r="F875" s="22"/>
      <c r="G875" s="22"/>
      <c r="H875" s="26"/>
      <c r="I875" s="24"/>
      <c r="J875" s="25"/>
      <c r="K875" s="25"/>
      <c r="L875" s="25"/>
      <c r="M875" s="25"/>
      <c r="N875" s="25"/>
      <c r="O875" s="25"/>
      <c r="P875" s="26"/>
      <c r="Q875" s="6"/>
    </row>
    <row r="876" spans="1:17" s="7" customFormat="1" x14ac:dyDescent="0.2">
      <c r="A876" s="27"/>
      <c r="B876" s="22"/>
      <c r="C876" s="22"/>
      <c r="D876" s="22"/>
      <c r="E876" s="22"/>
      <c r="F876" s="22"/>
      <c r="G876" s="22"/>
      <c r="H876" s="26"/>
      <c r="I876" s="24"/>
      <c r="J876" s="25"/>
      <c r="K876" s="25"/>
      <c r="L876" s="25"/>
      <c r="M876" s="25"/>
      <c r="N876" s="25"/>
      <c r="O876" s="25"/>
      <c r="P876" s="26"/>
      <c r="Q876" s="6"/>
    </row>
    <row r="877" spans="1:17" s="7" customFormat="1" x14ac:dyDescent="0.2">
      <c r="A877" s="27"/>
      <c r="B877" s="22"/>
      <c r="C877" s="22"/>
      <c r="D877" s="22"/>
      <c r="E877" s="22"/>
      <c r="F877" s="22"/>
      <c r="G877" s="22"/>
      <c r="H877" s="26"/>
      <c r="I877" s="24"/>
      <c r="J877" s="25"/>
      <c r="K877" s="25"/>
      <c r="L877" s="25"/>
      <c r="M877" s="25"/>
      <c r="N877" s="25"/>
      <c r="O877" s="25"/>
      <c r="P877" s="26"/>
      <c r="Q877" s="6"/>
    </row>
    <row r="878" spans="1:17" s="7" customFormat="1" x14ac:dyDescent="0.2">
      <c r="A878" s="27"/>
      <c r="B878" s="22"/>
      <c r="C878" s="22"/>
      <c r="D878" s="22"/>
      <c r="E878" s="22"/>
      <c r="F878" s="22"/>
      <c r="G878" s="22"/>
      <c r="H878" s="26"/>
      <c r="I878" s="24"/>
      <c r="J878" s="25"/>
      <c r="K878" s="25"/>
      <c r="L878" s="25"/>
      <c r="M878" s="25"/>
      <c r="N878" s="25"/>
      <c r="O878" s="25"/>
      <c r="P878" s="26"/>
      <c r="Q878" s="6"/>
    </row>
    <row r="879" spans="1:17" s="7" customFormat="1" x14ac:dyDescent="0.2">
      <c r="A879" s="27"/>
      <c r="B879" s="22"/>
      <c r="C879" s="22"/>
      <c r="D879" s="22"/>
      <c r="E879" s="22"/>
      <c r="F879" s="22"/>
      <c r="G879" s="22"/>
      <c r="H879" s="26"/>
      <c r="I879" s="24"/>
      <c r="J879" s="25"/>
      <c r="K879" s="25"/>
      <c r="L879" s="25"/>
      <c r="M879" s="25"/>
      <c r="N879" s="25"/>
      <c r="O879" s="25"/>
      <c r="P879" s="26"/>
      <c r="Q879" s="6"/>
    </row>
    <row r="880" spans="1:17" s="7" customFormat="1" x14ac:dyDescent="0.2">
      <c r="A880" s="27"/>
      <c r="B880" s="22"/>
      <c r="C880" s="22"/>
      <c r="D880" s="22"/>
      <c r="E880" s="22"/>
      <c r="F880" s="22"/>
      <c r="G880" s="22"/>
      <c r="H880" s="26"/>
      <c r="I880" s="24"/>
      <c r="J880" s="25"/>
      <c r="K880" s="25"/>
      <c r="L880" s="25"/>
      <c r="M880" s="25"/>
      <c r="N880" s="25"/>
      <c r="O880" s="25"/>
      <c r="P880" s="26"/>
      <c r="Q880" s="6"/>
    </row>
    <row r="881" spans="1:17" s="7" customFormat="1" x14ac:dyDescent="0.2">
      <c r="A881" s="27"/>
      <c r="B881" s="22"/>
      <c r="C881" s="22"/>
      <c r="D881" s="22"/>
      <c r="E881" s="22"/>
      <c r="F881" s="22"/>
      <c r="G881" s="22"/>
      <c r="H881" s="26"/>
      <c r="I881" s="24"/>
      <c r="J881" s="25"/>
      <c r="K881" s="25"/>
      <c r="L881" s="25"/>
      <c r="M881" s="25"/>
      <c r="N881" s="25"/>
      <c r="O881" s="25"/>
      <c r="P881" s="26"/>
      <c r="Q881" s="6"/>
    </row>
    <row r="882" spans="1:17" s="7" customFormat="1" x14ac:dyDescent="0.2">
      <c r="A882" s="27"/>
      <c r="B882" s="22"/>
      <c r="C882" s="22"/>
      <c r="D882" s="22"/>
      <c r="E882" s="22"/>
      <c r="F882" s="22"/>
      <c r="G882" s="22"/>
      <c r="H882" s="26"/>
      <c r="I882" s="24"/>
      <c r="J882" s="25"/>
      <c r="K882" s="25"/>
      <c r="L882" s="25"/>
      <c r="M882" s="25"/>
      <c r="N882" s="25"/>
      <c r="O882" s="25"/>
      <c r="P882" s="26"/>
      <c r="Q882" s="6"/>
    </row>
    <row r="883" spans="1:17" s="7" customFormat="1" x14ac:dyDescent="0.2">
      <c r="A883" s="27"/>
      <c r="B883" s="22"/>
      <c r="C883" s="22"/>
      <c r="D883" s="22"/>
      <c r="E883" s="22"/>
      <c r="F883" s="22"/>
      <c r="G883" s="22"/>
      <c r="H883" s="26"/>
      <c r="I883" s="24"/>
      <c r="J883" s="25"/>
      <c r="K883" s="25"/>
      <c r="L883" s="25"/>
      <c r="M883" s="25"/>
      <c r="N883" s="25"/>
      <c r="O883" s="25"/>
      <c r="P883" s="26"/>
      <c r="Q883" s="6"/>
    </row>
    <row r="884" spans="1:17" s="7" customFormat="1" x14ac:dyDescent="0.2">
      <c r="A884" s="27"/>
      <c r="B884" s="22"/>
      <c r="C884" s="22"/>
      <c r="D884" s="22"/>
      <c r="E884" s="22"/>
      <c r="F884" s="22"/>
      <c r="G884" s="22"/>
      <c r="H884" s="26"/>
      <c r="I884" s="24"/>
      <c r="J884" s="25"/>
      <c r="K884" s="25"/>
      <c r="L884" s="25"/>
      <c r="M884" s="25"/>
      <c r="N884" s="25"/>
      <c r="O884" s="25"/>
      <c r="P884" s="26"/>
      <c r="Q884" s="6"/>
    </row>
    <row r="885" spans="1:17" s="7" customFormat="1" x14ac:dyDescent="0.2">
      <c r="A885" s="27"/>
      <c r="B885" s="22"/>
      <c r="C885" s="22"/>
      <c r="D885" s="22"/>
      <c r="E885" s="22"/>
      <c r="F885" s="22"/>
      <c r="G885" s="22"/>
      <c r="H885" s="26"/>
      <c r="I885" s="24"/>
      <c r="J885" s="25"/>
      <c r="K885" s="25"/>
      <c r="L885" s="25"/>
      <c r="M885" s="25"/>
      <c r="N885" s="25"/>
      <c r="O885" s="25"/>
      <c r="P885" s="26"/>
      <c r="Q885" s="6"/>
    </row>
    <row r="886" spans="1:17" s="7" customFormat="1" x14ac:dyDescent="0.2">
      <c r="A886" s="27"/>
      <c r="B886" s="22"/>
      <c r="C886" s="22"/>
      <c r="D886" s="22"/>
      <c r="E886" s="22"/>
      <c r="F886" s="22"/>
      <c r="G886" s="22"/>
      <c r="H886" s="26"/>
      <c r="I886" s="24"/>
      <c r="J886" s="25"/>
      <c r="K886" s="25"/>
      <c r="L886" s="25"/>
      <c r="M886" s="25"/>
      <c r="N886" s="25"/>
      <c r="O886" s="25"/>
      <c r="P886" s="26"/>
      <c r="Q886" s="6"/>
    </row>
    <row r="887" spans="1:17" s="7" customFormat="1" x14ac:dyDescent="0.2">
      <c r="A887" s="27"/>
      <c r="B887" s="22"/>
      <c r="C887" s="22"/>
      <c r="D887" s="22"/>
      <c r="E887" s="22"/>
      <c r="F887" s="22"/>
      <c r="G887" s="22"/>
      <c r="H887" s="26"/>
      <c r="I887" s="24"/>
      <c r="J887" s="25"/>
      <c r="K887" s="25"/>
      <c r="L887" s="25"/>
      <c r="M887" s="25"/>
      <c r="N887" s="25"/>
      <c r="O887" s="25"/>
      <c r="P887" s="26"/>
      <c r="Q887" s="6"/>
    </row>
    <row r="888" spans="1:17" s="7" customFormat="1" x14ac:dyDescent="0.2">
      <c r="A888" s="27"/>
      <c r="B888" s="22"/>
      <c r="C888" s="22"/>
      <c r="D888" s="22"/>
      <c r="E888" s="22"/>
      <c r="F888" s="22"/>
      <c r="G888" s="22"/>
      <c r="H888" s="26"/>
      <c r="I888" s="24"/>
      <c r="J888" s="25"/>
      <c r="K888" s="25"/>
      <c r="L888" s="25"/>
      <c r="M888" s="25"/>
      <c r="N888" s="25"/>
      <c r="O888" s="25"/>
      <c r="P888" s="26"/>
      <c r="Q888" s="6"/>
    </row>
    <row r="889" spans="1:17" s="7" customFormat="1" x14ac:dyDescent="0.2">
      <c r="A889" s="27"/>
      <c r="B889" s="22"/>
      <c r="C889" s="22"/>
      <c r="D889" s="22"/>
      <c r="E889" s="22"/>
      <c r="F889" s="22"/>
      <c r="G889" s="22"/>
      <c r="H889" s="26"/>
      <c r="I889" s="24"/>
      <c r="J889" s="25"/>
      <c r="K889" s="25"/>
      <c r="L889" s="25"/>
      <c r="M889" s="25"/>
      <c r="N889" s="25"/>
      <c r="O889" s="25"/>
      <c r="P889" s="26"/>
      <c r="Q889" s="6"/>
    </row>
    <row r="890" spans="1:17" s="7" customFormat="1" x14ac:dyDescent="0.2">
      <c r="A890" s="27"/>
      <c r="B890" s="22"/>
      <c r="C890" s="22"/>
      <c r="D890" s="22"/>
      <c r="E890" s="22"/>
      <c r="F890" s="22"/>
      <c r="G890" s="22"/>
      <c r="H890" s="26"/>
      <c r="I890" s="24"/>
      <c r="J890" s="25"/>
      <c r="K890" s="25"/>
      <c r="L890" s="25"/>
      <c r="M890" s="25"/>
      <c r="N890" s="25"/>
      <c r="O890" s="25"/>
      <c r="P890" s="26"/>
      <c r="Q890" s="6"/>
    </row>
    <row r="891" spans="1:17" s="7" customFormat="1" x14ac:dyDescent="0.2">
      <c r="A891" s="27"/>
      <c r="B891" s="22"/>
      <c r="C891" s="22"/>
      <c r="D891" s="22"/>
      <c r="E891" s="22"/>
      <c r="F891" s="22"/>
      <c r="G891" s="22"/>
      <c r="H891" s="26"/>
      <c r="I891" s="24"/>
      <c r="J891" s="25"/>
      <c r="K891" s="25"/>
      <c r="L891" s="25"/>
      <c r="M891" s="25"/>
      <c r="N891" s="25"/>
      <c r="O891" s="25"/>
      <c r="P891" s="26"/>
      <c r="Q891" s="6"/>
    </row>
    <row r="892" spans="1:17" s="7" customFormat="1" x14ac:dyDescent="0.2">
      <c r="A892" s="27"/>
      <c r="B892" s="22"/>
      <c r="C892" s="22"/>
      <c r="D892" s="22"/>
      <c r="E892" s="22"/>
      <c r="F892" s="22"/>
      <c r="G892" s="22"/>
      <c r="H892" s="26"/>
      <c r="I892" s="24"/>
      <c r="J892" s="25"/>
      <c r="K892" s="25"/>
      <c r="L892" s="25"/>
      <c r="M892" s="25"/>
      <c r="N892" s="25"/>
      <c r="O892" s="25"/>
      <c r="P892" s="26"/>
      <c r="Q892" s="6"/>
    </row>
    <row r="893" spans="1:17" s="7" customFormat="1" x14ac:dyDescent="0.2">
      <c r="A893" s="27"/>
      <c r="B893" s="22"/>
      <c r="C893" s="22"/>
      <c r="D893" s="22"/>
      <c r="E893" s="22"/>
      <c r="F893" s="22"/>
      <c r="G893" s="22"/>
      <c r="H893" s="26"/>
      <c r="I893" s="24"/>
      <c r="J893" s="25"/>
      <c r="K893" s="25"/>
      <c r="L893" s="25"/>
      <c r="M893" s="25"/>
      <c r="N893" s="25"/>
      <c r="O893" s="25"/>
      <c r="P893" s="26"/>
      <c r="Q893" s="6"/>
    </row>
    <row r="894" spans="1:17" s="7" customFormat="1" x14ac:dyDescent="0.2">
      <c r="A894" s="27"/>
      <c r="B894" s="22"/>
      <c r="C894" s="22"/>
      <c r="D894" s="22"/>
      <c r="E894" s="22"/>
      <c r="F894" s="22"/>
      <c r="G894" s="22"/>
      <c r="H894" s="26"/>
      <c r="I894" s="24"/>
      <c r="J894" s="25"/>
      <c r="K894" s="25"/>
      <c r="L894" s="25"/>
      <c r="M894" s="25"/>
      <c r="N894" s="25"/>
      <c r="O894" s="25"/>
      <c r="P894" s="26"/>
      <c r="Q894" s="6"/>
    </row>
    <row r="895" spans="1:17" s="7" customFormat="1" x14ac:dyDescent="0.2">
      <c r="A895" s="27"/>
      <c r="B895" s="22"/>
      <c r="C895" s="22"/>
      <c r="D895" s="22"/>
      <c r="E895" s="22"/>
      <c r="F895" s="22"/>
      <c r="G895" s="22"/>
      <c r="H895" s="26"/>
      <c r="I895" s="24"/>
      <c r="J895" s="25"/>
      <c r="K895" s="25"/>
      <c r="L895" s="25"/>
      <c r="M895" s="25"/>
      <c r="N895" s="25"/>
      <c r="O895" s="25"/>
      <c r="P895" s="26"/>
      <c r="Q895" s="6"/>
    </row>
    <row r="896" spans="1:17" s="7" customFormat="1" x14ac:dyDescent="0.2">
      <c r="A896" s="27"/>
      <c r="B896" s="22"/>
      <c r="C896" s="22"/>
      <c r="D896" s="22"/>
      <c r="E896" s="22"/>
      <c r="F896" s="22"/>
      <c r="G896" s="22"/>
      <c r="H896" s="26"/>
      <c r="I896" s="24"/>
      <c r="J896" s="25"/>
      <c r="K896" s="25"/>
      <c r="L896" s="25"/>
      <c r="M896" s="25"/>
      <c r="N896" s="25"/>
      <c r="O896" s="25"/>
      <c r="P896" s="26"/>
      <c r="Q896" s="6"/>
    </row>
    <row r="897" spans="1:17" s="7" customFormat="1" x14ac:dyDescent="0.2">
      <c r="A897" s="27"/>
      <c r="B897" s="22"/>
      <c r="C897" s="22"/>
      <c r="D897" s="22"/>
      <c r="E897" s="22"/>
      <c r="F897" s="22"/>
      <c r="G897" s="22"/>
      <c r="H897" s="26"/>
      <c r="I897" s="24"/>
      <c r="J897" s="25"/>
      <c r="K897" s="25"/>
      <c r="L897" s="25"/>
      <c r="M897" s="25"/>
      <c r="N897" s="25"/>
      <c r="O897" s="25"/>
      <c r="P897" s="26"/>
      <c r="Q897" s="6"/>
    </row>
    <row r="898" spans="1:17" s="7" customFormat="1" x14ac:dyDescent="0.2">
      <c r="A898" s="27"/>
      <c r="B898" s="22"/>
      <c r="C898" s="22"/>
      <c r="D898" s="22"/>
      <c r="E898" s="22"/>
      <c r="F898" s="22"/>
      <c r="G898" s="22"/>
      <c r="H898" s="26"/>
      <c r="I898" s="24"/>
      <c r="J898" s="25"/>
      <c r="K898" s="25"/>
      <c r="L898" s="25"/>
      <c r="M898" s="25"/>
      <c r="N898" s="25"/>
      <c r="O898" s="25"/>
      <c r="P898" s="26"/>
      <c r="Q898" s="6"/>
    </row>
    <row r="899" spans="1:17" s="7" customFormat="1" x14ac:dyDescent="0.2">
      <c r="A899" s="27"/>
      <c r="B899" s="22"/>
      <c r="C899" s="22"/>
      <c r="D899" s="22"/>
      <c r="E899" s="22"/>
      <c r="F899" s="22"/>
      <c r="G899" s="22"/>
      <c r="H899" s="26"/>
      <c r="I899" s="24"/>
      <c r="J899" s="25"/>
      <c r="K899" s="25"/>
      <c r="L899" s="25"/>
      <c r="M899" s="25"/>
      <c r="N899" s="25"/>
      <c r="O899" s="25"/>
      <c r="P899" s="26"/>
      <c r="Q899" s="6"/>
    </row>
    <row r="900" spans="1:17" s="7" customFormat="1" x14ac:dyDescent="0.2">
      <c r="A900" s="27"/>
      <c r="B900" s="22"/>
      <c r="C900" s="22"/>
      <c r="D900" s="22"/>
      <c r="E900" s="22"/>
      <c r="F900" s="22"/>
      <c r="G900" s="22"/>
      <c r="H900" s="26"/>
      <c r="I900" s="24"/>
      <c r="J900" s="25"/>
      <c r="K900" s="25"/>
      <c r="L900" s="25"/>
      <c r="M900" s="25"/>
      <c r="N900" s="25"/>
      <c r="O900" s="25"/>
      <c r="P900" s="26"/>
      <c r="Q900" s="6"/>
    </row>
    <row r="901" spans="1:17" s="7" customFormat="1" x14ac:dyDescent="0.2">
      <c r="A901" s="27"/>
      <c r="B901" s="22"/>
      <c r="C901" s="22"/>
      <c r="D901" s="22"/>
      <c r="E901" s="22"/>
      <c r="F901" s="22"/>
      <c r="G901" s="22"/>
      <c r="H901" s="26"/>
      <c r="I901" s="24"/>
      <c r="J901" s="25"/>
      <c r="K901" s="25"/>
      <c r="L901" s="25"/>
      <c r="M901" s="25"/>
      <c r="N901" s="25"/>
      <c r="O901" s="25"/>
      <c r="P901" s="26"/>
      <c r="Q901" s="6"/>
    </row>
    <row r="902" spans="1:17" s="7" customFormat="1" x14ac:dyDescent="0.2">
      <c r="A902" s="27"/>
      <c r="B902" s="22"/>
      <c r="C902" s="22"/>
      <c r="D902" s="22"/>
      <c r="E902" s="22"/>
      <c r="F902" s="22"/>
      <c r="G902" s="22"/>
      <c r="H902" s="26"/>
      <c r="I902" s="24"/>
      <c r="J902" s="25"/>
      <c r="K902" s="25"/>
      <c r="L902" s="25"/>
      <c r="M902" s="25"/>
      <c r="N902" s="25"/>
      <c r="O902" s="25"/>
      <c r="P902" s="26"/>
      <c r="Q902" s="6"/>
    </row>
    <row r="903" spans="1:17" s="7" customFormat="1" x14ac:dyDescent="0.2">
      <c r="A903" s="27"/>
      <c r="B903" s="22"/>
      <c r="C903" s="22"/>
      <c r="D903" s="22"/>
      <c r="E903" s="22"/>
      <c r="F903" s="22"/>
      <c r="G903" s="22"/>
      <c r="H903" s="26"/>
      <c r="I903" s="24"/>
      <c r="J903" s="25"/>
      <c r="K903" s="25"/>
      <c r="L903" s="25"/>
      <c r="M903" s="25"/>
      <c r="N903" s="25"/>
      <c r="O903" s="25"/>
      <c r="P903" s="26"/>
      <c r="Q903" s="6"/>
    </row>
    <row r="904" spans="1:17" s="7" customFormat="1" x14ac:dyDescent="0.2">
      <c r="A904" s="27"/>
      <c r="B904" s="22"/>
      <c r="C904" s="22"/>
      <c r="D904" s="22"/>
      <c r="E904" s="22"/>
      <c r="F904" s="22"/>
      <c r="G904" s="22"/>
      <c r="H904" s="26"/>
      <c r="I904" s="24"/>
      <c r="J904" s="25"/>
      <c r="K904" s="25"/>
      <c r="L904" s="25"/>
      <c r="M904" s="25"/>
      <c r="N904" s="25"/>
      <c r="O904" s="25"/>
      <c r="P904" s="26"/>
      <c r="Q904" s="6"/>
    </row>
    <row r="905" spans="1:17" s="7" customFormat="1" x14ac:dyDescent="0.2">
      <c r="A905" s="27"/>
      <c r="B905" s="22"/>
      <c r="C905" s="22"/>
      <c r="D905" s="22"/>
      <c r="E905" s="22"/>
      <c r="F905" s="22"/>
      <c r="G905" s="22"/>
      <c r="H905" s="26"/>
      <c r="I905" s="24"/>
      <c r="J905" s="25"/>
      <c r="K905" s="25"/>
      <c r="L905" s="25"/>
      <c r="M905" s="25"/>
      <c r="N905" s="25"/>
      <c r="O905" s="25"/>
      <c r="P905" s="26"/>
      <c r="Q905" s="6"/>
    </row>
    <row r="906" spans="1:17" s="7" customFormat="1" x14ac:dyDescent="0.2">
      <c r="A906" s="27"/>
      <c r="B906" s="22"/>
      <c r="C906" s="22"/>
      <c r="D906" s="22"/>
      <c r="E906" s="22"/>
      <c r="F906" s="22"/>
      <c r="G906" s="22"/>
      <c r="H906" s="26"/>
      <c r="I906" s="24"/>
      <c r="J906" s="25"/>
      <c r="K906" s="25"/>
      <c r="L906" s="25"/>
      <c r="M906" s="25"/>
      <c r="N906" s="25"/>
      <c r="O906" s="25"/>
      <c r="P906" s="26"/>
      <c r="Q906" s="6"/>
    </row>
    <row r="907" spans="1:17" s="7" customFormat="1" x14ac:dyDescent="0.2">
      <c r="A907" s="27"/>
      <c r="B907" s="22"/>
      <c r="C907" s="22"/>
      <c r="D907" s="22"/>
      <c r="E907" s="22"/>
      <c r="F907" s="22"/>
      <c r="G907" s="22"/>
      <c r="H907" s="26"/>
      <c r="I907" s="24"/>
      <c r="J907" s="25"/>
      <c r="K907" s="25"/>
      <c r="L907" s="25"/>
      <c r="M907" s="25"/>
      <c r="N907" s="25"/>
      <c r="O907" s="25"/>
      <c r="P907" s="26"/>
      <c r="Q907" s="6"/>
    </row>
    <row r="908" spans="1:17" s="7" customFormat="1" x14ac:dyDescent="0.2">
      <c r="A908" s="27"/>
      <c r="B908" s="22"/>
      <c r="C908" s="22"/>
      <c r="D908" s="22"/>
      <c r="E908" s="22"/>
      <c r="F908" s="22"/>
      <c r="G908" s="22"/>
      <c r="H908" s="26"/>
      <c r="I908" s="24"/>
      <c r="J908" s="25"/>
      <c r="K908" s="25"/>
      <c r="L908" s="25"/>
      <c r="M908" s="25"/>
      <c r="N908" s="25"/>
      <c r="O908" s="25"/>
      <c r="P908" s="26"/>
      <c r="Q908" s="6"/>
    </row>
    <row r="909" spans="1:17" s="7" customFormat="1" x14ac:dyDescent="0.2">
      <c r="A909" s="27"/>
      <c r="B909" s="22"/>
      <c r="C909" s="22"/>
      <c r="D909" s="22"/>
      <c r="E909" s="22"/>
      <c r="F909" s="22"/>
      <c r="G909" s="22"/>
      <c r="H909" s="26"/>
      <c r="I909" s="24"/>
      <c r="J909" s="25"/>
      <c r="K909" s="25"/>
      <c r="L909" s="25"/>
      <c r="M909" s="25"/>
      <c r="N909" s="25"/>
      <c r="O909" s="25"/>
      <c r="P909" s="26"/>
      <c r="Q909" s="6"/>
    </row>
    <row r="910" spans="1:17" s="7" customFormat="1" x14ac:dyDescent="0.2">
      <c r="A910" s="27"/>
      <c r="B910" s="22"/>
      <c r="C910" s="22"/>
      <c r="D910" s="22"/>
      <c r="E910" s="22"/>
      <c r="F910" s="22"/>
      <c r="G910" s="22"/>
      <c r="H910" s="26"/>
      <c r="I910" s="24"/>
      <c r="J910" s="25"/>
      <c r="K910" s="25"/>
      <c r="L910" s="25"/>
      <c r="M910" s="25"/>
      <c r="N910" s="25"/>
      <c r="O910" s="25"/>
      <c r="P910" s="26"/>
      <c r="Q910" s="6"/>
    </row>
    <row r="911" spans="1:17" s="7" customFormat="1" x14ac:dyDescent="0.2">
      <c r="A911" s="27"/>
      <c r="B911" s="22"/>
      <c r="C911" s="22"/>
      <c r="D911" s="22"/>
      <c r="E911" s="22"/>
      <c r="F911" s="22"/>
      <c r="G911" s="22"/>
      <c r="H911" s="26"/>
      <c r="I911" s="24"/>
      <c r="J911" s="25"/>
      <c r="K911" s="25"/>
      <c r="L911" s="25"/>
      <c r="M911" s="25"/>
      <c r="N911" s="25"/>
      <c r="O911" s="25"/>
      <c r="P911" s="26"/>
      <c r="Q911" s="6"/>
    </row>
    <row r="912" spans="1:17" s="7" customFormat="1" x14ac:dyDescent="0.2">
      <c r="A912" s="27"/>
      <c r="B912" s="22"/>
      <c r="C912" s="22"/>
      <c r="D912" s="22"/>
      <c r="E912" s="22"/>
      <c r="F912" s="22"/>
      <c r="G912" s="22"/>
      <c r="H912" s="26"/>
      <c r="I912" s="24"/>
      <c r="J912" s="25"/>
      <c r="K912" s="25"/>
      <c r="L912" s="25"/>
      <c r="M912" s="25"/>
      <c r="N912" s="25"/>
      <c r="O912" s="25"/>
      <c r="P912" s="26"/>
      <c r="Q912" s="6"/>
    </row>
    <row r="913" spans="1:17" s="7" customFormat="1" x14ac:dyDescent="0.2">
      <c r="A913" s="27"/>
      <c r="B913" s="22"/>
      <c r="C913" s="22"/>
      <c r="D913" s="22"/>
      <c r="E913" s="22"/>
      <c r="F913" s="22"/>
      <c r="G913" s="22"/>
      <c r="H913" s="26"/>
      <c r="I913" s="24"/>
      <c r="J913" s="25"/>
      <c r="K913" s="25"/>
      <c r="L913" s="25"/>
      <c r="M913" s="25"/>
      <c r="N913" s="25"/>
      <c r="O913" s="25"/>
      <c r="P913" s="26"/>
      <c r="Q913" s="6"/>
    </row>
    <row r="914" spans="1:17" s="7" customFormat="1" x14ac:dyDescent="0.2">
      <c r="A914" s="27"/>
      <c r="B914" s="22"/>
      <c r="C914" s="22"/>
      <c r="D914" s="22"/>
      <c r="E914" s="22"/>
      <c r="F914" s="22"/>
      <c r="G914" s="22"/>
      <c r="H914" s="26"/>
      <c r="I914" s="24"/>
      <c r="J914" s="25"/>
      <c r="K914" s="25"/>
      <c r="L914" s="25"/>
      <c r="M914" s="25"/>
      <c r="N914" s="25"/>
      <c r="O914" s="25"/>
      <c r="P914" s="26"/>
      <c r="Q914" s="6"/>
    </row>
    <row r="915" spans="1:17" s="7" customFormat="1" x14ac:dyDescent="0.2">
      <c r="A915" s="27"/>
      <c r="B915" s="22"/>
      <c r="C915" s="22"/>
      <c r="D915" s="22"/>
      <c r="E915" s="22"/>
      <c r="F915" s="22"/>
      <c r="G915" s="22"/>
      <c r="H915" s="26"/>
      <c r="I915" s="24"/>
      <c r="J915" s="25"/>
      <c r="K915" s="25"/>
      <c r="L915" s="25"/>
      <c r="M915" s="25"/>
      <c r="N915" s="25"/>
      <c r="O915" s="25"/>
      <c r="P915" s="26"/>
      <c r="Q915" s="6"/>
    </row>
    <row r="916" spans="1:17" s="7" customFormat="1" x14ac:dyDescent="0.2">
      <c r="A916" s="27"/>
      <c r="B916" s="22"/>
      <c r="C916" s="22"/>
      <c r="D916" s="22"/>
      <c r="E916" s="22"/>
      <c r="F916" s="22"/>
      <c r="G916" s="22"/>
      <c r="H916" s="26"/>
      <c r="I916" s="24"/>
      <c r="J916" s="25"/>
      <c r="K916" s="25"/>
      <c r="L916" s="25"/>
      <c r="M916" s="25"/>
      <c r="N916" s="25"/>
      <c r="O916" s="25"/>
      <c r="P916" s="26"/>
      <c r="Q916" s="6"/>
    </row>
    <row r="917" spans="1:17" s="7" customFormat="1" x14ac:dyDescent="0.2">
      <c r="A917" s="27"/>
      <c r="B917" s="22"/>
      <c r="C917" s="22"/>
      <c r="D917" s="22"/>
      <c r="E917" s="22"/>
      <c r="F917" s="22"/>
      <c r="G917" s="22"/>
      <c r="H917" s="26"/>
      <c r="I917" s="24"/>
      <c r="J917" s="25"/>
      <c r="K917" s="25"/>
      <c r="L917" s="25"/>
      <c r="M917" s="25"/>
      <c r="N917" s="25"/>
      <c r="O917" s="25"/>
      <c r="P917" s="26"/>
      <c r="Q917" s="6"/>
    </row>
    <row r="918" spans="1:17" s="7" customFormat="1" x14ac:dyDescent="0.2">
      <c r="A918" s="27"/>
      <c r="B918" s="22"/>
      <c r="C918" s="22"/>
      <c r="D918" s="22"/>
      <c r="E918" s="22"/>
      <c r="F918" s="22"/>
      <c r="G918" s="22"/>
      <c r="H918" s="26"/>
      <c r="I918" s="24"/>
      <c r="J918" s="25"/>
      <c r="K918" s="25"/>
      <c r="L918" s="25"/>
      <c r="M918" s="25"/>
      <c r="N918" s="25"/>
      <c r="O918" s="25"/>
      <c r="P918" s="26"/>
      <c r="Q918" s="6"/>
    </row>
    <row r="919" spans="1:17" s="7" customFormat="1" x14ac:dyDescent="0.2">
      <c r="A919" s="27"/>
      <c r="B919" s="22"/>
      <c r="C919" s="22"/>
      <c r="D919" s="22"/>
      <c r="E919" s="22"/>
      <c r="F919" s="22"/>
      <c r="G919" s="22"/>
      <c r="H919" s="26"/>
      <c r="I919" s="24"/>
      <c r="J919" s="25"/>
      <c r="K919" s="25"/>
      <c r="L919" s="25"/>
      <c r="M919" s="25"/>
      <c r="N919" s="25"/>
      <c r="O919" s="25"/>
      <c r="P919" s="26"/>
      <c r="Q919" s="6"/>
    </row>
    <row r="920" spans="1:17" s="7" customFormat="1" x14ac:dyDescent="0.2">
      <c r="A920" s="27"/>
      <c r="B920" s="22"/>
      <c r="C920" s="22"/>
      <c r="D920" s="22"/>
      <c r="E920" s="22"/>
      <c r="F920" s="22"/>
      <c r="G920" s="22"/>
      <c r="H920" s="26"/>
      <c r="I920" s="24"/>
      <c r="J920" s="25"/>
      <c r="K920" s="25"/>
      <c r="L920" s="25"/>
      <c r="M920" s="25"/>
      <c r="N920" s="25"/>
      <c r="O920" s="25"/>
      <c r="P920" s="26"/>
      <c r="Q920" s="6"/>
    </row>
    <row r="921" spans="1:17" s="7" customFormat="1" x14ac:dyDescent="0.2">
      <c r="A921" s="27"/>
      <c r="B921" s="22"/>
      <c r="C921" s="22"/>
      <c r="D921" s="22"/>
      <c r="E921" s="22"/>
      <c r="F921" s="22"/>
      <c r="G921" s="22"/>
      <c r="H921" s="26"/>
      <c r="I921" s="24"/>
      <c r="J921" s="25"/>
      <c r="K921" s="25"/>
      <c r="L921" s="25"/>
      <c r="M921" s="25"/>
      <c r="N921" s="25"/>
      <c r="O921" s="25"/>
      <c r="P921" s="26"/>
      <c r="Q921" s="6"/>
    </row>
    <row r="922" spans="1:17" s="7" customFormat="1" x14ac:dyDescent="0.2">
      <c r="A922" s="27"/>
      <c r="B922" s="22"/>
      <c r="C922" s="22"/>
      <c r="D922" s="22"/>
      <c r="E922" s="22"/>
      <c r="F922" s="22"/>
      <c r="G922" s="22"/>
      <c r="H922" s="26"/>
      <c r="I922" s="24"/>
      <c r="J922" s="25"/>
      <c r="K922" s="25"/>
      <c r="L922" s="25"/>
      <c r="M922" s="25"/>
      <c r="N922" s="25"/>
      <c r="O922" s="25"/>
      <c r="P922" s="26"/>
      <c r="Q922" s="6"/>
    </row>
    <row r="923" spans="1:17" s="7" customFormat="1" x14ac:dyDescent="0.2">
      <c r="A923" s="27"/>
      <c r="B923" s="22"/>
      <c r="C923" s="22"/>
      <c r="D923" s="22"/>
      <c r="E923" s="22"/>
      <c r="F923" s="22"/>
      <c r="G923" s="22"/>
      <c r="H923" s="26"/>
      <c r="I923" s="24"/>
      <c r="J923" s="25"/>
      <c r="K923" s="25"/>
      <c r="L923" s="25"/>
      <c r="M923" s="25"/>
      <c r="N923" s="25"/>
      <c r="O923" s="25"/>
      <c r="P923" s="26"/>
      <c r="Q923" s="6"/>
    </row>
    <row r="924" spans="1:17" s="7" customFormat="1" x14ac:dyDescent="0.2">
      <c r="A924" s="27"/>
      <c r="B924" s="22"/>
      <c r="C924" s="22"/>
      <c r="D924" s="22"/>
      <c r="E924" s="22"/>
      <c r="F924" s="22"/>
      <c r="G924" s="22"/>
      <c r="H924" s="26"/>
      <c r="I924" s="24"/>
      <c r="J924" s="25"/>
      <c r="K924" s="25"/>
      <c r="L924" s="25"/>
      <c r="M924" s="25"/>
      <c r="N924" s="25"/>
      <c r="O924" s="25"/>
      <c r="P924" s="26"/>
      <c r="Q924" s="6"/>
    </row>
    <row r="925" spans="1:17" s="7" customFormat="1" x14ac:dyDescent="0.2">
      <c r="A925" s="27"/>
      <c r="B925" s="22"/>
      <c r="C925" s="22"/>
      <c r="D925" s="22"/>
      <c r="E925" s="22"/>
      <c r="F925" s="22"/>
      <c r="G925" s="22"/>
      <c r="H925" s="26"/>
      <c r="I925" s="24"/>
      <c r="J925" s="25"/>
      <c r="K925" s="25"/>
      <c r="L925" s="25"/>
      <c r="M925" s="25"/>
      <c r="N925" s="25"/>
      <c r="O925" s="25"/>
      <c r="P925" s="26"/>
      <c r="Q925" s="6"/>
    </row>
    <row r="926" spans="1:17" s="7" customFormat="1" x14ac:dyDescent="0.2">
      <c r="A926" s="27"/>
      <c r="B926" s="22"/>
      <c r="C926" s="22"/>
      <c r="D926" s="22"/>
      <c r="E926" s="22"/>
      <c r="F926" s="22"/>
      <c r="G926" s="22"/>
      <c r="H926" s="26"/>
      <c r="I926" s="24"/>
      <c r="J926" s="25"/>
      <c r="K926" s="25"/>
      <c r="L926" s="25"/>
      <c r="M926" s="25"/>
      <c r="N926" s="25"/>
      <c r="O926" s="25"/>
      <c r="P926" s="26"/>
      <c r="Q926" s="6"/>
    </row>
    <row r="927" spans="1:17" s="7" customFormat="1" x14ac:dyDescent="0.2">
      <c r="A927" s="27"/>
      <c r="B927" s="22"/>
      <c r="C927" s="22"/>
      <c r="D927" s="22"/>
      <c r="E927" s="22"/>
      <c r="F927" s="22"/>
      <c r="G927" s="22"/>
      <c r="H927" s="26"/>
      <c r="I927" s="24"/>
      <c r="J927" s="25"/>
      <c r="K927" s="25"/>
      <c r="L927" s="25"/>
      <c r="M927" s="25"/>
      <c r="N927" s="25"/>
      <c r="O927" s="25"/>
      <c r="P927" s="26"/>
      <c r="Q927" s="6"/>
    </row>
    <row r="928" spans="1:17" s="7" customFormat="1" x14ac:dyDescent="0.2">
      <c r="A928" s="27"/>
      <c r="B928" s="22"/>
      <c r="C928" s="22"/>
      <c r="D928" s="22"/>
      <c r="E928" s="22"/>
      <c r="F928" s="22"/>
      <c r="G928" s="22"/>
      <c r="H928" s="26"/>
      <c r="I928" s="24"/>
      <c r="J928" s="25"/>
      <c r="K928" s="25"/>
      <c r="L928" s="25"/>
      <c r="M928" s="25"/>
      <c r="N928" s="25"/>
      <c r="O928" s="25"/>
      <c r="P928" s="26"/>
      <c r="Q928" s="6"/>
    </row>
    <row r="929" spans="1:17" s="7" customFormat="1" x14ac:dyDescent="0.2">
      <c r="A929" s="27"/>
      <c r="B929" s="22"/>
      <c r="C929" s="22"/>
      <c r="D929" s="22"/>
      <c r="E929" s="22"/>
      <c r="F929" s="22"/>
      <c r="G929" s="22"/>
      <c r="H929" s="26"/>
      <c r="I929" s="24"/>
      <c r="J929" s="25"/>
      <c r="K929" s="25"/>
      <c r="L929" s="25"/>
      <c r="M929" s="25"/>
      <c r="N929" s="25"/>
      <c r="O929" s="25"/>
      <c r="P929" s="26"/>
      <c r="Q929" s="6"/>
    </row>
    <row r="930" spans="1:17" s="7" customFormat="1" x14ac:dyDescent="0.2">
      <c r="A930" s="27"/>
      <c r="B930" s="22"/>
      <c r="C930" s="22"/>
      <c r="D930" s="22"/>
      <c r="E930" s="22"/>
      <c r="F930" s="22"/>
      <c r="G930" s="22"/>
      <c r="H930" s="26"/>
      <c r="I930" s="24"/>
      <c r="J930" s="25"/>
      <c r="K930" s="25"/>
      <c r="L930" s="25"/>
      <c r="M930" s="25"/>
      <c r="N930" s="25"/>
      <c r="O930" s="25"/>
      <c r="P930" s="26"/>
      <c r="Q930" s="6"/>
    </row>
    <row r="931" spans="1:17" s="7" customFormat="1" x14ac:dyDescent="0.2">
      <c r="A931" s="27"/>
      <c r="B931" s="22"/>
      <c r="C931" s="22"/>
      <c r="D931" s="22"/>
      <c r="E931" s="22"/>
      <c r="F931" s="22"/>
      <c r="G931" s="22"/>
      <c r="H931" s="26"/>
      <c r="I931" s="24"/>
      <c r="J931" s="25"/>
      <c r="K931" s="25"/>
      <c r="L931" s="25"/>
      <c r="M931" s="25"/>
      <c r="N931" s="25"/>
      <c r="O931" s="25"/>
      <c r="P931" s="26"/>
      <c r="Q931" s="6"/>
    </row>
    <row r="932" spans="1:17" s="7" customFormat="1" x14ac:dyDescent="0.2">
      <c r="A932" s="27"/>
      <c r="B932" s="22"/>
      <c r="C932" s="22"/>
      <c r="D932" s="22"/>
      <c r="E932" s="22"/>
      <c r="F932" s="22"/>
      <c r="G932" s="22"/>
      <c r="H932" s="26"/>
      <c r="I932" s="24"/>
      <c r="J932" s="25"/>
      <c r="K932" s="25"/>
      <c r="L932" s="25"/>
      <c r="M932" s="25"/>
      <c r="N932" s="25"/>
      <c r="O932" s="25"/>
      <c r="P932" s="26"/>
      <c r="Q932" s="6"/>
    </row>
    <row r="933" spans="1:17" s="7" customFormat="1" x14ac:dyDescent="0.2">
      <c r="A933" s="27"/>
      <c r="B933" s="22"/>
      <c r="C933" s="22"/>
      <c r="D933" s="22"/>
      <c r="E933" s="22"/>
      <c r="F933" s="22"/>
      <c r="G933" s="22"/>
      <c r="H933" s="26"/>
      <c r="I933" s="24"/>
      <c r="J933" s="25"/>
      <c r="K933" s="25"/>
      <c r="L933" s="25"/>
      <c r="M933" s="25"/>
      <c r="N933" s="25"/>
      <c r="O933" s="25"/>
      <c r="P933" s="26"/>
      <c r="Q933" s="6"/>
    </row>
    <row r="934" spans="1:17" s="7" customFormat="1" x14ac:dyDescent="0.2">
      <c r="A934" s="27"/>
      <c r="B934" s="22"/>
      <c r="C934" s="22"/>
      <c r="D934" s="22"/>
      <c r="E934" s="22"/>
      <c r="F934" s="22"/>
      <c r="G934" s="22"/>
      <c r="H934" s="26"/>
      <c r="I934" s="24"/>
      <c r="J934" s="25"/>
      <c r="K934" s="25"/>
      <c r="L934" s="25"/>
      <c r="M934" s="25"/>
      <c r="N934" s="25"/>
      <c r="O934" s="25"/>
      <c r="P934" s="26"/>
      <c r="Q934" s="6"/>
    </row>
    <row r="935" spans="1:17" s="7" customFormat="1" x14ac:dyDescent="0.2">
      <c r="A935" s="27"/>
      <c r="B935" s="22"/>
      <c r="C935" s="22"/>
      <c r="D935" s="22"/>
      <c r="E935" s="22"/>
      <c r="F935" s="22"/>
      <c r="G935" s="22"/>
      <c r="H935" s="26"/>
      <c r="I935" s="24"/>
      <c r="J935" s="25"/>
      <c r="K935" s="25"/>
      <c r="L935" s="25"/>
      <c r="M935" s="25"/>
      <c r="N935" s="25"/>
      <c r="O935" s="25"/>
      <c r="P935" s="26"/>
      <c r="Q935" s="6"/>
    </row>
    <row r="936" spans="1:17" s="7" customFormat="1" x14ac:dyDescent="0.2">
      <c r="A936" s="27"/>
      <c r="B936" s="22"/>
      <c r="C936" s="22"/>
      <c r="D936" s="22"/>
      <c r="E936" s="22"/>
      <c r="F936" s="22"/>
      <c r="G936" s="22"/>
      <c r="H936" s="26"/>
      <c r="I936" s="24"/>
      <c r="J936" s="25"/>
      <c r="K936" s="25"/>
      <c r="L936" s="25"/>
      <c r="M936" s="25"/>
      <c r="N936" s="25"/>
      <c r="O936" s="25"/>
      <c r="P936" s="26"/>
      <c r="Q936" s="6"/>
    </row>
    <row r="937" spans="1:17" s="7" customFormat="1" x14ac:dyDescent="0.2">
      <c r="A937" s="27"/>
      <c r="B937" s="22"/>
      <c r="C937" s="22"/>
      <c r="D937" s="22"/>
      <c r="E937" s="22"/>
      <c r="F937" s="22"/>
      <c r="G937" s="22"/>
      <c r="H937" s="26"/>
      <c r="I937" s="24"/>
      <c r="J937" s="25"/>
      <c r="K937" s="25"/>
      <c r="L937" s="25"/>
      <c r="M937" s="25"/>
      <c r="N937" s="25"/>
      <c r="O937" s="25"/>
      <c r="P937" s="26"/>
      <c r="Q937" s="6"/>
    </row>
    <row r="938" spans="1:17" s="7" customFormat="1" x14ac:dyDescent="0.2">
      <c r="A938" s="27"/>
      <c r="B938" s="22"/>
      <c r="C938" s="22"/>
      <c r="D938" s="22"/>
      <c r="E938" s="22"/>
      <c r="F938" s="22"/>
      <c r="G938" s="22"/>
      <c r="H938" s="26"/>
      <c r="I938" s="24"/>
      <c r="J938" s="25"/>
      <c r="K938" s="25"/>
      <c r="L938" s="25"/>
      <c r="M938" s="25"/>
      <c r="N938" s="25"/>
      <c r="O938" s="25"/>
      <c r="P938" s="26"/>
      <c r="Q938" s="6"/>
    </row>
    <row r="939" spans="1:17" s="7" customFormat="1" x14ac:dyDescent="0.2">
      <c r="A939" s="27"/>
      <c r="B939" s="22"/>
      <c r="C939" s="22"/>
      <c r="D939" s="22"/>
      <c r="E939" s="22"/>
      <c r="F939" s="22"/>
      <c r="G939" s="22"/>
      <c r="H939" s="26"/>
      <c r="I939" s="24"/>
      <c r="J939" s="25"/>
      <c r="K939" s="25"/>
      <c r="L939" s="25"/>
      <c r="M939" s="25"/>
      <c r="N939" s="25"/>
      <c r="O939" s="25"/>
      <c r="P939" s="26"/>
      <c r="Q939" s="6"/>
    </row>
    <row r="940" spans="1:17" s="7" customFormat="1" x14ac:dyDescent="0.2">
      <c r="A940" s="27"/>
      <c r="B940" s="22"/>
      <c r="C940" s="22"/>
      <c r="D940" s="22"/>
      <c r="E940" s="22"/>
      <c r="F940" s="22"/>
      <c r="G940" s="22"/>
      <c r="H940" s="26"/>
      <c r="I940" s="24"/>
      <c r="J940" s="25"/>
      <c r="K940" s="25"/>
      <c r="L940" s="25"/>
      <c r="M940" s="25"/>
      <c r="N940" s="25"/>
      <c r="O940" s="25"/>
      <c r="P940" s="26"/>
      <c r="Q940" s="6"/>
    </row>
    <row r="941" spans="1:17" s="7" customFormat="1" x14ac:dyDescent="0.2">
      <c r="A941" s="27"/>
      <c r="B941" s="22"/>
      <c r="C941" s="22"/>
      <c r="D941" s="22"/>
      <c r="E941" s="22"/>
      <c r="F941" s="22"/>
      <c r="G941" s="22"/>
      <c r="H941" s="26"/>
      <c r="I941" s="24"/>
      <c r="J941" s="25"/>
      <c r="K941" s="25"/>
      <c r="L941" s="25"/>
      <c r="M941" s="25"/>
      <c r="N941" s="25"/>
      <c r="O941" s="25"/>
      <c r="P941" s="26"/>
      <c r="Q941" s="6"/>
    </row>
    <row r="942" spans="1:17" s="7" customFormat="1" x14ac:dyDescent="0.2">
      <c r="A942" s="27"/>
      <c r="B942" s="22"/>
      <c r="C942" s="22"/>
      <c r="D942" s="22"/>
      <c r="E942" s="22"/>
      <c r="F942" s="22"/>
      <c r="G942" s="22"/>
      <c r="H942" s="26"/>
      <c r="I942" s="24"/>
      <c r="J942" s="25"/>
      <c r="K942" s="25"/>
      <c r="L942" s="25"/>
      <c r="M942" s="25"/>
      <c r="N942" s="25"/>
      <c r="O942" s="25"/>
      <c r="P942" s="26"/>
      <c r="Q942" s="6"/>
    </row>
    <row r="943" spans="1:17" s="7" customFormat="1" x14ac:dyDescent="0.2">
      <c r="A943" s="27"/>
      <c r="B943" s="22"/>
      <c r="C943" s="22"/>
      <c r="D943" s="22"/>
      <c r="E943" s="22"/>
      <c r="F943" s="22"/>
      <c r="G943" s="22"/>
      <c r="H943" s="26"/>
      <c r="I943" s="24"/>
      <c r="J943" s="25"/>
      <c r="K943" s="25"/>
      <c r="L943" s="25"/>
      <c r="M943" s="25"/>
      <c r="N943" s="25"/>
      <c r="O943" s="25"/>
      <c r="P943" s="26"/>
      <c r="Q943" s="6"/>
    </row>
    <row r="944" spans="1:17" s="7" customFormat="1" x14ac:dyDescent="0.2">
      <c r="A944" s="27"/>
      <c r="B944" s="22"/>
      <c r="C944" s="22"/>
      <c r="D944" s="22"/>
      <c r="E944" s="22"/>
      <c r="F944" s="22"/>
      <c r="G944" s="22"/>
      <c r="H944" s="26"/>
      <c r="I944" s="24"/>
      <c r="J944" s="25"/>
      <c r="K944" s="25"/>
      <c r="L944" s="25"/>
      <c r="M944" s="25"/>
      <c r="N944" s="25"/>
      <c r="O944" s="25"/>
      <c r="P944" s="26"/>
      <c r="Q944" s="6"/>
    </row>
    <row r="945" spans="1:17" s="7" customFormat="1" x14ac:dyDescent="0.2">
      <c r="A945" s="27"/>
      <c r="B945" s="22"/>
      <c r="C945" s="22"/>
      <c r="D945" s="22"/>
      <c r="E945" s="22"/>
      <c r="F945" s="22"/>
      <c r="G945" s="22"/>
      <c r="H945" s="26"/>
      <c r="I945" s="24"/>
      <c r="J945" s="25"/>
      <c r="K945" s="25"/>
      <c r="L945" s="25"/>
      <c r="M945" s="25"/>
      <c r="N945" s="25"/>
      <c r="O945" s="25"/>
      <c r="P945" s="26"/>
      <c r="Q945" s="6"/>
    </row>
    <row r="946" spans="1:17" s="7" customFormat="1" x14ac:dyDescent="0.2">
      <c r="A946" s="27"/>
      <c r="B946" s="22"/>
      <c r="C946" s="22"/>
      <c r="D946" s="22"/>
      <c r="E946" s="22"/>
      <c r="F946" s="22"/>
      <c r="G946" s="22"/>
      <c r="H946" s="26"/>
      <c r="I946" s="24"/>
      <c r="J946" s="25"/>
      <c r="K946" s="25"/>
      <c r="L946" s="25"/>
      <c r="M946" s="25"/>
      <c r="N946" s="25"/>
      <c r="O946" s="25"/>
      <c r="P946" s="26"/>
      <c r="Q946" s="6"/>
    </row>
    <row r="947" spans="1:17" s="7" customFormat="1" x14ac:dyDescent="0.2">
      <c r="A947" s="27"/>
      <c r="B947" s="22"/>
      <c r="C947" s="22"/>
      <c r="D947" s="22"/>
      <c r="E947" s="22"/>
      <c r="F947" s="22"/>
      <c r="G947" s="22"/>
      <c r="H947" s="26"/>
      <c r="I947" s="24"/>
      <c r="J947" s="25"/>
      <c r="K947" s="25"/>
      <c r="L947" s="25"/>
      <c r="M947" s="25"/>
      <c r="N947" s="25"/>
      <c r="O947" s="25"/>
      <c r="P947" s="26"/>
      <c r="Q947" s="6"/>
    </row>
    <row r="948" spans="1:17" s="7" customFormat="1" x14ac:dyDescent="0.2">
      <c r="A948" s="27"/>
      <c r="B948" s="22"/>
      <c r="C948" s="22"/>
      <c r="D948" s="22"/>
      <c r="E948" s="22"/>
      <c r="F948" s="22"/>
      <c r="G948" s="22"/>
      <c r="H948" s="26"/>
      <c r="I948" s="24"/>
      <c r="J948" s="25"/>
      <c r="K948" s="25"/>
      <c r="L948" s="25"/>
      <c r="M948" s="25"/>
      <c r="N948" s="25"/>
      <c r="O948" s="25"/>
      <c r="P948" s="26"/>
      <c r="Q948" s="6"/>
    </row>
    <row r="949" spans="1:17" s="7" customFormat="1" x14ac:dyDescent="0.2">
      <c r="A949" s="27"/>
      <c r="B949" s="22"/>
      <c r="C949" s="22"/>
      <c r="D949" s="22"/>
      <c r="E949" s="22"/>
      <c r="F949" s="22"/>
      <c r="G949" s="22"/>
      <c r="H949" s="26"/>
      <c r="I949" s="24"/>
      <c r="J949" s="25"/>
      <c r="K949" s="25"/>
      <c r="L949" s="25"/>
      <c r="M949" s="25"/>
      <c r="N949" s="25"/>
      <c r="O949" s="25"/>
      <c r="P949" s="26"/>
      <c r="Q949" s="6"/>
    </row>
    <row r="950" spans="1:17" s="7" customFormat="1" x14ac:dyDescent="0.2">
      <c r="A950" s="27"/>
      <c r="B950" s="22"/>
      <c r="C950" s="22"/>
      <c r="D950" s="22"/>
      <c r="E950" s="22"/>
      <c r="F950" s="22"/>
      <c r="G950" s="22"/>
      <c r="H950" s="26"/>
      <c r="I950" s="24"/>
      <c r="J950" s="25"/>
      <c r="K950" s="25"/>
      <c r="L950" s="25"/>
      <c r="M950" s="25"/>
      <c r="N950" s="25"/>
      <c r="O950" s="25"/>
      <c r="P950" s="26"/>
      <c r="Q950" s="6"/>
    </row>
    <row r="951" spans="1:17" s="7" customFormat="1" x14ac:dyDescent="0.2">
      <c r="A951" s="27"/>
      <c r="B951" s="22"/>
      <c r="C951" s="22"/>
      <c r="D951" s="22"/>
      <c r="E951" s="22"/>
      <c r="F951" s="22"/>
      <c r="G951" s="22"/>
      <c r="H951" s="26"/>
      <c r="I951" s="24"/>
      <c r="J951" s="25"/>
      <c r="K951" s="25"/>
      <c r="L951" s="25"/>
      <c r="M951" s="25"/>
      <c r="N951" s="25"/>
      <c r="O951" s="25"/>
      <c r="P951" s="26"/>
      <c r="Q951" s="6"/>
    </row>
    <row r="952" spans="1:17" s="7" customFormat="1" x14ac:dyDescent="0.2">
      <c r="A952" s="27"/>
      <c r="B952" s="22"/>
      <c r="C952" s="22"/>
      <c r="D952" s="22"/>
      <c r="E952" s="22"/>
      <c r="F952" s="22"/>
      <c r="G952" s="22"/>
      <c r="H952" s="26"/>
      <c r="I952" s="24"/>
      <c r="J952" s="25"/>
      <c r="K952" s="25"/>
      <c r="L952" s="25"/>
      <c r="M952" s="25"/>
      <c r="N952" s="25"/>
      <c r="O952" s="25"/>
      <c r="P952" s="26"/>
      <c r="Q952" s="6"/>
    </row>
    <row r="953" spans="1:17" s="7" customFormat="1" x14ac:dyDescent="0.2">
      <c r="A953" s="27"/>
      <c r="B953" s="22"/>
      <c r="C953" s="22"/>
      <c r="D953" s="22"/>
      <c r="E953" s="22"/>
      <c r="F953" s="22"/>
      <c r="G953" s="22"/>
      <c r="H953" s="26"/>
      <c r="I953" s="24"/>
      <c r="J953" s="25"/>
      <c r="K953" s="25"/>
      <c r="L953" s="25"/>
      <c r="M953" s="25"/>
      <c r="N953" s="25"/>
      <c r="O953" s="25"/>
      <c r="P953" s="26"/>
      <c r="Q953" s="6"/>
    </row>
    <row r="954" spans="1:17" s="7" customFormat="1" x14ac:dyDescent="0.2">
      <c r="A954" s="27"/>
      <c r="B954" s="22"/>
      <c r="C954" s="22"/>
      <c r="D954" s="22"/>
      <c r="E954" s="22"/>
      <c r="F954" s="22"/>
      <c r="G954" s="22"/>
      <c r="H954" s="26"/>
      <c r="I954" s="24"/>
      <c r="J954" s="25"/>
      <c r="K954" s="25"/>
      <c r="L954" s="25"/>
      <c r="M954" s="25"/>
      <c r="N954" s="25"/>
      <c r="O954" s="25"/>
      <c r="P954" s="26"/>
      <c r="Q954" s="6"/>
    </row>
    <row r="955" spans="1:17" s="7" customFormat="1" x14ac:dyDescent="0.2">
      <c r="A955" s="27"/>
      <c r="B955" s="22"/>
      <c r="C955" s="22"/>
      <c r="D955" s="22"/>
      <c r="E955" s="22"/>
      <c r="F955" s="22"/>
      <c r="G955" s="22"/>
      <c r="H955" s="26"/>
      <c r="I955" s="24"/>
      <c r="J955" s="25"/>
      <c r="K955" s="25"/>
      <c r="L955" s="25"/>
      <c r="M955" s="25"/>
      <c r="N955" s="25"/>
      <c r="O955" s="25"/>
      <c r="P955" s="26"/>
      <c r="Q955" s="6"/>
    </row>
    <row r="956" spans="1:17" s="7" customFormat="1" x14ac:dyDescent="0.2">
      <c r="A956" s="27"/>
      <c r="B956" s="22"/>
      <c r="C956" s="22"/>
      <c r="D956" s="22"/>
      <c r="E956" s="22"/>
      <c r="F956" s="22"/>
      <c r="G956" s="22"/>
      <c r="H956" s="26"/>
      <c r="I956" s="24"/>
      <c r="J956" s="25"/>
      <c r="K956" s="25"/>
      <c r="L956" s="25"/>
      <c r="M956" s="25"/>
      <c r="N956" s="25"/>
      <c r="O956" s="25"/>
      <c r="P956" s="26"/>
      <c r="Q956" s="6"/>
    </row>
    <row r="957" spans="1:17" s="7" customFormat="1" x14ac:dyDescent="0.2">
      <c r="A957" s="27"/>
      <c r="B957" s="22"/>
      <c r="C957" s="22"/>
      <c r="D957" s="22"/>
      <c r="E957" s="22"/>
      <c r="F957" s="22"/>
      <c r="G957" s="22"/>
      <c r="H957" s="26"/>
      <c r="I957" s="24"/>
      <c r="J957" s="25"/>
      <c r="K957" s="25"/>
      <c r="L957" s="25"/>
      <c r="M957" s="25"/>
      <c r="N957" s="25"/>
      <c r="O957" s="25"/>
      <c r="P957" s="26"/>
      <c r="Q957" s="6"/>
    </row>
    <row r="958" spans="1:17" s="7" customFormat="1" x14ac:dyDescent="0.2">
      <c r="A958" s="27"/>
      <c r="B958" s="22"/>
      <c r="C958" s="22"/>
      <c r="D958" s="22"/>
      <c r="E958" s="22"/>
      <c r="F958" s="22"/>
      <c r="G958" s="22"/>
      <c r="H958" s="26"/>
      <c r="I958" s="24"/>
      <c r="J958" s="25"/>
      <c r="K958" s="25"/>
      <c r="L958" s="25"/>
      <c r="M958" s="25"/>
      <c r="N958" s="25"/>
      <c r="O958" s="25"/>
      <c r="P958" s="26"/>
      <c r="Q958" s="6"/>
    </row>
    <row r="959" spans="1:17" s="7" customFormat="1" x14ac:dyDescent="0.2">
      <c r="A959" s="27"/>
      <c r="B959" s="22"/>
      <c r="C959" s="22"/>
      <c r="D959" s="22"/>
      <c r="E959" s="22"/>
      <c r="F959" s="22"/>
      <c r="G959" s="22"/>
      <c r="H959" s="26"/>
      <c r="I959" s="24"/>
      <c r="J959" s="25"/>
      <c r="K959" s="25"/>
      <c r="L959" s="25"/>
      <c r="M959" s="25"/>
      <c r="N959" s="25"/>
      <c r="O959" s="25"/>
      <c r="P959" s="26"/>
      <c r="Q959" s="6"/>
    </row>
    <row r="960" spans="1:17" s="7" customFormat="1" x14ac:dyDescent="0.2">
      <c r="A960" s="27"/>
      <c r="B960" s="22"/>
      <c r="C960" s="22"/>
      <c r="D960" s="22"/>
      <c r="E960" s="22"/>
      <c r="F960" s="22"/>
      <c r="G960" s="22"/>
      <c r="H960" s="26"/>
      <c r="I960" s="24"/>
      <c r="J960" s="25"/>
      <c r="K960" s="25"/>
      <c r="L960" s="25"/>
      <c r="M960" s="25"/>
      <c r="N960" s="25"/>
      <c r="O960" s="25"/>
      <c r="P960" s="26"/>
      <c r="Q960" s="6"/>
    </row>
    <row r="961" spans="1:17" s="7" customFormat="1" x14ac:dyDescent="0.2">
      <c r="A961" s="27"/>
      <c r="B961" s="22"/>
      <c r="C961" s="22"/>
      <c r="D961" s="22"/>
      <c r="E961" s="22"/>
      <c r="F961" s="22"/>
      <c r="G961" s="22"/>
      <c r="H961" s="26"/>
      <c r="I961" s="24"/>
      <c r="J961" s="25"/>
      <c r="K961" s="25"/>
      <c r="L961" s="25"/>
      <c r="M961" s="25"/>
      <c r="N961" s="25"/>
      <c r="O961" s="25"/>
      <c r="P961" s="26"/>
      <c r="Q961" s="6"/>
    </row>
    <row r="962" spans="1:17" s="7" customFormat="1" x14ac:dyDescent="0.2">
      <c r="A962" s="27"/>
      <c r="B962" s="22"/>
      <c r="C962" s="22"/>
      <c r="D962" s="22"/>
      <c r="E962" s="22"/>
      <c r="F962" s="22"/>
      <c r="G962" s="22"/>
      <c r="H962" s="26"/>
      <c r="I962" s="24"/>
      <c r="J962" s="25"/>
      <c r="K962" s="25"/>
      <c r="L962" s="25"/>
      <c r="M962" s="25"/>
      <c r="N962" s="25"/>
      <c r="O962" s="25"/>
      <c r="P962" s="26"/>
      <c r="Q962" s="6"/>
    </row>
    <row r="963" spans="1:17" s="7" customFormat="1" x14ac:dyDescent="0.2">
      <c r="A963" s="27"/>
      <c r="B963" s="22"/>
      <c r="C963" s="22"/>
      <c r="D963" s="22"/>
      <c r="E963" s="22"/>
      <c r="F963" s="22"/>
      <c r="G963" s="22"/>
      <c r="H963" s="26"/>
      <c r="I963" s="24"/>
      <c r="J963" s="25"/>
      <c r="K963" s="25"/>
      <c r="L963" s="25"/>
      <c r="M963" s="25"/>
      <c r="N963" s="25"/>
      <c r="O963" s="25"/>
      <c r="P963" s="26"/>
      <c r="Q963" s="6"/>
    </row>
    <row r="964" spans="1:17" s="7" customFormat="1" x14ac:dyDescent="0.2">
      <c r="A964" s="27"/>
      <c r="B964" s="22"/>
      <c r="C964" s="22"/>
      <c r="D964" s="22"/>
      <c r="E964" s="22"/>
      <c r="F964" s="22"/>
      <c r="G964" s="22"/>
      <c r="H964" s="26"/>
      <c r="I964" s="24"/>
      <c r="J964" s="25"/>
      <c r="K964" s="25"/>
      <c r="L964" s="25"/>
      <c r="M964" s="25"/>
      <c r="N964" s="25"/>
      <c r="O964" s="25"/>
      <c r="P964" s="26"/>
      <c r="Q964" s="6"/>
    </row>
    <row r="965" spans="1:17" s="7" customFormat="1" x14ac:dyDescent="0.2">
      <c r="A965" s="27"/>
      <c r="B965" s="22"/>
      <c r="C965" s="22"/>
      <c r="D965" s="22"/>
      <c r="E965" s="22"/>
      <c r="F965" s="22"/>
      <c r="G965" s="22"/>
      <c r="H965" s="26"/>
      <c r="I965" s="24"/>
      <c r="J965" s="25"/>
      <c r="K965" s="25"/>
      <c r="L965" s="25"/>
      <c r="M965" s="25"/>
      <c r="N965" s="25"/>
      <c r="O965" s="25"/>
      <c r="P965" s="26"/>
      <c r="Q965" s="6"/>
    </row>
    <row r="966" spans="1:17" s="7" customFormat="1" x14ac:dyDescent="0.2">
      <c r="A966" s="27"/>
      <c r="B966" s="22"/>
      <c r="C966" s="22"/>
      <c r="D966" s="22"/>
      <c r="E966" s="22"/>
      <c r="F966" s="22"/>
      <c r="G966" s="22"/>
      <c r="H966" s="26"/>
      <c r="I966" s="24"/>
      <c r="J966" s="25"/>
      <c r="K966" s="25"/>
      <c r="L966" s="25"/>
      <c r="M966" s="25"/>
      <c r="N966" s="25"/>
      <c r="O966" s="25"/>
      <c r="P966" s="26"/>
      <c r="Q966" s="6"/>
    </row>
    <row r="967" spans="1:17" s="7" customFormat="1" x14ac:dyDescent="0.2">
      <c r="A967" s="27"/>
      <c r="B967" s="22"/>
      <c r="C967" s="22"/>
      <c r="D967" s="22"/>
      <c r="E967" s="22"/>
      <c r="F967" s="22"/>
      <c r="G967" s="22"/>
      <c r="H967" s="26"/>
      <c r="I967" s="24"/>
      <c r="J967" s="25"/>
      <c r="K967" s="25"/>
      <c r="L967" s="25"/>
      <c r="M967" s="25"/>
      <c r="N967" s="25"/>
      <c r="O967" s="25"/>
      <c r="P967" s="26"/>
      <c r="Q967" s="6"/>
    </row>
    <row r="968" spans="1:17" s="7" customFormat="1" x14ac:dyDescent="0.2">
      <c r="A968" s="27"/>
      <c r="B968" s="22"/>
      <c r="C968" s="22"/>
      <c r="D968" s="22"/>
      <c r="E968" s="22"/>
      <c r="F968" s="22"/>
      <c r="G968" s="22"/>
      <c r="H968" s="26"/>
      <c r="I968" s="24"/>
      <c r="J968" s="25"/>
      <c r="K968" s="25"/>
      <c r="L968" s="25"/>
      <c r="M968" s="25"/>
      <c r="N968" s="25"/>
      <c r="O968" s="25"/>
      <c r="P968" s="26"/>
      <c r="Q968" s="6"/>
    </row>
    <row r="969" spans="1:17" s="7" customFormat="1" x14ac:dyDescent="0.2">
      <c r="A969" s="27"/>
      <c r="B969" s="22"/>
      <c r="C969" s="22"/>
      <c r="D969" s="22"/>
      <c r="E969" s="22"/>
      <c r="F969" s="22"/>
      <c r="G969" s="22"/>
      <c r="H969" s="26"/>
      <c r="I969" s="24"/>
      <c r="J969" s="25"/>
      <c r="K969" s="25"/>
      <c r="L969" s="25"/>
      <c r="M969" s="25"/>
      <c r="N969" s="25"/>
      <c r="O969" s="25"/>
      <c r="P969" s="26"/>
      <c r="Q969" s="6"/>
    </row>
    <row r="970" spans="1:17" s="7" customFormat="1" x14ac:dyDescent="0.2">
      <c r="A970" s="27"/>
      <c r="B970" s="22"/>
      <c r="C970" s="22"/>
      <c r="D970" s="22"/>
      <c r="E970" s="22"/>
      <c r="F970" s="22"/>
      <c r="G970" s="22"/>
      <c r="H970" s="26"/>
      <c r="I970" s="24"/>
      <c r="J970" s="25"/>
      <c r="K970" s="25"/>
      <c r="L970" s="25"/>
      <c r="M970" s="25"/>
      <c r="N970" s="25"/>
      <c r="O970" s="25"/>
      <c r="P970" s="26"/>
      <c r="Q970" s="6"/>
    </row>
    <row r="971" spans="1:17" s="7" customFormat="1" x14ac:dyDescent="0.2">
      <c r="A971" s="27"/>
      <c r="B971" s="22"/>
      <c r="C971" s="22"/>
      <c r="D971" s="22"/>
      <c r="E971" s="22"/>
      <c r="F971" s="22"/>
      <c r="G971" s="22"/>
      <c r="H971" s="26"/>
      <c r="I971" s="24"/>
      <c r="J971" s="25"/>
      <c r="K971" s="25"/>
      <c r="L971" s="25"/>
      <c r="M971" s="25"/>
      <c r="N971" s="25"/>
      <c r="O971" s="25"/>
      <c r="P971" s="26"/>
      <c r="Q971" s="6"/>
    </row>
    <row r="972" spans="1:17" s="7" customFormat="1" x14ac:dyDescent="0.2">
      <c r="A972" s="27"/>
      <c r="B972" s="22"/>
      <c r="C972" s="22"/>
      <c r="D972" s="22"/>
      <c r="E972" s="22"/>
      <c r="F972" s="22"/>
      <c r="G972" s="22"/>
      <c r="H972" s="26"/>
      <c r="I972" s="24"/>
      <c r="J972" s="25"/>
      <c r="K972" s="25"/>
      <c r="L972" s="25"/>
      <c r="M972" s="25"/>
      <c r="N972" s="25"/>
      <c r="O972" s="25"/>
      <c r="P972" s="26"/>
      <c r="Q972" s="6"/>
    </row>
    <row r="973" spans="1:17" s="7" customFormat="1" x14ac:dyDescent="0.2">
      <c r="A973" s="27"/>
      <c r="B973" s="22"/>
      <c r="C973" s="22"/>
      <c r="D973" s="22"/>
      <c r="E973" s="22"/>
      <c r="F973" s="22"/>
      <c r="G973" s="22"/>
      <c r="H973" s="26"/>
      <c r="I973" s="24"/>
      <c r="J973" s="25"/>
      <c r="K973" s="25"/>
      <c r="L973" s="25"/>
      <c r="M973" s="25"/>
      <c r="N973" s="25"/>
      <c r="O973" s="25"/>
      <c r="P973" s="26"/>
      <c r="Q973" s="6"/>
    </row>
    <row r="974" spans="1:17" s="7" customFormat="1" x14ac:dyDescent="0.2">
      <c r="A974" s="27"/>
      <c r="B974" s="22"/>
      <c r="C974" s="22"/>
      <c r="D974" s="22"/>
      <c r="E974" s="22"/>
      <c r="F974" s="22"/>
      <c r="G974" s="22"/>
      <c r="H974" s="26"/>
      <c r="I974" s="24"/>
      <c r="J974" s="25"/>
      <c r="K974" s="25"/>
      <c r="L974" s="25"/>
      <c r="M974" s="25"/>
      <c r="N974" s="25"/>
      <c r="O974" s="25"/>
      <c r="P974" s="26"/>
      <c r="Q974" s="6"/>
    </row>
    <row r="975" spans="1:17" s="7" customFormat="1" x14ac:dyDescent="0.2">
      <c r="A975" s="27"/>
      <c r="B975" s="22"/>
      <c r="C975" s="22"/>
      <c r="D975" s="22"/>
      <c r="E975" s="22"/>
      <c r="F975" s="22"/>
      <c r="G975" s="22"/>
      <c r="H975" s="26"/>
      <c r="I975" s="24"/>
      <c r="J975" s="25"/>
      <c r="K975" s="25"/>
      <c r="L975" s="25"/>
      <c r="M975" s="25"/>
      <c r="N975" s="25"/>
      <c r="O975" s="25"/>
      <c r="P975" s="26"/>
      <c r="Q975" s="6"/>
    </row>
    <row r="976" spans="1:17" s="7" customFormat="1" x14ac:dyDescent="0.2">
      <c r="A976" s="27"/>
      <c r="B976" s="22"/>
      <c r="C976" s="22"/>
      <c r="D976" s="22"/>
      <c r="E976" s="22"/>
      <c r="F976" s="22"/>
      <c r="G976" s="22"/>
      <c r="H976" s="26"/>
      <c r="I976" s="24"/>
      <c r="J976" s="25"/>
      <c r="K976" s="25"/>
      <c r="L976" s="25"/>
      <c r="M976" s="25"/>
      <c r="N976" s="25"/>
      <c r="O976" s="25"/>
      <c r="P976" s="26"/>
      <c r="Q976" s="6"/>
    </row>
    <row r="977" spans="1:17" s="7" customFormat="1" x14ac:dyDescent="0.2">
      <c r="A977" s="27"/>
      <c r="B977" s="22"/>
      <c r="C977" s="22"/>
      <c r="D977" s="22"/>
      <c r="E977" s="22"/>
      <c r="F977" s="22"/>
      <c r="G977" s="22"/>
      <c r="H977" s="26"/>
      <c r="I977" s="24"/>
      <c r="J977" s="25"/>
      <c r="K977" s="25"/>
      <c r="L977" s="25"/>
      <c r="M977" s="25"/>
      <c r="N977" s="25"/>
      <c r="O977" s="25"/>
      <c r="P977" s="26"/>
      <c r="Q977" s="6"/>
    </row>
    <row r="978" spans="1:17" s="7" customFormat="1" x14ac:dyDescent="0.2">
      <c r="A978" s="27"/>
      <c r="B978" s="22"/>
      <c r="C978" s="22"/>
      <c r="D978" s="22"/>
      <c r="E978" s="22"/>
      <c r="F978" s="22"/>
      <c r="G978" s="22"/>
      <c r="H978" s="26"/>
      <c r="I978" s="24"/>
      <c r="J978" s="25"/>
      <c r="K978" s="25"/>
      <c r="L978" s="25"/>
      <c r="M978" s="25"/>
      <c r="N978" s="25"/>
      <c r="O978" s="25"/>
      <c r="P978" s="26"/>
      <c r="Q978" s="6"/>
    </row>
    <row r="979" spans="1:17" s="7" customFormat="1" x14ac:dyDescent="0.2">
      <c r="A979" s="27"/>
      <c r="B979" s="22"/>
      <c r="C979" s="22"/>
      <c r="D979" s="22"/>
      <c r="E979" s="22"/>
      <c r="F979" s="22"/>
      <c r="G979" s="22"/>
      <c r="H979" s="26"/>
      <c r="I979" s="24"/>
      <c r="J979" s="25"/>
      <c r="K979" s="25"/>
      <c r="L979" s="25"/>
      <c r="M979" s="25"/>
      <c r="N979" s="25"/>
      <c r="O979" s="25"/>
      <c r="P979" s="26"/>
      <c r="Q979" s="6"/>
    </row>
    <row r="980" spans="1:17" s="7" customFormat="1" x14ac:dyDescent="0.2">
      <c r="A980" s="27"/>
      <c r="B980" s="22"/>
      <c r="C980" s="22"/>
      <c r="D980" s="22"/>
      <c r="E980" s="22"/>
      <c r="F980" s="22"/>
      <c r="G980" s="22"/>
      <c r="H980" s="26"/>
      <c r="I980" s="24"/>
      <c r="J980" s="25"/>
      <c r="K980" s="25"/>
      <c r="L980" s="25"/>
      <c r="M980" s="25"/>
      <c r="N980" s="25"/>
      <c r="O980" s="25"/>
      <c r="P980" s="26"/>
      <c r="Q980" s="6"/>
    </row>
    <row r="981" spans="1:17" s="7" customFormat="1" x14ac:dyDescent="0.2">
      <c r="A981" s="27"/>
      <c r="B981" s="22"/>
      <c r="C981" s="22"/>
      <c r="D981" s="22"/>
      <c r="E981" s="22"/>
      <c r="F981" s="22"/>
      <c r="G981" s="22"/>
      <c r="H981" s="26"/>
      <c r="I981" s="24"/>
      <c r="J981" s="25"/>
      <c r="K981" s="25"/>
      <c r="L981" s="25"/>
      <c r="M981" s="25"/>
      <c r="N981" s="25"/>
      <c r="O981" s="25"/>
      <c r="P981" s="26"/>
      <c r="Q981" s="6"/>
    </row>
    <row r="982" spans="1:17" s="7" customFormat="1" x14ac:dyDescent="0.2">
      <c r="A982" s="27"/>
      <c r="B982" s="22"/>
      <c r="C982" s="22"/>
      <c r="D982" s="22"/>
      <c r="E982" s="22"/>
      <c r="F982" s="22"/>
      <c r="G982" s="22"/>
      <c r="H982" s="26"/>
      <c r="I982" s="24"/>
      <c r="J982" s="25"/>
      <c r="K982" s="25"/>
      <c r="L982" s="25"/>
      <c r="M982" s="25"/>
      <c r="N982" s="25"/>
      <c r="O982" s="25"/>
      <c r="P982" s="26"/>
      <c r="Q982" s="6"/>
    </row>
    <row r="983" spans="1:17" s="7" customFormat="1" x14ac:dyDescent="0.2">
      <c r="A983" s="27"/>
      <c r="B983" s="22"/>
      <c r="C983" s="22"/>
      <c r="D983" s="22"/>
      <c r="E983" s="22"/>
      <c r="F983" s="22"/>
      <c r="G983" s="22"/>
      <c r="H983" s="26"/>
      <c r="I983" s="24"/>
      <c r="J983" s="25"/>
      <c r="K983" s="25"/>
      <c r="L983" s="25"/>
      <c r="M983" s="25"/>
      <c r="N983" s="25"/>
      <c r="O983" s="25"/>
      <c r="P983" s="26"/>
      <c r="Q983" s="6"/>
    </row>
    <row r="984" spans="1:17" s="7" customFormat="1" x14ac:dyDescent="0.2">
      <c r="A984" s="27"/>
      <c r="B984" s="22"/>
      <c r="C984" s="22"/>
      <c r="D984" s="22"/>
      <c r="E984" s="22"/>
      <c r="F984" s="22"/>
      <c r="G984" s="22"/>
      <c r="H984" s="26"/>
      <c r="I984" s="24"/>
      <c r="J984" s="25"/>
      <c r="K984" s="25"/>
      <c r="L984" s="25"/>
      <c r="M984" s="25"/>
      <c r="N984" s="25"/>
      <c r="O984" s="25"/>
      <c r="P984" s="26"/>
      <c r="Q984" s="6"/>
    </row>
    <row r="985" spans="1:17" s="7" customFormat="1" x14ac:dyDescent="0.2">
      <c r="A985" s="27"/>
      <c r="B985" s="22"/>
      <c r="C985" s="22"/>
      <c r="D985" s="22"/>
      <c r="E985" s="22"/>
      <c r="F985" s="22"/>
      <c r="G985" s="22"/>
      <c r="H985" s="26"/>
      <c r="I985" s="24"/>
      <c r="J985" s="25"/>
      <c r="K985" s="25"/>
      <c r="L985" s="25"/>
      <c r="M985" s="25"/>
      <c r="N985" s="25"/>
      <c r="O985" s="25"/>
      <c r="P985" s="26"/>
      <c r="Q985" s="6"/>
    </row>
    <row r="986" spans="1:17" s="7" customFormat="1" x14ac:dyDescent="0.2">
      <c r="A986" s="27"/>
      <c r="B986" s="22"/>
      <c r="C986" s="22"/>
      <c r="D986" s="22"/>
      <c r="E986" s="22"/>
      <c r="F986" s="22"/>
      <c r="G986" s="22"/>
      <c r="H986" s="26"/>
      <c r="I986" s="24"/>
      <c r="J986" s="25"/>
      <c r="K986" s="25"/>
      <c r="L986" s="25"/>
      <c r="M986" s="25"/>
      <c r="N986" s="25"/>
      <c r="O986" s="25"/>
      <c r="P986" s="26"/>
      <c r="Q986" s="6"/>
    </row>
    <row r="987" spans="1:17" s="7" customFormat="1" x14ac:dyDescent="0.2">
      <c r="A987" s="27"/>
      <c r="B987" s="22"/>
      <c r="C987" s="22"/>
      <c r="D987" s="22"/>
      <c r="E987" s="22"/>
      <c r="F987" s="22"/>
      <c r="G987" s="22"/>
      <c r="H987" s="26"/>
      <c r="I987" s="24"/>
      <c r="J987" s="25"/>
      <c r="K987" s="25"/>
      <c r="L987" s="25"/>
      <c r="M987" s="25"/>
      <c r="N987" s="25"/>
      <c r="O987" s="25"/>
      <c r="P987" s="26"/>
      <c r="Q987" s="6"/>
    </row>
    <row r="988" spans="1:17" s="7" customFormat="1" x14ac:dyDescent="0.2">
      <c r="A988" s="27"/>
      <c r="B988" s="22"/>
      <c r="C988" s="22"/>
      <c r="D988" s="22"/>
      <c r="E988" s="22"/>
      <c r="F988" s="22"/>
      <c r="G988" s="22"/>
      <c r="H988" s="26"/>
      <c r="I988" s="24"/>
      <c r="J988" s="25"/>
      <c r="K988" s="25"/>
      <c r="L988" s="25"/>
      <c r="M988" s="25"/>
      <c r="N988" s="25"/>
      <c r="O988" s="25"/>
      <c r="P988" s="26"/>
      <c r="Q988" s="6"/>
    </row>
    <row r="989" spans="1:17" s="7" customFormat="1" x14ac:dyDescent="0.2">
      <c r="A989" s="27"/>
      <c r="B989" s="22"/>
      <c r="C989" s="22"/>
      <c r="D989" s="22"/>
      <c r="E989" s="22"/>
      <c r="F989" s="22"/>
      <c r="G989" s="22"/>
      <c r="H989" s="26"/>
      <c r="I989" s="24"/>
      <c r="J989" s="25"/>
      <c r="K989" s="25"/>
      <c r="L989" s="25"/>
      <c r="M989" s="25"/>
      <c r="N989" s="25"/>
      <c r="O989" s="25"/>
      <c r="P989" s="26"/>
      <c r="Q989" s="6"/>
    </row>
    <row r="990" spans="1:17" s="7" customFormat="1" x14ac:dyDescent="0.2">
      <c r="A990" s="27"/>
      <c r="B990" s="22"/>
      <c r="C990" s="22"/>
      <c r="D990" s="22"/>
      <c r="E990" s="22"/>
      <c r="F990" s="22"/>
      <c r="G990" s="22"/>
      <c r="H990" s="26"/>
      <c r="I990" s="24"/>
      <c r="J990" s="25"/>
      <c r="K990" s="25"/>
      <c r="L990" s="25"/>
      <c r="M990" s="25"/>
      <c r="N990" s="25"/>
      <c r="O990" s="25"/>
      <c r="P990" s="26"/>
      <c r="Q990" s="6"/>
    </row>
    <row r="991" spans="1:17" s="7" customFormat="1" x14ac:dyDescent="0.2">
      <c r="A991" s="27"/>
      <c r="B991" s="22"/>
      <c r="C991" s="22"/>
      <c r="D991" s="22"/>
      <c r="E991" s="22"/>
      <c r="F991" s="22"/>
      <c r="G991" s="22"/>
      <c r="H991" s="26"/>
      <c r="I991" s="24"/>
      <c r="J991" s="25"/>
      <c r="K991" s="25"/>
      <c r="L991" s="25"/>
      <c r="M991" s="25"/>
      <c r="N991" s="25"/>
      <c r="O991" s="25"/>
      <c r="P991" s="26"/>
      <c r="Q991" s="6"/>
    </row>
    <row r="992" spans="1:17" s="7" customFormat="1" x14ac:dyDescent="0.2">
      <c r="A992" s="27"/>
      <c r="B992" s="22"/>
      <c r="C992" s="22"/>
      <c r="D992" s="22"/>
      <c r="E992" s="22"/>
      <c r="F992" s="22"/>
      <c r="G992" s="22"/>
      <c r="H992" s="26"/>
      <c r="I992" s="24"/>
      <c r="J992" s="25"/>
      <c r="K992" s="25"/>
      <c r="L992" s="25"/>
      <c r="M992" s="25"/>
      <c r="N992" s="25"/>
      <c r="O992" s="25"/>
      <c r="P992" s="26"/>
      <c r="Q992" s="6"/>
    </row>
    <row r="993" spans="1:17" s="7" customFormat="1" x14ac:dyDescent="0.2">
      <c r="A993" s="27"/>
      <c r="B993" s="22"/>
      <c r="C993" s="22"/>
      <c r="D993" s="22"/>
      <c r="E993" s="22"/>
      <c r="F993" s="22"/>
      <c r="G993" s="22"/>
      <c r="H993" s="26"/>
      <c r="I993" s="24"/>
      <c r="J993" s="25"/>
      <c r="K993" s="25"/>
      <c r="L993" s="25"/>
      <c r="M993" s="25"/>
      <c r="N993" s="25"/>
      <c r="O993" s="25"/>
      <c r="P993" s="26"/>
      <c r="Q993" s="6"/>
    </row>
    <row r="994" spans="1:17" s="7" customFormat="1" x14ac:dyDescent="0.2">
      <c r="A994" s="27"/>
      <c r="B994" s="22"/>
      <c r="C994" s="22"/>
      <c r="D994" s="22"/>
      <c r="E994" s="22"/>
      <c r="F994" s="22"/>
      <c r="G994" s="22"/>
      <c r="H994" s="26"/>
      <c r="I994" s="24"/>
      <c r="J994" s="25"/>
      <c r="K994" s="25"/>
      <c r="L994" s="25"/>
      <c r="M994" s="25"/>
      <c r="N994" s="25"/>
      <c r="O994" s="25"/>
      <c r="P994" s="26"/>
      <c r="Q994" s="6"/>
    </row>
    <row r="995" spans="1:17" s="7" customFormat="1" x14ac:dyDescent="0.2">
      <c r="A995" s="27"/>
      <c r="B995" s="22"/>
      <c r="C995" s="22"/>
      <c r="D995" s="22"/>
      <c r="E995" s="22"/>
      <c r="F995" s="22"/>
      <c r="G995" s="22"/>
      <c r="H995" s="26"/>
      <c r="I995" s="24"/>
      <c r="J995" s="25"/>
      <c r="K995" s="25"/>
      <c r="L995" s="25"/>
      <c r="M995" s="25"/>
      <c r="N995" s="25"/>
      <c r="O995" s="25"/>
      <c r="P995" s="26"/>
      <c r="Q995" s="6"/>
    </row>
    <row r="996" spans="1:17" s="7" customFormat="1" x14ac:dyDescent="0.2">
      <c r="A996" s="27"/>
      <c r="B996" s="22"/>
      <c r="C996" s="22"/>
      <c r="D996" s="22"/>
      <c r="E996" s="22"/>
      <c r="F996" s="22"/>
      <c r="G996" s="22"/>
      <c r="H996" s="26"/>
      <c r="I996" s="24"/>
      <c r="J996" s="25"/>
      <c r="K996" s="25"/>
      <c r="L996" s="25"/>
      <c r="M996" s="25"/>
      <c r="N996" s="25"/>
      <c r="O996" s="25"/>
      <c r="P996" s="26"/>
      <c r="Q996" s="6"/>
    </row>
    <row r="997" spans="1:17" s="7" customFormat="1" x14ac:dyDescent="0.2">
      <c r="A997" s="27"/>
      <c r="B997" s="22"/>
      <c r="C997" s="22"/>
      <c r="D997" s="22"/>
      <c r="E997" s="22"/>
      <c r="F997" s="22"/>
      <c r="G997" s="22"/>
      <c r="H997" s="26"/>
      <c r="I997" s="24"/>
      <c r="J997" s="25"/>
      <c r="K997" s="25"/>
      <c r="L997" s="25"/>
      <c r="M997" s="25"/>
      <c r="N997" s="25"/>
      <c r="O997" s="25"/>
      <c r="P997" s="26"/>
      <c r="Q997" s="6"/>
    </row>
    <row r="998" spans="1:17" s="7" customFormat="1" x14ac:dyDescent="0.2">
      <c r="A998" s="27"/>
      <c r="B998" s="22"/>
      <c r="C998" s="22"/>
      <c r="D998" s="22"/>
      <c r="E998" s="22"/>
      <c r="F998" s="22"/>
      <c r="G998" s="22"/>
      <c r="H998" s="26"/>
      <c r="I998" s="24"/>
      <c r="J998" s="25"/>
      <c r="K998" s="25"/>
      <c r="L998" s="25"/>
      <c r="M998" s="25"/>
      <c r="N998" s="25"/>
      <c r="O998" s="25"/>
      <c r="P998" s="26"/>
      <c r="Q998" s="6"/>
    </row>
    <row r="999" spans="1:17" s="7" customFormat="1" x14ac:dyDescent="0.2">
      <c r="A999" s="27"/>
      <c r="B999" s="22"/>
      <c r="C999" s="22"/>
      <c r="D999" s="22"/>
      <c r="E999" s="22"/>
      <c r="F999" s="22"/>
      <c r="G999" s="22"/>
      <c r="H999" s="26"/>
      <c r="I999" s="24"/>
      <c r="J999" s="25"/>
      <c r="K999" s="25"/>
      <c r="L999" s="25"/>
      <c r="M999" s="25"/>
      <c r="N999" s="25"/>
      <c r="O999" s="25"/>
      <c r="P999" s="26"/>
      <c r="Q999" s="6"/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211"/>
  <sheetViews>
    <sheetView topLeftCell="A67" workbookViewId="0">
      <selection activeCell="F70" sqref="F70"/>
    </sheetView>
  </sheetViews>
  <sheetFormatPr defaultRowHeight="12.75" x14ac:dyDescent="0.2"/>
  <cols>
    <col min="4" max="4" width="1.42578125" customWidth="1"/>
    <col min="7" max="7" width="1.7109375" customWidth="1"/>
    <col min="10" max="10" width="1.7109375" customWidth="1"/>
    <col min="11" max="11" width="9.28515625" customWidth="1"/>
    <col min="12" max="14" width="9.5703125" customWidth="1"/>
    <col min="16" max="16" width="9.7109375" customWidth="1"/>
    <col min="17" max="17" width="1.7109375" customWidth="1"/>
    <col min="19" max="19" width="10.5703125" customWidth="1"/>
  </cols>
  <sheetData>
    <row r="2" spans="1:19" x14ac:dyDescent="0.2">
      <c r="B2" s="37" t="s">
        <v>11</v>
      </c>
      <c r="C2" s="37"/>
      <c r="E2" s="37" t="s">
        <v>24</v>
      </c>
      <c r="F2" s="37"/>
      <c r="H2" s="37" t="s">
        <v>28</v>
      </c>
      <c r="I2" s="37"/>
      <c r="K2" s="37" t="s">
        <v>29</v>
      </c>
      <c r="L2" s="37"/>
      <c r="M2" s="37" t="s">
        <v>30</v>
      </c>
      <c r="N2" s="37"/>
      <c r="O2" s="37" t="s">
        <v>26</v>
      </c>
      <c r="P2" s="37"/>
      <c r="R2" s="37" t="s">
        <v>27</v>
      </c>
      <c r="S2" s="37"/>
    </row>
    <row r="4" spans="1:19" x14ac:dyDescent="0.2">
      <c r="B4" s="32" t="s">
        <v>18</v>
      </c>
      <c r="C4" s="32" t="s">
        <v>19</v>
      </c>
      <c r="E4" s="32" t="s">
        <v>18</v>
      </c>
      <c r="F4" s="32" t="s">
        <v>19</v>
      </c>
      <c r="H4" s="32" t="s">
        <v>18</v>
      </c>
      <c r="I4" s="32" t="s">
        <v>19</v>
      </c>
      <c r="K4" s="32" t="s">
        <v>18</v>
      </c>
      <c r="L4" s="32" t="s">
        <v>19</v>
      </c>
      <c r="M4" s="32" t="s">
        <v>18</v>
      </c>
      <c r="N4" s="32" t="s">
        <v>19</v>
      </c>
      <c r="O4" s="32" t="s">
        <v>18</v>
      </c>
      <c r="P4" s="32" t="s">
        <v>19</v>
      </c>
      <c r="R4" s="32" t="s">
        <v>18</v>
      </c>
      <c r="S4" s="32" t="s">
        <v>19</v>
      </c>
    </row>
    <row r="5" spans="1:19" x14ac:dyDescent="0.2">
      <c r="A5" s="34">
        <v>36739</v>
      </c>
      <c r="B5" s="22">
        <f>'Exch. Buy'!C6</f>
        <v>30357</v>
      </c>
      <c r="C5" s="22">
        <f>'Exch. Sells'!C6</f>
        <v>-44451</v>
      </c>
      <c r="E5" s="22">
        <v>148361.88893553001</v>
      </c>
      <c r="F5" s="22">
        <v>-146635.51087832</v>
      </c>
      <c r="H5" s="22">
        <v>14555.60584312</v>
      </c>
      <c r="I5" s="22">
        <v>-14593.843378789999</v>
      </c>
      <c r="K5">
        <v>5572.7067365399998</v>
      </c>
      <c r="L5">
        <v>-5747.6540549399997</v>
      </c>
      <c r="M5">
        <v>-242.66677197999999</v>
      </c>
      <c r="N5">
        <v>460.97231276999997</v>
      </c>
      <c r="O5">
        <v>22842.04476502</v>
      </c>
      <c r="P5">
        <v>-17468.826812570001</v>
      </c>
      <c r="R5">
        <v>66.362114300000002</v>
      </c>
      <c r="S5">
        <v>-66.376161659999994</v>
      </c>
    </row>
    <row r="6" spans="1:19" x14ac:dyDescent="0.2">
      <c r="A6" s="34">
        <v>36770</v>
      </c>
      <c r="B6" s="22">
        <f>'Exch. Buy'!C7</f>
        <v>24539</v>
      </c>
      <c r="C6" s="22">
        <f>'Exch. Sells'!C7</f>
        <v>-30418</v>
      </c>
      <c r="E6" s="22">
        <v>105928.48315042999</v>
      </c>
      <c r="F6" s="22">
        <v>-104395.54719087</v>
      </c>
      <c r="H6" s="22">
        <v>8962.7441581099993</v>
      </c>
      <c r="I6" s="22">
        <v>-8954.1024003599996</v>
      </c>
      <c r="K6">
        <v>1306.2448669400001</v>
      </c>
      <c r="L6">
        <v>-1520.33853247</v>
      </c>
      <c r="M6">
        <v>-31.231982859999999</v>
      </c>
      <c r="N6">
        <v>159.33141505</v>
      </c>
      <c r="O6">
        <v>15013.96547531</v>
      </c>
      <c r="P6">
        <v>-13157.938620520001</v>
      </c>
      <c r="R6">
        <v>60.75153409</v>
      </c>
      <c r="S6">
        <v>-60.827661509999999</v>
      </c>
    </row>
    <row r="7" spans="1:19" x14ac:dyDescent="0.2">
      <c r="A7" s="34">
        <v>36800</v>
      </c>
      <c r="B7" s="22">
        <f>'Exch. Buy'!C8</f>
        <v>37005</v>
      </c>
      <c r="C7" s="22">
        <f>'Exch. Sells'!C8</f>
        <v>-37076</v>
      </c>
      <c r="E7" s="22">
        <v>116451.75224926999</v>
      </c>
      <c r="F7" s="22">
        <v>-116203.80200190999</v>
      </c>
      <c r="H7" s="22">
        <v>10436.129379849999</v>
      </c>
      <c r="I7" s="22">
        <v>-10408.340284780001</v>
      </c>
      <c r="K7">
        <v>1996.00606945</v>
      </c>
      <c r="L7">
        <v>-3739.4029385200001</v>
      </c>
      <c r="M7">
        <v>-258.69138795999999</v>
      </c>
      <c r="N7">
        <v>281.91291396999998</v>
      </c>
      <c r="O7">
        <v>18007.57051799</v>
      </c>
      <c r="P7">
        <v>-19272.327648229999</v>
      </c>
      <c r="R7">
        <v>59.864382169999999</v>
      </c>
      <c r="S7">
        <v>-59.977843640000003</v>
      </c>
    </row>
    <row r="8" spans="1:19" x14ac:dyDescent="0.2">
      <c r="A8" s="34">
        <v>36831</v>
      </c>
      <c r="B8" s="22">
        <f>'Exch. Buy'!C9</f>
        <v>21566</v>
      </c>
      <c r="C8" s="22">
        <f>'Exch. Sells'!C9</f>
        <v>-21880</v>
      </c>
      <c r="E8" s="22">
        <v>70680.688641689994</v>
      </c>
      <c r="F8" s="22">
        <v>-70310.178140219999</v>
      </c>
      <c r="H8" s="22">
        <v>5777.8639194999996</v>
      </c>
      <c r="I8" s="22">
        <v>-5646.3510083600004</v>
      </c>
      <c r="K8">
        <v>703.49638574999994</v>
      </c>
      <c r="L8">
        <v>-494.99626892999999</v>
      </c>
      <c r="M8">
        <v>-102.68528221</v>
      </c>
      <c r="N8">
        <v>410.95793743000002</v>
      </c>
      <c r="O8">
        <v>10806.286127470001</v>
      </c>
      <c r="P8">
        <v>-3645.76761614</v>
      </c>
      <c r="R8">
        <v>30.970415330000002</v>
      </c>
      <c r="S8">
        <v>-30.970415330000002</v>
      </c>
    </row>
    <row r="9" spans="1:19" x14ac:dyDescent="0.2">
      <c r="A9" s="34">
        <v>36861</v>
      </c>
      <c r="B9" s="22">
        <f>'Exch. Buy'!C10</f>
        <v>28127</v>
      </c>
      <c r="C9" s="22">
        <f>'Exch. Sells'!C10</f>
        <v>-33529</v>
      </c>
      <c r="E9" s="22">
        <v>80047.131294470004</v>
      </c>
      <c r="F9" s="22">
        <v>-83325.46973805</v>
      </c>
      <c r="H9" s="22">
        <v>7953.3687545900002</v>
      </c>
      <c r="I9" s="22">
        <v>-8070.8314280900004</v>
      </c>
      <c r="K9">
        <v>1195.45545634</v>
      </c>
      <c r="L9">
        <v>-1263.1601392299999</v>
      </c>
      <c r="M9">
        <v>-75.343005039999994</v>
      </c>
      <c r="N9">
        <v>438.28211033000002</v>
      </c>
      <c r="O9">
        <v>13359.68282939</v>
      </c>
      <c r="P9">
        <v>-5505.7225814599997</v>
      </c>
      <c r="R9">
        <v>8.4390833399999998</v>
      </c>
      <c r="S9">
        <v>-8.4390833399999998</v>
      </c>
    </row>
    <row r="10" spans="1:19" x14ac:dyDescent="0.2">
      <c r="A10" s="34">
        <v>36892</v>
      </c>
      <c r="B10" s="22">
        <f>'Exch. Buy'!C11</f>
        <v>28608</v>
      </c>
      <c r="C10" s="22">
        <f>'Exch. Sells'!C11</f>
        <v>-33061</v>
      </c>
      <c r="E10" s="22">
        <v>85391.157565439993</v>
      </c>
      <c r="F10" s="22">
        <v>-74692.526102000003</v>
      </c>
      <c r="H10" s="22">
        <v>4907.5966304699996</v>
      </c>
      <c r="I10" s="22">
        <v>-4973.0963254300004</v>
      </c>
      <c r="K10">
        <v>1266.9797360499999</v>
      </c>
      <c r="L10">
        <v>-1426.0002261</v>
      </c>
      <c r="M10">
        <v>-517.22810984</v>
      </c>
      <c r="N10">
        <v>480.31622776</v>
      </c>
      <c r="O10">
        <v>11749.10208246</v>
      </c>
      <c r="P10">
        <v>-12939.321715939999</v>
      </c>
      <c r="R10">
        <v>67.219368320000001</v>
      </c>
      <c r="S10">
        <v>-67.216237939999999</v>
      </c>
    </row>
    <row r="11" spans="1:19" x14ac:dyDescent="0.2">
      <c r="A11" s="34">
        <v>36923</v>
      </c>
      <c r="B11" s="22">
        <f>'Exch. Buy'!C12</f>
        <v>10359</v>
      </c>
      <c r="C11" s="22">
        <f>'Exch. Sells'!C12</f>
        <v>-14524</v>
      </c>
      <c r="E11" s="22">
        <v>64857.942614710002</v>
      </c>
      <c r="F11" s="22">
        <v>-62908.663843280003</v>
      </c>
      <c r="H11" s="22">
        <v>4373.7114048100002</v>
      </c>
      <c r="I11" s="22">
        <v>-4263.2217450300004</v>
      </c>
      <c r="K11">
        <v>256.20562675999997</v>
      </c>
      <c r="L11">
        <v>-219.80956832000001</v>
      </c>
      <c r="M11">
        <v>-198.11281894999999</v>
      </c>
      <c r="N11">
        <v>163.10195044</v>
      </c>
      <c r="O11">
        <v>7937.3937419900003</v>
      </c>
      <c r="P11">
        <v>-5192.9684401699997</v>
      </c>
      <c r="R11">
        <v>1.3884738700000001</v>
      </c>
      <c r="S11">
        <v>-1.3884738700000001</v>
      </c>
    </row>
    <row r="12" spans="1:19" x14ac:dyDescent="0.2">
      <c r="A12" s="34">
        <v>36951</v>
      </c>
      <c r="B12" s="22">
        <f>'Exch. Buy'!C13</f>
        <v>10278</v>
      </c>
      <c r="C12" s="22">
        <f>'Exch. Sells'!C13</f>
        <v>-17274</v>
      </c>
      <c r="E12" s="22">
        <v>68240.734647260004</v>
      </c>
      <c r="F12" s="22">
        <v>-66174.352509239994</v>
      </c>
      <c r="H12" s="22">
        <v>4974.8204096700001</v>
      </c>
      <c r="I12" s="22">
        <v>-4886.5841005599996</v>
      </c>
      <c r="K12">
        <v>1109.4919701700001</v>
      </c>
      <c r="L12">
        <v>-472.65565277000002</v>
      </c>
      <c r="M12">
        <v>-69.022037850000004</v>
      </c>
      <c r="N12">
        <v>355.64610468000001</v>
      </c>
      <c r="O12">
        <v>5907.5769443199997</v>
      </c>
      <c r="P12">
        <v>-2352.9256244399999</v>
      </c>
      <c r="R12">
        <v>0.82197087000000002</v>
      </c>
      <c r="S12">
        <v>-0.82197087000000002</v>
      </c>
    </row>
    <row r="13" spans="1:19" x14ac:dyDescent="0.2">
      <c r="A13" s="34">
        <v>36982</v>
      </c>
      <c r="B13" s="22">
        <f>'Exch. Buy'!C14</f>
        <v>14153</v>
      </c>
      <c r="C13" s="22">
        <f>'Exch. Sells'!C14</f>
        <v>-9778</v>
      </c>
      <c r="E13" s="22">
        <v>22716.24530852</v>
      </c>
      <c r="F13" s="22">
        <v>-21797.54690582</v>
      </c>
      <c r="H13" s="22">
        <v>1807.2120094700001</v>
      </c>
      <c r="I13" s="22">
        <v>-1780.74651853</v>
      </c>
      <c r="K13">
        <v>117.55816314</v>
      </c>
      <c r="L13">
        <v>-408.14658930000002</v>
      </c>
      <c r="M13">
        <v>-239.28759296999999</v>
      </c>
      <c r="N13">
        <v>294.71162444999999</v>
      </c>
      <c r="O13">
        <v>1579.88717578</v>
      </c>
      <c r="P13">
        <v>-3569.7599894499999</v>
      </c>
      <c r="R13">
        <v>1.9021868</v>
      </c>
      <c r="S13">
        <v>-1.9021868</v>
      </c>
    </row>
    <row r="14" spans="1:19" x14ac:dyDescent="0.2">
      <c r="A14" s="34">
        <v>37012</v>
      </c>
      <c r="B14" s="22">
        <f>'Exch. Buy'!C15</f>
        <v>12719</v>
      </c>
      <c r="C14" s="22">
        <f>'Exch. Sells'!C15</f>
        <v>-14199</v>
      </c>
      <c r="E14" s="22">
        <v>20992.471335580001</v>
      </c>
      <c r="F14" s="22">
        <v>-20284.917543020001</v>
      </c>
      <c r="H14" s="22">
        <v>2012.0862365</v>
      </c>
      <c r="I14" s="22">
        <v>-2042.6848499499999</v>
      </c>
      <c r="K14">
        <v>0</v>
      </c>
      <c r="L14">
        <v>0</v>
      </c>
      <c r="M14">
        <v>0</v>
      </c>
      <c r="N14">
        <v>0</v>
      </c>
      <c r="O14">
        <v>1452.02426178</v>
      </c>
      <c r="P14">
        <v>-3268.3344052399998</v>
      </c>
      <c r="R14">
        <v>1.4863593799999999</v>
      </c>
      <c r="S14">
        <v>-1.4863593799999999</v>
      </c>
    </row>
    <row r="15" spans="1:19" x14ac:dyDescent="0.2">
      <c r="A15" s="34">
        <v>37043</v>
      </c>
      <c r="B15" s="22">
        <f>'Exch. Buy'!C16</f>
        <v>10063</v>
      </c>
      <c r="C15" s="22">
        <f>'Exch. Sells'!C16</f>
        <v>-10038</v>
      </c>
      <c r="E15" s="22">
        <v>18683.81546853</v>
      </c>
      <c r="F15" s="22">
        <v>-17771.732615019999</v>
      </c>
      <c r="H15" s="22">
        <v>1745.4480984500001</v>
      </c>
      <c r="I15" s="22">
        <v>-1712.9977535600001</v>
      </c>
      <c r="K15">
        <v>156.56374389999999</v>
      </c>
      <c r="L15">
        <v>-78.281871949999996</v>
      </c>
      <c r="M15">
        <v>-38.142636680000003</v>
      </c>
      <c r="N15">
        <v>19.071318340000001</v>
      </c>
      <c r="O15">
        <v>1437.40540422</v>
      </c>
      <c r="P15">
        <v>-2465.00271092</v>
      </c>
      <c r="R15">
        <v>0</v>
      </c>
      <c r="S15">
        <v>0</v>
      </c>
    </row>
    <row r="16" spans="1:19" x14ac:dyDescent="0.2">
      <c r="A16" s="34">
        <v>37073</v>
      </c>
      <c r="B16" s="22">
        <f>'Exch. Buy'!C17</f>
        <v>8973</v>
      </c>
      <c r="C16" s="22">
        <f>'Exch. Sells'!C17</f>
        <v>-7704</v>
      </c>
      <c r="E16" s="22">
        <v>18252.535022920001</v>
      </c>
      <c r="F16" s="22">
        <v>-17946.28271575</v>
      </c>
      <c r="H16" s="22">
        <v>1696.9236496200001</v>
      </c>
      <c r="I16" s="22">
        <v>-1646.57838954</v>
      </c>
      <c r="K16">
        <v>0</v>
      </c>
      <c r="L16">
        <v>0</v>
      </c>
      <c r="M16">
        <v>0</v>
      </c>
      <c r="N16">
        <v>0</v>
      </c>
      <c r="O16">
        <v>1232.9810663000001</v>
      </c>
      <c r="P16">
        <v>-2060.7789646800002</v>
      </c>
      <c r="R16">
        <v>0</v>
      </c>
      <c r="S16">
        <v>0</v>
      </c>
    </row>
    <row r="17" spans="1:19" x14ac:dyDescent="0.2">
      <c r="A17" s="34">
        <v>37104</v>
      </c>
      <c r="B17" s="22">
        <f>'Exch. Buy'!C18</f>
        <v>3745</v>
      </c>
      <c r="C17" s="22">
        <f>'Exch. Sells'!C18</f>
        <v>-3689</v>
      </c>
      <c r="E17" s="22">
        <v>18560.46684044</v>
      </c>
      <c r="F17" s="22">
        <v>-17814.137410340001</v>
      </c>
      <c r="H17" s="22">
        <v>1668.1208965599999</v>
      </c>
      <c r="I17" s="22">
        <v>-1687.45780562</v>
      </c>
      <c r="K17">
        <v>0</v>
      </c>
      <c r="L17">
        <v>0</v>
      </c>
      <c r="M17">
        <v>0</v>
      </c>
      <c r="N17">
        <v>0</v>
      </c>
      <c r="O17">
        <v>1192.05599334</v>
      </c>
      <c r="P17">
        <v>-2004.75562358</v>
      </c>
      <c r="R17">
        <v>0</v>
      </c>
      <c r="S17">
        <v>0</v>
      </c>
    </row>
    <row r="18" spans="1:19" x14ac:dyDescent="0.2">
      <c r="A18" s="34">
        <v>37135</v>
      </c>
      <c r="B18" s="22">
        <f>'Exch. Buy'!C19</f>
        <v>3915</v>
      </c>
      <c r="C18" s="22">
        <f>'Exch. Sells'!C19</f>
        <v>-3626</v>
      </c>
      <c r="E18" s="22">
        <v>17534.184138799999</v>
      </c>
      <c r="F18" s="22">
        <v>-16501.123581569998</v>
      </c>
      <c r="H18" s="22">
        <v>1474.9882400399999</v>
      </c>
      <c r="I18" s="22">
        <v>-1502.5851753699999</v>
      </c>
      <c r="K18">
        <v>0</v>
      </c>
      <c r="L18">
        <v>-72.475834390000003</v>
      </c>
      <c r="M18">
        <v>0</v>
      </c>
      <c r="N18">
        <v>23.80841431</v>
      </c>
      <c r="O18">
        <v>1191.96248737</v>
      </c>
      <c r="P18">
        <v>-1886.37347658</v>
      </c>
      <c r="R18">
        <v>0</v>
      </c>
      <c r="S18">
        <v>0</v>
      </c>
    </row>
    <row r="19" spans="1:19" x14ac:dyDescent="0.2">
      <c r="A19" s="34">
        <v>37165</v>
      </c>
      <c r="B19" s="22">
        <f>'Exch. Buy'!C20</f>
        <v>3695</v>
      </c>
      <c r="C19" s="22">
        <f>'Exch. Sells'!C20</f>
        <v>-3409</v>
      </c>
      <c r="E19" s="22">
        <v>17500.998484439999</v>
      </c>
      <c r="F19" s="22">
        <v>-16244.43939661</v>
      </c>
      <c r="H19" s="22">
        <v>1579.22341102</v>
      </c>
      <c r="I19" s="22">
        <v>-1607.76280898</v>
      </c>
      <c r="K19">
        <v>0</v>
      </c>
      <c r="L19">
        <v>0</v>
      </c>
      <c r="M19">
        <v>0</v>
      </c>
      <c r="N19">
        <v>0</v>
      </c>
      <c r="O19">
        <v>1239.3002259299999</v>
      </c>
      <c r="P19">
        <v>-1871.2635318499999</v>
      </c>
      <c r="R19">
        <v>0</v>
      </c>
      <c r="S19">
        <v>0</v>
      </c>
    </row>
    <row r="20" spans="1:19" x14ac:dyDescent="0.2">
      <c r="A20" s="34">
        <v>37196</v>
      </c>
      <c r="B20" s="22">
        <f>'Exch. Buy'!C21</f>
        <v>3093</v>
      </c>
      <c r="C20" s="22">
        <f>'Exch. Sells'!C21</f>
        <v>-4027</v>
      </c>
      <c r="E20" s="22">
        <v>11176.134969430001</v>
      </c>
      <c r="F20" s="22">
        <v>-11337.402656169999</v>
      </c>
      <c r="H20" s="22">
        <v>1365.84018012</v>
      </c>
      <c r="I20" s="22">
        <v>-1361.7726157300001</v>
      </c>
      <c r="K20">
        <v>0</v>
      </c>
      <c r="L20">
        <v>0</v>
      </c>
      <c r="M20">
        <v>0</v>
      </c>
      <c r="N20">
        <v>0</v>
      </c>
      <c r="O20">
        <v>875.96252148999997</v>
      </c>
      <c r="P20">
        <v>-747.97904722999999</v>
      </c>
      <c r="R20">
        <v>0</v>
      </c>
      <c r="S20">
        <v>0</v>
      </c>
    </row>
    <row r="21" spans="1:19" x14ac:dyDescent="0.2">
      <c r="A21" s="34">
        <v>37226</v>
      </c>
      <c r="B21" s="22">
        <f>'Exch. Buy'!C22</f>
        <v>5018</v>
      </c>
      <c r="C21" s="22">
        <f>'Exch. Sells'!C22</f>
        <v>-7747</v>
      </c>
      <c r="E21" s="22">
        <v>15386.52969317</v>
      </c>
      <c r="F21" s="22">
        <v>-11819.526929879999</v>
      </c>
      <c r="H21" s="22">
        <v>1637.55660573</v>
      </c>
      <c r="I21" s="22">
        <v>-1641.6639079500001</v>
      </c>
      <c r="K21">
        <v>0</v>
      </c>
      <c r="L21">
        <v>-79.494182769999995</v>
      </c>
      <c r="M21">
        <v>0</v>
      </c>
      <c r="N21">
        <v>17.014380259999999</v>
      </c>
      <c r="O21">
        <v>887.51744873999996</v>
      </c>
      <c r="P21">
        <v>-842.80327551000005</v>
      </c>
      <c r="R21">
        <v>0</v>
      </c>
      <c r="S21">
        <v>0</v>
      </c>
    </row>
    <row r="22" spans="1:19" x14ac:dyDescent="0.2">
      <c r="A22" s="34">
        <v>37257</v>
      </c>
      <c r="B22" s="22">
        <f>'Exch. Buy'!C23</f>
        <v>6915</v>
      </c>
      <c r="C22" s="22">
        <f>'Exch. Sells'!C23</f>
        <v>-8553</v>
      </c>
      <c r="E22" s="22">
        <v>12657.773275719999</v>
      </c>
      <c r="F22" s="22">
        <v>-11658.98216587</v>
      </c>
      <c r="H22" s="22">
        <v>1042.2065359600001</v>
      </c>
      <c r="I22" s="22">
        <v>-1038.94144837</v>
      </c>
      <c r="K22">
        <v>0</v>
      </c>
      <c r="L22">
        <v>0</v>
      </c>
      <c r="M22">
        <v>0</v>
      </c>
      <c r="N22">
        <v>0</v>
      </c>
      <c r="O22">
        <v>512.54044154999997</v>
      </c>
      <c r="P22">
        <v>-897.99257089000002</v>
      </c>
      <c r="R22">
        <v>0</v>
      </c>
      <c r="S22">
        <v>0</v>
      </c>
    </row>
    <row r="23" spans="1:19" x14ac:dyDescent="0.2">
      <c r="A23" s="34">
        <v>37288</v>
      </c>
      <c r="B23" s="22">
        <f>'Exch. Buy'!C24</f>
        <v>1594</v>
      </c>
      <c r="C23" s="22">
        <f>'Exch. Sells'!C24</f>
        <v>-2481</v>
      </c>
      <c r="E23" s="22">
        <v>8371.2241064000009</v>
      </c>
      <c r="F23" s="22">
        <v>-8039.69038396</v>
      </c>
      <c r="H23" s="22">
        <v>902.08845887999996</v>
      </c>
      <c r="I23" s="22">
        <v>-899.38984001999995</v>
      </c>
      <c r="K23">
        <v>0</v>
      </c>
      <c r="L23">
        <v>0</v>
      </c>
      <c r="M23">
        <v>0</v>
      </c>
      <c r="N23">
        <v>0</v>
      </c>
      <c r="O23">
        <v>736.14136709000002</v>
      </c>
      <c r="P23">
        <v>-625.04132362999997</v>
      </c>
      <c r="R23">
        <v>0</v>
      </c>
      <c r="S23">
        <v>0</v>
      </c>
    </row>
    <row r="24" spans="1:19" x14ac:dyDescent="0.2">
      <c r="A24" s="34">
        <v>37316</v>
      </c>
      <c r="B24" s="22">
        <f>'Exch. Buy'!C25</f>
        <v>2712</v>
      </c>
      <c r="C24" s="22">
        <f>'Exch. Sells'!C25</f>
        <v>-2833</v>
      </c>
      <c r="E24" s="22">
        <v>8383.8599876999997</v>
      </c>
      <c r="F24" s="22">
        <v>-9748.8152012899991</v>
      </c>
      <c r="H24" s="22">
        <v>962.51153796000006</v>
      </c>
      <c r="I24" s="22">
        <v>-958.82528705000004</v>
      </c>
      <c r="K24">
        <v>0</v>
      </c>
      <c r="L24">
        <v>0</v>
      </c>
      <c r="M24">
        <v>0</v>
      </c>
      <c r="N24">
        <v>0</v>
      </c>
      <c r="O24">
        <v>356.21744077</v>
      </c>
      <c r="P24">
        <v>-520.69096029000002</v>
      </c>
      <c r="R24">
        <v>0</v>
      </c>
      <c r="S24">
        <v>0</v>
      </c>
    </row>
    <row r="25" spans="1:19" x14ac:dyDescent="0.2">
      <c r="A25" s="34">
        <v>37347</v>
      </c>
      <c r="B25" s="22">
        <f>'Exch. Buy'!C26</f>
        <v>915</v>
      </c>
      <c r="C25" s="22">
        <f>'Exch. Sells'!C26</f>
        <v>-1213</v>
      </c>
      <c r="E25" s="22">
        <v>7925.0978158899998</v>
      </c>
      <c r="F25" s="22">
        <v>-7876.8942161100003</v>
      </c>
      <c r="H25" s="22">
        <v>726.93619510999997</v>
      </c>
      <c r="I25" s="22">
        <v>-726.33998440000005</v>
      </c>
      <c r="K25">
        <v>0</v>
      </c>
      <c r="L25">
        <v>0</v>
      </c>
      <c r="M25">
        <v>0</v>
      </c>
      <c r="N25">
        <v>0</v>
      </c>
      <c r="O25">
        <v>169.64099653</v>
      </c>
      <c r="P25">
        <v>-343.54611806000003</v>
      </c>
      <c r="R25">
        <v>0</v>
      </c>
      <c r="S25">
        <v>0</v>
      </c>
    </row>
    <row r="26" spans="1:19" x14ac:dyDescent="0.2">
      <c r="A26" s="34">
        <v>37377</v>
      </c>
      <c r="B26" s="22">
        <f>'Exch. Buy'!C27</f>
        <v>1041</v>
      </c>
      <c r="C26" s="22">
        <f>'Exch. Sells'!C27</f>
        <v>-564</v>
      </c>
      <c r="E26" s="22">
        <v>8342.2647580699995</v>
      </c>
      <c r="F26" s="22">
        <v>-9031.0810055000002</v>
      </c>
      <c r="H26" s="22">
        <v>747.83734374000005</v>
      </c>
      <c r="I26" s="22">
        <v>-746.53120935000004</v>
      </c>
      <c r="K26">
        <v>0</v>
      </c>
      <c r="L26">
        <v>0</v>
      </c>
      <c r="M26">
        <v>0</v>
      </c>
      <c r="N26">
        <v>0</v>
      </c>
      <c r="O26">
        <v>191.41446532000001</v>
      </c>
      <c r="P26">
        <v>-279.86464228</v>
      </c>
      <c r="R26">
        <v>0</v>
      </c>
      <c r="S26">
        <v>0</v>
      </c>
    </row>
    <row r="27" spans="1:19" x14ac:dyDescent="0.2">
      <c r="A27" s="34">
        <v>37408</v>
      </c>
      <c r="B27" s="22">
        <f>'Exch. Buy'!C28</f>
        <v>4400</v>
      </c>
      <c r="C27" s="22">
        <f>'Exch. Sells'!C28</f>
        <v>-1582</v>
      </c>
      <c r="E27" s="22">
        <v>8965.8124445199992</v>
      </c>
      <c r="F27" s="22">
        <v>-8681.8283618700007</v>
      </c>
      <c r="H27" s="22">
        <v>720.22718419</v>
      </c>
      <c r="I27" s="22">
        <v>-718.57860597000001</v>
      </c>
      <c r="K27">
        <v>0</v>
      </c>
      <c r="L27">
        <v>0</v>
      </c>
      <c r="M27">
        <v>0</v>
      </c>
      <c r="N27">
        <v>0</v>
      </c>
      <c r="O27">
        <v>152.42078158000001</v>
      </c>
      <c r="P27">
        <v>-254.74084206000001</v>
      </c>
      <c r="R27">
        <v>0</v>
      </c>
      <c r="S27">
        <v>0</v>
      </c>
    </row>
    <row r="28" spans="1:19" x14ac:dyDescent="0.2">
      <c r="A28" s="34">
        <v>37438</v>
      </c>
      <c r="B28" s="22">
        <f>'Exch. Buy'!C29</f>
        <v>541</v>
      </c>
      <c r="C28" s="22">
        <f>'Exch. Sells'!C29</f>
        <v>-595</v>
      </c>
      <c r="E28" s="22">
        <v>8178.7412884200003</v>
      </c>
      <c r="F28" s="22">
        <v>-8455.0579537800004</v>
      </c>
      <c r="H28" s="22">
        <v>481.94623756999999</v>
      </c>
      <c r="I28" s="22">
        <v>-480.73385703000002</v>
      </c>
      <c r="K28">
        <v>0</v>
      </c>
      <c r="L28">
        <v>0</v>
      </c>
      <c r="M28">
        <v>0</v>
      </c>
      <c r="N28">
        <v>0</v>
      </c>
      <c r="O28">
        <v>112.07506288</v>
      </c>
      <c r="P28">
        <v>-250.26170987</v>
      </c>
      <c r="R28">
        <v>0</v>
      </c>
      <c r="S28">
        <v>0</v>
      </c>
    </row>
    <row r="29" spans="1:19" x14ac:dyDescent="0.2">
      <c r="A29" s="34">
        <v>37469</v>
      </c>
      <c r="B29" s="22">
        <f>'Exch. Buy'!C30</f>
        <v>1010</v>
      </c>
      <c r="C29" s="22">
        <f>'Exch. Sells'!C30</f>
        <v>-1253</v>
      </c>
      <c r="E29" s="22">
        <v>8264.0682756799997</v>
      </c>
      <c r="F29" s="22">
        <v>-7802.5798382000003</v>
      </c>
      <c r="H29" s="22">
        <v>475.75669284000003</v>
      </c>
      <c r="I29" s="22">
        <v>-475.14259683</v>
      </c>
      <c r="K29">
        <v>0</v>
      </c>
      <c r="L29">
        <v>0</v>
      </c>
      <c r="M29">
        <v>0</v>
      </c>
      <c r="N29">
        <v>0</v>
      </c>
      <c r="O29">
        <v>112.06405281000001</v>
      </c>
      <c r="P29">
        <v>-286.54385206000001</v>
      </c>
      <c r="R29">
        <v>0</v>
      </c>
      <c r="S29">
        <v>0</v>
      </c>
    </row>
    <row r="30" spans="1:19" x14ac:dyDescent="0.2">
      <c r="A30" s="34">
        <v>37500</v>
      </c>
      <c r="B30" s="22">
        <f>'Exch. Buy'!C31</f>
        <v>765</v>
      </c>
      <c r="C30" s="22">
        <f>'Exch. Sells'!C31</f>
        <v>-514</v>
      </c>
      <c r="E30" s="22">
        <v>7997.49913818</v>
      </c>
      <c r="F30" s="22">
        <v>-7764.8519780799998</v>
      </c>
      <c r="H30" s="22">
        <v>457.51055085000002</v>
      </c>
      <c r="I30" s="22">
        <v>-456.89314066999998</v>
      </c>
      <c r="K30">
        <v>0</v>
      </c>
      <c r="L30">
        <v>-182.21844726</v>
      </c>
      <c r="M30">
        <v>0</v>
      </c>
      <c r="N30">
        <v>96.779595040000004</v>
      </c>
      <c r="O30">
        <v>105.91202052</v>
      </c>
      <c r="P30">
        <v>-367.62807973999998</v>
      </c>
      <c r="R30">
        <v>0</v>
      </c>
      <c r="S30">
        <v>0</v>
      </c>
    </row>
    <row r="31" spans="1:19" x14ac:dyDescent="0.2">
      <c r="A31" s="34">
        <v>37530</v>
      </c>
      <c r="B31" s="22">
        <f>'Exch. Buy'!C32</f>
        <v>2005</v>
      </c>
      <c r="C31" s="22">
        <f>'Exch. Sells'!C32</f>
        <v>-243</v>
      </c>
      <c r="E31" s="22">
        <v>7973.3324423100003</v>
      </c>
      <c r="F31" s="22">
        <v>-7631.1790152900003</v>
      </c>
      <c r="H31" s="22">
        <v>468.35063458000002</v>
      </c>
      <c r="I31" s="22">
        <v>-467.84652296000002</v>
      </c>
      <c r="K31">
        <v>0</v>
      </c>
      <c r="L31">
        <v>0</v>
      </c>
      <c r="M31">
        <v>0</v>
      </c>
      <c r="N31">
        <v>0</v>
      </c>
      <c r="O31">
        <v>116.68480934</v>
      </c>
      <c r="P31">
        <v>-314.12682296999998</v>
      </c>
      <c r="R31">
        <v>0</v>
      </c>
      <c r="S31">
        <v>0</v>
      </c>
    </row>
    <row r="32" spans="1:19" x14ac:dyDescent="0.2">
      <c r="A32" s="34">
        <v>37561</v>
      </c>
      <c r="B32" s="22">
        <f>'Exch. Buy'!C33</f>
        <v>124</v>
      </c>
      <c r="C32" s="22">
        <f>'Exch. Sells'!C33</f>
        <v>-215</v>
      </c>
      <c r="E32" s="22">
        <v>6240.0797118199998</v>
      </c>
      <c r="F32" s="22">
        <v>-6517.9839124299997</v>
      </c>
      <c r="H32" s="22">
        <v>440.24565354999999</v>
      </c>
      <c r="I32" s="22">
        <v>-440.33922462999999</v>
      </c>
      <c r="K32">
        <v>0</v>
      </c>
      <c r="L32">
        <v>0</v>
      </c>
      <c r="M32">
        <v>0</v>
      </c>
      <c r="N32">
        <v>0</v>
      </c>
      <c r="O32">
        <v>196.72545282999999</v>
      </c>
      <c r="P32">
        <v>-443.16366533000001</v>
      </c>
      <c r="R32">
        <v>0</v>
      </c>
      <c r="S32">
        <v>0</v>
      </c>
    </row>
    <row r="33" spans="1:19" x14ac:dyDescent="0.2">
      <c r="A33" s="34">
        <v>37591</v>
      </c>
      <c r="B33" s="22">
        <f>'Exch. Buy'!C34</f>
        <v>575</v>
      </c>
      <c r="C33" s="22">
        <f>'Exch. Sells'!C34</f>
        <v>-2091</v>
      </c>
      <c r="E33" s="22">
        <v>7431.7776621399998</v>
      </c>
      <c r="F33" s="22">
        <v>-6696.1630574500005</v>
      </c>
      <c r="H33" s="22">
        <v>427.66245234000002</v>
      </c>
      <c r="I33" s="22">
        <v>-428.44652980000001</v>
      </c>
      <c r="K33">
        <v>0</v>
      </c>
      <c r="L33">
        <v>-130.07042870999999</v>
      </c>
      <c r="M33">
        <v>0</v>
      </c>
      <c r="N33">
        <v>73.03599638</v>
      </c>
      <c r="O33">
        <v>264.03160372999997</v>
      </c>
      <c r="P33">
        <v>-604.65799623999999</v>
      </c>
      <c r="R33">
        <v>0</v>
      </c>
      <c r="S33">
        <v>0</v>
      </c>
    </row>
    <row r="34" spans="1:19" x14ac:dyDescent="0.2">
      <c r="A34" s="34">
        <v>37622</v>
      </c>
      <c r="B34" s="22">
        <f>'Exch. Buy'!C35</f>
        <v>454</v>
      </c>
      <c r="C34" s="22">
        <f>'Exch. Sells'!C35</f>
        <v>-5919</v>
      </c>
      <c r="E34" s="22">
        <v>8005.2413975600002</v>
      </c>
      <c r="F34" s="22">
        <v>-11781.693228730001</v>
      </c>
      <c r="H34" s="22">
        <v>386.80671675000002</v>
      </c>
      <c r="I34" s="22">
        <v>-387.22131689000003</v>
      </c>
      <c r="K34">
        <v>0</v>
      </c>
      <c r="L34">
        <v>0</v>
      </c>
      <c r="M34">
        <v>0</v>
      </c>
      <c r="N34">
        <v>0</v>
      </c>
      <c r="O34">
        <v>221.99366423000001</v>
      </c>
      <c r="P34">
        <v>-223.8843191</v>
      </c>
      <c r="R34">
        <v>0</v>
      </c>
      <c r="S34">
        <v>0</v>
      </c>
    </row>
    <row r="35" spans="1:19" x14ac:dyDescent="0.2">
      <c r="A35" s="34">
        <v>37653</v>
      </c>
      <c r="B35" s="22">
        <f>'Exch. Buy'!C36</f>
        <v>2479</v>
      </c>
      <c r="C35" s="22">
        <f>'Exch. Sells'!C36</f>
        <v>-140</v>
      </c>
      <c r="E35" s="22">
        <v>3871.4204679600002</v>
      </c>
      <c r="F35" s="22">
        <v>-4148.1384265999995</v>
      </c>
      <c r="H35" s="22">
        <v>364.89347247000001</v>
      </c>
      <c r="I35" s="22">
        <v>-365.20530589999998</v>
      </c>
      <c r="K35">
        <v>0</v>
      </c>
      <c r="L35">
        <v>0</v>
      </c>
      <c r="M35">
        <v>0</v>
      </c>
      <c r="N35">
        <v>0</v>
      </c>
      <c r="O35">
        <v>194.87218436000001</v>
      </c>
      <c r="P35">
        <v>-221.04837079000001</v>
      </c>
      <c r="R35">
        <v>0</v>
      </c>
      <c r="S35">
        <v>0</v>
      </c>
    </row>
    <row r="36" spans="1:19" x14ac:dyDescent="0.2">
      <c r="A36" s="34">
        <v>37681</v>
      </c>
      <c r="B36" s="22">
        <f>'Exch. Buy'!C37</f>
        <v>369</v>
      </c>
      <c r="C36" s="22">
        <f>'Exch. Sells'!C37</f>
        <v>-20</v>
      </c>
      <c r="E36" s="22">
        <v>4529.3588244900002</v>
      </c>
      <c r="F36" s="22">
        <v>-4549.8283859499998</v>
      </c>
      <c r="H36" s="22">
        <v>408.02017011999999</v>
      </c>
      <c r="I36" s="22">
        <v>-407.99688516999998</v>
      </c>
      <c r="K36">
        <v>0</v>
      </c>
      <c r="L36">
        <v>-57.514269919999997</v>
      </c>
      <c r="M36">
        <v>0</v>
      </c>
      <c r="N36">
        <v>34.154694929999998</v>
      </c>
      <c r="O36">
        <v>177.59923143</v>
      </c>
      <c r="P36">
        <v>-202.39212825999999</v>
      </c>
      <c r="R36">
        <v>0</v>
      </c>
      <c r="S36">
        <v>0</v>
      </c>
    </row>
    <row r="37" spans="1:19" x14ac:dyDescent="0.2">
      <c r="A37" s="34">
        <v>37712</v>
      </c>
      <c r="B37" s="22">
        <f>'Exch. Buy'!C38</f>
        <v>459</v>
      </c>
      <c r="C37" s="22">
        <f>'Exch. Sells'!C38</f>
        <v>-1800</v>
      </c>
      <c r="E37" s="22">
        <v>4399.7295624799999</v>
      </c>
      <c r="F37" s="22">
        <v>-4775.0946014399997</v>
      </c>
      <c r="H37" s="22">
        <v>386.88969605</v>
      </c>
      <c r="I37" s="22">
        <v>-386.61980161000002</v>
      </c>
      <c r="K37">
        <v>0</v>
      </c>
      <c r="L37">
        <v>0</v>
      </c>
      <c r="M37">
        <v>0</v>
      </c>
      <c r="N37">
        <v>0</v>
      </c>
      <c r="O37">
        <v>52.867643319999999</v>
      </c>
      <c r="P37">
        <v>-34.854484620000001</v>
      </c>
      <c r="R37">
        <v>0</v>
      </c>
      <c r="S37">
        <v>0</v>
      </c>
    </row>
    <row r="38" spans="1:19" x14ac:dyDescent="0.2">
      <c r="A38" s="34">
        <v>37742</v>
      </c>
      <c r="B38" s="22">
        <f>'Exch. Buy'!C39</f>
        <v>3429</v>
      </c>
      <c r="C38" s="22">
        <f>'Exch. Sells'!C39</f>
        <v>-375</v>
      </c>
      <c r="E38" s="22">
        <v>4451.2110072699998</v>
      </c>
      <c r="F38" s="22">
        <v>-4608.7355179599999</v>
      </c>
      <c r="H38" s="22">
        <v>399.16824377</v>
      </c>
      <c r="I38" s="22">
        <v>-398.78122514</v>
      </c>
      <c r="K38">
        <v>0</v>
      </c>
      <c r="L38">
        <v>0</v>
      </c>
      <c r="M38">
        <v>0</v>
      </c>
      <c r="N38">
        <v>0</v>
      </c>
      <c r="O38">
        <v>46.261025510000003</v>
      </c>
      <c r="P38">
        <v>-28.664279100000002</v>
      </c>
      <c r="R38">
        <v>0</v>
      </c>
      <c r="S38">
        <v>0</v>
      </c>
    </row>
    <row r="39" spans="1:19" x14ac:dyDescent="0.2">
      <c r="A39" s="34">
        <v>37773</v>
      </c>
      <c r="B39" s="22">
        <f>'Exch. Buy'!C40</f>
        <v>929</v>
      </c>
      <c r="C39" s="22">
        <f>'Exch. Sells'!C40</f>
        <v>0</v>
      </c>
      <c r="E39" s="22">
        <v>4442.0554192299996</v>
      </c>
      <c r="F39" s="22">
        <v>-4358.9293610499999</v>
      </c>
      <c r="H39" s="22">
        <v>384.99218987</v>
      </c>
      <c r="I39" s="22">
        <v>-384.62628123000002</v>
      </c>
      <c r="K39">
        <v>0</v>
      </c>
      <c r="L39">
        <v>0</v>
      </c>
      <c r="M39">
        <v>0</v>
      </c>
      <c r="N39">
        <v>0</v>
      </c>
      <c r="O39">
        <v>48.552285779999998</v>
      </c>
      <c r="P39">
        <v>-31.401736759999999</v>
      </c>
      <c r="R39">
        <v>0</v>
      </c>
      <c r="S39">
        <v>0</v>
      </c>
    </row>
    <row r="40" spans="1:19" x14ac:dyDescent="0.2">
      <c r="A40" s="34">
        <v>37803</v>
      </c>
      <c r="B40" s="22">
        <f>'Exch. Buy'!C41</f>
        <v>150</v>
      </c>
      <c r="C40" s="22">
        <f>'Exch. Sells'!C41</f>
        <v>0</v>
      </c>
      <c r="E40" s="22">
        <v>4368.3904100600002</v>
      </c>
      <c r="F40" s="22">
        <v>-4402.7581664199997</v>
      </c>
      <c r="H40" s="22">
        <v>395.46788398000001</v>
      </c>
      <c r="I40" s="22">
        <v>-395.09791848999998</v>
      </c>
      <c r="K40">
        <v>0</v>
      </c>
      <c r="L40">
        <v>0</v>
      </c>
      <c r="M40">
        <v>0</v>
      </c>
      <c r="N40">
        <v>0</v>
      </c>
      <c r="O40">
        <v>48.416927829999999</v>
      </c>
      <c r="P40">
        <v>-33.416799650000002</v>
      </c>
      <c r="R40">
        <v>0</v>
      </c>
      <c r="S40">
        <v>0</v>
      </c>
    </row>
    <row r="41" spans="1:19" x14ac:dyDescent="0.2">
      <c r="A41" s="34">
        <v>37834</v>
      </c>
      <c r="E41" s="22">
        <v>4325.2546222999999</v>
      </c>
      <c r="F41" s="22">
        <v>-4458.8886757800001</v>
      </c>
      <c r="H41" s="22">
        <v>392.79110202999999</v>
      </c>
      <c r="I41" s="22">
        <v>-392.42068381000001</v>
      </c>
      <c r="O41">
        <v>61.453818269999999</v>
      </c>
      <c r="P41">
        <v>-46.812818200000002</v>
      </c>
      <c r="R41">
        <v>0</v>
      </c>
      <c r="S41">
        <v>0</v>
      </c>
    </row>
    <row r="42" spans="1:19" x14ac:dyDescent="0.2">
      <c r="A42" s="34">
        <v>37865</v>
      </c>
      <c r="E42" s="22">
        <v>4175.8414882300003</v>
      </c>
      <c r="F42" s="22">
        <v>-4260.3061796600005</v>
      </c>
      <c r="H42" s="22">
        <v>377.75139788000001</v>
      </c>
      <c r="I42" s="22">
        <v>-377.47414907000001</v>
      </c>
      <c r="O42">
        <v>60.509889059999999</v>
      </c>
      <c r="P42">
        <v>-45.443614930000003</v>
      </c>
      <c r="R42">
        <v>0</v>
      </c>
      <c r="S42">
        <v>0</v>
      </c>
    </row>
    <row r="43" spans="1:19" x14ac:dyDescent="0.2">
      <c r="A43" s="34">
        <v>37895</v>
      </c>
      <c r="E43" s="22">
        <v>4256.2246447500002</v>
      </c>
      <c r="F43" s="22">
        <v>-4406.2140567799997</v>
      </c>
      <c r="H43" s="22">
        <v>387.08980828</v>
      </c>
      <c r="I43" s="22">
        <v>-386.83058765999999</v>
      </c>
      <c r="O43">
        <v>51.679515430000002</v>
      </c>
      <c r="P43">
        <v>-60.243485239999998</v>
      </c>
      <c r="R43">
        <v>0</v>
      </c>
      <c r="S43">
        <v>0</v>
      </c>
    </row>
    <row r="44" spans="1:19" x14ac:dyDescent="0.2">
      <c r="A44" s="34">
        <v>37926</v>
      </c>
      <c r="E44" s="22">
        <v>3751.8415033599999</v>
      </c>
      <c r="F44" s="22">
        <v>-3684.83918116</v>
      </c>
      <c r="H44" s="22">
        <v>340.27406593000001</v>
      </c>
      <c r="I44" s="22">
        <v>-340.21972122</v>
      </c>
      <c r="O44">
        <v>74.629168739999997</v>
      </c>
      <c r="P44">
        <v>-85.536601590000004</v>
      </c>
      <c r="R44">
        <v>0</v>
      </c>
      <c r="S44">
        <v>0</v>
      </c>
    </row>
    <row r="45" spans="1:19" x14ac:dyDescent="0.2">
      <c r="A45" s="34">
        <v>37956</v>
      </c>
      <c r="E45" s="22">
        <v>4385.0185928800001</v>
      </c>
      <c r="F45" s="22">
        <v>-3671.6462909500001</v>
      </c>
      <c r="H45" s="22">
        <v>324.53848936000003</v>
      </c>
      <c r="I45" s="22">
        <v>-325.07813432</v>
      </c>
      <c r="O45">
        <v>84.753231929999998</v>
      </c>
      <c r="P45">
        <v>-94.947225290000006</v>
      </c>
      <c r="R45">
        <v>0</v>
      </c>
      <c r="S45">
        <v>0</v>
      </c>
    </row>
    <row r="46" spans="1:19" x14ac:dyDescent="0.2">
      <c r="A46" s="34">
        <v>37987</v>
      </c>
      <c r="E46" s="22">
        <v>7301.9510095699998</v>
      </c>
      <c r="F46" s="22">
        <v>-5757.5673504899996</v>
      </c>
      <c r="H46" s="22">
        <v>318.97922211999997</v>
      </c>
      <c r="I46" s="22">
        <v>-319.38730748</v>
      </c>
      <c r="O46">
        <v>19.251443129999998</v>
      </c>
      <c r="P46">
        <v>6.0382934700000002</v>
      </c>
      <c r="R46">
        <v>0</v>
      </c>
      <c r="S46">
        <v>0</v>
      </c>
    </row>
    <row r="47" spans="1:19" x14ac:dyDescent="0.2">
      <c r="A47" s="34">
        <v>38018</v>
      </c>
      <c r="E47" s="22">
        <v>3355.5548139100001</v>
      </c>
      <c r="F47" s="22">
        <v>-3222.6536433900001</v>
      </c>
      <c r="H47" s="22">
        <v>313.22319082000001</v>
      </c>
      <c r="I47" s="22">
        <v>-313.52098625000002</v>
      </c>
      <c r="O47">
        <v>11.11301692</v>
      </c>
      <c r="P47">
        <v>6.69197329</v>
      </c>
      <c r="R47">
        <v>0</v>
      </c>
      <c r="S47">
        <v>0</v>
      </c>
    </row>
    <row r="48" spans="1:19" x14ac:dyDescent="0.2">
      <c r="A48" s="34">
        <v>38047</v>
      </c>
      <c r="E48" s="22">
        <v>3932.9894847800001</v>
      </c>
      <c r="F48" s="22">
        <v>-3413.2422983000001</v>
      </c>
      <c r="H48" s="22">
        <v>338.29970022999998</v>
      </c>
      <c r="I48" s="22">
        <v>-338.25690459999998</v>
      </c>
      <c r="O48">
        <v>-3.1394261299999999</v>
      </c>
      <c r="P48">
        <v>7.4598547100000001</v>
      </c>
      <c r="R48">
        <v>0</v>
      </c>
      <c r="S48">
        <v>0</v>
      </c>
    </row>
    <row r="49" spans="1:19" x14ac:dyDescent="0.2">
      <c r="A49" s="34">
        <v>38078</v>
      </c>
      <c r="E49" s="22">
        <v>3584.6007921300002</v>
      </c>
      <c r="F49" s="22">
        <v>-3469.9839623299999</v>
      </c>
      <c r="H49" s="22">
        <v>336.63261919000001</v>
      </c>
      <c r="I49" s="22">
        <v>-336.47828953999999</v>
      </c>
      <c r="O49">
        <v>-16.407045050000001</v>
      </c>
      <c r="P49">
        <v>8.0898761100000005</v>
      </c>
      <c r="R49">
        <v>0</v>
      </c>
      <c r="S49">
        <v>0</v>
      </c>
    </row>
    <row r="50" spans="1:19" x14ac:dyDescent="0.2">
      <c r="A50" s="34">
        <v>38108</v>
      </c>
      <c r="E50" s="22">
        <v>3702.64518185</v>
      </c>
      <c r="F50" s="22">
        <v>-3635.9057050500001</v>
      </c>
      <c r="H50" s="22">
        <v>347.12374764999998</v>
      </c>
      <c r="I50" s="22">
        <v>-346.85533038</v>
      </c>
      <c r="O50">
        <v>-20.45193239</v>
      </c>
      <c r="P50">
        <v>8.9205808500000003</v>
      </c>
      <c r="R50">
        <v>0</v>
      </c>
      <c r="S50">
        <v>0</v>
      </c>
    </row>
    <row r="51" spans="1:19" x14ac:dyDescent="0.2">
      <c r="A51" s="34">
        <v>38139</v>
      </c>
      <c r="E51" s="22">
        <v>3566.2772265899998</v>
      </c>
      <c r="F51" s="22">
        <v>-3500.3125457800002</v>
      </c>
      <c r="H51" s="22">
        <v>335.63013891000003</v>
      </c>
      <c r="I51" s="22">
        <v>-335.36040467999999</v>
      </c>
      <c r="O51">
        <v>-18.280158010000001</v>
      </c>
      <c r="P51">
        <v>8.2378398799999992</v>
      </c>
      <c r="R51">
        <v>0</v>
      </c>
      <c r="S51">
        <v>0</v>
      </c>
    </row>
    <row r="52" spans="1:19" x14ac:dyDescent="0.2">
      <c r="A52" s="34">
        <v>38169</v>
      </c>
      <c r="E52" s="22">
        <v>3593.4983231400001</v>
      </c>
      <c r="F52" s="22">
        <v>-3415.38413722</v>
      </c>
      <c r="H52" s="22">
        <v>344.76059049999998</v>
      </c>
      <c r="I52" s="22">
        <v>-344.48936300000003</v>
      </c>
      <c r="O52">
        <v>-19.087468130000001</v>
      </c>
      <c r="P52">
        <v>7.9381155400000001</v>
      </c>
      <c r="R52">
        <v>0</v>
      </c>
      <c r="S52">
        <v>0</v>
      </c>
    </row>
    <row r="53" spans="1:19" x14ac:dyDescent="0.2">
      <c r="A53" s="34">
        <v>38200</v>
      </c>
      <c r="E53" s="22">
        <v>3552.2096228099999</v>
      </c>
      <c r="F53" s="22">
        <v>-3374.1062903900001</v>
      </c>
      <c r="H53" s="22">
        <v>342.08307922</v>
      </c>
      <c r="I53" s="22">
        <v>-341.81207661000002</v>
      </c>
      <c r="O53">
        <v>-10.90005318</v>
      </c>
      <c r="P53">
        <v>7.9058073000000002</v>
      </c>
      <c r="R53">
        <v>0</v>
      </c>
      <c r="S53">
        <v>0</v>
      </c>
    </row>
    <row r="54" spans="1:19" x14ac:dyDescent="0.2">
      <c r="A54" s="34">
        <v>38231</v>
      </c>
      <c r="E54" s="22">
        <v>3425.9344913999998</v>
      </c>
      <c r="F54" s="22">
        <v>-3294.8182610600002</v>
      </c>
      <c r="H54" s="22">
        <v>328.94951465000003</v>
      </c>
      <c r="I54" s="22">
        <v>-328.79375123</v>
      </c>
      <c r="O54">
        <v>-10.92704591</v>
      </c>
      <c r="P54">
        <v>8.0772584100000007</v>
      </c>
      <c r="R54">
        <v>0</v>
      </c>
      <c r="S54">
        <v>0</v>
      </c>
    </row>
    <row r="55" spans="1:19" x14ac:dyDescent="0.2">
      <c r="A55" s="34">
        <v>38261</v>
      </c>
      <c r="E55" s="22">
        <v>3444.2556487299998</v>
      </c>
      <c r="F55" s="22">
        <v>-3138.0982567199999</v>
      </c>
      <c r="H55" s="22">
        <v>337.12468859000001</v>
      </c>
      <c r="I55" s="22">
        <v>-337.07860489000001</v>
      </c>
      <c r="O55">
        <v>-10.568805340000001</v>
      </c>
      <c r="P55">
        <v>7.6870337700000002</v>
      </c>
      <c r="R55">
        <v>0</v>
      </c>
      <c r="S55">
        <v>0</v>
      </c>
    </row>
    <row r="56" spans="1:19" x14ac:dyDescent="0.2">
      <c r="A56" s="34">
        <v>38292</v>
      </c>
      <c r="E56" s="22">
        <v>3036.1622927100002</v>
      </c>
      <c r="F56" s="22">
        <v>-2924.9880984699998</v>
      </c>
      <c r="H56" s="22">
        <v>317.18186962999999</v>
      </c>
      <c r="I56" s="22">
        <v>-317.24675611999999</v>
      </c>
      <c r="O56">
        <v>-0.88316095999999999</v>
      </c>
      <c r="P56">
        <v>7.1565949700000004</v>
      </c>
      <c r="R56">
        <v>0</v>
      </c>
      <c r="S56">
        <v>0</v>
      </c>
    </row>
    <row r="57" spans="1:19" x14ac:dyDescent="0.2">
      <c r="A57" s="34">
        <v>38322</v>
      </c>
      <c r="E57" s="22">
        <v>4066.3410419299998</v>
      </c>
      <c r="F57" s="22">
        <v>-2952.0429456000002</v>
      </c>
      <c r="H57" s="22">
        <v>307.72899691999999</v>
      </c>
      <c r="I57" s="22">
        <v>-308.24015691</v>
      </c>
      <c r="O57">
        <v>5.7368925400000004</v>
      </c>
      <c r="P57">
        <v>6.6151454200000002</v>
      </c>
      <c r="R57">
        <v>0</v>
      </c>
      <c r="S57">
        <v>0</v>
      </c>
    </row>
    <row r="58" spans="1:19" x14ac:dyDescent="0.2">
      <c r="A58" s="34">
        <v>38353</v>
      </c>
      <c r="E58" s="22">
        <v>1671.5465506600001</v>
      </c>
      <c r="F58" s="22">
        <v>-1877.0788711600001</v>
      </c>
      <c r="H58" s="22">
        <v>301.87457404999998</v>
      </c>
      <c r="I58" s="22">
        <v>-302.16179211000002</v>
      </c>
      <c r="O58">
        <v>-8.8502239399999993</v>
      </c>
      <c r="P58">
        <v>5.96706995</v>
      </c>
      <c r="R58">
        <v>0</v>
      </c>
      <c r="S58">
        <v>0</v>
      </c>
    </row>
    <row r="59" spans="1:19" x14ac:dyDescent="0.2">
      <c r="A59" s="34">
        <v>38384</v>
      </c>
      <c r="E59" s="22">
        <v>1519.6471264199999</v>
      </c>
      <c r="F59" s="22">
        <v>-1709.2444034299999</v>
      </c>
      <c r="H59" s="22">
        <v>285.61435504999997</v>
      </c>
      <c r="I59" s="22">
        <v>-285.90594693000003</v>
      </c>
      <c r="O59">
        <v>-10.2597246</v>
      </c>
      <c r="P59">
        <v>6.5252394300000001</v>
      </c>
      <c r="R59">
        <v>0</v>
      </c>
      <c r="S59">
        <v>0</v>
      </c>
    </row>
    <row r="60" spans="1:19" x14ac:dyDescent="0.2">
      <c r="A60" s="34">
        <v>38412</v>
      </c>
      <c r="E60" s="22">
        <v>2012.05258387</v>
      </c>
      <c r="F60" s="22">
        <v>-1891.29759666</v>
      </c>
      <c r="H60" s="22">
        <v>319.41045888999997</v>
      </c>
      <c r="I60" s="22">
        <v>-319.36357241000002</v>
      </c>
      <c r="O60">
        <v>-19.273299829999999</v>
      </c>
      <c r="P60">
        <v>7.2630484199999996</v>
      </c>
      <c r="R60">
        <v>0</v>
      </c>
      <c r="S60">
        <v>0</v>
      </c>
    </row>
    <row r="61" spans="1:19" x14ac:dyDescent="0.2">
      <c r="A61" s="34">
        <v>38443</v>
      </c>
      <c r="E61" s="22">
        <v>1673.08011268</v>
      </c>
      <c r="F61" s="22">
        <v>-1835.69787135</v>
      </c>
      <c r="H61" s="22">
        <v>315.74402259999999</v>
      </c>
      <c r="I61" s="22">
        <v>-315.58699924000001</v>
      </c>
      <c r="O61">
        <v>-24.37215488</v>
      </c>
      <c r="P61">
        <v>7.9616243300000002</v>
      </c>
      <c r="R61">
        <v>0</v>
      </c>
      <c r="S61">
        <v>0</v>
      </c>
    </row>
    <row r="62" spans="1:19" x14ac:dyDescent="0.2">
      <c r="A62" s="34">
        <v>38473</v>
      </c>
      <c r="E62" s="22">
        <v>1739.73174144</v>
      </c>
      <c r="F62" s="22">
        <v>-1881.6268286699999</v>
      </c>
      <c r="H62" s="22">
        <v>325.43134182</v>
      </c>
      <c r="I62" s="22">
        <v>-325.16205617999998</v>
      </c>
      <c r="O62">
        <v>-27.001149300000002</v>
      </c>
      <c r="P62">
        <v>8.7511705000000006</v>
      </c>
      <c r="R62">
        <v>0</v>
      </c>
      <c r="S62">
        <v>0</v>
      </c>
    </row>
    <row r="63" spans="1:19" x14ac:dyDescent="0.2">
      <c r="A63" s="34">
        <v>38504</v>
      </c>
      <c r="E63" s="22">
        <v>1672.8876150999999</v>
      </c>
      <c r="F63" s="22">
        <v>-1954.0196012900001</v>
      </c>
      <c r="H63" s="22">
        <v>314.78016464000001</v>
      </c>
      <c r="I63" s="22">
        <v>-314.62156837999999</v>
      </c>
      <c r="O63">
        <v>-25.177347739999998</v>
      </c>
      <c r="P63">
        <v>8.0541455699999993</v>
      </c>
      <c r="R63">
        <v>0</v>
      </c>
      <c r="S63">
        <v>0</v>
      </c>
    </row>
    <row r="64" spans="1:19" x14ac:dyDescent="0.2">
      <c r="A64" s="34">
        <v>38534</v>
      </c>
      <c r="E64" s="22">
        <v>1702.4017268299999</v>
      </c>
      <c r="F64" s="22">
        <v>-1877.29920335</v>
      </c>
      <c r="H64" s="22">
        <v>323.01523929000001</v>
      </c>
      <c r="I64" s="22">
        <v>-322.88796384</v>
      </c>
      <c r="O64">
        <v>-26.166615579999998</v>
      </c>
      <c r="P64">
        <v>7.7777764300000003</v>
      </c>
      <c r="R64">
        <v>0</v>
      </c>
      <c r="S64">
        <v>0</v>
      </c>
    </row>
    <row r="65" spans="1:19" x14ac:dyDescent="0.2">
      <c r="A65" s="34">
        <v>38565</v>
      </c>
      <c r="E65" s="22">
        <v>1632.04566942</v>
      </c>
      <c r="F65" s="22">
        <v>-1834.17259438</v>
      </c>
      <c r="H65" s="22">
        <v>320.91964105</v>
      </c>
      <c r="I65" s="22">
        <v>-320.79292771000001</v>
      </c>
      <c r="O65">
        <v>-22.161330679999999</v>
      </c>
      <c r="P65">
        <v>7.7636907300000004</v>
      </c>
      <c r="R65">
        <v>0</v>
      </c>
      <c r="S65">
        <v>0</v>
      </c>
    </row>
    <row r="66" spans="1:19" x14ac:dyDescent="0.2">
      <c r="A66" s="34">
        <v>38596</v>
      </c>
      <c r="E66" s="22">
        <v>1008.82551196</v>
      </c>
      <c r="F66" s="22">
        <v>-1374.4477504700001</v>
      </c>
      <c r="H66" s="22">
        <v>249.17446978000001</v>
      </c>
      <c r="I66" s="22">
        <v>-249.04601509</v>
      </c>
      <c r="O66">
        <v>17.75360856</v>
      </c>
      <c r="P66">
        <v>7.8659911100000004</v>
      </c>
      <c r="R66">
        <v>0</v>
      </c>
      <c r="S66">
        <v>0</v>
      </c>
    </row>
    <row r="67" spans="1:19" x14ac:dyDescent="0.2">
      <c r="A67" s="34">
        <v>38626</v>
      </c>
      <c r="E67" s="22">
        <v>1025.8589820699999</v>
      </c>
      <c r="F67" s="22">
        <v>-1396.8597652999999</v>
      </c>
      <c r="H67" s="22">
        <v>255.51705693</v>
      </c>
      <c r="I67" s="22">
        <v>-255.49854217999999</v>
      </c>
      <c r="O67">
        <v>17.770391419999999</v>
      </c>
      <c r="P67">
        <v>7.5526371499999998</v>
      </c>
      <c r="R67">
        <v>0</v>
      </c>
      <c r="S67">
        <v>0</v>
      </c>
    </row>
    <row r="68" spans="1:19" x14ac:dyDescent="0.2">
      <c r="A68" s="34">
        <v>38657</v>
      </c>
      <c r="E68" s="22">
        <v>855.49863507999999</v>
      </c>
      <c r="F68" s="22">
        <v>-1056.29853364</v>
      </c>
      <c r="H68" s="22">
        <v>237.83936911000001</v>
      </c>
      <c r="I68" s="22">
        <v>-237.82334892</v>
      </c>
      <c r="O68">
        <v>18.532139310000002</v>
      </c>
      <c r="P68">
        <v>6.96723216</v>
      </c>
      <c r="R68">
        <v>0</v>
      </c>
      <c r="S68">
        <v>0</v>
      </c>
    </row>
    <row r="69" spans="1:19" x14ac:dyDescent="0.2">
      <c r="A69" s="34">
        <v>38687</v>
      </c>
      <c r="E69" s="22">
        <v>865.60191320000001</v>
      </c>
      <c r="F69" s="22">
        <v>-1203.1834182</v>
      </c>
      <c r="H69" s="22">
        <v>233.87692745999999</v>
      </c>
      <c r="I69" s="22">
        <v>-234.30000795000001</v>
      </c>
      <c r="O69">
        <v>19.333716750000001</v>
      </c>
      <c r="P69">
        <v>6.4673875299999999</v>
      </c>
      <c r="R69">
        <v>0</v>
      </c>
      <c r="S69">
        <v>0</v>
      </c>
    </row>
    <row r="70" spans="1:19" x14ac:dyDescent="0.2">
      <c r="A70" s="34">
        <v>38718</v>
      </c>
      <c r="E70" s="22">
        <v>777.99591544999998</v>
      </c>
      <c r="F70" s="22">
        <v>-803.89597538999999</v>
      </c>
      <c r="H70" s="22">
        <v>232.30336825000001</v>
      </c>
      <c r="I70" s="22">
        <v>-232.63743088999999</v>
      </c>
      <c r="O70">
        <v>0</v>
      </c>
      <c r="P70">
        <v>0.50342434999999996</v>
      </c>
      <c r="R70">
        <v>0</v>
      </c>
      <c r="S70">
        <v>0</v>
      </c>
    </row>
    <row r="71" spans="1:19" x14ac:dyDescent="0.2">
      <c r="A71" s="34">
        <v>38749</v>
      </c>
      <c r="E71" s="22">
        <v>599.37612709999996</v>
      </c>
      <c r="F71" s="22">
        <v>-731.08323911000002</v>
      </c>
      <c r="H71" s="22">
        <v>217.76867688999999</v>
      </c>
      <c r="I71" s="22">
        <v>-217.99383261</v>
      </c>
      <c r="O71">
        <v>0</v>
      </c>
      <c r="P71">
        <v>0.43965833999999998</v>
      </c>
      <c r="R71">
        <v>0</v>
      </c>
      <c r="S71">
        <v>0</v>
      </c>
    </row>
    <row r="72" spans="1:19" x14ac:dyDescent="0.2">
      <c r="A72" s="34">
        <v>38777</v>
      </c>
      <c r="E72" s="22">
        <v>639.87114220000001</v>
      </c>
      <c r="F72" s="22">
        <v>-803.47556215999998</v>
      </c>
      <c r="H72" s="22">
        <v>240.06557724000001</v>
      </c>
      <c r="I72" s="22">
        <v>-239.96033634</v>
      </c>
      <c r="O72">
        <v>0</v>
      </c>
      <c r="P72">
        <v>0.38122426999999998</v>
      </c>
      <c r="R72">
        <v>0</v>
      </c>
      <c r="S72">
        <v>0</v>
      </c>
    </row>
    <row r="73" spans="1:19" x14ac:dyDescent="0.2">
      <c r="A73" s="34">
        <v>38808</v>
      </c>
      <c r="E73" s="22">
        <v>679.59784807999995</v>
      </c>
      <c r="F73" s="22">
        <v>-776.44691988</v>
      </c>
      <c r="H73" s="22">
        <v>219.61790970999999</v>
      </c>
      <c r="I73" s="22">
        <v>-219.40242957999999</v>
      </c>
      <c r="O73">
        <v>0</v>
      </c>
      <c r="P73">
        <v>0.29677962000000002</v>
      </c>
      <c r="R73">
        <v>0</v>
      </c>
      <c r="S73">
        <v>0</v>
      </c>
    </row>
    <row r="74" spans="1:19" x14ac:dyDescent="0.2">
      <c r="A74" s="34">
        <v>38838</v>
      </c>
      <c r="E74" s="22">
        <v>715.22848582999995</v>
      </c>
      <c r="F74" s="22">
        <v>-819.95018746999995</v>
      </c>
      <c r="H74" s="22">
        <v>225.65399094</v>
      </c>
      <c r="I74" s="22">
        <v>-225.43879752000001</v>
      </c>
      <c r="O74">
        <v>0</v>
      </c>
      <c r="P74">
        <v>0.90381385999999997</v>
      </c>
      <c r="R74">
        <v>0</v>
      </c>
      <c r="S74">
        <v>0</v>
      </c>
    </row>
    <row r="75" spans="1:19" x14ac:dyDescent="0.2">
      <c r="A75" s="34">
        <v>38869</v>
      </c>
      <c r="E75" s="22">
        <v>690.03934847000005</v>
      </c>
      <c r="F75" s="22">
        <v>-786.60581513</v>
      </c>
      <c r="H75" s="22">
        <v>219.49308615000001</v>
      </c>
      <c r="I75" s="22">
        <v>-219.27787135</v>
      </c>
      <c r="O75">
        <v>0</v>
      </c>
      <c r="P75">
        <v>0.27811205</v>
      </c>
      <c r="R75">
        <v>0</v>
      </c>
      <c r="S75">
        <v>0</v>
      </c>
    </row>
    <row r="76" spans="1:19" x14ac:dyDescent="0.2">
      <c r="A76" s="34">
        <v>38899</v>
      </c>
      <c r="E76" s="22">
        <v>696.02586182000005</v>
      </c>
      <c r="F76" s="22">
        <v>-799.74377967999999</v>
      </c>
      <c r="H76" s="22">
        <v>225.41744093</v>
      </c>
      <c r="I76" s="22">
        <v>-225.20252357000001</v>
      </c>
      <c r="O76">
        <v>0</v>
      </c>
      <c r="P76">
        <v>0.18505113000000001</v>
      </c>
      <c r="R76">
        <v>0</v>
      </c>
      <c r="S76">
        <v>0</v>
      </c>
    </row>
    <row r="77" spans="1:19" x14ac:dyDescent="0.2">
      <c r="A77" s="34">
        <v>38930</v>
      </c>
      <c r="E77" s="22">
        <v>683.60680310999999</v>
      </c>
      <c r="F77" s="22">
        <v>-786.65738039999997</v>
      </c>
      <c r="H77" s="22">
        <v>224.07232368999999</v>
      </c>
      <c r="I77" s="22">
        <v>-223.85760739</v>
      </c>
      <c r="O77">
        <v>0</v>
      </c>
      <c r="P77">
        <v>0.62624667999999994</v>
      </c>
      <c r="R77">
        <v>0</v>
      </c>
      <c r="S77">
        <v>0</v>
      </c>
    </row>
    <row r="78" spans="1:19" x14ac:dyDescent="0.2">
      <c r="A78" s="34">
        <v>38961</v>
      </c>
      <c r="E78" s="22">
        <v>663.30417567999996</v>
      </c>
      <c r="F78" s="22">
        <v>-756.46654206000005</v>
      </c>
      <c r="H78" s="22">
        <v>215.58814645999999</v>
      </c>
      <c r="I78" s="22">
        <v>-215.37343066</v>
      </c>
      <c r="O78">
        <v>0</v>
      </c>
      <c r="P78">
        <v>0.58548531999999998</v>
      </c>
      <c r="R78">
        <v>0</v>
      </c>
      <c r="S78">
        <v>0</v>
      </c>
    </row>
    <row r="79" spans="1:19" x14ac:dyDescent="0.2">
      <c r="A79" s="34">
        <v>38991</v>
      </c>
      <c r="E79" s="22">
        <v>662.43766696</v>
      </c>
      <c r="F79" s="22">
        <v>-733.25871513000004</v>
      </c>
      <c r="H79" s="22">
        <v>221.29967151</v>
      </c>
      <c r="I79" s="22">
        <v>-221.19484886000001</v>
      </c>
      <c r="O79">
        <v>0</v>
      </c>
      <c r="P79">
        <v>0.51821656999999999</v>
      </c>
      <c r="R79">
        <v>0</v>
      </c>
      <c r="S79">
        <v>0</v>
      </c>
    </row>
    <row r="80" spans="1:19" x14ac:dyDescent="0.2">
      <c r="A80" s="34">
        <v>39022</v>
      </c>
      <c r="E80" s="22">
        <v>596.88523588999999</v>
      </c>
      <c r="F80" s="22">
        <v>-657.55303892999996</v>
      </c>
      <c r="H80" s="22">
        <v>101.09386376</v>
      </c>
      <c r="I80" s="22">
        <v>-101.20800446</v>
      </c>
      <c r="O80">
        <v>0</v>
      </c>
      <c r="P80">
        <v>0.44649457999999997</v>
      </c>
      <c r="R80">
        <v>0</v>
      </c>
      <c r="S80">
        <v>0</v>
      </c>
    </row>
    <row r="81" spans="1:19" x14ac:dyDescent="0.2">
      <c r="A81" s="34">
        <v>39052</v>
      </c>
      <c r="E81" s="22">
        <v>591.16507933000003</v>
      </c>
      <c r="F81" s="22">
        <v>-782.01975512000001</v>
      </c>
      <c r="H81" s="22">
        <v>93.117777349999997</v>
      </c>
      <c r="I81" s="22">
        <v>-93.450912979999998</v>
      </c>
      <c r="O81">
        <v>0</v>
      </c>
      <c r="P81">
        <v>0.47147535000000002</v>
      </c>
      <c r="R81">
        <v>0</v>
      </c>
      <c r="S81">
        <v>0</v>
      </c>
    </row>
    <row r="82" spans="1:19" x14ac:dyDescent="0.2">
      <c r="A82" s="34">
        <v>39083</v>
      </c>
      <c r="E82" s="22">
        <v>422.81919683000001</v>
      </c>
      <c r="F82" s="22">
        <v>-422.42583530000002</v>
      </c>
      <c r="H82" s="22">
        <v>92.563982080000002</v>
      </c>
      <c r="I82" s="22">
        <v>-92.787476900000001</v>
      </c>
      <c r="O82">
        <v>0</v>
      </c>
      <c r="P82">
        <v>0.46861047</v>
      </c>
      <c r="R82">
        <v>0</v>
      </c>
      <c r="S82">
        <v>0</v>
      </c>
    </row>
    <row r="83" spans="1:19" x14ac:dyDescent="0.2">
      <c r="A83" s="34">
        <v>39114</v>
      </c>
      <c r="E83" s="22">
        <v>281.04881829999999</v>
      </c>
      <c r="F83" s="22">
        <v>-394.71052150999998</v>
      </c>
      <c r="H83" s="22">
        <v>91.582089370000006</v>
      </c>
      <c r="I83" s="22">
        <v>-91.804939270000006</v>
      </c>
      <c r="O83">
        <v>0</v>
      </c>
      <c r="P83">
        <v>0.40924642999999999</v>
      </c>
      <c r="R83">
        <v>0</v>
      </c>
      <c r="S83">
        <v>0</v>
      </c>
    </row>
    <row r="84" spans="1:19" x14ac:dyDescent="0.2">
      <c r="A84" s="34">
        <v>39142</v>
      </c>
      <c r="E84" s="22">
        <v>312.52549123</v>
      </c>
      <c r="F84" s="22">
        <v>-440.68360065000002</v>
      </c>
      <c r="H84" s="22">
        <v>100.9063847</v>
      </c>
      <c r="I84" s="22">
        <v>-100.80176505</v>
      </c>
      <c r="O84">
        <v>0</v>
      </c>
      <c r="P84">
        <v>0.35484829000000001</v>
      </c>
      <c r="R84">
        <v>0</v>
      </c>
      <c r="S84">
        <v>0</v>
      </c>
    </row>
    <row r="85" spans="1:19" x14ac:dyDescent="0.2">
      <c r="A85" s="34">
        <v>39173</v>
      </c>
      <c r="E85" s="22">
        <v>329.17560026000001</v>
      </c>
      <c r="F85" s="22">
        <v>-453.22073153000002</v>
      </c>
      <c r="H85" s="22">
        <v>86.881427689999995</v>
      </c>
      <c r="I85" s="22">
        <v>-86.667558810000003</v>
      </c>
      <c r="O85">
        <v>0</v>
      </c>
      <c r="P85">
        <v>0.31394564000000003</v>
      </c>
      <c r="R85">
        <v>0</v>
      </c>
      <c r="S85">
        <v>0</v>
      </c>
    </row>
    <row r="86" spans="1:19" x14ac:dyDescent="0.2">
      <c r="A86" s="34">
        <v>39203</v>
      </c>
      <c r="E86" s="22">
        <v>358.37481181999999</v>
      </c>
      <c r="F86" s="22">
        <v>-486.36435675000001</v>
      </c>
      <c r="H86" s="22">
        <v>89.329177819999998</v>
      </c>
      <c r="I86" s="22">
        <v>-89.115596289999999</v>
      </c>
      <c r="O86">
        <v>0</v>
      </c>
      <c r="P86">
        <v>0.92004982999999996</v>
      </c>
      <c r="R86">
        <v>0</v>
      </c>
      <c r="S86">
        <v>0</v>
      </c>
    </row>
    <row r="87" spans="1:19" x14ac:dyDescent="0.2">
      <c r="A87" s="34">
        <v>39234</v>
      </c>
      <c r="E87" s="22">
        <v>342.10675663000001</v>
      </c>
      <c r="F87" s="22">
        <v>-465.22527122000002</v>
      </c>
      <c r="H87" s="22">
        <v>88.241933810000006</v>
      </c>
      <c r="I87" s="22">
        <v>-88.028416949999993</v>
      </c>
      <c r="O87">
        <v>0</v>
      </c>
      <c r="P87">
        <v>0.30381818999999999</v>
      </c>
      <c r="R87">
        <v>0</v>
      </c>
      <c r="S87">
        <v>0</v>
      </c>
    </row>
    <row r="88" spans="1:19" x14ac:dyDescent="0.2">
      <c r="A88" s="34">
        <v>39264</v>
      </c>
      <c r="E88" s="22">
        <v>345.25720391999999</v>
      </c>
      <c r="F88" s="22">
        <v>-471.34253014000001</v>
      </c>
      <c r="H88" s="22">
        <v>90.648813469999993</v>
      </c>
      <c r="I88" s="22">
        <v>-90.435533379999995</v>
      </c>
      <c r="O88">
        <v>0</v>
      </c>
      <c r="P88">
        <v>0.31211760999999999</v>
      </c>
      <c r="R88">
        <v>0</v>
      </c>
      <c r="S88">
        <v>0</v>
      </c>
    </row>
    <row r="89" spans="1:19" x14ac:dyDescent="0.2">
      <c r="A89" s="34">
        <v>39295</v>
      </c>
      <c r="E89" s="22">
        <v>335.15109659000001</v>
      </c>
      <c r="F89" s="22">
        <v>-460.52008072000001</v>
      </c>
      <c r="H89" s="22">
        <v>90.082039129999998</v>
      </c>
      <c r="I89" s="22">
        <v>-89.868909040000005</v>
      </c>
      <c r="O89">
        <v>0</v>
      </c>
      <c r="P89">
        <v>0.65369332999999996</v>
      </c>
      <c r="R89">
        <v>0</v>
      </c>
      <c r="S89">
        <v>0</v>
      </c>
    </row>
    <row r="90" spans="1:19" x14ac:dyDescent="0.2">
      <c r="A90" s="34">
        <v>39326</v>
      </c>
      <c r="E90" s="22">
        <v>323.08749366000001</v>
      </c>
      <c r="F90" s="22">
        <v>-432.40261655</v>
      </c>
      <c r="H90" s="22">
        <v>86.668176549999998</v>
      </c>
      <c r="I90" s="22">
        <v>-86.456871570000004</v>
      </c>
      <c r="O90">
        <v>0</v>
      </c>
      <c r="P90">
        <v>0.54492014</v>
      </c>
      <c r="R90">
        <v>0</v>
      </c>
      <c r="S90">
        <v>0</v>
      </c>
    </row>
    <row r="91" spans="1:19" x14ac:dyDescent="0.2">
      <c r="A91" s="34">
        <v>39356</v>
      </c>
      <c r="E91" s="22">
        <v>318.69245833999997</v>
      </c>
      <c r="F91" s="22">
        <v>-430.31727322</v>
      </c>
      <c r="H91" s="22">
        <v>88.822099789999996</v>
      </c>
      <c r="I91" s="22">
        <v>-88.717917060000005</v>
      </c>
      <c r="O91">
        <v>0</v>
      </c>
      <c r="P91">
        <v>0.55617481000000002</v>
      </c>
      <c r="R91">
        <v>0</v>
      </c>
      <c r="S91">
        <v>0</v>
      </c>
    </row>
    <row r="92" spans="1:19" x14ac:dyDescent="0.2">
      <c r="A92" s="34">
        <v>39387</v>
      </c>
      <c r="E92" s="22">
        <v>277.89999745</v>
      </c>
      <c r="F92" s="22">
        <v>-373.12985171000003</v>
      </c>
      <c r="H92" s="22">
        <v>105.79704361</v>
      </c>
      <c r="I92" s="22">
        <v>-105.80131415</v>
      </c>
      <c r="O92">
        <v>0</v>
      </c>
      <c r="P92">
        <v>0.41554735999999998</v>
      </c>
      <c r="R92">
        <v>0</v>
      </c>
      <c r="S92">
        <v>0</v>
      </c>
    </row>
    <row r="93" spans="1:19" x14ac:dyDescent="0.2">
      <c r="A93" s="34">
        <v>39417</v>
      </c>
      <c r="E93" s="22">
        <v>274.71590406000001</v>
      </c>
      <c r="F93" s="22">
        <v>-958.37937366000006</v>
      </c>
      <c r="H93" s="22">
        <v>99.968335010000004</v>
      </c>
      <c r="I93" s="22">
        <v>-100.29824682</v>
      </c>
      <c r="O93">
        <v>0</v>
      </c>
      <c r="P93">
        <v>0.43879052000000002</v>
      </c>
      <c r="R93">
        <v>0</v>
      </c>
      <c r="S93">
        <v>0</v>
      </c>
    </row>
    <row r="94" spans="1:19" x14ac:dyDescent="0.2">
      <c r="A94" s="34">
        <v>39448</v>
      </c>
      <c r="E94" s="22">
        <v>896.38249093000002</v>
      </c>
      <c r="F94" s="22">
        <v>-305.91547247</v>
      </c>
      <c r="H94" s="22">
        <v>99.374515900000006</v>
      </c>
      <c r="I94" s="22">
        <v>-99.272263229999993</v>
      </c>
      <c r="O94">
        <v>0</v>
      </c>
      <c r="P94">
        <v>0.43611797000000002</v>
      </c>
      <c r="R94">
        <v>0</v>
      </c>
      <c r="S94">
        <v>0</v>
      </c>
    </row>
    <row r="95" spans="1:19" x14ac:dyDescent="0.2">
      <c r="A95" s="34">
        <v>39479</v>
      </c>
      <c r="E95" s="22">
        <v>304.73089256999998</v>
      </c>
      <c r="F95" s="22">
        <v>-301.52988267000001</v>
      </c>
      <c r="H95" s="22">
        <v>100.44535310000001</v>
      </c>
      <c r="I95" s="22">
        <v>-100.34107898000001</v>
      </c>
      <c r="O95">
        <v>0</v>
      </c>
      <c r="P95">
        <v>0.39445239999999998</v>
      </c>
      <c r="R95">
        <v>0</v>
      </c>
      <c r="S95">
        <v>0</v>
      </c>
    </row>
    <row r="96" spans="1:19" x14ac:dyDescent="0.2">
      <c r="A96" s="34">
        <v>39508</v>
      </c>
      <c r="E96" s="22">
        <v>327.70978768999998</v>
      </c>
      <c r="F96" s="22">
        <v>-324.41543804000003</v>
      </c>
      <c r="H96" s="22">
        <v>106.95796893000001</v>
      </c>
      <c r="I96" s="22">
        <v>-106.74751707</v>
      </c>
      <c r="O96">
        <v>0</v>
      </c>
      <c r="P96">
        <v>0.33016974999999998</v>
      </c>
      <c r="R96">
        <v>0</v>
      </c>
      <c r="S96">
        <v>0</v>
      </c>
    </row>
    <row r="97" spans="1:19" x14ac:dyDescent="0.2">
      <c r="A97" s="34">
        <v>39539</v>
      </c>
      <c r="E97" s="22">
        <v>340.78510471999999</v>
      </c>
      <c r="F97" s="22">
        <v>-337.87798866000003</v>
      </c>
      <c r="H97" s="22">
        <v>85.5289851</v>
      </c>
      <c r="I97" s="22">
        <v>-85.316811209999997</v>
      </c>
      <c r="O97">
        <v>0</v>
      </c>
      <c r="P97">
        <v>0.29210760000000002</v>
      </c>
      <c r="R97">
        <v>0</v>
      </c>
      <c r="S97">
        <v>0</v>
      </c>
    </row>
    <row r="98" spans="1:19" x14ac:dyDescent="0.2">
      <c r="A98" s="34">
        <v>39569</v>
      </c>
      <c r="E98" s="22">
        <v>368.92800956999997</v>
      </c>
      <c r="F98" s="22">
        <v>-366.36682424999998</v>
      </c>
      <c r="H98" s="22">
        <v>88.071266530000003</v>
      </c>
      <c r="I98" s="22">
        <v>-87.753006709999994</v>
      </c>
      <c r="O98">
        <v>0</v>
      </c>
      <c r="P98">
        <v>0.85603956999999997</v>
      </c>
      <c r="R98">
        <v>0</v>
      </c>
      <c r="S98">
        <v>0</v>
      </c>
    </row>
    <row r="99" spans="1:19" x14ac:dyDescent="0.2">
      <c r="A99" s="34">
        <v>39600</v>
      </c>
      <c r="E99" s="22">
        <v>352.91731756000001</v>
      </c>
      <c r="F99" s="22">
        <v>-350.69737413000001</v>
      </c>
      <c r="H99" s="22">
        <v>67.143208079999994</v>
      </c>
      <c r="I99" s="22">
        <v>-66.931297400000005</v>
      </c>
      <c r="O99">
        <v>0</v>
      </c>
      <c r="P99">
        <v>0.28267682</v>
      </c>
      <c r="R99">
        <v>0</v>
      </c>
      <c r="S99">
        <v>0</v>
      </c>
    </row>
    <row r="100" spans="1:19" x14ac:dyDescent="0.2">
      <c r="A100" s="34">
        <v>39630</v>
      </c>
      <c r="E100" s="22">
        <v>356.87989496</v>
      </c>
      <c r="F100" s="22">
        <v>-354.34771583000003</v>
      </c>
      <c r="H100" s="22">
        <v>69.075141029999997</v>
      </c>
      <c r="I100" s="22">
        <v>-68.755544400000005</v>
      </c>
      <c r="O100">
        <v>0</v>
      </c>
      <c r="P100">
        <v>0.29039481</v>
      </c>
      <c r="R100">
        <v>0</v>
      </c>
      <c r="S100">
        <v>0</v>
      </c>
    </row>
    <row r="101" spans="1:19" x14ac:dyDescent="0.2">
      <c r="A101" s="34">
        <v>39661</v>
      </c>
      <c r="E101" s="22">
        <v>347.99375964000001</v>
      </c>
      <c r="F101" s="22">
        <v>-345.55468782999998</v>
      </c>
      <c r="H101" s="22">
        <v>68.634438180000004</v>
      </c>
      <c r="I101" s="22">
        <v>-68.316847609999996</v>
      </c>
      <c r="O101">
        <v>0</v>
      </c>
      <c r="P101">
        <v>0.60818700000000003</v>
      </c>
      <c r="R101">
        <v>0</v>
      </c>
      <c r="S101">
        <v>0</v>
      </c>
    </row>
    <row r="102" spans="1:19" x14ac:dyDescent="0.2">
      <c r="A102" s="34">
        <v>39692</v>
      </c>
      <c r="E102" s="22">
        <v>334.96794225999997</v>
      </c>
      <c r="F102" s="22">
        <v>-331.87296411</v>
      </c>
      <c r="H102" s="22">
        <v>65.959907290000004</v>
      </c>
      <c r="I102" s="22">
        <v>-65.748459560000001</v>
      </c>
      <c r="O102">
        <v>0</v>
      </c>
      <c r="P102">
        <v>0.50697694999999998</v>
      </c>
      <c r="R102">
        <v>0</v>
      </c>
      <c r="S102">
        <v>0</v>
      </c>
    </row>
    <row r="103" spans="1:19" x14ac:dyDescent="0.2">
      <c r="A103" s="34">
        <v>39722</v>
      </c>
      <c r="E103" s="22">
        <v>327.21615305</v>
      </c>
      <c r="F103" s="22">
        <v>-323.80964819000002</v>
      </c>
      <c r="H103" s="22">
        <v>67.618002919999995</v>
      </c>
      <c r="I103" s="22">
        <v>-67.408481699999996</v>
      </c>
      <c r="O103">
        <v>0</v>
      </c>
      <c r="P103">
        <v>0.51743905000000001</v>
      </c>
      <c r="R103">
        <v>0</v>
      </c>
      <c r="S103">
        <v>0</v>
      </c>
    </row>
    <row r="104" spans="1:19" x14ac:dyDescent="0.2">
      <c r="A104" s="34">
        <v>39753</v>
      </c>
      <c r="E104" s="22">
        <v>297.50982329999999</v>
      </c>
      <c r="F104" s="22">
        <v>-293.93862035000001</v>
      </c>
      <c r="H104" s="22">
        <v>81.490064000000004</v>
      </c>
      <c r="I104" s="22">
        <v>-81.388089539999996</v>
      </c>
      <c r="O104">
        <v>0</v>
      </c>
      <c r="P104">
        <v>0.38659896999999999</v>
      </c>
      <c r="R104">
        <v>0</v>
      </c>
      <c r="S104">
        <v>0</v>
      </c>
    </row>
    <row r="105" spans="1:19" x14ac:dyDescent="0.2">
      <c r="A105" s="34">
        <v>39783</v>
      </c>
      <c r="E105" s="22">
        <v>296.53559057000001</v>
      </c>
      <c r="F105" s="22">
        <v>-845.14081612999996</v>
      </c>
      <c r="H105" s="22">
        <v>75.523776569999995</v>
      </c>
      <c r="I105" s="22">
        <v>-75.421976959999995</v>
      </c>
      <c r="O105">
        <v>0</v>
      </c>
      <c r="P105">
        <v>0.40821591000000002</v>
      </c>
      <c r="R105">
        <v>0</v>
      </c>
      <c r="S105">
        <v>0</v>
      </c>
    </row>
    <row r="106" spans="1:19" x14ac:dyDescent="0.2">
      <c r="A106" s="34">
        <v>39814</v>
      </c>
      <c r="E106" s="22">
        <v>796.97798511999997</v>
      </c>
      <c r="F106" s="22">
        <v>-171.35858461000001</v>
      </c>
      <c r="H106" s="22">
        <v>75.070897250000002</v>
      </c>
      <c r="I106" s="22">
        <v>-74.969174280000004</v>
      </c>
      <c r="O106">
        <v>0</v>
      </c>
      <c r="P106">
        <v>0.40572236</v>
      </c>
      <c r="R106">
        <v>0</v>
      </c>
      <c r="S106">
        <v>0</v>
      </c>
    </row>
    <row r="107" spans="1:19" x14ac:dyDescent="0.2">
      <c r="A107" s="34">
        <v>39845</v>
      </c>
      <c r="E107" s="22">
        <v>231.61758523</v>
      </c>
      <c r="F107" s="22">
        <v>-159.93486759999999</v>
      </c>
      <c r="H107" s="22">
        <v>67.428848840000001</v>
      </c>
      <c r="I107" s="22">
        <v>-67.325168099999999</v>
      </c>
      <c r="O107">
        <v>0</v>
      </c>
      <c r="P107">
        <v>0.35431368000000002</v>
      </c>
      <c r="R107">
        <v>0</v>
      </c>
      <c r="S107">
        <v>0</v>
      </c>
    </row>
    <row r="108" spans="1:19" x14ac:dyDescent="0.2">
      <c r="A108" s="34">
        <v>39873</v>
      </c>
      <c r="E108" s="22">
        <v>230.59132278999999</v>
      </c>
      <c r="F108" s="22">
        <v>-151.68379132000001</v>
      </c>
      <c r="H108" s="22">
        <v>74.210269719999999</v>
      </c>
      <c r="I108" s="22">
        <v>-74.108594859999997</v>
      </c>
      <c r="O108">
        <v>0</v>
      </c>
      <c r="P108">
        <v>0.30720847000000001</v>
      </c>
      <c r="R108">
        <v>0</v>
      </c>
      <c r="S108">
        <v>0</v>
      </c>
    </row>
    <row r="109" spans="1:19" x14ac:dyDescent="0.2">
      <c r="A109" s="34">
        <v>39904</v>
      </c>
      <c r="E109" s="22">
        <v>197.96107083999999</v>
      </c>
      <c r="F109" s="22">
        <v>-160.09793565999999</v>
      </c>
      <c r="H109" s="22">
        <v>55.440407010000001</v>
      </c>
      <c r="I109" s="22">
        <v>-55.233030220000003</v>
      </c>
      <c r="O109">
        <v>0</v>
      </c>
      <c r="P109">
        <v>0.27178848999999999</v>
      </c>
      <c r="R109">
        <v>0</v>
      </c>
      <c r="S109">
        <v>0</v>
      </c>
    </row>
    <row r="110" spans="1:19" x14ac:dyDescent="0.2">
      <c r="A110" s="34">
        <v>39934</v>
      </c>
      <c r="E110" s="22">
        <v>213.10477723</v>
      </c>
      <c r="F110" s="22">
        <v>-174.71998357999999</v>
      </c>
      <c r="H110" s="22">
        <v>55.45533477</v>
      </c>
      <c r="I110" s="22">
        <v>-55.246640229999997</v>
      </c>
      <c r="O110">
        <v>0</v>
      </c>
      <c r="P110">
        <v>0.79647948000000002</v>
      </c>
      <c r="R110">
        <v>0</v>
      </c>
      <c r="S110">
        <v>0</v>
      </c>
    </row>
    <row r="111" spans="1:19" x14ac:dyDescent="0.2">
      <c r="A111" s="34">
        <v>39965</v>
      </c>
      <c r="E111" s="22">
        <v>208.11910230999999</v>
      </c>
      <c r="F111" s="22">
        <v>-171.34260760000001</v>
      </c>
      <c r="H111" s="22">
        <v>53.360534639999997</v>
      </c>
      <c r="I111" s="22">
        <v>-53.151835849999998</v>
      </c>
      <c r="O111">
        <v>0</v>
      </c>
      <c r="P111">
        <v>0.26300454000000001</v>
      </c>
      <c r="R111">
        <v>0</v>
      </c>
      <c r="S111">
        <v>0</v>
      </c>
    </row>
    <row r="112" spans="1:19" x14ac:dyDescent="0.2">
      <c r="A112" s="34">
        <v>39995</v>
      </c>
      <c r="E112" s="22">
        <v>218.91439622999999</v>
      </c>
      <c r="F112" s="22">
        <v>-180.98637694000001</v>
      </c>
      <c r="H112" s="22">
        <v>54.799185979999997</v>
      </c>
      <c r="I112" s="22">
        <v>-54.592417130000001</v>
      </c>
      <c r="O112">
        <v>0</v>
      </c>
      <c r="P112">
        <v>0.27018078000000001</v>
      </c>
      <c r="R112">
        <v>0</v>
      </c>
      <c r="S112">
        <v>0</v>
      </c>
    </row>
    <row r="113" spans="1:19" x14ac:dyDescent="0.2">
      <c r="A113" s="34">
        <v>40026</v>
      </c>
      <c r="E113" s="22">
        <v>226.809482</v>
      </c>
      <c r="F113" s="22">
        <v>-189.18944178999999</v>
      </c>
      <c r="H113" s="22">
        <v>54.467810399999998</v>
      </c>
      <c r="I113" s="22">
        <v>-54.259535829999997</v>
      </c>
      <c r="O113">
        <v>0</v>
      </c>
      <c r="P113">
        <v>0.56584179999999995</v>
      </c>
      <c r="R113">
        <v>0</v>
      </c>
      <c r="S113">
        <v>0</v>
      </c>
    </row>
    <row r="114" spans="1:19" x14ac:dyDescent="0.2">
      <c r="A114" s="34">
        <v>40057</v>
      </c>
      <c r="E114" s="22">
        <v>219.12652800000001</v>
      </c>
      <c r="F114" s="22">
        <v>-182.16235623</v>
      </c>
      <c r="H114" s="22">
        <v>52.40566407</v>
      </c>
      <c r="I114" s="22">
        <v>-52.198913570000002</v>
      </c>
      <c r="O114">
        <v>0</v>
      </c>
      <c r="P114">
        <v>0.47167017</v>
      </c>
      <c r="R114">
        <v>0</v>
      </c>
      <c r="S114">
        <v>0</v>
      </c>
    </row>
    <row r="115" spans="1:19" x14ac:dyDescent="0.2">
      <c r="A115" s="34">
        <v>40087</v>
      </c>
      <c r="E115" s="22">
        <v>213.74016943000001</v>
      </c>
      <c r="F115" s="22">
        <v>-175.54560863</v>
      </c>
      <c r="H115" s="22">
        <v>53.714658319999998</v>
      </c>
      <c r="I115" s="22">
        <v>-53.613377980000003</v>
      </c>
      <c r="O115">
        <v>0</v>
      </c>
      <c r="P115">
        <v>0.48139541000000002</v>
      </c>
      <c r="R115">
        <v>0</v>
      </c>
      <c r="S115">
        <v>0</v>
      </c>
    </row>
    <row r="116" spans="1:19" x14ac:dyDescent="0.2">
      <c r="A116" s="34">
        <v>40118</v>
      </c>
      <c r="E116" s="22">
        <v>189.33763583000001</v>
      </c>
      <c r="F116" s="22">
        <v>-152.24398271000001</v>
      </c>
      <c r="H116" s="22">
        <v>67.070350840000003</v>
      </c>
      <c r="I116" s="22">
        <v>-66.96891033</v>
      </c>
      <c r="O116">
        <v>0</v>
      </c>
      <c r="P116">
        <v>0.35966298000000002</v>
      </c>
      <c r="R116">
        <v>0</v>
      </c>
      <c r="S116">
        <v>0</v>
      </c>
    </row>
    <row r="117" spans="1:19" x14ac:dyDescent="0.2">
      <c r="A117" s="34">
        <v>40148</v>
      </c>
      <c r="E117" s="22">
        <v>156.54144947</v>
      </c>
      <c r="F117" s="22">
        <v>-118.177007</v>
      </c>
      <c r="H117" s="22">
        <v>68.892698190000004</v>
      </c>
      <c r="I117" s="22">
        <v>-68.79146093</v>
      </c>
      <c r="O117">
        <v>0</v>
      </c>
      <c r="P117">
        <v>0.37976726</v>
      </c>
      <c r="R117">
        <v>0</v>
      </c>
      <c r="S117">
        <v>0</v>
      </c>
    </row>
    <row r="118" spans="1:19" x14ac:dyDescent="0.2">
      <c r="A118" s="34">
        <v>40179</v>
      </c>
      <c r="E118" s="22">
        <v>146.8115717</v>
      </c>
      <c r="F118" s="22">
        <v>-116.62259253000001</v>
      </c>
      <c r="H118" s="22">
        <v>67.495670970000006</v>
      </c>
      <c r="I118" s="22">
        <v>-67.389150139999998</v>
      </c>
      <c r="O118">
        <v>0</v>
      </c>
      <c r="P118">
        <v>0.37744079000000003</v>
      </c>
      <c r="R118">
        <v>0</v>
      </c>
      <c r="S118">
        <v>0</v>
      </c>
    </row>
    <row r="119" spans="1:19" x14ac:dyDescent="0.2">
      <c r="A119" s="34">
        <v>40210</v>
      </c>
      <c r="E119" s="22">
        <v>132.63682908999999</v>
      </c>
      <c r="F119" s="22">
        <v>-105.76522306</v>
      </c>
      <c r="H119" s="22">
        <v>60.609849140000001</v>
      </c>
      <c r="I119" s="22">
        <v>-60.50345677</v>
      </c>
      <c r="O119">
        <v>0</v>
      </c>
      <c r="P119">
        <v>0.32960980000000001</v>
      </c>
      <c r="R119">
        <v>0</v>
      </c>
      <c r="S119">
        <v>0</v>
      </c>
    </row>
    <row r="120" spans="1:19" x14ac:dyDescent="0.2">
      <c r="A120" s="34">
        <v>40238</v>
      </c>
      <c r="E120" s="22">
        <v>137.04057466</v>
      </c>
      <c r="F120" s="22">
        <v>-107.74206823</v>
      </c>
      <c r="H120" s="22">
        <v>66.706112640000001</v>
      </c>
      <c r="I120" s="22">
        <v>-66.59972793</v>
      </c>
      <c r="O120">
        <v>0</v>
      </c>
      <c r="P120">
        <v>0.28578434000000003</v>
      </c>
      <c r="R120">
        <v>0</v>
      </c>
      <c r="S120">
        <v>0</v>
      </c>
    </row>
    <row r="121" spans="1:19" x14ac:dyDescent="0.2">
      <c r="A121" s="34">
        <v>40269</v>
      </c>
      <c r="E121" s="22">
        <v>153.80725837</v>
      </c>
      <c r="F121" s="22">
        <v>-126.05214408000001</v>
      </c>
      <c r="H121" s="22">
        <v>49.341999170000001</v>
      </c>
      <c r="I121" s="22">
        <v>-49.129457930000001</v>
      </c>
      <c r="O121">
        <v>0</v>
      </c>
      <c r="P121">
        <v>0.25283</v>
      </c>
      <c r="R121">
        <v>0</v>
      </c>
      <c r="S121">
        <v>0</v>
      </c>
    </row>
    <row r="122" spans="1:19" x14ac:dyDescent="0.2">
      <c r="A122" s="34">
        <v>40299</v>
      </c>
      <c r="E122" s="22">
        <v>170.86796724999999</v>
      </c>
      <c r="F122" s="22">
        <v>-135.15349670000001</v>
      </c>
      <c r="H122" s="22">
        <v>50.653938680000003</v>
      </c>
      <c r="I122" s="22">
        <v>-50.441509789999998</v>
      </c>
      <c r="O122">
        <v>0</v>
      </c>
      <c r="P122">
        <v>0.74090867000000005</v>
      </c>
      <c r="R122">
        <v>0</v>
      </c>
      <c r="S122">
        <v>0</v>
      </c>
    </row>
    <row r="123" spans="1:19" x14ac:dyDescent="0.2">
      <c r="A123" s="34">
        <v>40330</v>
      </c>
      <c r="E123" s="22">
        <v>164.65430341000001</v>
      </c>
      <c r="F123" s="22">
        <v>-130.43635778999999</v>
      </c>
      <c r="H123" s="22">
        <v>48.741004009999997</v>
      </c>
      <c r="I123" s="22">
        <v>-48.528755740000001</v>
      </c>
      <c r="O123">
        <v>0</v>
      </c>
      <c r="P123">
        <v>0.24465023</v>
      </c>
      <c r="R123">
        <v>0</v>
      </c>
      <c r="S123">
        <v>0</v>
      </c>
    </row>
    <row r="124" spans="1:19" x14ac:dyDescent="0.2">
      <c r="A124" s="34">
        <v>40360</v>
      </c>
      <c r="E124" s="22">
        <v>168.82601253999999</v>
      </c>
      <c r="F124" s="22">
        <v>-133.5391419</v>
      </c>
      <c r="H124" s="22">
        <v>50.073022799999997</v>
      </c>
      <c r="I124" s="22">
        <v>-49.860948489999998</v>
      </c>
      <c r="O124">
        <v>0</v>
      </c>
      <c r="P124">
        <v>0.25132135</v>
      </c>
      <c r="R124">
        <v>0</v>
      </c>
      <c r="S124">
        <v>0</v>
      </c>
    </row>
    <row r="125" spans="1:19" x14ac:dyDescent="0.2">
      <c r="A125" s="34">
        <v>40391</v>
      </c>
      <c r="E125" s="22">
        <v>155.78505964999999</v>
      </c>
      <c r="F125" s="22">
        <v>-126.85631299000001</v>
      </c>
      <c r="H125" s="22">
        <v>49.767223280000003</v>
      </c>
      <c r="I125" s="22">
        <v>-49.555273849999999</v>
      </c>
      <c r="O125">
        <v>0</v>
      </c>
      <c r="P125">
        <v>0.52635818000000001</v>
      </c>
      <c r="R125">
        <v>0</v>
      </c>
      <c r="S125">
        <v>0</v>
      </c>
    </row>
    <row r="126" spans="1:19" x14ac:dyDescent="0.2">
      <c r="A126" s="34">
        <v>40422</v>
      </c>
      <c r="E126" s="22">
        <v>150.61486002000001</v>
      </c>
      <c r="F126" s="22">
        <v>-122.32901972000001</v>
      </c>
      <c r="H126" s="22">
        <v>47.884563870000001</v>
      </c>
      <c r="I126" s="22">
        <v>-47.672802040000001</v>
      </c>
      <c r="O126">
        <v>0</v>
      </c>
      <c r="P126">
        <v>0.43877332000000002</v>
      </c>
      <c r="R126">
        <v>0</v>
      </c>
      <c r="S126">
        <v>0</v>
      </c>
    </row>
    <row r="127" spans="1:19" x14ac:dyDescent="0.2">
      <c r="A127" s="34">
        <v>40452</v>
      </c>
      <c r="E127" s="22">
        <v>141.39840688000001</v>
      </c>
      <c r="F127" s="22">
        <v>-111.92943563</v>
      </c>
      <c r="H127" s="22">
        <v>49.059814299999999</v>
      </c>
      <c r="I127" s="22">
        <v>-48.953994790000003</v>
      </c>
      <c r="O127">
        <v>0</v>
      </c>
      <c r="P127">
        <v>0.44783605999999998</v>
      </c>
      <c r="R127">
        <v>0</v>
      </c>
      <c r="S127">
        <v>0</v>
      </c>
    </row>
    <row r="128" spans="1:19" x14ac:dyDescent="0.2">
      <c r="A128" s="34">
        <v>40483</v>
      </c>
      <c r="E128" s="22">
        <v>115.45511030999999</v>
      </c>
      <c r="F128" s="22">
        <v>-78.78390752</v>
      </c>
      <c r="H128" s="22">
        <v>61.522173629999998</v>
      </c>
      <c r="I128" s="22">
        <v>-61.41643457</v>
      </c>
      <c r="O128">
        <v>0</v>
      </c>
      <c r="P128">
        <v>0.33460241000000002</v>
      </c>
      <c r="R128">
        <v>0</v>
      </c>
      <c r="S128">
        <v>0</v>
      </c>
    </row>
    <row r="129" spans="1:19" x14ac:dyDescent="0.2">
      <c r="A129" s="34">
        <v>40513</v>
      </c>
      <c r="E129" s="22">
        <v>118.66964575</v>
      </c>
      <c r="F129" s="22">
        <v>-80.89624207</v>
      </c>
      <c r="H129" s="22">
        <v>63.216130419999999</v>
      </c>
      <c r="I129" s="22">
        <v>-63.110435019999997</v>
      </c>
      <c r="O129">
        <v>0</v>
      </c>
      <c r="P129">
        <v>0.35331891999999998</v>
      </c>
      <c r="R129">
        <v>0</v>
      </c>
      <c r="S129">
        <v>0</v>
      </c>
    </row>
    <row r="130" spans="1:19" x14ac:dyDescent="0.2">
      <c r="A130" s="34">
        <v>40544</v>
      </c>
      <c r="E130" s="22">
        <v>117.94548523</v>
      </c>
      <c r="F130" s="22">
        <v>-80.400883759999999</v>
      </c>
      <c r="H130" s="22">
        <v>62.827214990000002</v>
      </c>
      <c r="I130" s="22">
        <v>-62.721549529999997</v>
      </c>
      <c r="O130">
        <v>0</v>
      </c>
      <c r="P130">
        <v>0.35116818999999999</v>
      </c>
      <c r="R130">
        <v>0</v>
      </c>
      <c r="S130">
        <v>0</v>
      </c>
    </row>
    <row r="131" spans="1:19" x14ac:dyDescent="0.2">
      <c r="A131" s="34">
        <v>40575</v>
      </c>
      <c r="E131" s="22">
        <v>105.93137677999999</v>
      </c>
      <c r="F131" s="22">
        <v>-72.302373489999994</v>
      </c>
      <c r="H131" s="22">
        <v>56.410056900000001</v>
      </c>
      <c r="I131" s="22">
        <v>-56.30454692</v>
      </c>
      <c r="O131">
        <v>0</v>
      </c>
      <c r="P131">
        <v>0.30667883000000001</v>
      </c>
      <c r="R131">
        <v>0</v>
      </c>
      <c r="S131">
        <v>0</v>
      </c>
    </row>
    <row r="132" spans="1:19" x14ac:dyDescent="0.2">
      <c r="A132" s="34">
        <v>40603</v>
      </c>
      <c r="E132" s="22">
        <v>116.00063047</v>
      </c>
      <c r="F132" s="22">
        <v>-79.460269089999997</v>
      </c>
      <c r="H132" s="22">
        <v>62.081364720000003</v>
      </c>
      <c r="I132" s="22">
        <v>-61.975847450000003</v>
      </c>
      <c r="O132">
        <v>0</v>
      </c>
      <c r="P132">
        <v>0.26591209999999998</v>
      </c>
      <c r="R132">
        <v>0</v>
      </c>
      <c r="S132">
        <v>0</v>
      </c>
    </row>
    <row r="133" spans="1:19" x14ac:dyDescent="0.2">
      <c r="A133" s="34">
        <v>40634</v>
      </c>
      <c r="E133" s="22">
        <v>131.94589751000001</v>
      </c>
      <c r="F133" s="22">
        <v>-96.928001499999993</v>
      </c>
      <c r="H133" s="22">
        <v>45.836289780000001</v>
      </c>
      <c r="I133" s="22">
        <v>-45.730867940000003</v>
      </c>
      <c r="O133">
        <v>0</v>
      </c>
      <c r="P133">
        <v>0.23525905999999999</v>
      </c>
      <c r="R133">
        <v>0</v>
      </c>
      <c r="S133">
        <v>0</v>
      </c>
    </row>
    <row r="134" spans="1:19" x14ac:dyDescent="0.2">
      <c r="A134" s="34">
        <v>40664</v>
      </c>
      <c r="E134" s="22">
        <v>147.63947755000001</v>
      </c>
      <c r="F134" s="22">
        <v>-112.38065383999999</v>
      </c>
      <c r="H134" s="22">
        <v>14.32196064</v>
      </c>
      <c r="I134" s="22">
        <v>-14.111244340000001</v>
      </c>
      <c r="O134">
        <v>0</v>
      </c>
      <c r="P134">
        <v>0.68944605000000003</v>
      </c>
      <c r="R134">
        <v>0</v>
      </c>
      <c r="S134">
        <v>0</v>
      </c>
    </row>
    <row r="135" spans="1:19" x14ac:dyDescent="0.2">
      <c r="A135" s="34">
        <v>40695</v>
      </c>
      <c r="E135" s="22">
        <v>142.06579864</v>
      </c>
      <c r="F135" s="22">
        <v>-108.14431612</v>
      </c>
      <c r="H135" s="22">
        <v>13.804978070000001</v>
      </c>
      <c r="I135" s="22">
        <v>-13.59445491</v>
      </c>
      <c r="O135">
        <v>0</v>
      </c>
      <c r="P135">
        <v>0.22766699000000001</v>
      </c>
      <c r="R135">
        <v>0</v>
      </c>
      <c r="S135">
        <v>0</v>
      </c>
    </row>
    <row r="136" spans="1:19" x14ac:dyDescent="0.2">
      <c r="A136" s="34">
        <v>40725</v>
      </c>
      <c r="E136" s="22">
        <v>145.88458399000001</v>
      </c>
      <c r="F136" s="22">
        <v>-111.04484596</v>
      </c>
      <c r="H136" s="22">
        <v>14.169402359999999</v>
      </c>
      <c r="I136" s="22">
        <v>-13.95897272</v>
      </c>
      <c r="O136">
        <v>0</v>
      </c>
      <c r="P136">
        <v>0.23388502</v>
      </c>
      <c r="R136">
        <v>0</v>
      </c>
      <c r="S136">
        <v>0</v>
      </c>
    </row>
    <row r="137" spans="1:19" x14ac:dyDescent="0.2">
      <c r="A137" s="34">
        <v>40756</v>
      </c>
      <c r="E137" s="22">
        <v>144.99281329999999</v>
      </c>
      <c r="F137" s="22">
        <v>-110.36421342</v>
      </c>
      <c r="H137" s="22">
        <v>14.07684456</v>
      </c>
      <c r="I137" s="22">
        <v>-13.86661054</v>
      </c>
      <c r="O137">
        <v>0</v>
      </c>
      <c r="P137">
        <v>0.48984070000000002</v>
      </c>
      <c r="R137">
        <v>0</v>
      </c>
      <c r="S137">
        <v>0</v>
      </c>
    </row>
    <row r="138" spans="1:19" x14ac:dyDescent="0.2">
      <c r="A138" s="34">
        <v>40787</v>
      </c>
      <c r="E138" s="22">
        <v>140.18288526000001</v>
      </c>
      <c r="F138" s="22">
        <v>-106.19964211999999</v>
      </c>
      <c r="H138" s="22">
        <v>13.45583038</v>
      </c>
      <c r="I138" s="22">
        <v>-13.35079597</v>
      </c>
      <c r="O138">
        <v>0</v>
      </c>
      <c r="P138">
        <v>0.40832928000000002</v>
      </c>
      <c r="R138">
        <v>0</v>
      </c>
      <c r="S138">
        <v>0</v>
      </c>
    </row>
    <row r="139" spans="1:19" x14ac:dyDescent="0.2">
      <c r="A139" s="34">
        <v>40817</v>
      </c>
      <c r="E139" s="22">
        <v>131.49066058</v>
      </c>
      <c r="F139" s="22">
        <v>-95.17018573</v>
      </c>
      <c r="H139" s="22">
        <v>13.67842579</v>
      </c>
      <c r="I139" s="22">
        <v>-13.57342047</v>
      </c>
      <c r="O139">
        <v>0</v>
      </c>
      <c r="P139">
        <v>0.41676025</v>
      </c>
      <c r="R139">
        <v>0</v>
      </c>
      <c r="S139">
        <v>0</v>
      </c>
    </row>
    <row r="140" spans="1:19" x14ac:dyDescent="0.2">
      <c r="A140" s="34">
        <v>40848</v>
      </c>
      <c r="E140" s="22">
        <v>107.35108237</v>
      </c>
      <c r="F140" s="22">
        <v>-71.983125779999995</v>
      </c>
      <c r="H140" s="22">
        <v>13.1670661</v>
      </c>
      <c r="I140" s="22">
        <v>-13.0621317</v>
      </c>
      <c r="O140">
        <v>0</v>
      </c>
      <c r="P140">
        <v>0.31138171999999997</v>
      </c>
      <c r="R140">
        <v>0</v>
      </c>
      <c r="S140">
        <v>0</v>
      </c>
    </row>
    <row r="141" spans="1:19" x14ac:dyDescent="0.2">
      <c r="A141" s="34">
        <v>40878</v>
      </c>
      <c r="E141" s="22">
        <v>110.43953947</v>
      </c>
      <c r="F141" s="22">
        <v>-73.905167610000007</v>
      </c>
      <c r="H141" s="22">
        <v>13.635471730000001</v>
      </c>
      <c r="I141" s="22">
        <v>-13.530573009999999</v>
      </c>
      <c r="O141">
        <v>0</v>
      </c>
      <c r="P141">
        <v>0.32879701</v>
      </c>
      <c r="R141">
        <v>0</v>
      </c>
      <c r="S141">
        <v>0</v>
      </c>
    </row>
    <row r="142" spans="1:19" x14ac:dyDescent="0.2">
      <c r="A142" s="34">
        <v>40909</v>
      </c>
      <c r="E142" s="22">
        <v>109.77985943</v>
      </c>
      <c r="F142" s="22">
        <v>-73.467004500000002</v>
      </c>
      <c r="H142" s="22">
        <v>13.57858671</v>
      </c>
      <c r="I142" s="22">
        <v>-13.473756420000001</v>
      </c>
      <c r="O142">
        <v>0</v>
      </c>
      <c r="P142">
        <v>0.32679314999999998</v>
      </c>
      <c r="R142">
        <v>0</v>
      </c>
      <c r="S142">
        <v>0</v>
      </c>
    </row>
    <row r="143" spans="1:19" x14ac:dyDescent="0.2">
      <c r="A143" s="34">
        <v>40940</v>
      </c>
      <c r="E143" s="22">
        <v>102.05892492</v>
      </c>
      <c r="F143" s="22">
        <v>-68.375036120000004</v>
      </c>
      <c r="H143" s="22">
        <v>12.61141067</v>
      </c>
      <c r="I143" s="22">
        <v>-12.50671305</v>
      </c>
      <c r="O143">
        <v>0</v>
      </c>
      <c r="P143">
        <v>0.29557133000000002</v>
      </c>
      <c r="R143">
        <v>0</v>
      </c>
      <c r="S143">
        <v>0</v>
      </c>
    </row>
    <row r="144" spans="1:19" x14ac:dyDescent="0.2">
      <c r="A144" s="34">
        <v>40969</v>
      </c>
      <c r="E144" s="22">
        <v>107.94304897000001</v>
      </c>
      <c r="F144" s="22">
        <v>-72.587946070000001</v>
      </c>
      <c r="H144" s="22">
        <v>13.39250736</v>
      </c>
      <c r="I144" s="22">
        <v>-13.287825359999999</v>
      </c>
      <c r="O144">
        <v>0</v>
      </c>
      <c r="P144">
        <v>0.24740254</v>
      </c>
      <c r="R144">
        <v>0</v>
      </c>
      <c r="S144">
        <v>0</v>
      </c>
    </row>
    <row r="145" spans="1:19" x14ac:dyDescent="0.2">
      <c r="A145" s="34">
        <v>41000</v>
      </c>
      <c r="E145" s="22">
        <v>122.67689675</v>
      </c>
      <c r="F145" s="22">
        <v>-88.894186640000001</v>
      </c>
      <c r="H145" s="22">
        <v>12.8147457</v>
      </c>
      <c r="I145" s="22">
        <v>-12.71014978</v>
      </c>
      <c r="O145">
        <v>0</v>
      </c>
      <c r="P145">
        <v>0.21888157999999999</v>
      </c>
      <c r="R145">
        <v>0</v>
      </c>
      <c r="S145">
        <v>0</v>
      </c>
    </row>
    <row r="146" spans="1:19" x14ac:dyDescent="0.2">
      <c r="A146" s="34">
        <v>41030</v>
      </c>
      <c r="E146" s="22">
        <v>137.37092077</v>
      </c>
      <c r="F146" s="22">
        <v>-103.22469963</v>
      </c>
      <c r="H146" s="22">
        <v>13.240978569999999</v>
      </c>
      <c r="I146" s="22">
        <v>-13.13643388</v>
      </c>
      <c r="O146">
        <v>0</v>
      </c>
      <c r="P146">
        <v>0.64144593999999999</v>
      </c>
      <c r="R146">
        <v>0</v>
      </c>
      <c r="S146">
        <v>0</v>
      </c>
    </row>
    <row r="147" spans="1:19" x14ac:dyDescent="0.2">
      <c r="A147" s="34">
        <v>41061</v>
      </c>
      <c r="E147" s="22">
        <v>132.18953852999999</v>
      </c>
      <c r="F147" s="22">
        <v>-99.338498169999994</v>
      </c>
      <c r="H147" s="22">
        <v>12.77042084</v>
      </c>
      <c r="I147" s="22">
        <v>-12.66596812</v>
      </c>
      <c r="O147">
        <v>0</v>
      </c>
      <c r="P147">
        <v>0.21181496999999999</v>
      </c>
      <c r="R147">
        <v>0</v>
      </c>
      <c r="S147">
        <v>0</v>
      </c>
    </row>
    <row r="148" spans="1:19" x14ac:dyDescent="0.2">
      <c r="A148" s="34">
        <v>41091</v>
      </c>
      <c r="E148" s="22">
        <v>135.73366154999999</v>
      </c>
      <c r="F148" s="22">
        <v>-85.51166198</v>
      </c>
      <c r="H148" s="22">
        <v>13.0937961</v>
      </c>
      <c r="I148" s="22">
        <v>-12.989400639999999</v>
      </c>
      <c r="O148">
        <v>0</v>
      </c>
      <c r="P148">
        <v>0.2175985</v>
      </c>
      <c r="R148">
        <v>0</v>
      </c>
      <c r="S148">
        <v>0</v>
      </c>
    </row>
    <row r="149" spans="1:19" x14ac:dyDescent="0.2">
      <c r="A149" s="34">
        <v>41122</v>
      </c>
      <c r="E149" s="22">
        <v>134.89911873</v>
      </c>
      <c r="F149" s="22">
        <v>-84.982315830000005</v>
      </c>
      <c r="H149" s="22">
        <v>12.99991885</v>
      </c>
      <c r="I149" s="22">
        <v>-12.89561269</v>
      </c>
      <c r="O149">
        <v>0</v>
      </c>
      <c r="P149">
        <v>0.45572742999999999</v>
      </c>
      <c r="R149">
        <v>0</v>
      </c>
      <c r="S149">
        <v>0</v>
      </c>
    </row>
    <row r="150" spans="1:19" x14ac:dyDescent="0.2">
      <c r="A150" s="34">
        <v>41153</v>
      </c>
      <c r="E150" s="22">
        <v>130.42853628</v>
      </c>
      <c r="F150" s="22">
        <v>-81.787357369999995</v>
      </c>
      <c r="H150" s="22">
        <v>12.53058042</v>
      </c>
      <c r="I150" s="22">
        <v>-12.42633294</v>
      </c>
      <c r="O150">
        <v>0</v>
      </c>
      <c r="P150">
        <v>0.3798898</v>
      </c>
      <c r="R150">
        <v>0</v>
      </c>
      <c r="S150">
        <v>0</v>
      </c>
    </row>
    <row r="151" spans="1:19" x14ac:dyDescent="0.2">
      <c r="A151" s="34">
        <v>41183</v>
      </c>
      <c r="E151" s="22">
        <v>122.34203486</v>
      </c>
      <c r="F151" s="22">
        <v>-72.359490179999995</v>
      </c>
      <c r="H151" s="22">
        <v>12.74637283</v>
      </c>
      <c r="I151" s="22">
        <v>-12.64219166</v>
      </c>
      <c r="O151">
        <v>0</v>
      </c>
      <c r="P151">
        <v>0.38773080999999998</v>
      </c>
      <c r="R151">
        <v>0</v>
      </c>
      <c r="S151">
        <v>0</v>
      </c>
    </row>
    <row r="152" spans="1:19" x14ac:dyDescent="0.2">
      <c r="A152" s="34">
        <v>41214</v>
      </c>
      <c r="E152" s="22">
        <v>99.886699460000003</v>
      </c>
      <c r="F152" s="22">
        <v>-51.408274939999998</v>
      </c>
      <c r="H152" s="22">
        <v>12.27765149</v>
      </c>
      <c r="I152" s="22">
        <v>-12.17353527</v>
      </c>
      <c r="O152">
        <v>0</v>
      </c>
      <c r="P152">
        <v>0.28969029000000002</v>
      </c>
      <c r="R152">
        <v>0</v>
      </c>
      <c r="S152">
        <v>0</v>
      </c>
    </row>
    <row r="153" spans="1:19" x14ac:dyDescent="0.2">
      <c r="A153" s="34">
        <v>41244</v>
      </c>
      <c r="E153" s="22">
        <v>102.65326933</v>
      </c>
      <c r="F153" s="22">
        <v>-52.763282080000003</v>
      </c>
      <c r="H153" s="22">
        <v>12.598614</v>
      </c>
      <c r="I153" s="22">
        <v>-12.49452889</v>
      </c>
      <c r="O153">
        <v>0</v>
      </c>
      <c r="P153">
        <v>0.30589021999999999</v>
      </c>
      <c r="R153">
        <v>0</v>
      </c>
      <c r="S153">
        <v>0</v>
      </c>
    </row>
    <row r="154" spans="1:19" x14ac:dyDescent="0.2">
      <c r="A154" s="34">
        <v>41275</v>
      </c>
      <c r="E154" s="22">
        <v>102.03760281</v>
      </c>
      <c r="F154" s="22">
        <v>-52.451462579999998</v>
      </c>
      <c r="H154" s="22">
        <v>12.54314709</v>
      </c>
      <c r="I154" s="22">
        <v>-12.43912514</v>
      </c>
      <c r="O154">
        <v>0</v>
      </c>
      <c r="P154">
        <v>0.30402373999999999</v>
      </c>
      <c r="R154">
        <v>0</v>
      </c>
      <c r="S154">
        <v>0</v>
      </c>
    </row>
    <row r="155" spans="1:19" x14ac:dyDescent="0.2">
      <c r="A155" s="34">
        <v>41306</v>
      </c>
      <c r="E155" s="22">
        <v>91.650559950000002</v>
      </c>
      <c r="F155" s="22">
        <v>-47.209954199999999</v>
      </c>
      <c r="H155" s="22">
        <v>11.18867444</v>
      </c>
      <c r="I155" s="22">
        <v>-11.188690680000001</v>
      </c>
      <c r="O155">
        <v>0</v>
      </c>
      <c r="P155">
        <v>0.26550319</v>
      </c>
      <c r="R155">
        <v>0</v>
      </c>
      <c r="S155">
        <v>0</v>
      </c>
    </row>
    <row r="156" spans="1:19" x14ac:dyDescent="0.2">
      <c r="A156" s="34">
        <v>41334</v>
      </c>
      <c r="E156" s="22">
        <v>100.3585552</v>
      </c>
      <c r="F156" s="22">
        <v>-51.841423929999998</v>
      </c>
      <c r="H156" s="22">
        <v>12.394995270000001</v>
      </c>
      <c r="I156" s="22">
        <v>-12.29108789</v>
      </c>
      <c r="O156">
        <v>0</v>
      </c>
      <c r="P156">
        <v>0.23020688</v>
      </c>
      <c r="R156">
        <v>0</v>
      </c>
      <c r="S156">
        <v>0</v>
      </c>
    </row>
    <row r="157" spans="1:19" x14ac:dyDescent="0.2">
      <c r="A157" s="34">
        <v>41365</v>
      </c>
      <c r="E157" s="22">
        <v>77.928047599999999</v>
      </c>
      <c r="F157" s="22">
        <v>-31.480171599999998</v>
      </c>
      <c r="H157" s="22">
        <v>11.82620502</v>
      </c>
      <c r="I157" s="22">
        <v>-11.722378000000001</v>
      </c>
      <c r="O157">
        <v>0</v>
      </c>
      <c r="P157">
        <v>0.20366676</v>
      </c>
      <c r="R157">
        <v>0</v>
      </c>
      <c r="S157">
        <v>0</v>
      </c>
    </row>
    <row r="158" spans="1:19" x14ac:dyDescent="0.2">
      <c r="A158" s="34">
        <v>41395</v>
      </c>
      <c r="E158" s="22">
        <v>79.396559370000006</v>
      </c>
      <c r="F158" s="22">
        <v>-32.296204260000003</v>
      </c>
      <c r="H158" s="22">
        <v>12.142827649999999</v>
      </c>
      <c r="I158" s="22">
        <v>-12.03908741</v>
      </c>
      <c r="O158">
        <v>0</v>
      </c>
      <c r="P158">
        <v>0.59685374999999996</v>
      </c>
      <c r="R158">
        <v>0</v>
      </c>
      <c r="S158">
        <v>0</v>
      </c>
    </row>
    <row r="159" spans="1:19" x14ac:dyDescent="0.2">
      <c r="A159" s="34">
        <v>41426</v>
      </c>
      <c r="E159" s="22">
        <v>76.402309040000006</v>
      </c>
      <c r="F159" s="22">
        <v>-31.099576249999998</v>
      </c>
      <c r="H159" s="22">
        <v>11.678499860000001</v>
      </c>
      <c r="I159" s="22">
        <v>-11.574845720000001</v>
      </c>
      <c r="O159">
        <v>0</v>
      </c>
      <c r="P159">
        <v>0.19708851999999999</v>
      </c>
      <c r="R159">
        <v>0</v>
      </c>
      <c r="S159">
        <v>0</v>
      </c>
    </row>
    <row r="160" spans="1:19" x14ac:dyDescent="0.2">
      <c r="A160" s="34">
        <v>41456</v>
      </c>
      <c r="E160" s="22">
        <v>78.444340690000004</v>
      </c>
      <c r="F160" s="22">
        <v>-31.908144570000001</v>
      </c>
      <c r="H160" s="22">
        <v>11.99604295</v>
      </c>
      <c r="I160" s="22">
        <v>-11.89244154</v>
      </c>
      <c r="O160">
        <v>0</v>
      </c>
      <c r="P160">
        <v>0.20246852000000001</v>
      </c>
      <c r="R160">
        <v>0</v>
      </c>
      <c r="S160">
        <v>0</v>
      </c>
    </row>
    <row r="161" spans="1:19" x14ac:dyDescent="0.2">
      <c r="A161" s="34">
        <v>41487</v>
      </c>
      <c r="E161" s="22">
        <v>77.973858399999997</v>
      </c>
      <c r="F161" s="22">
        <v>-31.72181398</v>
      </c>
      <c r="H161" s="22">
        <v>11.9403858</v>
      </c>
      <c r="I161" s="22">
        <v>-11.83682932</v>
      </c>
      <c r="O161">
        <v>0</v>
      </c>
      <c r="P161">
        <v>0.42403684000000003</v>
      </c>
      <c r="R161">
        <v>0</v>
      </c>
      <c r="S161">
        <v>0</v>
      </c>
    </row>
    <row r="162" spans="1:19" x14ac:dyDescent="0.2">
      <c r="A162" s="34">
        <v>41518</v>
      </c>
      <c r="E162" s="22">
        <v>75.607862539999999</v>
      </c>
      <c r="F162" s="22">
        <v>-30.542899009999999</v>
      </c>
      <c r="H162" s="22">
        <v>11.4768241</v>
      </c>
      <c r="I162" s="22">
        <v>-11.37336264</v>
      </c>
      <c r="O162">
        <v>0</v>
      </c>
      <c r="P162">
        <v>0.35347024999999999</v>
      </c>
      <c r="R162">
        <v>0</v>
      </c>
      <c r="S162">
        <v>0</v>
      </c>
    </row>
    <row r="163" spans="1:19" x14ac:dyDescent="0.2">
      <c r="A163" s="34">
        <v>41548</v>
      </c>
      <c r="E163" s="22">
        <v>77.747610829999999</v>
      </c>
      <c r="F163" s="22">
        <v>-31.338142319999999</v>
      </c>
      <c r="H163" s="22">
        <v>11.79124594</v>
      </c>
      <c r="I163" s="22">
        <v>-11.68780765</v>
      </c>
      <c r="O163">
        <v>0</v>
      </c>
      <c r="P163">
        <v>0.36076339000000002</v>
      </c>
      <c r="R163">
        <v>0</v>
      </c>
      <c r="S163">
        <v>0</v>
      </c>
    </row>
    <row r="164" spans="1:19" x14ac:dyDescent="0.2">
      <c r="A164" s="34">
        <v>41579</v>
      </c>
      <c r="E164" s="22">
        <v>58.215599959999999</v>
      </c>
      <c r="F164" s="22">
        <v>-13.20587742</v>
      </c>
      <c r="H164" s="22">
        <v>11.331184070000001</v>
      </c>
      <c r="I164" s="22">
        <v>-11.22784663</v>
      </c>
      <c r="O164">
        <v>0</v>
      </c>
      <c r="P164">
        <v>0.2695398</v>
      </c>
      <c r="R164">
        <v>0</v>
      </c>
      <c r="S164">
        <v>0</v>
      </c>
    </row>
    <row r="165" spans="1:19" x14ac:dyDescent="0.2">
      <c r="A165" s="34">
        <v>41609</v>
      </c>
      <c r="E165" s="22">
        <v>59.853521970000003</v>
      </c>
      <c r="F165" s="22">
        <v>-13.530716809999999</v>
      </c>
      <c r="H165" s="22">
        <v>11.64393776</v>
      </c>
      <c r="I165" s="22">
        <v>-11.540629920000001</v>
      </c>
      <c r="O165">
        <v>0</v>
      </c>
      <c r="P165">
        <v>0.28461087000000002</v>
      </c>
      <c r="R165">
        <v>0</v>
      </c>
      <c r="S165">
        <v>0</v>
      </c>
    </row>
    <row r="166" spans="1:19" x14ac:dyDescent="0.2">
      <c r="A166" s="34">
        <v>41640</v>
      </c>
      <c r="E166" s="22">
        <v>59.49611986</v>
      </c>
      <c r="F166" s="22">
        <v>-13.45630493</v>
      </c>
      <c r="H166" s="22">
        <v>11.486631770000001</v>
      </c>
      <c r="I166" s="22">
        <v>-11.48662416</v>
      </c>
      <c r="O166">
        <v>0</v>
      </c>
      <c r="P166">
        <v>0.28287215999999998</v>
      </c>
      <c r="R166">
        <v>0</v>
      </c>
      <c r="S166">
        <v>0</v>
      </c>
    </row>
    <row r="167" spans="1:19" x14ac:dyDescent="0.2">
      <c r="A167" s="34">
        <v>41671</v>
      </c>
      <c r="E167" s="22">
        <v>53.433045210000003</v>
      </c>
      <c r="F167" s="22">
        <v>-12.181021230000001</v>
      </c>
      <c r="H167" s="22">
        <v>10.29468681</v>
      </c>
      <c r="I167" s="22">
        <v>-10.29470193</v>
      </c>
      <c r="O167">
        <v>0</v>
      </c>
      <c r="P167">
        <v>0.24702974999999999</v>
      </c>
      <c r="R167">
        <v>0</v>
      </c>
      <c r="S167">
        <v>0</v>
      </c>
    </row>
    <row r="168" spans="1:19" x14ac:dyDescent="0.2">
      <c r="A168" s="34">
        <v>41699</v>
      </c>
      <c r="E168" s="22">
        <v>58.33796126</v>
      </c>
      <c r="F168" s="22">
        <v>-13.293269459999999</v>
      </c>
      <c r="H168" s="22">
        <v>11.44258127</v>
      </c>
      <c r="I168" s="22">
        <v>-11.339442139999999</v>
      </c>
      <c r="O168">
        <v>0</v>
      </c>
      <c r="P168">
        <v>0.21418789999999999</v>
      </c>
      <c r="R168">
        <v>0</v>
      </c>
      <c r="S168">
        <v>0</v>
      </c>
    </row>
    <row r="169" spans="1:19" x14ac:dyDescent="0.2">
      <c r="A169" s="34">
        <v>41730</v>
      </c>
      <c r="E169" s="22">
        <v>72.511604599999998</v>
      </c>
      <c r="F169" s="22">
        <v>-29.296126650000001</v>
      </c>
      <c r="H169" s="22">
        <v>11.02309923</v>
      </c>
      <c r="I169" s="22">
        <v>-10.92003772</v>
      </c>
      <c r="O169">
        <v>0</v>
      </c>
      <c r="P169">
        <v>0.1894932</v>
      </c>
      <c r="R169">
        <v>0</v>
      </c>
      <c r="S169">
        <v>0</v>
      </c>
    </row>
    <row r="170" spans="1:19" x14ac:dyDescent="0.2">
      <c r="A170" s="34">
        <v>41760</v>
      </c>
      <c r="E170" s="22">
        <v>70.301116680000007</v>
      </c>
      <c r="F170" s="22">
        <v>-29.97731302</v>
      </c>
      <c r="H170" s="22">
        <v>4.1650778400000004</v>
      </c>
      <c r="I170" s="22">
        <v>-4.0620691400000002</v>
      </c>
      <c r="O170">
        <v>0</v>
      </c>
      <c r="P170">
        <v>0.55531359999999996</v>
      </c>
      <c r="R170">
        <v>0</v>
      </c>
      <c r="S170">
        <v>0</v>
      </c>
    </row>
    <row r="171" spans="1:19" x14ac:dyDescent="0.2">
      <c r="A171" s="34">
        <v>41791</v>
      </c>
      <c r="E171" s="22">
        <v>67.653215090000003</v>
      </c>
      <c r="F171" s="22">
        <v>-28.86869218</v>
      </c>
      <c r="H171" s="22">
        <v>4.0099402599999996</v>
      </c>
      <c r="I171" s="22">
        <v>-3.9070077599999999</v>
      </c>
      <c r="O171">
        <v>0</v>
      </c>
      <c r="P171">
        <v>0.18337011</v>
      </c>
      <c r="R171">
        <v>0</v>
      </c>
      <c r="S171">
        <v>0</v>
      </c>
    </row>
    <row r="172" spans="1:19" x14ac:dyDescent="0.2">
      <c r="A172" s="34">
        <v>41821</v>
      </c>
      <c r="E172" s="22">
        <v>69.458061569999998</v>
      </c>
      <c r="F172" s="22">
        <v>-29.61782333</v>
      </c>
      <c r="H172" s="22">
        <v>4.1162302500000001</v>
      </c>
      <c r="I172" s="22">
        <v>-4.01335658</v>
      </c>
      <c r="O172">
        <v>0</v>
      </c>
      <c r="P172">
        <v>0.18837429</v>
      </c>
      <c r="R172">
        <v>0</v>
      </c>
      <c r="S172">
        <v>0</v>
      </c>
    </row>
    <row r="173" spans="1:19" x14ac:dyDescent="0.2">
      <c r="A173" s="34">
        <v>41852</v>
      </c>
      <c r="E173" s="22">
        <v>69.033442030000003</v>
      </c>
      <c r="F173" s="22">
        <v>-29.436760020000001</v>
      </c>
      <c r="H173" s="22">
        <v>4.0916131499999997</v>
      </c>
      <c r="I173" s="22">
        <v>-3.98882162</v>
      </c>
      <c r="O173">
        <v>0</v>
      </c>
      <c r="P173">
        <v>0.39451591000000003</v>
      </c>
      <c r="R173">
        <v>0</v>
      </c>
      <c r="S173">
        <v>0</v>
      </c>
    </row>
    <row r="174" spans="1:19" x14ac:dyDescent="0.2">
      <c r="A174" s="34">
        <v>41883</v>
      </c>
      <c r="E174" s="22">
        <v>66.971151199999994</v>
      </c>
      <c r="F174" s="22">
        <v>-28.34807752</v>
      </c>
      <c r="H174" s="22">
        <v>3.9392557300000002</v>
      </c>
      <c r="I174" s="22">
        <v>-3.8365492400000001</v>
      </c>
      <c r="O174">
        <v>0</v>
      </c>
      <c r="P174">
        <v>0.32885966999999999</v>
      </c>
      <c r="R174">
        <v>0</v>
      </c>
      <c r="S174">
        <v>0</v>
      </c>
    </row>
    <row r="175" spans="1:19" x14ac:dyDescent="0.2">
      <c r="A175" s="34">
        <v>41913</v>
      </c>
      <c r="E175" s="22">
        <v>68.867379799999995</v>
      </c>
      <c r="F175" s="22">
        <v>-29.08364693</v>
      </c>
      <c r="H175" s="22">
        <v>4.04364802</v>
      </c>
      <c r="I175" s="22">
        <v>-3.9409731200000002</v>
      </c>
      <c r="O175">
        <v>0</v>
      </c>
      <c r="P175">
        <v>0.33564263999999999</v>
      </c>
      <c r="R175">
        <v>0</v>
      </c>
      <c r="S175">
        <v>0</v>
      </c>
    </row>
    <row r="176" spans="1:19" x14ac:dyDescent="0.2">
      <c r="A176" s="34">
        <v>41944</v>
      </c>
      <c r="E176" s="22">
        <v>16.491458170000001</v>
      </c>
      <c r="F176" s="22">
        <v>-12.2230934</v>
      </c>
      <c r="H176" s="22">
        <v>3.79052268</v>
      </c>
      <c r="I176" s="22">
        <v>-3.79052268</v>
      </c>
      <c r="O176">
        <v>0</v>
      </c>
      <c r="P176">
        <v>0.25076931000000002</v>
      </c>
      <c r="R176">
        <v>0</v>
      </c>
      <c r="S176">
        <v>0</v>
      </c>
    </row>
    <row r="177" spans="1:19" x14ac:dyDescent="0.2">
      <c r="A177" s="34">
        <v>41974</v>
      </c>
      <c r="E177" s="22">
        <v>16.986348100000001</v>
      </c>
      <c r="F177" s="22">
        <v>-12.52018732</v>
      </c>
      <c r="H177" s="22">
        <v>3.8936891999999999</v>
      </c>
      <c r="I177" s="22">
        <v>-3.8936891999999999</v>
      </c>
      <c r="O177">
        <v>0</v>
      </c>
      <c r="P177">
        <v>0.26478897000000001</v>
      </c>
      <c r="R177">
        <v>0</v>
      </c>
      <c r="S177">
        <v>0</v>
      </c>
    </row>
    <row r="178" spans="1:19" x14ac:dyDescent="0.2">
      <c r="A178" s="34">
        <v>42005</v>
      </c>
      <c r="E178" s="22">
        <v>16.528813970000002</v>
      </c>
      <c r="F178" s="22">
        <v>-12.08996992</v>
      </c>
      <c r="H178" s="22">
        <v>3.8698739199999999</v>
      </c>
      <c r="I178" s="22">
        <v>-3.8698739199999999</v>
      </c>
      <c r="O178">
        <v>0</v>
      </c>
      <c r="P178">
        <v>0.26316941999999999</v>
      </c>
      <c r="R178">
        <v>0</v>
      </c>
      <c r="S178">
        <v>0</v>
      </c>
    </row>
    <row r="179" spans="1:19" x14ac:dyDescent="0.2">
      <c r="A179" s="34">
        <v>42036</v>
      </c>
      <c r="E179" s="22">
        <v>14.833130949999999</v>
      </c>
      <c r="F179" s="22">
        <v>-10.92120302</v>
      </c>
      <c r="H179" s="22">
        <v>3.4739888400000001</v>
      </c>
      <c r="I179" s="22">
        <v>-3.4739888400000001</v>
      </c>
      <c r="O179">
        <v>0</v>
      </c>
      <c r="P179">
        <v>0.22982184</v>
      </c>
      <c r="R179">
        <v>0</v>
      </c>
      <c r="S179">
        <v>0</v>
      </c>
    </row>
    <row r="180" spans="1:19" x14ac:dyDescent="0.2">
      <c r="A180" s="34">
        <v>42064</v>
      </c>
      <c r="E180" s="22">
        <v>15.90782097</v>
      </c>
      <c r="F180" s="22">
        <v>-11.949600719999999</v>
      </c>
      <c r="H180" s="22">
        <v>3.9274263700000001</v>
      </c>
      <c r="I180" s="22">
        <v>-3.8249431999999999</v>
      </c>
      <c r="O180">
        <v>0</v>
      </c>
      <c r="P180">
        <v>0.19926641</v>
      </c>
      <c r="R180">
        <v>0</v>
      </c>
      <c r="S180">
        <v>0</v>
      </c>
    </row>
    <row r="181" spans="1:19" x14ac:dyDescent="0.2">
      <c r="A181" s="34">
        <v>42095</v>
      </c>
      <c r="E181" s="22">
        <v>30.540868379999999</v>
      </c>
      <c r="F181" s="22">
        <v>-26.835902600000001</v>
      </c>
      <c r="H181" s="22">
        <v>3.7813578900000002</v>
      </c>
      <c r="I181" s="22">
        <v>-3.6789111600000002</v>
      </c>
      <c r="O181">
        <v>0</v>
      </c>
      <c r="P181">
        <v>0.17629078000000001</v>
      </c>
      <c r="R181">
        <v>0</v>
      </c>
      <c r="S181">
        <v>0</v>
      </c>
    </row>
    <row r="182" spans="1:19" x14ac:dyDescent="0.2">
      <c r="A182" s="34">
        <v>42125</v>
      </c>
      <c r="E182" s="22">
        <v>30.819062949999999</v>
      </c>
      <c r="F182" s="22">
        <v>-27.543190920000001</v>
      </c>
      <c r="H182" s="22">
        <v>3.8814559800000001</v>
      </c>
      <c r="I182" s="22">
        <v>-3.7790288599999999</v>
      </c>
      <c r="O182">
        <v>0</v>
      </c>
      <c r="P182">
        <v>0.51661999000000003</v>
      </c>
      <c r="R182">
        <v>0</v>
      </c>
      <c r="S182">
        <v>0</v>
      </c>
    </row>
    <row r="183" spans="1:19" x14ac:dyDescent="0.2">
      <c r="A183" s="34">
        <v>42156</v>
      </c>
      <c r="E183" s="22">
        <v>29.664532940000001</v>
      </c>
      <c r="F183" s="22">
        <v>-26.51373388</v>
      </c>
      <c r="H183" s="22">
        <v>3.73712913</v>
      </c>
      <c r="I183" s="22">
        <v>-3.6347453199999999</v>
      </c>
      <c r="O183">
        <v>0</v>
      </c>
      <c r="P183">
        <v>0.17059183999999999</v>
      </c>
      <c r="R183">
        <v>0</v>
      </c>
      <c r="S183">
        <v>0</v>
      </c>
    </row>
    <row r="184" spans="1:19" x14ac:dyDescent="0.2">
      <c r="A184" s="34">
        <v>42186</v>
      </c>
      <c r="E184" s="22">
        <v>30.44903974</v>
      </c>
      <c r="F184" s="22">
        <v>-27.212498839999999</v>
      </c>
      <c r="H184" s="22">
        <v>3.8360140600000001</v>
      </c>
      <c r="I184" s="22">
        <v>-3.7336566599999998</v>
      </c>
      <c r="O184">
        <v>0</v>
      </c>
      <c r="P184">
        <v>0.17524606000000001</v>
      </c>
      <c r="R184">
        <v>0</v>
      </c>
      <c r="S184">
        <v>0</v>
      </c>
    </row>
    <row r="185" spans="1:19" x14ac:dyDescent="0.2">
      <c r="A185" s="34">
        <v>42217</v>
      </c>
      <c r="E185" s="22">
        <v>29.434312240000001</v>
      </c>
      <c r="F185" s="22">
        <v>-27.045941800000001</v>
      </c>
      <c r="H185" s="22">
        <v>3.8131118000000002</v>
      </c>
      <c r="I185" s="22">
        <v>-3.7108044200000001</v>
      </c>
      <c r="O185">
        <v>0</v>
      </c>
      <c r="P185">
        <v>0.36701851000000002</v>
      </c>
      <c r="R185">
        <v>0</v>
      </c>
      <c r="S185">
        <v>0</v>
      </c>
    </row>
    <row r="186" spans="1:19" x14ac:dyDescent="0.2">
      <c r="A186" s="34">
        <v>42248</v>
      </c>
      <c r="E186" s="22">
        <v>28.03190863</v>
      </c>
      <c r="F186" s="22">
        <v>-26.035021879999999</v>
      </c>
      <c r="H186" s="22">
        <v>3.6714068900000001</v>
      </c>
      <c r="I186" s="22">
        <v>-3.5691191</v>
      </c>
      <c r="O186">
        <v>0</v>
      </c>
      <c r="P186">
        <v>0.30593620999999999</v>
      </c>
      <c r="R186">
        <v>0</v>
      </c>
      <c r="S186">
        <v>0</v>
      </c>
    </row>
    <row r="187" spans="1:19" x14ac:dyDescent="0.2">
      <c r="A187" s="34">
        <v>42278</v>
      </c>
      <c r="E187" s="22">
        <v>28.05571642</v>
      </c>
      <c r="F187" s="22">
        <v>-26.721122690000001</v>
      </c>
      <c r="H187" s="22">
        <v>3.7685228099999999</v>
      </c>
      <c r="I187" s="22">
        <v>-3.6662380200000002</v>
      </c>
      <c r="O187">
        <v>0</v>
      </c>
      <c r="P187">
        <v>0.31224415</v>
      </c>
      <c r="R187">
        <v>0</v>
      </c>
      <c r="S187">
        <v>0</v>
      </c>
    </row>
    <row r="188" spans="1:19" x14ac:dyDescent="0.2">
      <c r="A188" s="34">
        <v>42309</v>
      </c>
      <c r="E188" s="22">
        <v>12.64322125</v>
      </c>
      <c r="F188" s="22">
        <v>-11.0379284</v>
      </c>
      <c r="H188" s="22">
        <v>3.52625002</v>
      </c>
      <c r="I188" s="22">
        <v>-3.52625002</v>
      </c>
      <c r="O188">
        <v>0</v>
      </c>
      <c r="P188">
        <v>0.23328584999999999</v>
      </c>
      <c r="R188">
        <v>0</v>
      </c>
      <c r="S188">
        <v>0</v>
      </c>
    </row>
    <row r="189" spans="1:19" x14ac:dyDescent="0.2">
      <c r="A189" s="34">
        <v>42339</v>
      </c>
      <c r="E189" s="22">
        <v>13.041104900000001</v>
      </c>
      <c r="F189" s="22">
        <v>-11.31619978</v>
      </c>
      <c r="H189" s="22">
        <v>3.6221981400000001</v>
      </c>
      <c r="I189" s="22">
        <v>-3.6221981400000001</v>
      </c>
      <c r="O189">
        <v>0</v>
      </c>
      <c r="P189">
        <v>0.24632630999999999</v>
      </c>
      <c r="R189">
        <v>0</v>
      </c>
      <c r="S189">
        <v>0</v>
      </c>
    </row>
    <row r="190" spans="1:19" x14ac:dyDescent="0.2">
      <c r="A190" s="34">
        <v>42370</v>
      </c>
      <c r="E190" s="22">
        <v>12.30328761</v>
      </c>
      <c r="F190" s="22">
        <v>-10.58894523</v>
      </c>
      <c r="H190" s="22">
        <v>3.6000170200000001</v>
      </c>
      <c r="I190" s="22">
        <v>-3.6000170200000001</v>
      </c>
      <c r="O190">
        <v>0</v>
      </c>
      <c r="P190">
        <v>0.24481789000000001</v>
      </c>
      <c r="R190">
        <v>0</v>
      </c>
      <c r="S190">
        <v>0</v>
      </c>
    </row>
    <row r="191" spans="1:19" x14ac:dyDescent="0.2">
      <c r="A191" s="34">
        <v>42401</v>
      </c>
      <c r="E191" s="22">
        <v>11.368873020000001</v>
      </c>
      <c r="F191" s="22">
        <v>-9.8451216499999994</v>
      </c>
      <c r="H191" s="22">
        <v>3.34713276</v>
      </c>
      <c r="I191" s="22">
        <v>-3.34713276</v>
      </c>
      <c r="O191">
        <v>0</v>
      </c>
      <c r="P191">
        <v>0.22142149</v>
      </c>
      <c r="R191">
        <v>0</v>
      </c>
      <c r="S191">
        <v>0</v>
      </c>
    </row>
    <row r="192" spans="1:19" x14ac:dyDescent="0.2">
      <c r="A192" s="34">
        <v>42430</v>
      </c>
      <c r="E192" s="22">
        <v>11.7587812</v>
      </c>
      <c r="F192" s="22">
        <v>-10.46378344</v>
      </c>
      <c r="H192" s="22">
        <v>3.5574646599999999</v>
      </c>
      <c r="I192" s="22">
        <v>-3.5574646599999999</v>
      </c>
      <c r="O192">
        <v>0</v>
      </c>
      <c r="P192">
        <v>0.18533169999999999</v>
      </c>
      <c r="R192">
        <v>0</v>
      </c>
      <c r="S192">
        <v>0</v>
      </c>
    </row>
    <row r="193" spans="1:19" x14ac:dyDescent="0.2">
      <c r="A193" s="34">
        <v>42461</v>
      </c>
      <c r="E193" s="22">
        <v>1.15055591</v>
      </c>
      <c r="F193" s="22">
        <v>0</v>
      </c>
      <c r="H193" s="22">
        <v>0</v>
      </c>
      <c r="I193" s="22">
        <v>0</v>
      </c>
      <c r="O193">
        <v>0</v>
      </c>
      <c r="P193">
        <v>0.16396155000000001</v>
      </c>
      <c r="R193">
        <v>0</v>
      </c>
      <c r="S193">
        <v>0</v>
      </c>
    </row>
    <row r="194" spans="1:19" x14ac:dyDescent="0.2">
      <c r="A194" s="34">
        <v>42491</v>
      </c>
      <c r="E194" s="22">
        <v>0.68900269000000003</v>
      </c>
      <c r="F194" s="22">
        <v>0</v>
      </c>
      <c r="H194" s="22">
        <v>0</v>
      </c>
      <c r="I194" s="22">
        <v>0</v>
      </c>
      <c r="O194">
        <v>0</v>
      </c>
      <c r="P194">
        <v>0.48048576999999998</v>
      </c>
      <c r="R194">
        <v>0</v>
      </c>
      <c r="S194">
        <v>0</v>
      </c>
    </row>
    <row r="195" spans="1:19" x14ac:dyDescent="0.2">
      <c r="A195" s="34">
        <v>42522</v>
      </c>
      <c r="E195" s="22">
        <v>0.66269166000000002</v>
      </c>
      <c r="F195" s="22">
        <v>0</v>
      </c>
      <c r="H195" s="22">
        <v>0</v>
      </c>
      <c r="I195" s="22">
        <v>0</v>
      </c>
      <c r="O195">
        <v>0</v>
      </c>
      <c r="P195">
        <v>0.15865888</v>
      </c>
      <c r="R195">
        <v>0</v>
      </c>
      <c r="S195">
        <v>0</v>
      </c>
    </row>
    <row r="196" spans="1:19" x14ac:dyDescent="0.2">
      <c r="A196" s="34">
        <v>42552</v>
      </c>
      <c r="E196" s="22">
        <v>0.68072047000000002</v>
      </c>
      <c r="F196" s="22">
        <v>0</v>
      </c>
      <c r="H196" s="22">
        <v>0</v>
      </c>
      <c r="I196" s="22">
        <v>0</v>
      </c>
      <c r="O196">
        <v>0</v>
      </c>
      <c r="P196">
        <v>0.16298636999999999</v>
      </c>
      <c r="R196">
        <v>0</v>
      </c>
      <c r="S196">
        <v>0</v>
      </c>
    </row>
    <row r="197" spans="1:19" x14ac:dyDescent="0.2">
      <c r="A197" s="34">
        <v>42583</v>
      </c>
      <c r="E197" s="22">
        <v>0.67654906999999997</v>
      </c>
      <c r="F197" s="22">
        <v>0</v>
      </c>
      <c r="H197" s="22">
        <v>0</v>
      </c>
      <c r="I197" s="22">
        <v>0</v>
      </c>
      <c r="O197">
        <v>0</v>
      </c>
      <c r="P197">
        <v>0.34134049999999999</v>
      </c>
      <c r="R197">
        <v>0</v>
      </c>
      <c r="S197">
        <v>0</v>
      </c>
    </row>
    <row r="198" spans="1:19" x14ac:dyDescent="0.2">
      <c r="A198" s="34">
        <v>42614</v>
      </c>
      <c r="E198" s="22">
        <v>1.1161786499999999</v>
      </c>
      <c r="F198" s="22">
        <v>0</v>
      </c>
      <c r="H198" s="22">
        <v>0</v>
      </c>
      <c r="I198" s="22">
        <v>0</v>
      </c>
      <c r="O198">
        <v>0</v>
      </c>
      <c r="P198">
        <v>0.28452965000000002</v>
      </c>
      <c r="R198">
        <v>0</v>
      </c>
      <c r="S198">
        <v>0</v>
      </c>
    </row>
    <row r="199" spans="1:19" x14ac:dyDescent="0.2">
      <c r="A199" s="34">
        <v>42644</v>
      </c>
      <c r="E199" s="22">
        <v>1.2412025200000001</v>
      </c>
      <c r="F199" s="22">
        <v>0</v>
      </c>
      <c r="H199" s="22">
        <v>0</v>
      </c>
      <c r="I199" s="22">
        <v>0</v>
      </c>
      <c r="O199">
        <v>0</v>
      </c>
      <c r="P199">
        <v>0.29039416000000001</v>
      </c>
      <c r="R199">
        <v>0</v>
      </c>
      <c r="S199">
        <v>0</v>
      </c>
    </row>
    <row r="200" spans="1:19" x14ac:dyDescent="0.2">
      <c r="A200" s="34">
        <v>42675</v>
      </c>
      <c r="E200" s="22">
        <v>1.4929478899999999</v>
      </c>
      <c r="F200" s="22">
        <v>0</v>
      </c>
      <c r="H200" s="22">
        <v>0</v>
      </c>
      <c r="I200" s="22">
        <v>0</v>
      </c>
      <c r="O200">
        <v>0</v>
      </c>
      <c r="P200">
        <v>0.21695955</v>
      </c>
      <c r="R200">
        <v>0</v>
      </c>
      <c r="S200">
        <v>0</v>
      </c>
    </row>
    <row r="201" spans="1:19" x14ac:dyDescent="0.2">
      <c r="A201" s="34">
        <v>42705</v>
      </c>
      <c r="E201" s="22">
        <v>1.6041777800000001</v>
      </c>
      <c r="F201" s="22">
        <v>0</v>
      </c>
      <c r="H201" s="22">
        <v>0</v>
      </c>
      <c r="I201" s="22">
        <v>0</v>
      </c>
      <c r="O201">
        <v>0</v>
      </c>
      <c r="P201">
        <v>0.22908576</v>
      </c>
      <c r="R201">
        <v>0</v>
      </c>
      <c r="S201">
        <v>0</v>
      </c>
    </row>
    <row r="202" spans="1:19" x14ac:dyDescent="0.2">
      <c r="A202" s="34">
        <v>42736</v>
      </c>
      <c r="E202" s="22">
        <v>1.5943426199999999</v>
      </c>
      <c r="F202" s="22">
        <v>0</v>
      </c>
      <c r="H202" s="22">
        <v>0</v>
      </c>
      <c r="I202" s="22">
        <v>0</v>
      </c>
      <c r="O202">
        <v>0</v>
      </c>
      <c r="P202">
        <v>0.22768124000000001</v>
      </c>
      <c r="R202">
        <v>0</v>
      </c>
      <c r="S202">
        <v>0</v>
      </c>
    </row>
    <row r="203" spans="1:19" x14ac:dyDescent="0.2">
      <c r="A203" s="34">
        <v>42767</v>
      </c>
      <c r="E203" s="22">
        <v>1.3682171999999999</v>
      </c>
      <c r="F203" s="22">
        <v>0</v>
      </c>
      <c r="H203" s="22">
        <v>0</v>
      </c>
      <c r="I203" s="22">
        <v>0</v>
      </c>
      <c r="O203">
        <v>0</v>
      </c>
      <c r="P203">
        <v>0.19882764</v>
      </c>
      <c r="R203">
        <v>0</v>
      </c>
      <c r="S203">
        <v>0</v>
      </c>
    </row>
    <row r="204" spans="1:19" x14ac:dyDescent="0.2">
      <c r="A204" s="34">
        <v>42795</v>
      </c>
      <c r="E204" s="22">
        <v>1.2045729599999999</v>
      </c>
      <c r="F204" s="22">
        <v>0</v>
      </c>
      <c r="H204" s="22">
        <v>0</v>
      </c>
      <c r="I204" s="22">
        <v>0</v>
      </c>
      <c r="O204">
        <v>0</v>
      </c>
      <c r="P204">
        <v>0.17239067999999999</v>
      </c>
      <c r="R204">
        <v>0</v>
      </c>
      <c r="S204">
        <v>0</v>
      </c>
    </row>
    <row r="205" spans="1:19" x14ac:dyDescent="0.2">
      <c r="A205" s="34">
        <v>42826</v>
      </c>
      <c r="E205" s="22">
        <v>1.0702090900000001</v>
      </c>
      <c r="F205" s="22">
        <v>0</v>
      </c>
      <c r="H205" s="22">
        <v>0</v>
      </c>
      <c r="I205" s="22">
        <v>0</v>
      </c>
      <c r="O205">
        <v>0</v>
      </c>
      <c r="P205">
        <v>0.15251161999999999</v>
      </c>
      <c r="R205">
        <v>0</v>
      </c>
      <c r="S205">
        <v>0</v>
      </c>
    </row>
    <row r="206" spans="1:19" x14ac:dyDescent="0.2">
      <c r="A206" s="34">
        <v>42856</v>
      </c>
      <c r="E206" s="22">
        <v>0.64088299999999998</v>
      </c>
      <c r="F206" s="22">
        <v>0</v>
      </c>
      <c r="H206" s="22">
        <v>0</v>
      </c>
      <c r="I206" s="22">
        <v>0</v>
      </c>
      <c r="O206">
        <v>0</v>
      </c>
      <c r="P206">
        <v>0.44692882</v>
      </c>
      <c r="R206">
        <v>0</v>
      </c>
      <c r="S206">
        <v>0</v>
      </c>
    </row>
    <row r="207" spans="1:19" x14ac:dyDescent="0.2">
      <c r="A207" s="34">
        <v>42887</v>
      </c>
      <c r="E207" s="22">
        <v>0.61640499999999998</v>
      </c>
      <c r="F207" s="22">
        <v>0</v>
      </c>
      <c r="H207" s="22">
        <v>0</v>
      </c>
      <c r="I207" s="22">
        <v>0</v>
      </c>
      <c r="O207">
        <v>0</v>
      </c>
      <c r="P207">
        <v>0.14757712000000001</v>
      </c>
      <c r="R207">
        <v>0</v>
      </c>
      <c r="S207">
        <v>0</v>
      </c>
    </row>
    <row r="208" spans="1:19" x14ac:dyDescent="0.2">
      <c r="A208" s="34">
        <v>42917</v>
      </c>
      <c r="E208" s="22">
        <v>0.63317007000000003</v>
      </c>
      <c r="F208" s="22">
        <v>0</v>
      </c>
      <c r="H208" s="22">
        <v>0</v>
      </c>
      <c r="I208" s="22">
        <v>0</v>
      </c>
      <c r="O208">
        <v>0</v>
      </c>
      <c r="P208">
        <v>0.15160128</v>
      </c>
      <c r="R208">
        <v>0</v>
      </c>
      <c r="S208">
        <v>0</v>
      </c>
    </row>
    <row r="209" spans="1:19" x14ac:dyDescent="0.2">
      <c r="A209" s="34">
        <v>42948</v>
      </c>
      <c r="E209" s="22">
        <v>0.62928543999999997</v>
      </c>
      <c r="F209" s="22">
        <v>0</v>
      </c>
      <c r="H209" s="22">
        <v>0</v>
      </c>
      <c r="I209" s="22">
        <v>0</v>
      </c>
      <c r="O209">
        <v>0</v>
      </c>
      <c r="P209">
        <v>0.31749450000000001</v>
      </c>
      <c r="R209">
        <v>0</v>
      </c>
      <c r="S209">
        <v>0</v>
      </c>
    </row>
    <row r="210" spans="1:19" x14ac:dyDescent="0.2">
      <c r="A210" s="34">
        <v>42979</v>
      </c>
      <c r="E210" s="22">
        <v>1.0381949500000001</v>
      </c>
      <c r="F210" s="22">
        <v>0</v>
      </c>
      <c r="H210" s="22">
        <v>0</v>
      </c>
      <c r="I210" s="22">
        <v>0</v>
      </c>
      <c r="O210">
        <v>0</v>
      </c>
      <c r="P210">
        <v>0.26465051000000001</v>
      </c>
      <c r="R210">
        <v>0</v>
      </c>
      <c r="S210">
        <v>0</v>
      </c>
    </row>
    <row r="211" spans="1:19" x14ac:dyDescent="0.2">
      <c r="A211" s="34">
        <v>43009</v>
      </c>
      <c r="E211" s="22">
        <v>1.1544756199999999</v>
      </c>
      <c r="F211" s="22">
        <v>0</v>
      </c>
      <c r="H211" s="22">
        <v>0</v>
      </c>
      <c r="I211" s="22">
        <v>0</v>
      </c>
      <c r="O211">
        <v>0</v>
      </c>
      <c r="P211">
        <v>0.27010337000000001</v>
      </c>
      <c r="R211">
        <v>0</v>
      </c>
      <c r="S211">
        <v>0</v>
      </c>
    </row>
  </sheetData>
  <mergeCells count="7">
    <mergeCell ref="B2:C2"/>
    <mergeCell ref="E2:F2"/>
    <mergeCell ref="O2:P2"/>
    <mergeCell ref="R2:S2"/>
    <mergeCell ref="H2:I2"/>
    <mergeCell ref="K2:L2"/>
    <mergeCell ref="M2:N2"/>
  </mergeCells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0"/>
  <sheetViews>
    <sheetView workbookViewId="0"/>
  </sheetViews>
  <sheetFormatPr defaultRowHeight="12.75" x14ac:dyDescent="0.2"/>
  <sheetData>
    <row r="2" spans="1:7" x14ac:dyDescent="0.2">
      <c r="B2" s="37" t="s">
        <v>20</v>
      </c>
      <c r="C2" s="37"/>
      <c r="D2" s="37" t="s">
        <v>22</v>
      </c>
      <c r="E2" s="37"/>
      <c r="F2" s="37" t="s">
        <v>23</v>
      </c>
      <c r="G2" s="37"/>
    </row>
    <row r="4" spans="1:7" x14ac:dyDescent="0.2">
      <c r="B4" s="32" t="s">
        <v>18</v>
      </c>
      <c r="C4" s="32" t="s">
        <v>19</v>
      </c>
      <c r="D4" s="32" t="s">
        <v>18</v>
      </c>
      <c r="E4" s="32" t="s">
        <v>19</v>
      </c>
      <c r="F4" s="32" t="s">
        <v>18</v>
      </c>
      <c r="G4" s="32" t="s">
        <v>19</v>
      </c>
    </row>
    <row r="5" spans="1:7" x14ac:dyDescent="0.2">
      <c r="A5" s="31">
        <v>36739</v>
      </c>
      <c r="B5" s="22">
        <f>'Exch. Buy'!C6</f>
        <v>30357</v>
      </c>
      <c r="C5" s="22">
        <f>'Exch. Sells'!C6</f>
        <v>-44451</v>
      </c>
      <c r="D5">
        <f>'Exch. Buy'!G6</f>
        <v>5572.7067365399998</v>
      </c>
      <c r="E5">
        <f>'Exch. Sells'!G6</f>
        <v>-5747.6540549399997</v>
      </c>
      <c r="F5">
        <f>'Exch. Buy'!H6</f>
        <v>-242.66677197999999</v>
      </c>
      <c r="G5">
        <f>'Exch. Sells'!H6</f>
        <v>460.97231276999997</v>
      </c>
    </row>
    <row r="6" spans="1:7" x14ac:dyDescent="0.2">
      <c r="A6" s="31">
        <v>36770</v>
      </c>
      <c r="B6" s="22">
        <f>'Exch. Buy'!C7</f>
        <v>24539</v>
      </c>
      <c r="C6" s="22">
        <f>'Exch. Sells'!C7</f>
        <v>-30418</v>
      </c>
      <c r="D6">
        <f>'Exch. Buy'!G7</f>
        <v>1306.2448669400001</v>
      </c>
      <c r="E6">
        <f>'Exch. Sells'!G7</f>
        <v>-1520.33853247</v>
      </c>
      <c r="F6">
        <f>'Exch. Buy'!H7</f>
        <v>-31.231982859999999</v>
      </c>
      <c r="G6">
        <f>'Exch. Sells'!H7</f>
        <v>159.33141505</v>
      </c>
    </row>
    <row r="7" spans="1:7" x14ac:dyDescent="0.2">
      <c r="A7" s="31">
        <v>36800</v>
      </c>
      <c r="B7" s="22">
        <f>'Exch. Buy'!C8</f>
        <v>37005</v>
      </c>
      <c r="C7" s="22">
        <f>'Exch. Sells'!C8</f>
        <v>-37076</v>
      </c>
      <c r="D7">
        <f>'Exch. Buy'!G8</f>
        <v>1996.00606945</v>
      </c>
      <c r="E7">
        <f>'Exch. Sells'!G8</f>
        <v>-3739.4029385200001</v>
      </c>
      <c r="F7">
        <f>'Exch. Buy'!H8</f>
        <v>-258.69138795999999</v>
      </c>
      <c r="G7">
        <f>'Exch. Sells'!H8</f>
        <v>281.91291396999998</v>
      </c>
    </row>
    <row r="8" spans="1:7" x14ac:dyDescent="0.2">
      <c r="A8" s="31">
        <v>36831</v>
      </c>
      <c r="B8" s="22">
        <f>'Exch. Buy'!C9</f>
        <v>21566</v>
      </c>
      <c r="C8" s="22">
        <f>'Exch. Sells'!C9</f>
        <v>-21880</v>
      </c>
      <c r="D8">
        <f>'Exch. Buy'!G9</f>
        <v>703.49638574999994</v>
      </c>
      <c r="E8">
        <f>'Exch. Sells'!G9</f>
        <v>-494.99626892999999</v>
      </c>
      <c r="F8">
        <f>'Exch. Buy'!H9</f>
        <v>-102.68528221</v>
      </c>
      <c r="G8">
        <f>'Exch. Sells'!H9</f>
        <v>410.95793743000002</v>
      </c>
    </row>
    <row r="9" spans="1:7" x14ac:dyDescent="0.2">
      <c r="A9" s="31">
        <v>36861</v>
      </c>
      <c r="B9" s="22">
        <f>'Exch. Buy'!C10</f>
        <v>28127</v>
      </c>
      <c r="C9" s="22">
        <f>'Exch. Sells'!C10</f>
        <v>-33529</v>
      </c>
      <c r="D9">
        <f>'Exch. Buy'!G10</f>
        <v>1195.45545634</v>
      </c>
      <c r="E9">
        <f>'Exch. Sells'!G10</f>
        <v>-1263.1601392299999</v>
      </c>
      <c r="F9">
        <f>'Exch. Buy'!H10</f>
        <v>-75.343005039999994</v>
      </c>
      <c r="G9">
        <f>'Exch. Sells'!H10</f>
        <v>438.28211033000002</v>
      </c>
    </row>
    <row r="10" spans="1:7" x14ac:dyDescent="0.2">
      <c r="A10" s="31">
        <v>36892</v>
      </c>
      <c r="B10" s="22">
        <f>'Exch. Buy'!C11</f>
        <v>28608</v>
      </c>
      <c r="C10" s="22">
        <f>'Exch. Sells'!C11</f>
        <v>-33061</v>
      </c>
      <c r="D10">
        <f>'Exch. Buy'!G11</f>
        <v>1266.9797360499999</v>
      </c>
      <c r="E10">
        <f>'Exch. Sells'!G11</f>
        <v>-1426.0002261</v>
      </c>
      <c r="F10">
        <f>'Exch. Buy'!H11</f>
        <v>-517.22810984</v>
      </c>
      <c r="G10">
        <f>'Exch. Sells'!H11</f>
        <v>480.31622776</v>
      </c>
    </row>
    <row r="11" spans="1:7" x14ac:dyDescent="0.2">
      <c r="A11" s="31">
        <v>36923</v>
      </c>
      <c r="B11" s="22">
        <f>'Exch. Buy'!C12</f>
        <v>10359</v>
      </c>
      <c r="C11" s="22">
        <f>'Exch. Sells'!C12</f>
        <v>-14524</v>
      </c>
      <c r="D11">
        <f>'Exch. Buy'!G12</f>
        <v>256.20562675999997</v>
      </c>
      <c r="E11">
        <f>'Exch. Sells'!G12</f>
        <v>-219.80956832000001</v>
      </c>
      <c r="F11">
        <f>'Exch. Buy'!H12</f>
        <v>-198.11281894999999</v>
      </c>
      <c r="G11">
        <f>'Exch. Sells'!H12</f>
        <v>163.10195044</v>
      </c>
    </row>
    <row r="12" spans="1:7" x14ac:dyDescent="0.2">
      <c r="A12" s="31">
        <v>36951</v>
      </c>
      <c r="B12" s="22">
        <f>'Exch. Buy'!C13</f>
        <v>10278</v>
      </c>
      <c r="C12" s="22">
        <f>'Exch. Sells'!C13</f>
        <v>-17274</v>
      </c>
      <c r="D12">
        <f>'Exch. Buy'!G13</f>
        <v>1109.4919701700001</v>
      </c>
      <c r="E12">
        <f>'Exch. Sells'!G13</f>
        <v>-472.65565277000002</v>
      </c>
      <c r="F12">
        <f>'Exch. Buy'!H13</f>
        <v>-69.022037850000004</v>
      </c>
      <c r="G12">
        <f>'Exch. Sells'!H13</f>
        <v>355.64610468000001</v>
      </c>
    </row>
    <row r="13" spans="1:7" x14ac:dyDescent="0.2">
      <c r="A13" s="31">
        <v>36982</v>
      </c>
      <c r="B13" s="22">
        <f>'Exch. Buy'!C14</f>
        <v>14153</v>
      </c>
      <c r="C13" s="22">
        <f>'Exch. Sells'!C14</f>
        <v>-9778</v>
      </c>
      <c r="D13">
        <f>'Exch. Buy'!G14</f>
        <v>117.55816314</v>
      </c>
      <c r="E13">
        <f>'Exch. Sells'!G14</f>
        <v>-408.14658930000002</v>
      </c>
      <c r="F13">
        <f>'Exch. Buy'!H14</f>
        <v>-239.28759296999999</v>
      </c>
      <c r="G13">
        <f>'Exch. Sells'!H14</f>
        <v>294.71162444999999</v>
      </c>
    </row>
    <row r="14" spans="1:7" x14ac:dyDescent="0.2">
      <c r="A14" s="31">
        <v>37012</v>
      </c>
      <c r="B14" s="22">
        <f>'Exch. Buy'!C15</f>
        <v>12719</v>
      </c>
      <c r="C14" s="22">
        <f>'Exch. Sells'!C15</f>
        <v>-14199</v>
      </c>
      <c r="D14">
        <f>'Exch. Buy'!G15</f>
        <v>0</v>
      </c>
      <c r="E14">
        <f>'Exch. Sells'!G15</f>
        <v>0</v>
      </c>
      <c r="F14">
        <f>'Exch. Buy'!H15</f>
        <v>0</v>
      </c>
      <c r="G14">
        <f>'Exch. Sells'!H15</f>
        <v>0</v>
      </c>
    </row>
    <row r="15" spans="1:7" x14ac:dyDescent="0.2">
      <c r="A15" s="31">
        <v>37043</v>
      </c>
      <c r="B15" s="22">
        <f>'Exch. Buy'!C16</f>
        <v>10063</v>
      </c>
      <c r="C15" s="22">
        <f>'Exch. Sells'!C16</f>
        <v>-10038</v>
      </c>
      <c r="D15">
        <f>'Exch. Buy'!G16</f>
        <v>156.56374389999999</v>
      </c>
      <c r="E15">
        <f>'Exch. Sells'!G16</f>
        <v>-78.281871949999996</v>
      </c>
      <c r="F15">
        <f>'Exch. Buy'!H16</f>
        <v>-38.142636680000003</v>
      </c>
      <c r="G15">
        <f>'Exch. Sells'!H16</f>
        <v>19.071318340000001</v>
      </c>
    </row>
    <row r="16" spans="1:7" x14ac:dyDescent="0.2">
      <c r="A16" s="31">
        <v>37073</v>
      </c>
      <c r="B16" s="22">
        <f>'Exch. Buy'!C17</f>
        <v>8973</v>
      </c>
      <c r="C16" s="22">
        <f>'Exch. Sells'!C17</f>
        <v>-7704</v>
      </c>
      <c r="D16">
        <f>'Exch. Buy'!G17</f>
        <v>0</v>
      </c>
      <c r="E16">
        <f>'Exch. Sells'!G17</f>
        <v>0</v>
      </c>
      <c r="F16">
        <f>'Exch. Buy'!H17</f>
        <v>0</v>
      </c>
      <c r="G16">
        <f>'Exch. Sells'!H17</f>
        <v>0</v>
      </c>
    </row>
    <row r="17" spans="1:7" x14ac:dyDescent="0.2">
      <c r="A17" s="31">
        <v>37104</v>
      </c>
      <c r="B17" s="22">
        <f>'Exch. Buy'!C18</f>
        <v>3745</v>
      </c>
      <c r="C17" s="22">
        <f>'Exch. Sells'!C18</f>
        <v>-3689</v>
      </c>
      <c r="D17">
        <f>'Exch. Buy'!G18</f>
        <v>0</v>
      </c>
      <c r="E17">
        <f>'Exch. Sells'!G18</f>
        <v>0</v>
      </c>
      <c r="F17">
        <f>'Exch. Buy'!H18</f>
        <v>0</v>
      </c>
      <c r="G17">
        <f>'Exch. Sells'!H18</f>
        <v>0</v>
      </c>
    </row>
    <row r="18" spans="1:7" x14ac:dyDescent="0.2">
      <c r="A18" s="31">
        <v>37135</v>
      </c>
      <c r="B18" s="22">
        <f>'Exch. Buy'!C19</f>
        <v>3915</v>
      </c>
      <c r="C18" s="22">
        <f>'Exch. Sells'!C19</f>
        <v>-3626</v>
      </c>
      <c r="D18">
        <f>'Exch. Buy'!G19</f>
        <v>0</v>
      </c>
      <c r="E18">
        <f>'Exch. Sells'!G19</f>
        <v>-72.475834390000003</v>
      </c>
      <c r="F18">
        <f>'Exch. Buy'!H19</f>
        <v>0</v>
      </c>
      <c r="G18">
        <f>'Exch. Sells'!H19</f>
        <v>23.80841431</v>
      </c>
    </row>
    <row r="19" spans="1:7" x14ac:dyDescent="0.2">
      <c r="A19" s="31">
        <v>37165</v>
      </c>
      <c r="B19" s="22">
        <f>'Exch. Buy'!C20</f>
        <v>3695</v>
      </c>
      <c r="C19" s="22">
        <f>'Exch. Sells'!C20</f>
        <v>-3409</v>
      </c>
      <c r="D19">
        <f>'Exch. Buy'!G20</f>
        <v>0</v>
      </c>
      <c r="E19">
        <f>'Exch. Sells'!G20</f>
        <v>0</v>
      </c>
      <c r="F19">
        <f>'Exch. Buy'!H20</f>
        <v>0</v>
      </c>
      <c r="G19">
        <f>'Exch. Sells'!H20</f>
        <v>0</v>
      </c>
    </row>
    <row r="20" spans="1:7" x14ac:dyDescent="0.2">
      <c r="A20" s="31">
        <v>37196</v>
      </c>
      <c r="B20" s="22">
        <f>'Exch. Buy'!C21</f>
        <v>3093</v>
      </c>
      <c r="C20" s="22">
        <f>'Exch. Sells'!C21</f>
        <v>-4027</v>
      </c>
      <c r="D20">
        <f>'Exch. Buy'!G21</f>
        <v>0</v>
      </c>
      <c r="E20">
        <f>'Exch. Sells'!G21</f>
        <v>0</v>
      </c>
      <c r="F20">
        <f>'Exch. Buy'!H21</f>
        <v>0</v>
      </c>
      <c r="G20">
        <f>'Exch. Sells'!H21</f>
        <v>0</v>
      </c>
    </row>
    <row r="21" spans="1:7" x14ac:dyDescent="0.2">
      <c r="A21" s="31">
        <v>37226</v>
      </c>
      <c r="B21" s="22">
        <f>'Exch. Buy'!C22</f>
        <v>5018</v>
      </c>
      <c r="C21" s="22">
        <f>'Exch. Sells'!C22</f>
        <v>-7747</v>
      </c>
      <c r="D21">
        <f>'Exch. Buy'!G22</f>
        <v>0</v>
      </c>
      <c r="E21">
        <f>'Exch. Sells'!G22</f>
        <v>-79.494182769999995</v>
      </c>
      <c r="F21">
        <f>'Exch. Buy'!H22</f>
        <v>0</v>
      </c>
      <c r="G21">
        <f>'Exch. Sells'!H22</f>
        <v>17.014380259999999</v>
      </c>
    </row>
    <row r="22" spans="1:7" x14ac:dyDescent="0.2">
      <c r="A22" s="31">
        <v>37257</v>
      </c>
      <c r="B22" s="22">
        <f>'Exch. Buy'!C23</f>
        <v>6915</v>
      </c>
      <c r="C22" s="22">
        <f>'Exch. Sells'!C23</f>
        <v>-8553</v>
      </c>
      <c r="D22">
        <f>'Exch. Buy'!G23</f>
        <v>0</v>
      </c>
      <c r="E22">
        <f>'Exch. Sells'!G23</f>
        <v>0</v>
      </c>
      <c r="F22">
        <f>'Exch. Buy'!H23</f>
        <v>0</v>
      </c>
      <c r="G22">
        <f>'Exch. Sells'!H23</f>
        <v>0</v>
      </c>
    </row>
    <row r="23" spans="1:7" x14ac:dyDescent="0.2">
      <c r="A23" s="31">
        <v>37288</v>
      </c>
      <c r="B23" s="22">
        <f>'Exch. Buy'!C24</f>
        <v>1594</v>
      </c>
      <c r="C23" s="22">
        <f>'Exch. Sells'!C24</f>
        <v>-2481</v>
      </c>
      <c r="D23">
        <f>'Exch. Buy'!G24</f>
        <v>0</v>
      </c>
      <c r="E23">
        <f>'Exch. Sells'!G24</f>
        <v>0</v>
      </c>
      <c r="F23">
        <f>'Exch. Buy'!H24</f>
        <v>0</v>
      </c>
      <c r="G23">
        <f>'Exch. Sells'!H24</f>
        <v>0</v>
      </c>
    </row>
    <row r="24" spans="1:7" x14ac:dyDescent="0.2">
      <c r="A24" s="31">
        <v>37316</v>
      </c>
      <c r="B24" s="22">
        <f>'Exch. Buy'!C25</f>
        <v>2712</v>
      </c>
      <c r="C24" s="22">
        <f>'Exch. Sells'!C25</f>
        <v>-2833</v>
      </c>
      <c r="D24">
        <f>'Exch. Buy'!G25</f>
        <v>0</v>
      </c>
      <c r="E24">
        <f>'Exch. Sells'!G25</f>
        <v>0</v>
      </c>
      <c r="F24">
        <f>'Exch. Buy'!H25</f>
        <v>0</v>
      </c>
      <c r="G24">
        <f>'Exch. Sells'!H25</f>
        <v>0</v>
      </c>
    </row>
    <row r="25" spans="1:7" x14ac:dyDescent="0.2">
      <c r="A25" s="31">
        <v>37347</v>
      </c>
      <c r="B25" s="22">
        <f>'Exch. Buy'!C26</f>
        <v>915</v>
      </c>
      <c r="C25" s="22">
        <f>'Exch. Sells'!C26</f>
        <v>-1213</v>
      </c>
      <c r="D25">
        <f>'Exch. Buy'!G26</f>
        <v>0</v>
      </c>
      <c r="E25">
        <f>'Exch. Sells'!G26</f>
        <v>0</v>
      </c>
      <c r="F25">
        <f>'Exch. Buy'!H26</f>
        <v>0</v>
      </c>
      <c r="G25">
        <f>'Exch. Sells'!H26</f>
        <v>0</v>
      </c>
    </row>
    <row r="26" spans="1:7" x14ac:dyDescent="0.2">
      <c r="A26" s="31">
        <v>37377</v>
      </c>
      <c r="B26" s="22">
        <f>'Exch. Buy'!C27</f>
        <v>1041</v>
      </c>
      <c r="C26" s="22">
        <f>'Exch. Sells'!C27</f>
        <v>-564</v>
      </c>
      <c r="D26">
        <f>'Exch. Buy'!G27</f>
        <v>0</v>
      </c>
      <c r="E26">
        <f>'Exch. Sells'!G27</f>
        <v>0</v>
      </c>
      <c r="F26">
        <f>'Exch. Buy'!H27</f>
        <v>0</v>
      </c>
      <c r="G26">
        <f>'Exch. Sells'!H27</f>
        <v>0</v>
      </c>
    </row>
    <row r="27" spans="1:7" x14ac:dyDescent="0.2">
      <c r="A27" s="31">
        <v>37408</v>
      </c>
      <c r="B27" s="22">
        <f>'Exch. Buy'!C28</f>
        <v>4400</v>
      </c>
      <c r="C27" s="22">
        <f>'Exch. Sells'!C28</f>
        <v>-1582</v>
      </c>
      <c r="D27">
        <f>'Exch. Buy'!G28</f>
        <v>0</v>
      </c>
      <c r="E27">
        <f>'Exch. Sells'!G28</f>
        <v>0</v>
      </c>
      <c r="F27">
        <f>'Exch. Buy'!H28</f>
        <v>0</v>
      </c>
      <c r="G27">
        <f>'Exch. Sells'!H28</f>
        <v>0</v>
      </c>
    </row>
    <row r="28" spans="1:7" x14ac:dyDescent="0.2">
      <c r="A28" s="31">
        <v>37438</v>
      </c>
      <c r="B28" s="22">
        <f>'Exch. Buy'!C29</f>
        <v>541</v>
      </c>
      <c r="C28" s="22">
        <f>'Exch. Sells'!C29</f>
        <v>-595</v>
      </c>
      <c r="D28">
        <f>'Exch. Buy'!G29</f>
        <v>0</v>
      </c>
      <c r="E28">
        <f>'Exch. Sells'!G29</f>
        <v>0</v>
      </c>
      <c r="F28">
        <f>'Exch. Buy'!H29</f>
        <v>0</v>
      </c>
      <c r="G28">
        <f>'Exch. Sells'!H29</f>
        <v>0</v>
      </c>
    </row>
    <row r="29" spans="1:7" x14ac:dyDescent="0.2">
      <c r="A29" s="31">
        <v>37469</v>
      </c>
      <c r="B29" s="22">
        <f>'Exch. Buy'!C30</f>
        <v>1010</v>
      </c>
      <c r="C29" s="22">
        <f>'Exch. Sells'!C30</f>
        <v>-1253</v>
      </c>
      <c r="D29">
        <f>'Exch. Buy'!G30</f>
        <v>0</v>
      </c>
      <c r="E29">
        <f>'Exch. Sells'!G30</f>
        <v>0</v>
      </c>
      <c r="F29">
        <f>'Exch. Buy'!H30</f>
        <v>0</v>
      </c>
      <c r="G29">
        <f>'Exch. Sells'!H30</f>
        <v>0</v>
      </c>
    </row>
    <row r="30" spans="1:7" x14ac:dyDescent="0.2">
      <c r="A30" s="31">
        <v>37500</v>
      </c>
      <c r="B30" s="22">
        <f>'Exch. Buy'!C31</f>
        <v>765</v>
      </c>
      <c r="C30" s="22">
        <f>'Exch. Sells'!C31</f>
        <v>-514</v>
      </c>
      <c r="D30">
        <f>'Exch. Buy'!G31</f>
        <v>0</v>
      </c>
      <c r="E30">
        <f>'Exch. Sells'!G31</f>
        <v>-182.21844726</v>
      </c>
      <c r="F30">
        <f>'Exch. Buy'!H31</f>
        <v>0</v>
      </c>
      <c r="G30">
        <f>'Exch. Sells'!H31</f>
        <v>96.779595040000004</v>
      </c>
    </row>
    <row r="31" spans="1:7" x14ac:dyDescent="0.2">
      <c r="A31" s="31">
        <v>37530</v>
      </c>
      <c r="B31" s="22">
        <f>'Exch. Buy'!C32</f>
        <v>2005</v>
      </c>
      <c r="C31" s="22">
        <f>'Exch. Sells'!C32</f>
        <v>-243</v>
      </c>
      <c r="D31">
        <f>'Exch. Buy'!G32</f>
        <v>0</v>
      </c>
      <c r="E31">
        <f>'Exch. Sells'!G32</f>
        <v>0</v>
      </c>
      <c r="F31">
        <f>'Exch. Buy'!H32</f>
        <v>0</v>
      </c>
      <c r="G31">
        <f>'Exch. Sells'!H32</f>
        <v>0</v>
      </c>
    </row>
    <row r="32" spans="1:7" x14ac:dyDescent="0.2">
      <c r="A32" s="31">
        <v>37561</v>
      </c>
      <c r="B32" s="22">
        <f>'Exch. Buy'!C33</f>
        <v>124</v>
      </c>
      <c r="C32" s="22">
        <f>'Exch. Sells'!C33</f>
        <v>-215</v>
      </c>
      <c r="D32">
        <f>'Exch. Buy'!G33</f>
        <v>0</v>
      </c>
      <c r="E32">
        <f>'Exch. Sells'!G33</f>
        <v>0</v>
      </c>
      <c r="F32">
        <f>'Exch. Buy'!H33</f>
        <v>0</v>
      </c>
      <c r="G32">
        <f>'Exch. Sells'!H33</f>
        <v>0</v>
      </c>
    </row>
    <row r="33" spans="1:7" x14ac:dyDescent="0.2">
      <c r="A33" s="31">
        <v>37591</v>
      </c>
      <c r="B33" s="22">
        <f>'Exch. Buy'!C34</f>
        <v>575</v>
      </c>
      <c r="C33" s="22">
        <f>'Exch. Sells'!C34</f>
        <v>-2091</v>
      </c>
      <c r="D33">
        <f>'Exch. Buy'!G34</f>
        <v>0</v>
      </c>
      <c r="E33">
        <f>'Exch. Sells'!G34</f>
        <v>-130.07042870999999</v>
      </c>
      <c r="F33">
        <f>'Exch. Buy'!H34</f>
        <v>0</v>
      </c>
      <c r="G33">
        <f>'Exch. Sells'!H34</f>
        <v>73.03599638</v>
      </c>
    </row>
    <row r="34" spans="1:7" x14ac:dyDescent="0.2">
      <c r="A34" s="31">
        <v>37622</v>
      </c>
      <c r="B34" s="22">
        <f>'Exch. Buy'!C35</f>
        <v>454</v>
      </c>
      <c r="C34" s="22">
        <f>'Exch. Sells'!C35</f>
        <v>-5919</v>
      </c>
      <c r="D34">
        <f>'Exch. Buy'!G35</f>
        <v>0</v>
      </c>
      <c r="E34">
        <f>'Exch. Sells'!G35</f>
        <v>0</v>
      </c>
      <c r="F34">
        <f>'Exch. Buy'!H35</f>
        <v>0</v>
      </c>
      <c r="G34">
        <f>'Exch. Sells'!H35</f>
        <v>0</v>
      </c>
    </row>
    <row r="35" spans="1:7" x14ac:dyDescent="0.2">
      <c r="A35" s="31">
        <v>37653</v>
      </c>
      <c r="B35" s="22">
        <f>'Exch. Buy'!C36</f>
        <v>2479</v>
      </c>
      <c r="C35" s="22">
        <f>'Exch. Sells'!C36</f>
        <v>-140</v>
      </c>
      <c r="D35">
        <f>'Exch. Buy'!G36</f>
        <v>0</v>
      </c>
      <c r="E35">
        <f>'Exch. Sells'!G36</f>
        <v>0</v>
      </c>
      <c r="F35">
        <f>'Exch. Buy'!H36</f>
        <v>0</v>
      </c>
      <c r="G35">
        <f>'Exch. Sells'!H36</f>
        <v>0</v>
      </c>
    </row>
    <row r="36" spans="1:7" x14ac:dyDescent="0.2">
      <c r="A36" s="31">
        <v>37681</v>
      </c>
      <c r="B36" s="22">
        <f>'Exch. Buy'!C37</f>
        <v>369</v>
      </c>
      <c r="C36" s="22">
        <f>'Exch. Sells'!C37</f>
        <v>-20</v>
      </c>
      <c r="D36">
        <f>'Exch. Buy'!G37</f>
        <v>0</v>
      </c>
      <c r="E36">
        <f>'Exch. Sells'!G37</f>
        <v>-57.514269919999997</v>
      </c>
      <c r="F36">
        <f>'Exch. Buy'!H37</f>
        <v>0</v>
      </c>
      <c r="G36">
        <f>'Exch. Sells'!H37</f>
        <v>34.154694929999998</v>
      </c>
    </row>
    <row r="37" spans="1:7" x14ac:dyDescent="0.2">
      <c r="A37" s="31">
        <v>37712</v>
      </c>
      <c r="B37" s="22">
        <f>'Exch. Buy'!C38</f>
        <v>459</v>
      </c>
      <c r="C37" s="22">
        <f>'Exch. Sells'!C38</f>
        <v>-1800</v>
      </c>
      <c r="D37">
        <f>'Exch. Buy'!G38</f>
        <v>0</v>
      </c>
      <c r="E37">
        <f>'Exch. Sells'!G38</f>
        <v>0</v>
      </c>
      <c r="F37">
        <f>'Exch. Buy'!H38</f>
        <v>0</v>
      </c>
      <c r="G37">
        <f>'Exch. Sells'!H38</f>
        <v>0</v>
      </c>
    </row>
    <row r="38" spans="1:7" x14ac:dyDescent="0.2">
      <c r="A38" s="31">
        <v>37742</v>
      </c>
      <c r="B38" s="22">
        <f>'Exch. Buy'!C39</f>
        <v>3429</v>
      </c>
      <c r="C38" s="22">
        <f>'Exch. Sells'!C39</f>
        <v>-375</v>
      </c>
      <c r="D38">
        <f>'Exch. Buy'!G39</f>
        <v>0</v>
      </c>
      <c r="E38">
        <f>'Exch. Sells'!G39</f>
        <v>0</v>
      </c>
      <c r="F38">
        <f>'Exch. Buy'!H39</f>
        <v>0</v>
      </c>
      <c r="G38">
        <f>'Exch. Sells'!H39</f>
        <v>0</v>
      </c>
    </row>
    <row r="39" spans="1:7" x14ac:dyDescent="0.2">
      <c r="A39" s="31">
        <v>37773</v>
      </c>
      <c r="B39" s="22">
        <f>'Exch. Buy'!C40</f>
        <v>929</v>
      </c>
      <c r="C39" s="22">
        <f>'Exch. Sells'!C40</f>
        <v>0</v>
      </c>
      <c r="D39">
        <f>'Exch. Buy'!G40</f>
        <v>0</v>
      </c>
      <c r="E39">
        <f>'Exch. Sells'!G40</f>
        <v>0</v>
      </c>
      <c r="F39">
        <f>'Exch. Buy'!H40</f>
        <v>0</v>
      </c>
      <c r="G39">
        <f>'Exch. Sells'!H40</f>
        <v>0</v>
      </c>
    </row>
    <row r="40" spans="1:7" x14ac:dyDescent="0.2">
      <c r="A40" s="31">
        <v>37803</v>
      </c>
      <c r="B40" s="22">
        <f>'Exch. Buy'!C41</f>
        <v>150</v>
      </c>
      <c r="C40" s="22">
        <f>'Exch. Sells'!C41</f>
        <v>0</v>
      </c>
      <c r="D40">
        <f>'Exch. Buy'!G41</f>
        <v>0</v>
      </c>
      <c r="E40">
        <f>'Exch. Sells'!G41</f>
        <v>0</v>
      </c>
      <c r="F40">
        <f>'Exch. Buy'!H41</f>
        <v>0</v>
      </c>
      <c r="G40">
        <f>'Exch. Sells'!H41</f>
        <v>0</v>
      </c>
    </row>
  </sheetData>
  <mergeCells count="3">
    <mergeCell ref="B2:C2"/>
    <mergeCell ref="D2:E2"/>
    <mergeCell ref="F2:G2"/>
  </mergeCells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2"/>
  <sheetViews>
    <sheetView workbookViewId="0"/>
  </sheetViews>
  <sheetFormatPr defaultRowHeight="12.75" x14ac:dyDescent="0.2"/>
  <cols>
    <col min="2" max="2" width="11.42578125" customWidth="1"/>
    <col min="3" max="3" width="11.7109375" customWidth="1"/>
  </cols>
  <sheetData>
    <row r="1" spans="1:5" x14ac:dyDescent="0.2">
      <c r="A1" s="22"/>
    </row>
    <row r="2" spans="1:5" x14ac:dyDescent="0.2">
      <c r="A2" s="22"/>
      <c r="B2" s="37" t="s">
        <v>21</v>
      </c>
      <c r="C2" s="37"/>
      <c r="D2" s="37" t="s">
        <v>25</v>
      </c>
      <c r="E2" s="37"/>
    </row>
    <row r="3" spans="1:5" x14ac:dyDescent="0.2">
      <c r="A3" s="22"/>
    </row>
    <row r="4" spans="1:5" x14ac:dyDescent="0.2">
      <c r="A4" s="22"/>
      <c r="B4" s="32" t="s">
        <v>18</v>
      </c>
      <c r="C4" s="32" t="s">
        <v>19</v>
      </c>
      <c r="D4" s="32" t="s">
        <v>18</v>
      </c>
      <c r="E4" s="32" t="s">
        <v>19</v>
      </c>
    </row>
    <row r="5" spans="1:5" x14ac:dyDescent="0.2">
      <c r="A5" s="22">
        <v>36739</v>
      </c>
      <c r="B5" s="22">
        <f>'PG Buy'!D6</f>
        <v>148361.88893553001</v>
      </c>
      <c r="C5" s="22">
        <f>'PG Sells'!D6</f>
        <v>-146635.51087832</v>
      </c>
      <c r="D5" s="22">
        <f>'PG Buy'!E6</f>
        <v>22842.04476502</v>
      </c>
      <c r="E5" s="22">
        <f>'PG Sells'!E6</f>
        <v>-17468.826812570001</v>
      </c>
    </row>
    <row r="6" spans="1:5" x14ac:dyDescent="0.2">
      <c r="A6" s="22">
        <v>36770</v>
      </c>
      <c r="B6" s="22">
        <f>'PG Buy'!D7</f>
        <v>105928.48315042999</v>
      </c>
      <c r="C6" s="22">
        <f>'PG Sells'!D7</f>
        <v>-104395.54719087</v>
      </c>
      <c r="D6" s="22">
        <f>'PG Buy'!E7</f>
        <v>15013.96547531</v>
      </c>
      <c r="E6" s="22">
        <f>'PG Sells'!E7</f>
        <v>-13157.938620520001</v>
      </c>
    </row>
    <row r="7" spans="1:5" x14ac:dyDescent="0.2">
      <c r="A7" s="22">
        <v>36800</v>
      </c>
      <c r="B7" s="22">
        <f>'PG Buy'!D8</f>
        <v>116451.75224926999</v>
      </c>
      <c r="C7" s="22">
        <f>'PG Sells'!D8</f>
        <v>-116203.80200190999</v>
      </c>
      <c r="D7" s="22">
        <f>'PG Buy'!E8</f>
        <v>18007.57051799</v>
      </c>
      <c r="E7" s="22">
        <f>'PG Sells'!E8</f>
        <v>-19272.327648229999</v>
      </c>
    </row>
    <row r="8" spans="1:5" x14ac:dyDescent="0.2">
      <c r="A8" s="22">
        <v>36831</v>
      </c>
      <c r="B8" s="22">
        <f>'PG Buy'!D9</f>
        <v>70680.688641689994</v>
      </c>
      <c r="C8" s="22">
        <f>'PG Sells'!D9</f>
        <v>-70310.178140219999</v>
      </c>
      <c r="D8" s="22">
        <f>'PG Buy'!E9</f>
        <v>10806.286127470001</v>
      </c>
      <c r="E8" s="22">
        <f>'PG Sells'!E9</f>
        <v>-3645.76761614</v>
      </c>
    </row>
    <row r="9" spans="1:5" x14ac:dyDescent="0.2">
      <c r="A9" s="22">
        <v>36861</v>
      </c>
      <c r="B9" s="22">
        <f>'PG Buy'!D10</f>
        <v>80047.131294470004</v>
      </c>
      <c r="C9" s="22">
        <f>'PG Sells'!D10</f>
        <v>-83325.46973805</v>
      </c>
      <c r="D9" s="22">
        <f>'PG Buy'!E10</f>
        <v>13359.68282939</v>
      </c>
      <c r="E9" s="22">
        <f>'PG Sells'!E10</f>
        <v>-5505.7225814599997</v>
      </c>
    </row>
    <row r="10" spans="1:5" x14ac:dyDescent="0.2">
      <c r="A10" s="22">
        <v>36892</v>
      </c>
      <c r="B10" s="22">
        <f>'PG Buy'!D11</f>
        <v>85391.157565439993</v>
      </c>
      <c r="C10" s="22">
        <f>'PG Sells'!D11</f>
        <v>-74692.526102000003</v>
      </c>
      <c r="D10" s="22">
        <f>'PG Buy'!E11</f>
        <v>11749.10208246</v>
      </c>
      <c r="E10" s="22">
        <f>'PG Sells'!E11</f>
        <v>-12939.321715939999</v>
      </c>
    </row>
    <row r="11" spans="1:5" x14ac:dyDescent="0.2">
      <c r="A11" s="22">
        <v>36923</v>
      </c>
      <c r="B11" s="22">
        <f>'PG Buy'!D12</f>
        <v>64857.942614710002</v>
      </c>
      <c r="C11" s="22">
        <f>'PG Sells'!D12</f>
        <v>-62908.663843280003</v>
      </c>
      <c r="D11" s="22">
        <f>'PG Buy'!E12</f>
        <v>7937.3937419900003</v>
      </c>
      <c r="E11" s="22">
        <f>'PG Sells'!E12</f>
        <v>-5192.9684401699997</v>
      </c>
    </row>
    <row r="12" spans="1:5" x14ac:dyDescent="0.2">
      <c r="A12" s="22">
        <v>36951</v>
      </c>
      <c r="B12" s="22">
        <f>'PG Buy'!D13</f>
        <v>68240.734647260004</v>
      </c>
      <c r="C12" s="22">
        <f>'PG Sells'!D13</f>
        <v>-66174.352509239994</v>
      </c>
      <c r="D12" s="22">
        <f>'PG Buy'!E13</f>
        <v>5907.5769443199997</v>
      </c>
      <c r="E12" s="22">
        <f>'PG Sells'!E13</f>
        <v>-2352.9256244399999</v>
      </c>
    </row>
    <row r="13" spans="1:5" x14ac:dyDescent="0.2">
      <c r="A13" s="22">
        <v>36982</v>
      </c>
      <c r="B13" s="22">
        <f>'PG Buy'!D14</f>
        <v>22716.24530852</v>
      </c>
      <c r="C13" s="22">
        <f>'PG Sells'!D14</f>
        <v>-21797.54690582</v>
      </c>
      <c r="D13" s="22">
        <f>'PG Buy'!E14</f>
        <v>1579.88717578</v>
      </c>
      <c r="E13" s="22">
        <f>'PG Sells'!E14</f>
        <v>-3569.7599894499999</v>
      </c>
    </row>
    <row r="14" spans="1:5" x14ac:dyDescent="0.2">
      <c r="A14" s="22">
        <v>37012</v>
      </c>
      <c r="B14" s="22">
        <f>'PG Buy'!D15</f>
        <v>20992.471335580001</v>
      </c>
      <c r="C14" s="22">
        <f>'PG Sells'!D15</f>
        <v>-20284.917543020001</v>
      </c>
      <c r="D14" s="22">
        <f>'PG Buy'!E15</f>
        <v>1452.02426178</v>
      </c>
      <c r="E14" s="22">
        <f>'PG Sells'!E15</f>
        <v>-3268.3344052399998</v>
      </c>
    </row>
    <row r="15" spans="1:5" x14ac:dyDescent="0.2">
      <c r="A15" s="22">
        <v>37043</v>
      </c>
      <c r="B15" s="22">
        <f>'PG Buy'!D16</f>
        <v>18683.81546853</v>
      </c>
      <c r="C15" s="22">
        <f>'PG Sells'!D16</f>
        <v>-17771.732615019999</v>
      </c>
      <c r="D15" s="22">
        <f>'PG Buy'!E16</f>
        <v>1437.40540422</v>
      </c>
      <c r="E15" s="22">
        <f>'PG Sells'!E16</f>
        <v>-2465.00271092</v>
      </c>
    </row>
    <row r="16" spans="1:5" x14ac:dyDescent="0.2">
      <c r="A16" s="22">
        <v>37073</v>
      </c>
      <c r="B16" s="22">
        <f>'PG Buy'!D17</f>
        <v>18252.535022920001</v>
      </c>
      <c r="C16" s="22">
        <f>'PG Sells'!D17</f>
        <v>-17946.28271575</v>
      </c>
      <c r="D16" s="22">
        <f>'PG Buy'!E17</f>
        <v>1232.9810663000001</v>
      </c>
      <c r="E16" s="22">
        <f>'PG Sells'!E17</f>
        <v>-2060.7789646800002</v>
      </c>
    </row>
    <row r="17" spans="1:5" x14ac:dyDescent="0.2">
      <c r="A17" s="22">
        <v>37104</v>
      </c>
      <c r="B17" s="22">
        <f>'PG Buy'!D18</f>
        <v>18560.46684044</v>
      </c>
      <c r="C17" s="22">
        <f>'PG Sells'!D18</f>
        <v>-17814.137410340001</v>
      </c>
      <c r="D17" s="22">
        <f>'PG Buy'!E18</f>
        <v>1192.05599334</v>
      </c>
      <c r="E17" s="22">
        <f>'PG Sells'!E18</f>
        <v>-2004.75562358</v>
      </c>
    </row>
    <row r="18" spans="1:5" x14ac:dyDescent="0.2">
      <c r="A18" s="22">
        <v>37135</v>
      </c>
      <c r="B18" s="22">
        <f>'PG Buy'!D19</f>
        <v>17534.184138799999</v>
      </c>
      <c r="C18" s="22">
        <f>'PG Sells'!D19</f>
        <v>-16501.123581569998</v>
      </c>
      <c r="D18" s="22">
        <f>'PG Buy'!E19</f>
        <v>1191.96248737</v>
      </c>
      <c r="E18" s="22">
        <f>'PG Sells'!E19</f>
        <v>-1886.37347658</v>
      </c>
    </row>
    <row r="19" spans="1:5" x14ac:dyDescent="0.2">
      <c r="A19" s="22">
        <v>37165</v>
      </c>
      <c r="B19" s="22">
        <f>'PG Buy'!D20</f>
        <v>17500.998484439999</v>
      </c>
      <c r="C19" s="22">
        <f>'PG Sells'!D20</f>
        <v>-16244.43939661</v>
      </c>
      <c r="D19" s="22">
        <f>'PG Buy'!E20</f>
        <v>1239.3002259299999</v>
      </c>
      <c r="E19" s="22">
        <f>'PG Sells'!E20</f>
        <v>-1871.2635318499999</v>
      </c>
    </row>
    <row r="20" spans="1:5" x14ac:dyDescent="0.2">
      <c r="A20" s="22">
        <v>37196</v>
      </c>
      <c r="B20" s="22">
        <f>'PG Buy'!D21</f>
        <v>11176.134969430001</v>
      </c>
      <c r="C20" s="22">
        <f>'PG Sells'!D21</f>
        <v>-11337.402656169999</v>
      </c>
      <c r="D20" s="22">
        <f>'PG Buy'!E21</f>
        <v>875.96252148999997</v>
      </c>
      <c r="E20" s="22">
        <f>'PG Sells'!E21</f>
        <v>-747.97904722999999</v>
      </c>
    </row>
    <row r="21" spans="1:5" x14ac:dyDescent="0.2">
      <c r="A21" s="22">
        <v>37226</v>
      </c>
      <c r="B21" s="22">
        <f>'PG Buy'!D22</f>
        <v>15386.52969317</v>
      </c>
      <c r="C21" s="22">
        <f>'PG Sells'!D22</f>
        <v>-11819.526929879999</v>
      </c>
      <c r="D21" s="22">
        <f>'PG Buy'!E22</f>
        <v>887.51744873999996</v>
      </c>
      <c r="E21" s="22">
        <f>'PG Sells'!E22</f>
        <v>-842.80327551000005</v>
      </c>
    </row>
    <row r="22" spans="1:5" x14ac:dyDescent="0.2">
      <c r="A22" s="22">
        <v>37257</v>
      </c>
      <c r="B22" s="22">
        <f>'PG Buy'!D23</f>
        <v>12657.773275719999</v>
      </c>
      <c r="C22" s="22">
        <f>'PG Sells'!D23</f>
        <v>-11658.98216587</v>
      </c>
      <c r="D22" s="22">
        <f>'PG Buy'!E23</f>
        <v>512.54044154999997</v>
      </c>
      <c r="E22" s="22">
        <f>'PG Sells'!E23</f>
        <v>-897.99257089000002</v>
      </c>
    </row>
    <row r="23" spans="1:5" x14ac:dyDescent="0.2">
      <c r="A23" s="22">
        <v>37288</v>
      </c>
      <c r="B23" s="22">
        <f>'PG Buy'!D24</f>
        <v>8371.2241064000009</v>
      </c>
      <c r="C23" s="22">
        <f>'PG Sells'!D24</f>
        <v>-8039.69038396</v>
      </c>
      <c r="D23" s="22">
        <f>'PG Buy'!E24</f>
        <v>736.14136709000002</v>
      </c>
      <c r="E23" s="22">
        <f>'PG Sells'!E24</f>
        <v>-625.04132362999997</v>
      </c>
    </row>
    <row r="24" spans="1:5" x14ac:dyDescent="0.2">
      <c r="A24" s="22">
        <v>37316</v>
      </c>
      <c r="B24" s="22">
        <f>'PG Buy'!D25</f>
        <v>8383.8599876999997</v>
      </c>
      <c r="C24" s="22">
        <f>'PG Sells'!D25</f>
        <v>-9748.8152012899991</v>
      </c>
      <c r="D24" s="22">
        <f>'PG Buy'!E25</f>
        <v>356.21744077</v>
      </c>
      <c r="E24" s="22">
        <f>'PG Sells'!E25</f>
        <v>-520.69096029000002</v>
      </c>
    </row>
    <row r="25" spans="1:5" x14ac:dyDescent="0.2">
      <c r="A25" s="22">
        <v>37347</v>
      </c>
      <c r="B25" s="22">
        <f>'PG Buy'!D26</f>
        <v>7925.0978158899998</v>
      </c>
      <c r="C25" s="22">
        <f>'PG Sells'!D26</f>
        <v>-7876.8942161100003</v>
      </c>
      <c r="D25" s="22">
        <f>'PG Buy'!E26</f>
        <v>169.64099653</v>
      </c>
      <c r="E25" s="22">
        <f>'PG Sells'!E26</f>
        <v>-343.54611806000003</v>
      </c>
    </row>
    <row r="26" spans="1:5" x14ac:dyDescent="0.2">
      <c r="A26" s="22">
        <v>37377</v>
      </c>
      <c r="B26" s="22">
        <f>'PG Buy'!D27</f>
        <v>8342.2647580699995</v>
      </c>
      <c r="C26" s="22">
        <f>'PG Sells'!D27</f>
        <v>-9031.0810055000002</v>
      </c>
      <c r="D26" s="22">
        <f>'PG Buy'!E27</f>
        <v>191.41446532000001</v>
      </c>
      <c r="E26" s="22">
        <f>'PG Sells'!E27</f>
        <v>-279.86464228</v>
      </c>
    </row>
    <row r="27" spans="1:5" x14ac:dyDescent="0.2">
      <c r="A27" s="22">
        <v>37408</v>
      </c>
      <c r="B27" s="22">
        <f>'PG Buy'!D28</f>
        <v>8965.8124445199992</v>
      </c>
      <c r="C27" s="22">
        <f>'PG Sells'!D28</f>
        <v>-8681.8283618700007</v>
      </c>
      <c r="D27" s="22">
        <f>'PG Buy'!E28</f>
        <v>152.42078158000001</v>
      </c>
      <c r="E27" s="22">
        <f>'PG Sells'!E28</f>
        <v>-254.74084206000001</v>
      </c>
    </row>
    <row r="28" spans="1:5" x14ac:dyDescent="0.2">
      <c r="A28" s="22">
        <v>37438</v>
      </c>
      <c r="B28" s="22">
        <f>'PG Buy'!D29</f>
        <v>8178.7412884200003</v>
      </c>
      <c r="C28" s="22">
        <f>'PG Sells'!D29</f>
        <v>-8455.0579537800004</v>
      </c>
      <c r="D28" s="22">
        <f>'PG Buy'!E29</f>
        <v>112.07506288</v>
      </c>
      <c r="E28" s="22">
        <f>'PG Sells'!E29</f>
        <v>-250.26170987</v>
      </c>
    </row>
    <row r="29" spans="1:5" x14ac:dyDescent="0.2">
      <c r="A29" s="22">
        <v>37469</v>
      </c>
      <c r="B29" s="22">
        <f>'PG Buy'!D30</f>
        <v>8264.0682756799997</v>
      </c>
      <c r="C29" s="22">
        <f>'PG Sells'!D30</f>
        <v>-7802.5798382000003</v>
      </c>
      <c r="D29" s="22">
        <f>'PG Buy'!E30</f>
        <v>112.06405281000001</v>
      </c>
      <c r="E29" s="22">
        <f>'PG Sells'!E30</f>
        <v>-286.54385206000001</v>
      </c>
    </row>
    <row r="30" spans="1:5" x14ac:dyDescent="0.2">
      <c r="A30" s="22">
        <v>37500</v>
      </c>
      <c r="B30" s="22">
        <f>'PG Buy'!D31</f>
        <v>7997.49913818</v>
      </c>
      <c r="C30" s="22">
        <f>'PG Sells'!D31</f>
        <v>-7764.8519780799998</v>
      </c>
      <c r="D30" s="22">
        <f>'PG Buy'!E31</f>
        <v>105.91202052</v>
      </c>
      <c r="E30" s="22">
        <f>'PG Sells'!E31</f>
        <v>-367.62807973999998</v>
      </c>
    </row>
    <row r="31" spans="1:5" x14ac:dyDescent="0.2">
      <c r="A31" s="22">
        <v>37530</v>
      </c>
      <c r="B31" s="22">
        <f>'PG Buy'!D32</f>
        <v>7973.3324423100003</v>
      </c>
      <c r="C31" s="22">
        <f>'PG Sells'!D32</f>
        <v>-7631.1790152900003</v>
      </c>
      <c r="D31" s="22">
        <f>'PG Buy'!E32</f>
        <v>116.68480934</v>
      </c>
      <c r="E31" s="22">
        <f>'PG Sells'!E32</f>
        <v>-314.12682296999998</v>
      </c>
    </row>
    <row r="32" spans="1:5" x14ac:dyDescent="0.2">
      <c r="A32" s="22">
        <v>37561</v>
      </c>
      <c r="B32" s="22">
        <f>'PG Buy'!D33</f>
        <v>6240.0797118199998</v>
      </c>
      <c r="C32" s="22">
        <f>'PG Sells'!D33</f>
        <v>-6517.9839124299997</v>
      </c>
      <c r="D32" s="22">
        <f>'PG Buy'!E33</f>
        <v>196.72545282999999</v>
      </c>
      <c r="E32" s="22">
        <f>'PG Sells'!E33</f>
        <v>-443.16366533000001</v>
      </c>
    </row>
    <row r="33" spans="1:5" x14ac:dyDescent="0.2">
      <c r="A33" s="22">
        <v>37591</v>
      </c>
      <c r="B33" s="22">
        <f>'PG Buy'!D34</f>
        <v>7431.7776621399998</v>
      </c>
      <c r="C33" s="22">
        <f>'PG Sells'!D34</f>
        <v>-6696.1630574500005</v>
      </c>
      <c r="D33" s="22">
        <f>'PG Buy'!E34</f>
        <v>264.03160372999997</v>
      </c>
      <c r="E33" s="22">
        <f>'PG Sells'!E34</f>
        <v>-604.65799623999999</v>
      </c>
    </row>
    <row r="34" spans="1:5" x14ac:dyDescent="0.2">
      <c r="A34" s="22">
        <v>37622</v>
      </c>
      <c r="B34" s="22">
        <f>'PG Buy'!D35</f>
        <v>8005.2413975600002</v>
      </c>
      <c r="C34" s="22">
        <f>'PG Sells'!D35</f>
        <v>-11781.693228730001</v>
      </c>
      <c r="D34" s="22">
        <f>'PG Buy'!E35</f>
        <v>221.99366423000001</v>
      </c>
      <c r="E34" s="22">
        <f>'PG Sells'!E35</f>
        <v>-223.8843191</v>
      </c>
    </row>
    <row r="35" spans="1:5" x14ac:dyDescent="0.2">
      <c r="A35" s="22">
        <v>37653</v>
      </c>
      <c r="B35" s="22">
        <f>'PG Buy'!D36</f>
        <v>3871.4204679600002</v>
      </c>
      <c r="C35" s="22">
        <f>'PG Sells'!D36</f>
        <v>-4148.1384265999995</v>
      </c>
      <c r="D35" s="22">
        <f>'PG Buy'!E36</f>
        <v>194.87218436000001</v>
      </c>
      <c r="E35" s="22">
        <f>'PG Sells'!E36</f>
        <v>-221.04837079000001</v>
      </c>
    </row>
    <row r="36" spans="1:5" x14ac:dyDescent="0.2">
      <c r="A36" s="22">
        <v>37681</v>
      </c>
      <c r="B36" s="22">
        <f>'PG Buy'!D37</f>
        <v>4529.3588244900002</v>
      </c>
      <c r="C36" s="22">
        <f>'PG Sells'!D37</f>
        <v>-4549.8283859499998</v>
      </c>
      <c r="D36" s="22">
        <f>'PG Buy'!E37</f>
        <v>177.59923143</v>
      </c>
      <c r="E36" s="22">
        <f>'PG Sells'!E37</f>
        <v>-202.39212825999999</v>
      </c>
    </row>
    <row r="37" spans="1:5" x14ac:dyDescent="0.2">
      <c r="A37" s="22">
        <v>37712</v>
      </c>
      <c r="B37" s="22">
        <f>'PG Buy'!D38</f>
        <v>4399.7295624799999</v>
      </c>
      <c r="C37" s="22">
        <f>'PG Sells'!D38</f>
        <v>-4775.0946014399997</v>
      </c>
      <c r="D37" s="22">
        <f>'PG Buy'!E38</f>
        <v>52.867643319999999</v>
      </c>
      <c r="E37" s="22">
        <f>'PG Sells'!E38</f>
        <v>-34.854484620000001</v>
      </c>
    </row>
    <row r="38" spans="1:5" x14ac:dyDescent="0.2">
      <c r="A38" s="22">
        <v>37742</v>
      </c>
      <c r="B38" s="22">
        <f>'PG Buy'!D39</f>
        <v>4451.2110072699998</v>
      </c>
      <c r="C38" s="22">
        <f>'PG Sells'!D39</f>
        <v>-4608.7355179599999</v>
      </c>
      <c r="D38" s="22">
        <f>'PG Buy'!E39</f>
        <v>46.261025510000003</v>
      </c>
      <c r="E38" s="22">
        <f>'PG Sells'!E39</f>
        <v>-28.664279100000002</v>
      </c>
    </row>
    <row r="39" spans="1:5" x14ac:dyDescent="0.2">
      <c r="A39" s="22">
        <v>37773</v>
      </c>
      <c r="B39" s="22">
        <f>'PG Buy'!D40</f>
        <v>4442.0554192299996</v>
      </c>
      <c r="C39" s="22">
        <f>'PG Sells'!D40</f>
        <v>-4358.9293610499999</v>
      </c>
      <c r="D39" s="22">
        <f>'PG Buy'!E40</f>
        <v>48.552285779999998</v>
      </c>
      <c r="E39" s="22">
        <f>'PG Sells'!E40</f>
        <v>-31.401736759999999</v>
      </c>
    </row>
    <row r="40" spans="1:5" x14ac:dyDescent="0.2">
      <c r="A40" s="22">
        <v>37803</v>
      </c>
      <c r="B40" s="22">
        <f>'PG Buy'!D41</f>
        <v>4368.3904100600002</v>
      </c>
      <c r="C40" s="22">
        <f>'PG Sells'!D41</f>
        <v>-4402.7581664199997</v>
      </c>
      <c r="D40" s="22">
        <f>'PG Buy'!E41</f>
        <v>48.416927829999999</v>
      </c>
      <c r="E40" s="22">
        <f>'PG Sells'!E41</f>
        <v>-33.416799650000002</v>
      </c>
    </row>
    <row r="41" spans="1:5" x14ac:dyDescent="0.2">
      <c r="A41" s="22">
        <v>37834</v>
      </c>
      <c r="B41" s="22">
        <f>'PG Buy'!D42</f>
        <v>4325.2546222999999</v>
      </c>
      <c r="C41" s="22">
        <f>'PG Sells'!D42</f>
        <v>-4458.8886757800001</v>
      </c>
      <c r="D41" s="22">
        <f>'PG Buy'!E42</f>
        <v>61.453818269999999</v>
      </c>
      <c r="E41" s="22">
        <f>'PG Sells'!E42</f>
        <v>-46.812818200000002</v>
      </c>
    </row>
    <row r="42" spans="1:5" x14ac:dyDescent="0.2">
      <c r="A42" s="22">
        <v>37865</v>
      </c>
      <c r="B42" s="22">
        <f>'PG Buy'!D43</f>
        <v>4175.8414882300003</v>
      </c>
      <c r="C42" s="22">
        <f>'PG Sells'!D43</f>
        <v>-4260.3061796600005</v>
      </c>
      <c r="D42" s="22">
        <f>'PG Buy'!E43</f>
        <v>60.509889059999999</v>
      </c>
      <c r="E42" s="22">
        <f>'PG Sells'!E43</f>
        <v>-45.443614930000003</v>
      </c>
    </row>
    <row r="43" spans="1:5" x14ac:dyDescent="0.2">
      <c r="A43" s="22">
        <v>37895</v>
      </c>
      <c r="B43" s="22">
        <f>'PG Buy'!D44</f>
        <v>4256.2246447500002</v>
      </c>
      <c r="C43" s="22">
        <f>'PG Sells'!D44</f>
        <v>-4406.2140567799997</v>
      </c>
      <c r="D43" s="22">
        <f>'PG Buy'!E44</f>
        <v>51.679515430000002</v>
      </c>
      <c r="E43" s="22">
        <f>'PG Sells'!E44</f>
        <v>-60.243485239999998</v>
      </c>
    </row>
    <row r="44" spans="1:5" x14ac:dyDescent="0.2">
      <c r="A44" s="22">
        <v>37926</v>
      </c>
      <c r="B44" s="22">
        <f>'PG Buy'!D45</f>
        <v>3751.8415033599999</v>
      </c>
      <c r="C44" s="22">
        <f>'PG Sells'!D45</f>
        <v>-3684.83918116</v>
      </c>
      <c r="D44" s="22">
        <f>'PG Buy'!E45</f>
        <v>74.629168739999997</v>
      </c>
      <c r="E44" s="22">
        <f>'PG Sells'!E45</f>
        <v>-85.536601590000004</v>
      </c>
    </row>
    <row r="45" spans="1:5" x14ac:dyDescent="0.2">
      <c r="A45" s="22">
        <v>37956</v>
      </c>
      <c r="B45" s="22">
        <f>'PG Buy'!D46</f>
        <v>4385.0185928800001</v>
      </c>
      <c r="C45" s="22">
        <f>'PG Sells'!D46</f>
        <v>-3671.6462909500001</v>
      </c>
      <c r="D45" s="22">
        <f>'PG Buy'!E46</f>
        <v>84.753231929999998</v>
      </c>
      <c r="E45" s="22">
        <f>'PG Sells'!E46</f>
        <v>-94.947225290000006</v>
      </c>
    </row>
    <row r="46" spans="1:5" x14ac:dyDescent="0.2">
      <c r="A46" s="22">
        <v>37987</v>
      </c>
      <c r="B46" s="22">
        <f>'PG Buy'!D47</f>
        <v>7301.9510095699998</v>
      </c>
      <c r="C46" s="22">
        <f>'PG Sells'!D47</f>
        <v>-5757.5673504899996</v>
      </c>
      <c r="D46" s="22">
        <f>'PG Buy'!E47</f>
        <v>19.251443129999998</v>
      </c>
      <c r="E46" s="22">
        <f>'PG Sells'!E47</f>
        <v>6.0382934700000002</v>
      </c>
    </row>
    <row r="47" spans="1:5" x14ac:dyDescent="0.2">
      <c r="A47" s="22">
        <v>38018</v>
      </c>
      <c r="B47" s="22">
        <f>'PG Buy'!D48</f>
        <v>3355.5548139100001</v>
      </c>
      <c r="C47" s="22">
        <f>'PG Sells'!D48</f>
        <v>-3222.6536433900001</v>
      </c>
      <c r="D47" s="22">
        <f>'PG Buy'!E48</f>
        <v>11.11301692</v>
      </c>
      <c r="E47" s="22">
        <f>'PG Sells'!E48</f>
        <v>6.69197329</v>
      </c>
    </row>
    <row r="48" spans="1:5" x14ac:dyDescent="0.2">
      <c r="A48" s="22">
        <v>38047</v>
      </c>
      <c r="B48" s="22">
        <f>'PG Buy'!D49</f>
        <v>3932.9894847800001</v>
      </c>
      <c r="C48" s="22">
        <f>'PG Sells'!D49</f>
        <v>-3413.2422983000001</v>
      </c>
      <c r="D48" s="22">
        <f>'PG Buy'!E49</f>
        <v>-3.1394261299999999</v>
      </c>
      <c r="E48" s="22">
        <f>'PG Sells'!E49</f>
        <v>7.4598547100000001</v>
      </c>
    </row>
    <row r="49" spans="1:5" x14ac:dyDescent="0.2">
      <c r="A49" s="22">
        <v>38078</v>
      </c>
      <c r="B49" s="22">
        <f>'PG Buy'!D50</f>
        <v>3584.6007921300002</v>
      </c>
      <c r="C49" s="22">
        <f>'PG Sells'!D50</f>
        <v>-3469.9839623299999</v>
      </c>
      <c r="D49" s="22">
        <f>'PG Buy'!E50</f>
        <v>-16.407045050000001</v>
      </c>
      <c r="E49" s="22">
        <f>'PG Sells'!E50</f>
        <v>8.0898761100000005</v>
      </c>
    </row>
    <row r="50" spans="1:5" x14ac:dyDescent="0.2">
      <c r="A50" s="22">
        <v>38108</v>
      </c>
      <c r="B50" s="22">
        <f>'PG Buy'!D51</f>
        <v>3702.64518185</v>
      </c>
      <c r="C50" s="22">
        <f>'PG Sells'!D51</f>
        <v>-3635.9057050500001</v>
      </c>
      <c r="D50" s="22">
        <f>'PG Buy'!E51</f>
        <v>-20.45193239</v>
      </c>
      <c r="E50" s="22">
        <f>'PG Sells'!E51</f>
        <v>8.9205808500000003</v>
      </c>
    </row>
    <row r="51" spans="1:5" x14ac:dyDescent="0.2">
      <c r="A51" s="22">
        <v>38139</v>
      </c>
      <c r="B51" s="22">
        <f>'PG Buy'!D52</f>
        <v>3566.2772265899998</v>
      </c>
      <c r="C51" s="22">
        <f>'PG Sells'!D52</f>
        <v>-3500.3125457800002</v>
      </c>
      <c r="D51" s="22">
        <f>'PG Buy'!E52</f>
        <v>-18.280158010000001</v>
      </c>
      <c r="E51" s="22">
        <f>'PG Sells'!E52</f>
        <v>8.2378398799999992</v>
      </c>
    </row>
    <row r="52" spans="1:5" x14ac:dyDescent="0.2">
      <c r="A52" s="22">
        <v>38169</v>
      </c>
      <c r="B52" s="22">
        <f>'PG Buy'!D53</f>
        <v>3593.4983231400001</v>
      </c>
      <c r="C52" s="22">
        <f>'PG Sells'!D53</f>
        <v>-3415.38413722</v>
      </c>
      <c r="D52" s="22">
        <f>'PG Buy'!E53</f>
        <v>-19.087468130000001</v>
      </c>
      <c r="E52" s="22">
        <f>'PG Sells'!E53</f>
        <v>7.9381155400000001</v>
      </c>
    </row>
    <row r="53" spans="1:5" x14ac:dyDescent="0.2">
      <c r="A53" s="22">
        <v>38200</v>
      </c>
      <c r="B53" s="22">
        <f>'PG Buy'!D54</f>
        <v>3552.2096228099999</v>
      </c>
      <c r="C53" s="22">
        <f>'PG Sells'!D54</f>
        <v>-3374.1062903900001</v>
      </c>
      <c r="D53" s="22">
        <f>'PG Buy'!E54</f>
        <v>-10.90005318</v>
      </c>
      <c r="E53" s="22">
        <f>'PG Sells'!E54</f>
        <v>7.9058073000000002</v>
      </c>
    </row>
    <row r="54" spans="1:5" x14ac:dyDescent="0.2">
      <c r="A54" s="22">
        <v>38231</v>
      </c>
      <c r="B54" s="22">
        <f>'PG Buy'!D55</f>
        <v>3425.9344913999998</v>
      </c>
      <c r="C54" s="22">
        <f>'PG Sells'!D55</f>
        <v>-3294.8182610600002</v>
      </c>
      <c r="D54" s="22">
        <f>'PG Buy'!E55</f>
        <v>-10.92704591</v>
      </c>
      <c r="E54" s="22">
        <f>'PG Sells'!E55</f>
        <v>8.0772584100000007</v>
      </c>
    </row>
    <row r="55" spans="1:5" x14ac:dyDescent="0.2">
      <c r="A55" s="22">
        <v>38261</v>
      </c>
      <c r="B55" s="22">
        <f>'PG Buy'!D56</f>
        <v>3444.2556487299998</v>
      </c>
      <c r="C55" s="22">
        <f>'PG Sells'!D56</f>
        <v>-3138.0982567199999</v>
      </c>
      <c r="D55" s="22">
        <f>'PG Buy'!E56</f>
        <v>-10.568805340000001</v>
      </c>
      <c r="E55" s="22">
        <f>'PG Sells'!E56</f>
        <v>7.6870337700000002</v>
      </c>
    </row>
    <row r="56" spans="1:5" x14ac:dyDescent="0.2">
      <c r="A56" s="22">
        <v>38292</v>
      </c>
      <c r="B56" s="22">
        <f>'PG Buy'!D57</f>
        <v>3036.1622927100002</v>
      </c>
      <c r="C56" s="22">
        <f>'PG Sells'!D57</f>
        <v>-2924.9880984699998</v>
      </c>
      <c r="D56" s="22">
        <f>'PG Buy'!E57</f>
        <v>-0.88316095999999999</v>
      </c>
      <c r="E56" s="22">
        <f>'PG Sells'!E57</f>
        <v>7.1565949700000004</v>
      </c>
    </row>
    <row r="57" spans="1:5" x14ac:dyDescent="0.2">
      <c r="A57" s="22">
        <v>38322</v>
      </c>
      <c r="B57" s="22">
        <f>'PG Buy'!D58</f>
        <v>4066.3410419299998</v>
      </c>
      <c r="C57" s="22">
        <f>'PG Sells'!D58</f>
        <v>-2952.0429456000002</v>
      </c>
      <c r="D57" s="22">
        <f>'PG Buy'!E58</f>
        <v>5.7368925400000004</v>
      </c>
      <c r="E57" s="22">
        <f>'PG Sells'!E58</f>
        <v>6.6151454200000002</v>
      </c>
    </row>
    <row r="58" spans="1:5" x14ac:dyDescent="0.2">
      <c r="A58" s="22">
        <v>38353</v>
      </c>
      <c r="B58" s="22">
        <f>'PG Buy'!D59</f>
        <v>1671.5465506600001</v>
      </c>
      <c r="C58" s="22">
        <f>'PG Sells'!D59</f>
        <v>-1877.0788711600001</v>
      </c>
      <c r="D58" s="22">
        <f>'PG Buy'!E59</f>
        <v>-8.8502239399999993</v>
      </c>
      <c r="E58" s="22">
        <f>'PG Sells'!E59</f>
        <v>5.96706995</v>
      </c>
    </row>
    <row r="59" spans="1:5" x14ac:dyDescent="0.2">
      <c r="A59" s="22">
        <v>38384</v>
      </c>
      <c r="B59" s="22">
        <f>'PG Buy'!D60</f>
        <v>1519.6471264199999</v>
      </c>
      <c r="C59" s="22">
        <f>'PG Sells'!D60</f>
        <v>-1709.2444034299999</v>
      </c>
      <c r="D59" s="22">
        <f>'PG Buy'!E60</f>
        <v>-10.2597246</v>
      </c>
      <c r="E59" s="22">
        <f>'PG Sells'!E60</f>
        <v>6.5252394300000001</v>
      </c>
    </row>
    <row r="60" spans="1:5" x14ac:dyDescent="0.2">
      <c r="A60" s="22">
        <v>38412</v>
      </c>
      <c r="B60" s="22">
        <f>'PG Buy'!D61</f>
        <v>2012.05258387</v>
      </c>
      <c r="C60" s="22">
        <f>'PG Sells'!D61</f>
        <v>-1891.29759666</v>
      </c>
      <c r="D60" s="22">
        <f>'PG Buy'!E61</f>
        <v>-19.273299829999999</v>
      </c>
      <c r="E60" s="22">
        <f>'PG Sells'!E61</f>
        <v>7.2630484199999996</v>
      </c>
    </row>
    <row r="61" spans="1:5" x14ac:dyDescent="0.2">
      <c r="A61" s="22">
        <v>38443</v>
      </c>
      <c r="B61" s="22">
        <f>'PG Buy'!D62</f>
        <v>1673.08011268</v>
      </c>
      <c r="C61" s="22">
        <f>'PG Sells'!D62</f>
        <v>-1835.69787135</v>
      </c>
      <c r="D61" s="22">
        <f>'PG Buy'!E62</f>
        <v>-24.37215488</v>
      </c>
      <c r="E61" s="22">
        <f>'PG Sells'!E62</f>
        <v>7.9616243300000002</v>
      </c>
    </row>
    <row r="62" spans="1:5" x14ac:dyDescent="0.2">
      <c r="A62" s="22">
        <v>38473</v>
      </c>
      <c r="B62" s="22">
        <f>'PG Buy'!D63</f>
        <v>1739.73174144</v>
      </c>
      <c r="C62" s="22">
        <f>'PG Sells'!D63</f>
        <v>-1881.6268286699999</v>
      </c>
      <c r="D62" s="22">
        <f>'PG Buy'!E63</f>
        <v>-27.001149300000002</v>
      </c>
      <c r="E62" s="22">
        <f>'PG Sells'!E63</f>
        <v>8.7511705000000006</v>
      </c>
    </row>
    <row r="63" spans="1:5" x14ac:dyDescent="0.2">
      <c r="A63" s="22">
        <v>38504</v>
      </c>
      <c r="B63" s="22">
        <f>'PG Buy'!D64</f>
        <v>1672.8876150999999</v>
      </c>
      <c r="C63" s="22">
        <f>'PG Sells'!D64</f>
        <v>-1954.0196012900001</v>
      </c>
      <c r="D63" s="22">
        <f>'PG Buy'!E64</f>
        <v>-25.177347739999998</v>
      </c>
      <c r="E63" s="22">
        <f>'PG Sells'!E64</f>
        <v>8.0541455699999993</v>
      </c>
    </row>
    <row r="64" spans="1:5" x14ac:dyDescent="0.2">
      <c r="A64" s="22">
        <v>38534</v>
      </c>
      <c r="B64" s="22">
        <f>'PG Buy'!D65</f>
        <v>1702.4017268299999</v>
      </c>
      <c r="C64" s="22">
        <f>'PG Sells'!D65</f>
        <v>-1877.29920335</v>
      </c>
      <c r="D64" s="22">
        <f>'PG Buy'!E65</f>
        <v>-26.166615579999998</v>
      </c>
      <c r="E64" s="22">
        <f>'PG Sells'!E65</f>
        <v>7.7777764300000003</v>
      </c>
    </row>
    <row r="65" spans="1:5" x14ac:dyDescent="0.2">
      <c r="A65" s="22">
        <v>38565</v>
      </c>
      <c r="B65" s="22">
        <f>'PG Buy'!D66</f>
        <v>1632.04566942</v>
      </c>
      <c r="C65" s="22">
        <f>'PG Sells'!D66</f>
        <v>-1834.17259438</v>
      </c>
      <c r="D65" s="22">
        <f>'PG Buy'!E66</f>
        <v>-22.161330679999999</v>
      </c>
      <c r="E65" s="22">
        <f>'PG Sells'!E66</f>
        <v>7.7636907300000004</v>
      </c>
    </row>
    <row r="66" spans="1:5" x14ac:dyDescent="0.2">
      <c r="A66" s="22">
        <v>38596</v>
      </c>
      <c r="B66" s="22">
        <f>'PG Buy'!D67</f>
        <v>1008.82551196</v>
      </c>
      <c r="C66" s="22">
        <f>'PG Sells'!D67</f>
        <v>-1374.4477504700001</v>
      </c>
      <c r="D66" s="22">
        <f>'PG Buy'!E67</f>
        <v>17.75360856</v>
      </c>
      <c r="E66" s="22">
        <f>'PG Sells'!E67</f>
        <v>7.8659911100000004</v>
      </c>
    </row>
    <row r="67" spans="1:5" x14ac:dyDescent="0.2">
      <c r="A67" s="22">
        <v>38626</v>
      </c>
      <c r="B67" s="22">
        <f>'PG Buy'!D68</f>
        <v>1025.8589820699999</v>
      </c>
      <c r="C67" s="22">
        <f>'PG Sells'!D68</f>
        <v>-1396.8597652999999</v>
      </c>
      <c r="D67" s="22">
        <f>'PG Buy'!E68</f>
        <v>17.770391419999999</v>
      </c>
      <c r="E67" s="22">
        <f>'PG Sells'!E68</f>
        <v>7.5526371499999998</v>
      </c>
    </row>
    <row r="68" spans="1:5" x14ac:dyDescent="0.2">
      <c r="A68" s="22">
        <v>38657</v>
      </c>
      <c r="B68" s="22">
        <f>'PG Buy'!D69</f>
        <v>855.49863507999999</v>
      </c>
      <c r="C68" s="22">
        <f>'PG Sells'!D69</f>
        <v>-1056.29853364</v>
      </c>
      <c r="D68" s="22">
        <f>'PG Buy'!E69</f>
        <v>18.532139310000002</v>
      </c>
      <c r="E68" s="22">
        <f>'PG Sells'!E69</f>
        <v>6.96723216</v>
      </c>
    </row>
    <row r="69" spans="1:5" x14ac:dyDescent="0.2">
      <c r="A69" s="22">
        <v>38687</v>
      </c>
      <c r="B69" s="22">
        <f>'PG Buy'!D70</f>
        <v>865.60191320000001</v>
      </c>
      <c r="C69" s="22">
        <f>'PG Sells'!D70</f>
        <v>-1203.1834182</v>
      </c>
      <c r="D69" s="22">
        <f>'PG Buy'!E70</f>
        <v>19.333716750000001</v>
      </c>
      <c r="E69" s="22">
        <f>'PG Sells'!E70</f>
        <v>6.4673875299999999</v>
      </c>
    </row>
    <row r="70" spans="1:5" x14ac:dyDescent="0.2">
      <c r="A70" s="22">
        <v>38718</v>
      </c>
      <c r="B70" s="22">
        <f>'PG Buy'!D71</f>
        <v>777.99591544999998</v>
      </c>
      <c r="C70" s="22">
        <f>'PG Sells'!D71</f>
        <v>-803.89597538999999</v>
      </c>
      <c r="D70" s="22">
        <f>'PG Buy'!E71</f>
        <v>0</v>
      </c>
      <c r="E70" s="22">
        <f>'PG Sells'!E71</f>
        <v>0.50342434999999996</v>
      </c>
    </row>
    <row r="71" spans="1:5" x14ac:dyDescent="0.2">
      <c r="A71" s="22">
        <v>38749</v>
      </c>
      <c r="B71" s="22">
        <f>'PG Buy'!D72</f>
        <v>599.37612709999996</v>
      </c>
      <c r="C71" s="22">
        <f>'PG Sells'!D72</f>
        <v>-731.08323911000002</v>
      </c>
      <c r="D71" s="22">
        <f>'PG Buy'!E72</f>
        <v>0</v>
      </c>
      <c r="E71" s="22">
        <f>'PG Sells'!E72</f>
        <v>0.43965833999999998</v>
      </c>
    </row>
    <row r="72" spans="1:5" x14ac:dyDescent="0.2">
      <c r="A72" s="22">
        <v>38777</v>
      </c>
      <c r="B72" s="22">
        <f>'PG Buy'!D73</f>
        <v>639.87114220000001</v>
      </c>
      <c r="C72" s="22">
        <f>'PG Sells'!D73</f>
        <v>-803.47556215999998</v>
      </c>
      <c r="D72" s="22">
        <f>'PG Buy'!E73</f>
        <v>0</v>
      </c>
      <c r="E72" s="22">
        <f>'PG Sells'!E73</f>
        <v>0.38122426999999998</v>
      </c>
    </row>
    <row r="73" spans="1:5" x14ac:dyDescent="0.2">
      <c r="A73" s="22">
        <v>38808</v>
      </c>
      <c r="B73" s="22">
        <f>'PG Buy'!D74</f>
        <v>679.59784807999995</v>
      </c>
      <c r="C73" s="22">
        <f>'PG Sells'!D74</f>
        <v>-776.44691988</v>
      </c>
      <c r="D73" s="22">
        <f>'PG Buy'!E74</f>
        <v>0</v>
      </c>
      <c r="E73" s="22">
        <f>'PG Sells'!E74</f>
        <v>0.29677962000000002</v>
      </c>
    </row>
    <row r="74" spans="1:5" x14ac:dyDescent="0.2">
      <c r="A74" s="22">
        <v>38838</v>
      </c>
      <c r="B74" s="22">
        <f>'PG Buy'!D75</f>
        <v>715.22848582999995</v>
      </c>
      <c r="C74" s="22">
        <f>'PG Sells'!D75</f>
        <v>-819.95018746999995</v>
      </c>
      <c r="D74" s="22">
        <f>'PG Buy'!E75</f>
        <v>0</v>
      </c>
      <c r="E74" s="22">
        <f>'PG Sells'!E75</f>
        <v>0.90381385999999997</v>
      </c>
    </row>
    <row r="75" spans="1:5" x14ac:dyDescent="0.2">
      <c r="A75" s="22">
        <v>38869</v>
      </c>
      <c r="B75" s="22">
        <f>'PG Buy'!D76</f>
        <v>690.03934847000005</v>
      </c>
      <c r="C75" s="22">
        <f>'PG Sells'!D76</f>
        <v>-786.60581513</v>
      </c>
      <c r="D75" s="22">
        <f>'PG Buy'!E76</f>
        <v>0</v>
      </c>
      <c r="E75" s="22">
        <f>'PG Sells'!E76</f>
        <v>0.27811205</v>
      </c>
    </row>
    <row r="76" spans="1:5" x14ac:dyDescent="0.2">
      <c r="A76" s="22">
        <v>38899</v>
      </c>
      <c r="B76" s="22">
        <f>'PG Buy'!D77</f>
        <v>696.02586182000005</v>
      </c>
      <c r="C76" s="22">
        <f>'PG Sells'!D77</f>
        <v>-799.74377967999999</v>
      </c>
      <c r="D76" s="22">
        <f>'PG Buy'!E77</f>
        <v>0</v>
      </c>
      <c r="E76" s="22">
        <f>'PG Sells'!E77</f>
        <v>0.18505113000000001</v>
      </c>
    </row>
    <row r="77" spans="1:5" x14ac:dyDescent="0.2">
      <c r="A77" s="22">
        <v>38930</v>
      </c>
      <c r="B77" s="22">
        <f>'PG Buy'!D78</f>
        <v>683.60680310999999</v>
      </c>
      <c r="C77" s="22">
        <f>'PG Sells'!D78</f>
        <v>-786.65738039999997</v>
      </c>
      <c r="D77" s="22">
        <f>'PG Buy'!E78</f>
        <v>0</v>
      </c>
      <c r="E77" s="22">
        <f>'PG Sells'!E78</f>
        <v>0.62624667999999994</v>
      </c>
    </row>
    <row r="78" spans="1:5" x14ac:dyDescent="0.2">
      <c r="A78" s="22">
        <v>38961</v>
      </c>
      <c r="B78" s="22">
        <f>'PG Buy'!D79</f>
        <v>663.30417567999996</v>
      </c>
      <c r="C78" s="22">
        <f>'PG Sells'!D79</f>
        <v>-756.46654206000005</v>
      </c>
      <c r="D78" s="22">
        <f>'PG Buy'!E79</f>
        <v>0</v>
      </c>
      <c r="E78" s="22">
        <f>'PG Sells'!E79</f>
        <v>0.58548531999999998</v>
      </c>
    </row>
    <row r="79" spans="1:5" x14ac:dyDescent="0.2">
      <c r="A79" s="22">
        <v>38991</v>
      </c>
      <c r="B79" s="22">
        <f>'PG Buy'!D80</f>
        <v>662.43766696</v>
      </c>
      <c r="C79" s="22">
        <f>'PG Sells'!D80</f>
        <v>-733.25871513000004</v>
      </c>
      <c r="D79" s="22">
        <f>'PG Buy'!E80</f>
        <v>0</v>
      </c>
      <c r="E79" s="22">
        <f>'PG Sells'!E80</f>
        <v>0.51821656999999999</v>
      </c>
    </row>
    <row r="80" spans="1:5" x14ac:dyDescent="0.2">
      <c r="A80" s="22">
        <v>39022</v>
      </c>
      <c r="B80" s="22">
        <f>'PG Buy'!D81</f>
        <v>596.88523588999999</v>
      </c>
      <c r="C80" s="22">
        <f>'PG Sells'!D81</f>
        <v>-657.55303892999996</v>
      </c>
      <c r="D80" s="22">
        <f>'PG Buy'!E81</f>
        <v>0</v>
      </c>
      <c r="E80" s="22">
        <f>'PG Sells'!E81</f>
        <v>0.44649457999999997</v>
      </c>
    </row>
    <row r="81" spans="1:5" x14ac:dyDescent="0.2">
      <c r="A81" s="22">
        <v>39052</v>
      </c>
      <c r="B81" s="22">
        <f>'PG Buy'!D82</f>
        <v>591.16507933000003</v>
      </c>
      <c r="C81" s="22">
        <f>'PG Sells'!D82</f>
        <v>-782.01975512000001</v>
      </c>
      <c r="D81" s="22">
        <f>'PG Buy'!E82</f>
        <v>0</v>
      </c>
      <c r="E81" s="22">
        <f>'PG Sells'!E82</f>
        <v>0.47147535000000002</v>
      </c>
    </row>
    <row r="82" spans="1:5" x14ac:dyDescent="0.2">
      <c r="A82" s="22">
        <v>39083</v>
      </c>
      <c r="B82" s="22">
        <f>'PG Buy'!D83</f>
        <v>422.81919683000001</v>
      </c>
      <c r="C82" s="22">
        <f>'PG Sells'!D83</f>
        <v>-422.42583530000002</v>
      </c>
      <c r="D82" s="22">
        <f>'PG Buy'!E83</f>
        <v>0</v>
      </c>
      <c r="E82" s="22">
        <f>'PG Sells'!E83</f>
        <v>0.46861047</v>
      </c>
    </row>
    <row r="83" spans="1:5" x14ac:dyDescent="0.2">
      <c r="A83" s="22">
        <v>39114</v>
      </c>
      <c r="B83" s="22">
        <f>'PG Buy'!D84</f>
        <v>281.04881829999999</v>
      </c>
      <c r="C83" s="22">
        <f>'PG Sells'!D84</f>
        <v>-394.71052150999998</v>
      </c>
      <c r="D83" s="22">
        <f>'PG Buy'!E84</f>
        <v>0</v>
      </c>
      <c r="E83" s="22">
        <f>'PG Sells'!E84</f>
        <v>0.40924642999999999</v>
      </c>
    </row>
    <row r="84" spans="1:5" x14ac:dyDescent="0.2">
      <c r="A84" s="22">
        <v>39142</v>
      </c>
      <c r="B84" s="22">
        <f>'PG Buy'!D85</f>
        <v>312.52549123</v>
      </c>
      <c r="C84" s="22">
        <f>'PG Sells'!D85</f>
        <v>-440.68360065000002</v>
      </c>
      <c r="D84" s="22">
        <f>'PG Buy'!E85</f>
        <v>0</v>
      </c>
      <c r="E84" s="22">
        <f>'PG Sells'!E85</f>
        <v>0.35484829000000001</v>
      </c>
    </row>
    <row r="85" spans="1:5" x14ac:dyDescent="0.2">
      <c r="A85" s="22">
        <v>39173</v>
      </c>
      <c r="B85" s="22">
        <f>'PG Buy'!D86</f>
        <v>329.17560026000001</v>
      </c>
      <c r="C85" s="22">
        <f>'PG Sells'!D86</f>
        <v>-453.22073153000002</v>
      </c>
      <c r="D85" s="22">
        <f>'PG Buy'!E86</f>
        <v>0</v>
      </c>
      <c r="E85" s="22">
        <f>'PG Sells'!E86</f>
        <v>0.31394564000000003</v>
      </c>
    </row>
    <row r="86" spans="1:5" x14ac:dyDescent="0.2">
      <c r="A86" s="22">
        <v>39203</v>
      </c>
      <c r="B86" s="22">
        <f>'PG Buy'!D87</f>
        <v>358.37481181999999</v>
      </c>
      <c r="C86" s="22">
        <f>'PG Sells'!D87</f>
        <v>-486.36435675000001</v>
      </c>
      <c r="D86" s="22">
        <f>'PG Buy'!E87</f>
        <v>0</v>
      </c>
      <c r="E86" s="22">
        <f>'PG Sells'!E87</f>
        <v>0.92004982999999996</v>
      </c>
    </row>
    <row r="87" spans="1:5" x14ac:dyDescent="0.2">
      <c r="A87" s="22">
        <v>39234</v>
      </c>
      <c r="B87" s="22">
        <f>'PG Buy'!D88</f>
        <v>342.10675663000001</v>
      </c>
      <c r="C87" s="22">
        <f>'PG Sells'!D88</f>
        <v>-465.22527122000002</v>
      </c>
      <c r="D87" s="22">
        <f>'PG Buy'!E88</f>
        <v>0</v>
      </c>
      <c r="E87" s="22">
        <f>'PG Sells'!E88</f>
        <v>0.30381818999999999</v>
      </c>
    </row>
    <row r="88" spans="1:5" x14ac:dyDescent="0.2">
      <c r="A88" s="22">
        <v>39264</v>
      </c>
      <c r="B88" s="22">
        <f>'PG Buy'!D89</f>
        <v>345.25720391999999</v>
      </c>
      <c r="C88" s="22">
        <f>'PG Sells'!D89</f>
        <v>-471.34253014000001</v>
      </c>
      <c r="D88" s="22">
        <f>'PG Buy'!E89</f>
        <v>0</v>
      </c>
      <c r="E88" s="22">
        <f>'PG Sells'!E89</f>
        <v>0.31211760999999999</v>
      </c>
    </row>
    <row r="89" spans="1:5" x14ac:dyDescent="0.2">
      <c r="A89" s="22">
        <v>39295</v>
      </c>
      <c r="B89" s="22">
        <f>'PG Buy'!D90</f>
        <v>335.15109659000001</v>
      </c>
      <c r="C89" s="22">
        <f>'PG Sells'!D90</f>
        <v>-460.52008072000001</v>
      </c>
      <c r="D89" s="22">
        <f>'PG Buy'!E90</f>
        <v>0</v>
      </c>
      <c r="E89" s="22">
        <f>'PG Sells'!E90</f>
        <v>0.65369332999999996</v>
      </c>
    </row>
    <row r="90" spans="1:5" x14ac:dyDescent="0.2">
      <c r="A90" s="22">
        <v>39326</v>
      </c>
      <c r="B90" s="22">
        <f>'PG Buy'!D91</f>
        <v>323.08749366000001</v>
      </c>
      <c r="C90" s="22">
        <f>'PG Sells'!D91</f>
        <v>-432.40261655</v>
      </c>
      <c r="D90" s="22">
        <f>'PG Buy'!E91</f>
        <v>0</v>
      </c>
      <c r="E90" s="22">
        <f>'PG Sells'!E91</f>
        <v>0.54492014</v>
      </c>
    </row>
    <row r="91" spans="1:5" x14ac:dyDescent="0.2">
      <c r="A91" s="22">
        <v>39356</v>
      </c>
      <c r="B91" s="22">
        <f>'PG Buy'!D92</f>
        <v>318.69245833999997</v>
      </c>
      <c r="C91" s="22">
        <f>'PG Sells'!D92</f>
        <v>-430.31727322</v>
      </c>
      <c r="D91" s="22">
        <f>'PG Buy'!E92</f>
        <v>0</v>
      </c>
      <c r="E91" s="22">
        <f>'PG Sells'!E92</f>
        <v>0.55617481000000002</v>
      </c>
    </row>
    <row r="92" spans="1:5" x14ac:dyDescent="0.2">
      <c r="A92" s="22">
        <v>39387</v>
      </c>
      <c r="B92" s="22">
        <f>'PG Buy'!D93</f>
        <v>277.89999745</v>
      </c>
      <c r="C92" s="22">
        <f>'PG Sells'!D93</f>
        <v>-373.12985171000003</v>
      </c>
      <c r="D92" s="22">
        <f>'PG Buy'!E93</f>
        <v>0</v>
      </c>
      <c r="E92" s="22">
        <f>'PG Sells'!E93</f>
        <v>0.41554735999999998</v>
      </c>
    </row>
    <row r="93" spans="1:5" x14ac:dyDescent="0.2">
      <c r="A93" s="22">
        <v>39417</v>
      </c>
      <c r="B93" s="22">
        <f>'PG Buy'!D94</f>
        <v>274.71590406000001</v>
      </c>
      <c r="C93" s="22">
        <f>'PG Sells'!D94</f>
        <v>-958.37937366000006</v>
      </c>
      <c r="D93" s="22">
        <f>'PG Buy'!E94</f>
        <v>0</v>
      </c>
      <c r="E93" s="22">
        <f>'PG Sells'!E94</f>
        <v>0.43879052000000002</v>
      </c>
    </row>
    <row r="94" spans="1:5" x14ac:dyDescent="0.2">
      <c r="A94" s="22">
        <v>39448</v>
      </c>
      <c r="B94" s="22">
        <f>'PG Buy'!D95</f>
        <v>896.38249093000002</v>
      </c>
      <c r="C94" s="22">
        <f>'PG Sells'!D95</f>
        <v>-305.91547247</v>
      </c>
      <c r="D94" s="22">
        <f>'PG Buy'!E95</f>
        <v>0</v>
      </c>
      <c r="E94" s="22">
        <f>'PG Sells'!E95</f>
        <v>0.43611797000000002</v>
      </c>
    </row>
    <row r="95" spans="1:5" x14ac:dyDescent="0.2">
      <c r="A95" s="22">
        <v>39479</v>
      </c>
      <c r="B95" s="22">
        <f>'PG Buy'!D96</f>
        <v>304.73089256999998</v>
      </c>
      <c r="C95" s="22">
        <f>'PG Sells'!D96</f>
        <v>-301.52988267000001</v>
      </c>
      <c r="D95" s="22">
        <f>'PG Buy'!E96</f>
        <v>0</v>
      </c>
      <c r="E95" s="22">
        <f>'PG Sells'!E96</f>
        <v>0.39445239999999998</v>
      </c>
    </row>
    <row r="96" spans="1:5" x14ac:dyDescent="0.2">
      <c r="A96" s="22">
        <v>39508</v>
      </c>
      <c r="B96" s="22">
        <f>'PG Buy'!D97</f>
        <v>327.70978768999998</v>
      </c>
      <c r="C96" s="22">
        <f>'PG Sells'!D97</f>
        <v>-324.41543804000003</v>
      </c>
      <c r="D96" s="22">
        <f>'PG Buy'!E97</f>
        <v>0</v>
      </c>
      <c r="E96" s="22">
        <f>'PG Sells'!E97</f>
        <v>0.33016974999999998</v>
      </c>
    </row>
    <row r="97" spans="1:5" x14ac:dyDescent="0.2">
      <c r="A97" s="22">
        <v>39539</v>
      </c>
      <c r="B97" s="22">
        <f>'PG Buy'!D98</f>
        <v>340.78510471999999</v>
      </c>
      <c r="C97" s="22">
        <f>'PG Sells'!D98</f>
        <v>-337.87798866000003</v>
      </c>
      <c r="D97" s="22">
        <f>'PG Buy'!E98</f>
        <v>0</v>
      </c>
      <c r="E97" s="22">
        <f>'PG Sells'!E98</f>
        <v>0.29210760000000002</v>
      </c>
    </row>
    <row r="98" spans="1:5" x14ac:dyDescent="0.2">
      <c r="A98" s="22">
        <v>39569</v>
      </c>
      <c r="B98" s="22">
        <f>'PG Buy'!D99</f>
        <v>368.92800956999997</v>
      </c>
      <c r="C98" s="22">
        <f>'PG Sells'!D99</f>
        <v>-366.36682424999998</v>
      </c>
      <c r="D98" s="22">
        <f>'PG Buy'!E99</f>
        <v>0</v>
      </c>
      <c r="E98" s="22">
        <f>'PG Sells'!E99</f>
        <v>0.85603956999999997</v>
      </c>
    </row>
    <row r="99" spans="1:5" x14ac:dyDescent="0.2">
      <c r="A99" s="22">
        <v>39600</v>
      </c>
      <c r="B99" s="22">
        <f>'PG Buy'!D100</f>
        <v>352.91731756000001</v>
      </c>
      <c r="C99" s="22">
        <f>'PG Sells'!D100</f>
        <v>-350.69737413000001</v>
      </c>
      <c r="D99" s="22">
        <f>'PG Buy'!E100</f>
        <v>0</v>
      </c>
      <c r="E99" s="22">
        <f>'PG Sells'!E100</f>
        <v>0.28267682</v>
      </c>
    </row>
    <row r="100" spans="1:5" x14ac:dyDescent="0.2">
      <c r="A100" s="22">
        <v>39630</v>
      </c>
      <c r="B100" s="22">
        <f>'PG Buy'!D101</f>
        <v>356.87989496</v>
      </c>
      <c r="C100" s="22">
        <f>'PG Sells'!D101</f>
        <v>-354.34771583000003</v>
      </c>
      <c r="D100" s="22">
        <f>'PG Buy'!E101</f>
        <v>0</v>
      </c>
      <c r="E100" s="22">
        <f>'PG Sells'!E101</f>
        <v>0.29039481</v>
      </c>
    </row>
    <row r="101" spans="1:5" x14ac:dyDescent="0.2">
      <c r="A101" s="22">
        <v>39661</v>
      </c>
      <c r="B101" s="22">
        <f>'PG Buy'!D102</f>
        <v>347.99375964000001</v>
      </c>
      <c r="C101" s="22">
        <f>'PG Sells'!D102</f>
        <v>-345.55468782999998</v>
      </c>
      <c r="D101" s="22">
        <f>'PG Buy'!E102</f>
        <v>0</v>
      </c>
      <c r="E101" s="22">
        <f>'PG Sells'!E102</f>
        <v>0.60818700000000003</v>
      </c>
    </row>
    <row r="102" spans="1:5" x14ac:dyDescent="0.2">
      <c r="A102" s="22">
        <v>39692</v>
      </c>
      <c r="B102" s="22">
        <f>'PG Buy'!D103</f>
        <v>334.96794225999997</v>
      </c>
      <c r="C102" s="22">
        <f>'PG Sells'!D103</f>
        <v>-331.87296411</v>
      </c>
      <c r="D102" s="22">
        <f>'PG Buy'!E103</f>
        <v>0</v>
      </c>
      <c r="E102" s="22">
        <f>'PG Sells'!E103</f>
        <v>0.50697694999999998</v>
      </c>
    </row>
    <row r="103" spans="1:5" x14ac:dyDescent="0.2">
      <c r="A103" s="22">
        <v>39722</v>
      </c>
      <c r="B103" s="22">
        <f>'PG Buy'!D104</f>
        <v>327.21615305</v>
      </c>
      <c r="C103" s="22">
        <f>'PG Sells'!D104</f>
        <v>-323.80964819000002</v>
      </c>
      <c r="D103" s="22">
        <f>'PG Buy'!E104</f>
        <v>0</v>
      </c>
      <c r="E103" s="22">
        <f>'PG Sells'!E104</f>
        <v>0.51743905000000001</v>
      </c>
    </row>
    <row r="104" spans="1:5" x14ac:dyDescent="0.2">
      <c r="A104" s="22">
        <v>39753</v>
      </c>
      <c r="B104" s="22">
        <f>'PG Buy'!D105</f>
        <v>297.50982329999999</v>
      </c>
      <c r="C104" s="22">
        <f>'PG Sells'!D105</f>
        <v>-293.93862035000001</v>
      </c>
      <c r="D104" s="22">
        <f>'PG Buy'!E105</f>
        <v>0</v>
      </c>
      <c r="E104" s="22">
        <f>'PG Sells'!E105</f>
        <v>0.38659896999999999</v>
      </c>
    </row>
    <row r="105" spans="1:5" x14ac:dyDescent="0.2">
      <c r="A105" s="22">
        <v>39783</v>
      </c>
      <c r="B105" s="22">
        <f>'PG Buy'!D106</f>
        <v>296.53559057000001</v>
      </c>
      <c r="C105" s="22">
        <f>'PG Sells'!D106</f>
        <v>-845.14081612999996</v>
      </c>
      <c r="D105" s="22">
        <f>'PG Buy'!E106</f>
        <v>0</v>
      </c>
      <c r="E105" s="22">
        <f>'PG Sells'!E106</f>
        <v>0.40821591000000002</v>
      </c>
    </row>
    <row r="106" spans="1:5" x14ac:dyDescent="0.2">
      <c r="A106" s="22">
        <v>39814</v>
      </c>
      <c r="B106" s="22">
        <f>'PG Buy'!D107</f>
        <v>796.97798511999997</v>
      </c>
      <c r="C106" s="22">
        <f>'PG Sells'!D107</f>
        <v>-171.35858461000001</v>
      </c>
      <c r="D106" s="22">
        <f>'PG Buy'!E107</f>
        <v>0</v>
      </c>
      <c r="E106" s="22">
        <f>'PG Sells'!E107</f>
        <v>0.40572236</v>
      </c>
    </row>
    <row r="107" spans="1:5" x14ac:dyDescent="0.2">
      <c r="A107" s="22">
        <v>39845</v>
      </c>
      <c r="B107" s="22">
        <f>'PG Buy'!D108</f>
        <v>231.61758523</v>
      </c>
      <c r="C107" s="22">
        <f>'PG Sells'!D108</f>
        <v>-159.93486759999999</v>
      </c>
      <c r="D107" s="22">
        <f>'PG Buy'!E108</f>
        <v>0</v>
      </c>
      <c r="E107" s="22">
        <f>'PG Sells'!E108</f>
        <v>0.35431368000000002</v>
      </c>
    </row>
    <row r="108" spans="1:5" x14ac:dyDescent="0.2">
      <c r="A108" s="22">
        <v>39873</v>
      </c>
      <c r="B108" s="22">
        <f>'PG Buy'!D109</f>
        <v>230.59132278999999</v>
      </c>
      <c r="C108" s="22">
        <f>'PG Sells'!D109</f>
        <v>-151.68379132000001</v>
      </c>
      <c r="D108" s="22">
        <f>'PG Buy'!E109</f>
        <v>0</v>
      </c>
      <c r="E108" s="22">
        <f>'PG Sells'!E109</f>
        <v>0.30720847000000001</v>
      </c>
    </row>
    <row r="109" spans="1:5" x14ac:dyDescent="0.2">
      <c r="A109" s="22">
        <v>39904</v>
      </c>
      <c r="B109" s="22">
        <f>'PG Buy'!D110</f>
        <v>197.96107083999999</v>
      </c>
      <c r="C109" s="22">
        <f>'PG Sells'!D110</f>
        <v>-160.09793565999999</v>
      </c>
      <c r="D109" s="22">
        <f>'PG Buy'!E110</f>
        <v>0</v>
      </c>
      <c r="E109" s="22">
        <f>'PG Sells'!E110</f>
        <v>0.27178848999999999</v>
      </c>
    </row>
    <row r="110" spans="1:5" x14ac:dyDescent="0.2">
      <c r="A110" s="22">
        <v>39934</v>
      </c>
      <c r="B110" s="22">
        <f>'PG Buy'!D111</f>
        <v>213.10477723</v>
      </c>
      <c r="C110" s="22">
        <f>'PG Sells'!D111</f>
        <v>-174.71998357999999</v>
      </c>
      <c r="D110" s="22">
        <f>'PG Buy'!E111</f>
        <v>0</v>
      </c>
      <c r="E110" s="22">
        <f>'PG Sells'!E111</f>
        <v>0.79647948000000002</v>
      </c>
    </row>
    <row r="111" spans="1:5" x14ac:dyDescent="0.2">
      <c r="A111" s="22">
        <v>39965</v>
      </c>
      <c r="B111" s="22">
        <f>'PG Buy'!D112</f>
        <v>208.11910230999999</v>
      </c>
      <c r="C111" s="22">
        <f>'PG Sells'!D112</f>
        <v>-171.34260760000001</v>
      </c>
      <c r="D111" s="22">
        <f>'PG Buy'!E112</f>
        <v>0</v>
      </c>
      <c r="E111" s="22">
        <f>'PG Sells'!E112</f>
        <v>0.26300454000000001</v>
      </c>
    </row>
    <row r="112" spans="1:5" x14ac:dyDescent="0.2">
      <c r="A112" s="22">
        <v>39995</v>
      </c>
      <c r="B112" s="22">
        <f>'PG Buy'!D113</f>
        <v>218.91439622999999</v>
      </c>
      <c r="C112" s="22">
        <f>'PG Sells'!D113</f>
        <v>-180.98637694000001</v>
      </c>
      <c r="D112" s="22">
        <f>'PG Buy'!E113</f>
        <v>0</v>
      </c>
      <c r="E112" s="22">
        <f>'PG Sells'!E113</f>
        <v>0.27018078000000001</v>
      </c>
    </row>
    <row r="113" spans="1:5" x14ac:dyDescent="0.2">
      <c r="A113" s="22">
        <v>40026</v>
      </c>
      <c r="B113" s="22">
        <f>'PG Buy'!D114</f>
        <v>226.809482</v>
      </c>
      <c r="C113" s="22">
        <f>'PG Sells'!D114</f>
        <v>-189.18944178999999</v>
      </c>
      <c r="D113" s="22">
        <f>'PG Buy'!E114</f>
        <v>0</v>
      </c>
      <c r="E113" s="22">
        <f>'PG Sells'!E114</f>
        <v>0.56584179999999995</v>
      </c>
    </row>
    <row r="114" spans="1:5" x14ac:dyDescent="0.2">
      <c r="A114" s="22">
        <v>40057</v>
      </c>
      <c r="B114" s="22">
        <f>'PG Buy'!D115</f>
        <v>219.12652800000001</v>
      </c>
      <c r="C114" s="22">
        <f>'PG Sells'!D115</f>
        <v>-182.16235623</v>
      </c>
      <c r="D114" s="22">
        <f>'PG Buy'!E115</f>
        <v>0</v>
      </c>
      <c r="E114" s="22">
        <f>'PG Sells'!E115</f>
        <v>0.47167017</v>
      </c>
    </row>
    <row r="115" spans="1:5" x14ac:dyDescent="0.2">
      <c r="A115" s="22">
        <v>40087</v>
      </c>
      <c r="B115" s="22">
        <f>'PG Buy'!D116</f>
        <v>213.74016943000001</v>
      </c>
      <c r="C115" s="22">
        <f>'PG Sells'!D116</f>
        <v>-175.54560863</v>
      </c>
      <c r="D115" s="22">
        <f>'PG Buy'!E116</f>
        <v>0</v>
      </c>
      <c r="E115" s="22">
        <f>'PG Sells'!E116</f>
        <v>0.48139541000000002</v>
      </c>
    </row>
    <row r="116" spans="1:5" x14ac:dyDescent="0.2">
      <c r="A116" s="22">
        <v>40118</v>
      </c>
      <c r="B116" s="22">
        <f>'PG Buy'!D117</f>
        <v>189.33763583000001</v>
      </c>
      <c r="C116" s="22">
        <f>'PG Sells'!D117</f>
        <v>-152.24398271000001</v>
      </c>
      <c r="D116" s="22">
        <f>'PG Buy'!E117</f>
        <v>0</v>
      </c>
      <c r="E116" s="22">
        <f>'PG Sells'!E117</f>
        <v>0.35966298000000002</v>
      </c>
    </row>
    <row r="117" spans="1:5" x14ac:dyDescent="0.2">
      <c r="A117" s="22">
        <v>40148</v>
      </c>
      <c r="B117" s="22">
        <f>'PG Buy'!D118</f>
        <v>156.54144947</v>
      </c>
      <c r="C117" s="22">
        <f>'PG Sells'!D118</f>
        <v>-118.177007</v>
      </c>
      <c r="D117" s="22">
        <f>'PG Buy'!E118</f>
        <v>0</v>
      </c>
      <c r="E117" s="22">
        <f>'PG Sells'!E118</f>
        <v>0.37976726</v>
      </c>
    </row>
    <row r="118" spans="1:5" x14ac:dyDescent="0.2">
      <c r="A118" s="22">
        <v>40179</v>
      </c>
      <c r="B118" s="22">
        <f>'PG Buy'!D119</f>
        <v>146.8115717</v>
      </c>
      <c r="C118" s="22">
        <f>'PG Sells'!D119</f>
        <v>-116.62259253000001</v>
      </c>
      <c r="D118" s="22">
        <f>'PG Buy'!E119</f>
        <v>0</v>
      </c>
      <c r="E118" s="22">
        <f>'PG Sells'!E119</f>
        <v>0.37744079000000003</v>
      </c>
    </row>
    <row r="119" spans="1:5" x14ac:dyDescent="0.2">
      <c r="A119" s="22">
        <v>40210</v>
      </c>
      <c r="B119" s="22">
        <f>'PG Buy'!D120</f>
        <v>132.63682908999999</v>
      </c>
      <c r="C119" s="22">
        <f>'PG Sells'!D120</f>
        <v>-105.76522306</v>
      </c>
      <c r="D119" s="22">
        <f>'PG Buy'!E120</f>
        <v>0</v>
      </c>
      <c r="E119" s="22">
        <f>'PG Sells'!E120</f>
        <v>0.32960980000000001</v>
      </c>
    </row>
    <row r="120" spans="1:5" x14ac:dyDescent="0.2">
      <c r="A120" s="22">
        <v>40238</v>
      </c>
      <c r="B120" s="22">
        <f>'PG Buy'!D121</f>
        <v>137.04057466</v>
      </c>
      <c r="C120" s="22">
        <f>'PG Sells'!D121</f>
        <v>-107.74206823</v>
      </c>
      <c r="D120" s="22">
        <f>'PG Buy'!E121</f>
        <v>0</v>
      </c>
      <c r="E120" s="22">
        <f>'PG Sells'!E121</f>
        <v>0.28578434000000003</v>
      </c>
    </row>
    <row r="121" spans="1:5" x14ac:dyDescent="0.2">
      <c r="A121" s="22">
        <v>40269</v>
      </c>
      <c r="B121" s="22">
        <f>'PG Buy'!D122</f>
        <v>153.80725837</v>
      </c>
      <c r="C121" s="22">
        <f>'PG Sells'!D122</f>
        <v>-126.05214408000001</v>
      </c>
      <c r="D121" s="22">
        <f>'PG Buy'!E122</f>
        <v>0</v>
      </c>
      <c r="E121" s="22">
        <f>'PG Sells'!E122</f>
        <v>0.25283</v>
      </c>
    </row>
    <row r="122" spans="1:5" x14ac:dyDescent="0.2">
      <c r="A122" s="22">
        <v>40299</v>
      </c>
      <c r="B122" s="22">
        <f>'PG Buy'!D123</f>
        <v>170.86796724999999</v>
      </c>
      <c r="C122" s="22">
        <f>'PG Sells'!D123</f>
        <v>-135.15349670000001</v>
      </c>
      <c r="D122" s="22">
        <f>'PG Buy'!E123</f>
        <v>0</v>
      </c>
      <c r="E122" s="22">
        <f>'PG Sells'!E123</f>
        <v>0.74090867000000005</v>
      </c>
    </row>
    <row r="123" spans="1:5" x14ac:dyDescent="0.2">
      <c r="A123" s="22">
        <v>40330</v>
      </c>
      <c r="B123" s="22">
        <f>'PG Buy'!D124</f>
        <v>164.65430341000001</v>
      </c>
      <c r="C123" s="22">
        <f>'PG Sells'!D124</f>
        <v>-130.43635778999999</v>
      </c>
      <c r="D123" s="22">
        <f>'PG Buy'!E124</f>
        <v>0</v>
      </c>
      <c r="E123" s="22">
        <f>'PG Sells'!E124</f>
        <v>0.24465023</v>
      </c>
    </row>
    <row r="124" spans="1:5" x14ac:dyDescent="0.2">
      <c r="A124" s="22">
        <v>40360</v>
      </c>
      <c r="B124" s="22">
        <f>'PG Buy'!D125</f>
        <v>168.82601253999999</v>
      </c>
      <c r="C124" s="22">
        <f>'PG Sells'!D125</f>
        <v>-133.5391419</v>
      </c>
      <c r="D124" s="22">
        <f>'PG Buy'!E125</f>
        <v>0</v>
      </c>
      <c r="E124" s="22">
        <f>'PG Sells'!E125</f>
        <v>0.25132135</v>
      </c>
    </row>
    <row r="125" spans="1:5" x14ac:dyDescent="0.2">
      <c r="A125" s="22">
        <v>40391</v>
      </c>
      <c r="B125" s="22">
        <f>'PG Buy'!D126</f>
        <v>155.78505964999999</v>
      </c>
      <c r="C125" s="22">
        <f>'PG Sells'!D126</f>
        <v>-126.85631299000001</v>
      </c>
      <c r="D125" s="22">
        <f>'PG Buy'!E126</f>
        <v>0</v>
      </c>
      <c r="E125" s="22">
        <f>'PG Sells'!E126</f>
        <v>0.52635818000000001</v>
      </c>
    </row>
    <row r="126" spans="1:5" x14ac:dyDescent="0.2">
      <c r="A126" s="22">
        <v>40422</v>
      </c>
      <c r="B126" s="22">
        <f>'PG Buy'!D127</f>
        <v>150.61486002000001</v>
      </c>
      <c r="C126" s="22">
        <f>'PG Sells'!D127</f>
        <v>-122.32901972000001</v>
      </c>
      <c r="D126" s="22">
        <f>'PG Buy'!E127</f>
        <v>0</v>
      </c>
      <c r="E126" s="22">
        <f>'PG Sells'!E127</f>
        <v>0.43877332000000002</v>
      </c>
    </row>
    <row r="127" spans="1:5" x14ac:dyDescent="0.2">
      <c r="A127" s="22">
        <v>40452</v>
      </c>
      <c r="B127" s="22">
        <f>'PG Buy'!D128</f>
        <v>141.39840688000001</v>
      </c>
      <c r="C127" s="22">
        <f>'PG Sells'!D128</f>
        <v>-111.92943563</v>
      </c>
      <c r="D127" s="22">
        <f>'PG Buy'!E128</f>
        <v>0</v>
      </c>
      <c r="E127" s="22">
        <f>'PG Sells'!E128</f>
        <v>0.44783605999999998</v>
      </c>
    </row>
    <row r="128" spans="1:5" x14ac:dyDescent="0.2">
      <c r="A128" s="22">
        <v>40483</v>
      </c>
      <c r="B128" s="22">
        <f>'PG Buy'!D129</f>
        <v>115.45511030999999</v>
      </c>
      <c r="C128" s="22">
        <f>'PG Sells'!D129</f>
        <v>-78.78390752</v>
      </c>
      <c r="D128" s="22">
        <f>'PG Buy'!E129</f>
        <v>0</v>
      </c>
      <c r="E128" s="22">
        <f>'PG Sells'!E129</f>
        <v>0.33460241000000002</v>
      </c>
    </row>
    <row r="129" spans="1:5" x14ac:dyDescent="0.2">
      <c r="A129" s="22">
        <v>40513</v>
      </c>
      <c r="B129" s="22">
        <f>'PG Buy'!D130</f>
        <v>118.66964575</v>
      </c>
      <c r="C129" s="22">
        <f>'PG Sells'!D130</f>
        <v>-80.89624207</v>
      </c>
      <c r="D129" s="22">
        <f>'PG Buy'!E130</f>
        <v>0</v>
      </c>
      <c r="E129" s="22">
        <f>'PG Sells'!E130</f>
        <v>0.35331891999999998</v>
      </c>
    </row>
    <row r="130" spans="1:5" x14ac:dyDescent="0.2">
      <c r="A130" s="22">
        <v>40544</v>
      </c>
      <c r="B130" s="22">
        <f>'PG Buy'!D131</f>
        <v>117.94548523</v>
      </c>
      <c r="C130" s="22">
        <f>'PG Sells'!D131</f>
        <v>-80.400883759999999</v>
      </c>
      <c r="D130" s="22">
        <f>'PG Buy'!E131</f>
        <v>0</v>
      </c>
      <c r="E130" s="22">
        <f>'PG Sells'!E131</f>
        <v>0.35116818999999999</v>
      </c>
    </row>
    <row r="131" spans="1:5" x14ac:dyDescent="0.2">
      <c r="A131" s="22">
        <v>40575</v>
      </c>
      <c r="B131" s="22">
        <f>'PG Buy'!D132</f>
        <v>105.93137677999999</v>
      </c>
      <c r="C131" s="22">
        <f>'PG Sells'!D132</f>
        <v>-72.302373489999994</v>
      </c>
      <c r="D131" s="22">
        <f>'PG Buy'!E132</f>
        <v>0</v>
      </c>
      <c r="E131" s="22">
        <f>'PG Sells'!E132</f>
        <v>0.30667883000000001</v>
      </c>
    </row>
    <row r="132" spans="1:5" x14ac:dyDescent="0.2">
      <c r="A132" s="22">
        <v>40603</v>
      </c>
      <c r="B132" s="22">
        <f>'PG Buy'!D133</f>
        <v>116.00063047</v>
      </c>
      <c r="C132" s="22">
        <f>'PG Sells'!D133</f>
        <v>-79.460269089999997</v>
      </c>
      <c r="D132" s="22">
        <f>'PG Buy'!E133</f>
        <v>0</v>
      </c>
      <c r="E132" s="22">
        <f>'PG Sells'!E133</f>
        <v>0.26591209999999998</v>
      </c>
    </row>
    <row r="133" spans="1:5" x14ac:dyDescent="0.2">
      <c r="A133" s="22">
        <v>40634</v>
      </c>
      <c r="B133" s="22">
        <f>'PG Buy'!D134</f>
        <v>131.94589751000001</v>
      </c>
      <c r="C133" s="22">
        <f>'PG Sells'!D134</f>
        <v>-96.928001499999993</v>
      </c>
      <c r="D133" s="22">
        <f>'PG Buy'!E134</f>
        <v>0</v>
      </c>
      <c r="E133" s="22">
        <f>'PG Sells'!E134</f>
        <v>0.23525905999999999</v>
      </c>
    </row>
    <row r="134" spans="1:5" x14ac:dyDescent="0.2">
      <c r="A134" s="22">
        <v>40664</v>
      </c>
      <c r="B134" s="22">
        <f>'PG Buy'!D135</f>
        <v>147.63947755000001</v>
      </c>
      <c r="C134" s="22">
        <f>'PG Sells'!D135</f>
        <v>-112.38065383999999</v>
      </c>
      <c r="D134" s="22">
        <f>'PG Buy'!E135</f>
        <v>0</v>
      </c>
      <c r="E134" s="22">
        <f>'PG Sells'!E135</f>
        <v>0.68944605000000003</v>
      </c>
    </row>
    <row r="135" spans="1:5" x14ac:dyDescent="0.2">
      <c r="A135" s="22">
        <v>40695</v>
      </c>
      <c r="B135" s="22">
        <f>'PG Buy'!D136</f>
        <v>142.06579864</v>
      </c>
      <c r="C135" s="22">
        <f>'PG Sells'!D136</f>
        <v>-108.14431612</v>
      </c>
      <c r="D135" s="22">
        <f>'PG Buy'!E136</f>
        <v>0</v>
      </c>
      <c r="E135" s="22">
        <f>'PG Sells'!E136</f>
        <v>0.22766699000000001</v>
      </c>
    </row>
    <row r="136" spans="1:5" x14ac:dyDescent="0.2">
      <c r="A136" s="22">
        <v>40725</v>
      </c>
      <c r="B136" s="22">
        <f>'PG Buy'!D137</f>
        <v>145.88458399000001</v>
      </c>
      <c r="C136" s="22">
        <f>'PG Sells'!D137</f>
        <v>-111.04484596</v>
      </c>
      <c r="D136" s="22">
        <f>'PG Buy'!E137</f>
        <v>0</v>
      </c>
      <c r="E136" s="22">
        <f>'PG Sells'!E137</f>
        <v>0.23388502</v>
      </c>
    </row>
    <row r="137" spans="1:5" x14ac:dyDescent="0.2">
      <c r="A137" s="22">
        <v>40756</v>
      </c>
      <c r="B137" s="22">
        <f>'PG Buy'!D138</f>
        <v>144.99281329999999</v>
      </c>
      <c r="C137" s="22">
        <f>'PG Sells'!D138</f>
        <v>-110.36421342</v>
      </c>
      <c r="D137" s="22">
        <f>'PG Buy'!E138</f>
        <v>0</v>
      </c>
      <c r="E137" s="22">
        <f>'PG Sells'!E138</f>
        <v>0.48984070000000002</v>
      </c>
    </row>
    <row r="138" spans="1:5" x14ac:dyDescent="0.2">
      <c r="A138" s="22">
        <v>40787</v>
      </c>
      <c r="B138" s="22">
        <f>'PG Buy'!D139</f>
        <v>140.18288526000001</v>
      </c>
      <c r="C138" s="22">
        <f>'PG Sells'!D139</f>
        <v>-106.19964211999999</v>
      </c>
      <c r="D138" s="22">
        <f>'PG Buy'!E139</f>
        <v>0</v>
      </c>
      <c r="E138" s="22">
        <f>'PG Sells'!E139</f>
        <v>0.40832928000000002</v>
      </c>
    </row>
    <row r="139" spans="1:5" x14ac:dyDescent="0.2">
      <c r="A139" s="22">
        <v>40817</v>
      </c>
      <c r="B139" s="22">
        <f>'PG Buy'!D140</f>
        <v>131.49066058</v>
      </c>
      <c r="C139" s="22">
        <f>'PG Sells'!D140</f>
        <v>-95.17018573</v>
      </c>
      <c r="D139" s="22">
        <f>'PG Buy'!E140</f>
        <v>0</v>
      </c>
      <c r="E139" s="22">
        <f>'PG Sells'!E140</f>
        <v>0.41676025</v>
      </c>
    </row>
    <row r="140" spans="1:5" x14ac:dyDescent="0.2">
      <c r="A140" s="22">
        <v>40848</v>
      </c>
      <c r="B140" s="22">
        <f>'PG Buy'!D141</f>
        <v>107.35108237</v>
      </c>
      <c r="C140" s="22">
        <f>'PG Sells'!D141</f>
        <v>-71.983125779999995</v>
      </c>
      <c r="D140" s="22">
        <f>'PG Buy'!E141</f>
        <v>0</v>
      </c>
      <c r="E140" s="22">
        <f>'PG Sells'!E141</f>
        <v>0.31138171999999997</v>
      </c>
    </row>
    <row r="141" spans="1:5" x14ac:dyDescent="0.2">
      <c r="A141" s="22">
        <v>40878</v>
      </c>
      <c r="B141" s="22">
        <f>'PG Buy'!D142</f>
        <v>110.43953947</v>
      </c>
      <c r="C141" s="22">
        <f>'PG Sells'!D142</f>
        <v>-73.905167610000007</v>
      </c>
      <c r="D141" s="22">
        <f>'PG Buy'!E142</f>
        <v>0</v>
      </c>
      <c r="E141" s="22">
        <f>'PG Sells'!E142</f>
        <v>0.32879701</v>
      </c>
    </row>
    <row r="142" spans="1:5" x14ac:dyDescent="0.2">
      <c r="A142" s="22">
        <v>40909</v>
      </c>
      <c r="B142" s="22">
        <f>'PG Buy'!D143</f>
        <v>109.77985943</v>
      </c>
      <c r="C142" s="22">
        <f>'PG Sells'!D143</f>
        <v>-73.467004500000002</v>
      </c>
      <c r="D142" s="22">
        <f>'PG Buy'!E143</f>
        <v>0</v>
      </c>
      <c r="E142" s="22">
        <f>'PG Sells'!E143</f>
        <v>0.32679314999999998</v>
      </c>
    </row>
    <row r="143" spans="1:5" x14ac:dyDescent="0.2">
      <c r="A143" s="22">
        <v>40940</v>
      </c>
      <c r="B143" s="22">
        <f>'PG Buy'!D144</f>
        <v>102.05892492</v>
      </c>
      <c r="C143" s="22">
        <f>'PG Sells'!D144</f>
        <v>-68.375036120000004</v>
      </c>
      <c r="D143" s="22">
        <f>'PG Buy'!E144</f>
        <v>0</v>
      </c>
      <c r="E143" s="22">
        <f>'PG Sells'!E144</f>
        <v>0.29557133000000002</v>
      </c>
    </row>
    <row r="144" spans="1:5" x14ac:dyDescent="0.2">
      <c r="A144" s="22">
        <v>40969</v>
      </c>
      <c r="B144" s="22">
        <f>'PG Buy'!D145</f>
        <v>107.94304897000001</v>
      </c>
      <c r="C144" s="22">
        <f>'PG Sells'!D145</f>
        <v>-72.587946070000001</v>
      </c>
      <c r="D144" s="22">
        <f>'PG Buy'!E145</f>
        <v>0</v>
      </c>
      <c r="E144" s="22">
        <f>'PG Sells'!E145</f>
        <v>0.24740254</v>
      </c>
    </row>
    <row r="145" spans="1:5" x14ac:dyDescent="0.2">
      <c r="A145" s="22">
        <v>41000</v>
      </c>
      <c r="B145" s="22">
        <f>'PG Buy'!D146</f>
        <v>122.67689675</v>
      </c>
      <c r="C145" s="22">
        <f>'PG Sells'!D146</f>
        <v>-88.894186640000001</v>
      </c>
      <c r="D145" s="22">
        <f>'PG Buy'!E146</f>
        <v>0</v>
      </c>
      <c r="E145" s="22">
        <f>'PG Sells'!E146</f>
        <v>0.21888157999999999</v>
      </c>
    </row>
    <row r="146" spans="1:5" x14ac:dyDescent="0.2">
      <c r="A146" s="22">
        <v>41030</v>
      </c>
      <c r="B146" s="22">
        <f>'PG Buy'!D147</f>
        <v>137.37092077</v>
      </c>
      <c r="C146" s="22">
        <f>'PG Sells'!D147</f>
        <v>-103.22469963</v>
      </c>
      <c r="D146" s="22">
        <f>'PG Buy'!E147</f>
        <v>0</v>
      </c>
      <c r="E146" s="22">
        <f>'PG Sells'!E147</f>
        <v>0.64144593999999999</v>
      </c>
    </row>
    <row r="147" spans="1:5" x14ac:dyDescent="0.2">
      <c r="A147" s="22">
        <v>41061</v>
      </c>
      <c r="B147" s="22">
        <f>'PG Buy'!D148</f>
        <v>132.18953852999999</v>
      </c>
      <c r="C147" s="22">
        <f>'PG Sells'!D148</f>
        <v>-99.338498169999994</v>
      </c>
      <c r="D147" s="22">
        <f>'PG Buy'!E148</f>
        <v>0</v>
      </c>
      <c r="E147" s="22">
        <f>'PG Sells'!E148</f>
        <v>0.21181496999999999</v>
      </c>
    </row>
    <row r="148" spans="1:5" x14ac:dyDescent="0.2">
      <c r="A148" s="22">
        <v>41091</v>
      </c>
      <c r="B148" s="22">
        <f>'PG Buy'!D149</f>
        <v>135.73366154999999</v>
      </c>
      <c r="C148" s="22">
        <f>'PG Sells'!D149</f>
        <v>-85.51166198</v>
      </c>
      <c r="D148" s="22">
        <f>'PG Buy'!E149</f>
        <v>0</v>
      </c>
      <c r="E148" s="22">
        <f>'PG Sells'!E149</f>
        <v>0.2175985</v>
      </c>
    </row>
    <row r="149" spans="1:5" x14ac:dyDescent="0.2">
      <c r="A149" s="22">
        <v>41122</v>
      </c>
      <c r="B149" s="22">
        <f>'PG Buy'!D150</f>
        <v>134.89911873</v>
      </c>
      <c r="C149" s="22">
        <f>'PG Sells'!D150</f>
        <v>-84.982315830000005</v>
      </c>
      <c r="D149" s="22">
        <f>'PG Buy'!E150</f>
        <v>0</v>
      </c>
      <c r="E149" s="22">
        <f>'PG Sells'!E150</f>
        <v>0.45572742999999999</v>
      </c>
    </row>
    <row r="150" spans="1:5" x14ac:dyDescent="0.2">
      <c r="A150" s="22">
        <v>41153</v>
      </c>
      <c r="B150" s="22">
        <f>'PG Buy'!D151</f>
        <v>130.42853628</v>
      </c>
      <c r="C150" s="22">
        <f>'PG Sells'!D151</f>
        <v>-81.787357369999995</v>
      </c>
      <c r="D150" s="22">
        <f>'PG Buy'!E151</f>
        <v>0</v>
      </c>
      <c r="E150" s="22">
        <f>'PG Sells'!E151</f>
        <v>0.3798898</v>
      </c>
    </row>
    <row r="151" spans="1:5" x14ac:dyDescent="0.2">
      <c r="A151" s="22">
        <v>41183</v>
      </c>
      <c r="B151" s="22">
        <f>'PG Buy'!D152</f>
        <v>122.34203486</v>
      </c>
      <c r="C151" s="22">
        <f>'PG Sells'!D152</f>
        <v>-72.359490179999995</v>
      </c>
      <c r="D151" s="22">
        <f>'PG Buy'!E152</f>
        <v>0</v>
      </c>
      <c r="E151" s="22">
        <f>'PG Sells'!E152</f>
        <v>0.38773080999999998</v>
      </c>
    </row>
    <row r="152" spans="1:5" x14ac:dyDescent="0.2">
      <c r="A152" s="22">
        <v>41214</v>
      </c>
      <c r="B152" s="22">
        <f>'PG Buy'!D153</f>
        <v>99.886699460000003</v>
      </c>
      <c r="C152" s="22">
        <f>'PG Sells'!D153</f>
        <v>-51.408274939999998</v>
      </c>
      <c r="D152" s="22">
        <f>'PG Buy'!E153</f>
        <v>0</v>
      </c>
      <c r="E152" s="22">
        <f>'PG Sells'!E153</f>
        <v>0.28969029000000002</v>
      </c>
    </row>
    <row r="153" spans="1:5" x14ac:dyDescent="0.2">
      <c r="A153" s="22">
        <v>41244</v>
      </c>
      <c r="B153" s="22">
        <f>'PG Buy'!D154</f>
        <v>102.65326933</v>
      </c>
      <c r="C153" s="22">
        <f>'PG Sells'!D154</f>
        <v>-52.763282080000003</v>
      </c>
      <c r="D153" s="22">
        <f>'PG Buy'!E154</f>
        <v>0</v>
      </c>
      <c r="E153" s="22">
        <f>'PG Sells'!E154</f>
        <v>0.30589021999999999</v>
      </c>
    </row>
    <row r="154" spans="1:5" x14ac:dyDescent="0.2">
      <c r="A154" s="22">
        <v>41275</v>
      </c>
      <c r="B154" s="22">
        <f>'PG Buy'!D155</f>
        <v>102.03760281</v>
      </c>
      <c r="C154" s="22">
        <f>'PG Sells'!D155</f>
        <v>-52.451462579999998</v>
      </c>
      <c r="D154" s="22">
        <f>'PG Buy'!E155</f>
        <v>0</v>
      </c>
      <c r="E154" s="22">
        <f>'PG Sells'!E155</f>
        <v>0.30402373999999999</v>
      </c>
    </row>
    <row r="155" spans="1:5" x14ac:dyDescent="0.2">
      <c r="A155" s="22">
        <v>41306</v>
      </c>
      <c r="B155" s="22">
        <f>'PG Buy'!D156</f>
        <v>91.650559950000002</v>
      </c>
      <c r="C155" s="22">
        <f>'PG Sells'!D156</f>
        <v>-47.209954199999999</v>
      </c>
      <c r="D155" s="22">
        <f>'PG Buy'!E156</f>
        <v>0</v>
      </c>
      <c r="E155" s="22">
        <f>'PG Sells'!E156</f>
        <v>0.26550319</v>
      </c>
    </row>
    <row r="156" spans="1:5" x14ac:dyDescent="0.2">
      <c r="A156" s="22">
        <v>41334</v>
      </c>
      <c r="B156" s="22">
        <f>'PG Buy'!D157</f>
        <v>100.3585552</v>
      </c>
      <c r="C156" s="22">
        <f>'PG Sells'!D157</f>
        <v>-51.841423929999998</v>
      </c>
      <c r="D156" s="22">
        <f>'PG Buy'!E157</f>
        <v>0</v>
      </c>
      <c r="E156" s="22">
        <f>'PG Sells'!E157</f>
        <v>0.23020688</v>
      </c>
    </row>
    <row r="157" spans="1:5" x14ac:dyDescent="0.2">
      <c r="A157" s="22">
        <v>41365</v>
      </c>
      <c r="B157" s="22">
        <f>'PG Buy'!D158</f>
        <v>77.928047599999999</v>
      </c>
      <c r="C157" s="22">
        <f>'PG Sells'!D158</f>
        <v>-31.480171599999998</v>
      </c>
      <c r="D157" s="22">
        <f>'PG Buy'!E158</f>
        <v>0</v>
      </c>
      <c r="E157" s="22">
        <f>'PG Sells'!E158</f>
        <v>0.20366676</v>
      </c>
    </row>
    <row r="158" spans="1:5" x14ac:dyDescent="0.2">
      <c r="A158" s="22">
        <v>41395</v>
      </c>
      <c r="B158" s="22">
        <f>'PG Buy'!D159</f>
        <v>79.396559370000006</v>
      </c>
      <c r="C158" s="22">
        <f>'PG Sells'!D159</f>
        <v>-32.296204260000003</v>
      </c>
      <c r="D158" s="22">
        <f>'PG Buy'!E159</f>
        <v>0</v>
      </c>
      <c r="E158" s="22">
        <f>'PG Sells'!E159</f>
        <v>0.59685374999999996</v>
      </c>
    </row>
    <row r="159" spans="1:5" x14ac:dyDescent="0.2">
      <c r="A159" s="22">
        <v>41426</v>
      </c>
      <c r="B159" s="22">
        <f>'PG Buy'!D160</f>
        <v>76.402309040000006</v>
      </c>
      <c r="C159" s="22">
        <f>'PG Sells'!D160</f>
        <v>-31.099576249999998</v>
      </c>
      <c r="D159" s="22">
        <f>'PG Buy'!E160</f>
        <v>0</v>
      </c>
      <c r="E159" s="22">
        <f>'PG Sells'!E160</f>
        <v>0.19708851999999999</v>
      </c>
    </row>
    <row r="160" spans="1:5" x14ac:dyDescent="0.2">
      <c r="A160" s="22">
        <v>41456</v>
      </c>
      <c r="B160" s="22">
        <f>'PG Buy'!D161</f>
        <v>78.444340690000004</v>
      </c>
      <c r="C160" s="22">
        <f>'PG Sells'!D161</f>
        <v>-31.908144570000001</v>
      </c>
      <c r="D160" s="22">
        <f>'PG Buy'!E161</f>
        <v>0</v>
      </c>
      <c r="E160" s="22">
        <f>'PG Sells'!E161</f>
        <v>0.20246852000000001</v>
      </c>
    </row>
    <row r="161" spans="1:5" x14ac:dyDescent="0.2">
      <c r="A161" s="22">
        <v>41487</v>
      </c>
      <c r="B161" s="22">
        <f>'PG Buy'!D162</f>
        <v>77.973858399999997</v>
      </c>
      <c r="C161" s="22">
        <f>'PG Sells'!D162</f>
        <v>-31.72181398</v>
      </c>
      <c r="D161" s="22">
        <f>'PG Buy'!E162</f>
        <v>0</v>
      </c>
      <c r="E161" s="22">
        <f>'PG Sells'!E162</f>
        <v>0.42403684000000003</v>
      </c>
    </row>
    <row r="162" spans="1:5" x14ac:dyDescent="0.2">
      <c r="A162" s="22">
        <v>41518</v>
      </c>
      <c r="B162" s="22">
        <f>'PG Buy'!D163</f>
        <v>75.607862539999999</v>
      </c>
      <c r="C162" s="22">
        <f>'PG Sells'!D163</f>
        <v>-30.542899009999999</v>
      </c>
      <c r="D162" s="22">
        <f>'PG Buy'!E163</f>
        <v>0</v>
      </c>
      <c r="E162" s="22">
        <f>'PG Sells'!E163</f>
        <v>0.35347024999999999</v>
      </c>
    </row>
    <row r="163" spans="1:5" x14ac:dyDescent="0.2">
      <c r="A163" s="22">
        <v>41548</v>
      </c>
      <c r="B163" s="22">
        <f>'PG Buy'!D164</f>
        <v>77.747610829999999</v>
      </c>
      <c r="C163" s="22">
        <f>'PG Sells'!D164</f>
        <v>-31.338142319999999</v>
      </c>
      <c r="D163" s="22">
        <f>'PG Buy'!E164</f>
        <v>0</v>
      </c>
      <c r="E163" s="22">
        <f>'PG Sells'!E164</f>
        <v>0.36076339000000002</v>
      </c>
    </row>
    <row r="164" spans="1:5" x14ac:dyDescent="0.2">
      <c r="A164" s="22">
        <v>41579</v>
      </c>
      <c r="B164" s="22">
        <f>'PG Buy'!D165</f>
        <v>58.215599959999999</v>
      </c>
      <c r="C164" s="22">
        <f>'PG Sells'!D165</f>
        <v>-13.20587742</v>
      </c>
      <c r="D164" s="22">
        <f>'PG Buy'!E165</f>
        <v>0</v>
      </c>
      <c r="E164" s="22">
        <f>'PG Sells'!E165</f>
        <v>0.2695398</v>
      </c>
    </row>
    <row r="165" spans="1:5" x14ac:dyDescent="0.2">
      <c r="A165" s="22">
        <v>41609</v>
      </c>
      <c r="B165" s="22">
        <f>'PG Buy'!D166</f>
        <v>59.853521970000003</v>
      </c>
      <c r="C165" s="22">
        <f>'PG Sells'!D166</f>
        <v>-13.530716809999999</v>
      </c>
      <c r="D165" s="22">
        <f>'PG Buy'!E166</f>
        <v>0</v>
      </c>
      <c r="E165" s="22">
        <f>'PG Sells'!E166</f>
        <v>0.28461087000000002</v>
      </c>
    </row>
    <row r="166" spans="1:5" x14ac:dyDescent="0.2">
      <c r="A166" s="22">
        <v>41640</v>
      </c>
      <c r="B166" s="22">
        <f>'PG Buy'!D167</f>
        <v>59.49611986</v>
      </c>
      <c r="C166" s="22">
        <f>'PG Sells'!D167</f>
        <v>-13.45630493</v>
      </c>
      <c r="D166" s="22">
        <f>'PG Buy'!E167</f>
        <v>0</v>
      </c>
      <c r="E166" s="22">
        <f>'PG Sells'!E167</f>
        <v>0.28287215999999998</v>
      </c>
    </row>
    <row r="167" spans="1:5" x14ac:dyDescent="0.2">
      <c r="A167" s="22">
        <v>41671</v>
      </c>
      <c r="B167" s="22">
        <f>'PG Buy'!D168</f>
        <v>53.433045210000003</v>
      </c>
      <c r="C167" s="22">
        <f>'PG Sells'!D168</f>
        <v>-12.181021230000001</v>
      </c>
      <c r="D167" s="22">
        <f>'PG Buy'!E168</f>
        <v>0</v>
      </c>
      <c r="E167" s="22">
        <f>'PG Sells'!E168</f>
        <v>0.24702974999999999</v>
      </c>
    </row>
    <row r="168" spans="1:5" x14ac:dyDescent="0.2">
      <c r="A168" s="22">
        <v>41699</v>
      </c>
      <c r="B168" s="22">
        <f>'PG Buy'!D169</f>
        <v>58.33796126</v>
      </c>
      <c r="C168" s="22">
        <f>'PG Sells'!D169</f>
        <v>-13.293269459999999</v>
      </c>
      <c r="D168" s="22">
        <f>'PG Buy'!E169</f>
        <v>0</v>
      </c>
      <c r="E168" s="22">
        <f>'PG Sells'!E169</f>
        <v>0.21418789999999999</v>
      </c>
    </row>
    <row r="169" spans="1:5" x14ac:dyDescent="0.2">
      <c r="A169" s="22">
        <v>41730</v>
      </c>
      <c r="B169" s="22">
        <f>'PG Buy'!D170</f>
        <v>72.511604599999998</v>
      </c>
      <c r="C169" s="22">
        <f>'PG Sells'!D170</f>
        <v>-29.296126650000001</v>
      </c>
      <c r="D169" s="22">
        <f>'PG Buy'!E170</f>
        <v>0</v>
      </c>
      <c r="E169" s="22">
        <f>'PG Sells'!E170</f>
        <v>0.1894932</v>
      </c>
    </row>
    <row r="170" spans="1:5" x14ac:dyDescent="0.2">
      <c r="A170" s="22">
        <v>41760</v>
      </c>
      <c r="B170" s="22">
        <f>'PG Buy'!D171</f>
        <v>70.301116680000007</v>
      </c>
      <c r="C170" s="22">
        <f>'PG Sells'!D171</f>
        <v>-29.97731302</v>
      </c>
      <c r="D170" s="22">
        <f>'PG Buy'!E171</f>
        <v>0</v>
      </c>
      <c r="E170" s="22">
        <f>'PG Sells'!E171</f>
        <v>0.55531359999999996</v>
      </c>
    </row>
    <row r="171" spans="1:5" x14ac:dyDescent="0.2">
      <c r="A171" s="22">
        <v>41791</v>
      </c>
      <c r="B171" s="22">
        <f>'PG Buy'!D172</f>
        <v>67.653215090000003</v>
      </c>
      <c r="C171" s="22">
        <f>'PG Sells'!D172</f>
        <v>-28.86869218</v>
      </c>
      <c r="D171" s="22">
        <f>'PG Buy'!E172</f>
        <v>0</v>
      </c>
      <c r="E171" s="22">
        <f>'PG Sells'!E172</f>
        <v>0.18337011</v>
      </c>
    </row>
    <row r="172" spans="1:5" x14ac:dyDescent="0.2">
      <c r="A172" s="22">
        <v>41821</v>
      </c>
      <c r="B172" s="22">
        <f>'PG Buy'!D173</f>
        <v>69.458061569999998</v>
      </c>
      <c r="C172" s="22">
        <f>'PG Sells'!D173</f>
        <v>-29.61782333</v>
      </c>
      <c r="D172" s="22">
        <f>'PG Buy'!E173</f>
        <v>0</v>
      </c>
      <c r="E172" s="22">
        <f>'PG Sells'!E173</f>
        <v>0.18837429</v>
      </c>
    </row>
    <row r="173" spans="1:5" x14ac:dyDescent="0.2">
      <c r="A173" s="22">
        <v>41852</v>
      </c>
      <c r="B173" s="22">
        <f>'PG Buy'!D174</f>
        <v>69.033442030000003</v>
      </c>
      <c r="C173" s="22">
        <f>'PG Sells'!D174</f>
        <v>-29.436760020000001</v>
      </c>
      <c r="D173" s="22">
        <f>'PG Buy'!E174</f>
        <v>0</v>
      </c>
      <c r="E173" s="22">
        <f>'PG Sells'!E174</f>
        <v>0.39451591000000003</v>
      </c>
    </row>
    <row r="174" spans="1:5" x14ac:dyDescent="0.2">
      <c r="A174" s="22">
        <v>41883</v>
      </c>
      <c r="B174" s="22">
        <f>'PG Buy'!D175</f>
        <v>66.971151199999994</v>
      </c>
      <c r="C174" s="22">
        <f>'PG Sells'!D175</f>
        <v>-28.34807752</v>
      </c>
      <c r="D174" s="22">
        <f>'PG Buy'!E175</f>
        <v>0</v>
      </c>
      <c r="E174" s="22">
        <f>'PG Sells'!E175</f>
        <v>0.32885966999999999</v>
      </c>
    </row>
    <row r="175" spans="1:5" x14ac:dyDescent="0.2">
      <c r="A175" s="22">
        <v>41913</v>
      </c>
      <c r="B175" s="22">
        <f>'PG Buy'!D176</f>
        <v>68.867379799999995</v>
      </c>
      <c r="C175" s="22">
        <f>'PG Sells'!D176</f>
        <v>-29.08364693</v>
      </c>
      <c r="D175" s="22">
        <f>'PG Buy'!E176</f>
        <v>0</v>
      </c>
      <c r="E175" s="22">
        <f>'PG Sells'!E176</f>
        <v>0.33564263999999999</v>
      </c>
    </row>
    <row r="176" spans="1:5" x14ac:dyDescent="0.2">
      <c r="A176" s="22">
        <v>41944</v>
      </c>
      <c r="B176" s="22">
        <f>'PG Buy'!D177</f>
        <v>16.491458170000001</v>
      </c>
      <c r="C176" s="22">
        <f>'PG Sells'!D177</f>
        <v>-12.2230934</v>
      </c>
      <c r="D176" s="22">
        <f>'PG Buy'!E177</f>
        <v>0</v>
      </c>
      <c r="E176" s="22">
        <f>'PG Sells'!E177</f>
        <v>0.25076931000000002</v>
      </c>
    </row>
    <row r="177" spans="1:5" x14ac:dyDescent="0.2">
      <c r="A177" s="22">
        <v>41974</v>
      </c>
      <c r="B177" s="22">
        <f>'PG Buy'!D178</f>
        <v>16.986348100000001</v>
      </c>
      <c r="C177" s="22">
        <f>'PG Sells'!D178</f>
        <v>-12.52018732</v>
      </c>
      <c r="D177" s="22">
        <f>'PG Buy'!E178</f>
        <v>0</v>
      </c>
      <c r="E177" s="22">
        <f>'PG Sells'!E178</f>
        <v>0.26478897000000001</v>
      </c>
    </row>
    <row r="178" spans="1:5" x14ac:dyDescent="0.2">
      <c r="A178" s="22">
        <v>42005</v>
      </c>
      <c r="B178" s="22">
        <f>'PG Buy'!D179</f>
        <v>16.528813970000002</v>
      </c>
      <c r="C178" s="22">
        <f>'PG Sells'!D179</f>
        <v>-12.08996992</v>
      </c>
      <c r="D178" s="22">
        <f>'PG Buy'!E179</f>
        <v>0</v>
      </c>
      <c r="E178" s="22">
        <f>'PG Sells'!E179</f>
        <v>0.26316941999999999</v>
      </c>
    </row>
    <row r="179" spans="1:5" x14ac:dyDescent="0.2">
      <c r="A179" s="22">
        <v>42036</v>
      </c>
      <c r="B179" s="22">
        <f>'PG Buy'!D180</f>
        <v>14.833130949999999</v>
      </c>
      <c r="C179" s="22">
        <f>'PG Sells'!D180</f>
        <v>-10.92120302</v>
      </c>
      <c r="D179" s="22">
        <f>'PG Buy'!E180</f>
        <v>0</v>
      </c>
      <c r="E179" s="22">
        <f>'PG Sells'!E180</f>
        <v>0.22982184</v>
      </c>
    </row>
    <row r="180" spans="1:5" x14ac:dyDescent="0.2">
      <c r="A180" s="22">
        <v>42064</v>
      </c>
      <c r="B180" s="22">
        <f>'PG Buy'!D181</f>
        <v>15.90782097</v>
      </c>
      <c r="C180" s="22">
        <f>'PG Sells'!D181</f>
        <v>-11.949600719999999</v>
      </c>
      <c r="D180" s="22">
        <f>'PG Buy'!E181</f>
        <v>0</v>
      </c>
      <c r="E180" s="22">
        <f>'PG Sells'!E181</f>
        <v>0.19926641</v>
      </c>
    </row>
    <row r="181" spans="1:5" x14ac:dyDescent="0.2">
      <c r="A181" s="22">
        <v>42095</v>
      </c>
      <c r="B181" s="22">
        <f>'PG Buy'!D182</f>
        <v>30.540868379999999</v>
      </c>
      <c r="C181" s="22">
        <f>'PG Sells'!D182</f>
        <v>-26.835902600000001</v>
      </c>
      <c r="D181" s="22">
        <f>'PG Buy'!E182</f>
        <v>0</v>
      </c>
      <c r="E181" s="22">
        <f>'PG Sells'!E182</f>
        <v>0.17629078000000001</v>
      </c>
    </row>
    <row r="182" spans="1:5" x14ac:dyDescent="0.2">
      <c r="A182" s="22">
        <v>42125</v>
      </c>
      <c r="B182" s="22">
        <f>'PG Buy'!D183</f>
        <v>30.819062949999999</v>
      </c>
      <c r="C182" s="22">
        <f>'PG Sells'!D183</f>
        <v>-27.543190920000001</v>
      </c>
      <c r="D182" s="22">
        <f>'PG Buy'!E183</f>
        <v>0</v>
      </c>
      <c r="E182" s="22">
        <f>'PG Sells'!E183</f>
        <v>0.51661999000000003</v>
      </c>
    </row>
    <row r="183" spans="1:5" x14ac:dyDescent="0.2">
      <c r="A183" s="22">
        <v>42156</v>
      </c>
      <c r="B183" s="22">
        <f>'PG Buy'!D184</f>
        <v>29.664532940000001</v>
      </c>
      <c r="C183" s="22">
        <f>'PG Sells'!D184</f>
        <v>-26.51373388</v>
      </c>
      <c r="D183" s="22">
        <f>'PG Buy'!E184</f>
        <v>0</v>
      </c>
      <c r="E183" s="22">
        <f>'PG Sells'!E184</f>
        <v>0.17059183999999999</v>
      </c>
    </row>
    <row r="184" spans="1:5" x14ac:dyDescent="0.2">
      <c r="A184" s="22">
        <v>42186</v>
      </c>
      <c r="B184" s="22">
        <f>'PG Buy'!D185</f>
        <v>30.44903974</v>
      </c>
      <c r="C184" s="22">
        <f>'PG Sells'!D185</f>
        <v>-27.212498839999999</v>
      </c>
      <c r="D184" s="22">
        <f>'PG Buy'!E185</f>
        <v>0</v>
      </c>
      <c r="E184" s="22">
        <f>'PG Sells'!E185</f>
        <v>0.17524606000000001</v>
      </c>
    </row>
    <row r="185" spans="1:5" x14ac:dyDescent="0.2">
      <c r="A185" s="22">
        <v>42217</v>
      </c>
      <c r="B185" s="22">
        <f>'PG Buy'!D186</f>
        <v>29.434312240000001</v>
      </c>
      <c r="C185" s="22">
        <f>'PG Sells'!D186</f>
        <v>-27.045941800000001</v>
      </c>
      <c r="D185" s="22">
        <f>'PG Buy'!E186</f>
        <v>0</v>
      </c>
      <c r="E185" s="22">
        <f>'PG Sells'!E186</f>
        <v>0.36701851000000002</v>
      </c>
    </row>
    <row r="186" spans="1:5" x14ac:dyDescent="0.2">
      <c r="A186" s="22">
        <v>42248</v>
      </c>
      <c r="B186" s="22">
        <f>'PG Buy'!D187</f>
        <v>28.03190863</v>
      </c>
      <c r="C186" s="22">
        <f>'PG Sells'!D187</f>
        <v>-26.035021879999999</v>
      </c>
      <c r="D186" s="22">
        <f>'PG Buy'!E187</f>
        <v>0</v>
      </c>
      <c r="E186" s="22">
        <f>'PG Sells'!E187</f>
        <v>0.30593620999999999</v>
      </c>
    </row>
    <row r="187" spans="1:5" x14ac:dyDescent="0.2">
      <c r="A187" s="22">
        <v>42278</v>
      </c>
      <c r="B187" s="22">
        <f>'PG Buy'!D188</f>
        <v>28.05571642</v>
      </c>
      <c r="C187" s="22">
        <f>'PG Sells'!D188</f>
        <v>-26.721122690000001</v>
      </c>
      <c r="D187" s="22">
        <f>'PG Buy'!E188</f>
        <v>0</v>
      </c>
      <c r="E187" s="22">
        <f>'PG Sells'!E188</f>
        <v>0.31224415</v>
      </c>
    </row>
    <row r="188" spans="1:5" x14ac:dyDescent="0.2">
      <c r="A188" s="22">
        <v>42309</v>
      </c>
      <c r="B188" s="22">
        <f>'PG Buy'!D189</f>
        <v>12.64322125</v>
      </c>
      <c r="C188" s="22">
        <f>'PG Sells'!D189</f>
        <v>-11.0379284</v>
      </c>
      <c r="D188" s="22">
        <f>'PG Buy'!E189</f>
        <v>0</v>
      </c>
      <c r="E188" s="22">
        <f>'PG Sells'!E189</f>
        <v>0.23328584999999999</v>
      </c>
    </row>
    <row r="189" spans="1:5" x14ac:dyDescent="0.2">
      <c r="A189" s="22">
        <v>42339</v>
      </c>
      <c r="B189" s="22">
        <f>'PG Buy'!D190</f>
        <v>13.041104900000001</v>
      </c>
      <c r="C189" s="22">
        <f>'PG Sells'!D190</f>
        <v>-11.31619978</v>
      </c>
      <c r="D189" s="22">
        <f>'PG Buy'!E190</f>
        <v>0</v>
      </c>
      <c r="E189" s="22">
        <f>'PG Sells'!E190</f>
        <v>0.24632630999999999</v>
      </c>
    </row>
    <row r="190" spans="1:5" x14ac:dyDescent="0.2">
      <c r="A190" s="22">
        <v>42370</v>
      </c>
      <c r="B190" s="22">
        <f>'PG Buy'!D191</f>
        <v>12.30328761</v>
      </c>
      <c r="C190" s="22">
        <f>'PG Sells'!D191</f>
        <v>-10.58894523</v>
      </c>
      <c r="D190" s="22">
        <f>'PG Buy'!E191</f>
        <v>0</v>
      </c>
      <c r="E190" s="22">
        <f>'PG Sells'!E191</f>
        <v>0.24481789000000001</v>
      </c>
    </row>
    <row r="191" spans="1:5" x14ac:dyDescent="0.2">
      <c r="A191" s="22">
        <v>42401</v>
      </c>
      <c r="B191" s="22">
        <f>'PG Buy'!D192</f>
        <v>11.368873020000001</v>
      </c>
      <c r="C191" s="22">
        <f>'PG Sells'!D192</f>
        <v>-9.8451216499999994</v>
      </c>
      <c r="D191" s="22">
        <f>'PG Buy'!E192</f>
        <v>0</v>
      </c>
      <c r="E191" s="22">
        <f>'PG Sells'!E192</f>
        <v>0.22142149</v>
      </c>
    </row>
    <row r="192" spans="1:5" x14ac:dyDescent="0.2">
      <c r="A192" s="22">
        <v>42430</v>
      </c>
      <c r="B192" s="22">
        <f>'PG Buy'!D193</f>
        <v>11.7587812</v>
      </c>
      <c r="C192" s="22">
        <f>'PG Sells'!D193</f>
        <v>-10.46378344</v>
      </c>
      <c r="D192" s="22">
        <f>'PG Buy'!E193</f>
        <v>0</v>
      </c>
      <c r="E192" s="22">
        <f>'PG Sells'!E193</f>
        <v>0.18533169999999999</v>
      </c>
    </row>
    <row r="193" spans="1:5" x14ac:dyDescent="0.2">
      <c r="A193" s="22">
        <v>42461</v>
      </c>
      <c r="B193" s="22">
        <f>'PG Buy'!D194</f>
        <v>1.15055591</v>
      </c>
      <c r="C193" s="22">
        <f>'PG Sells'!D194</f>
        <v>0</v>
      </c>
      <c r="D193" s="22">
        <f>'PG Buy'!E194</f>
        <v>0</v>
      </c>
      <c r="E193" s="22">
        <f>'PG Sells'!E194</f>
        <v>0.16396155000000001</v>
      </c>
    </row>
    <row r="194" spans="1:5" x14ac:dyDescent="0.2">
      <c r="A194" s="22">
        <v>42491</v>
      </c>
      <c r="B194" s="22">
        <f>'PG Buy'!D195</f>
        <v>0.68900269000000003</v>
      </c>
      <c r="C194" s="22">
        <f>'PG Sells'!D195</f>
        <v>0</v>
      </c>
      <c r="D194" s="22">
        <f>'PG Buy'!E195</f>
        <v>0</v>
      </c>
      <c r="E194" s="22">
        <f>'PG Sells'!E195</f>
        <v>0.48048576999999998</v>
      </c>
    </row>
    <row r="195" spans="1:5" x14ac:dyDescent="0.2">
      <c r="A195" s="22">
        <v>42522</v>
      </c>
      <c r="B195" s="22">
        <f>'PG Buy'!D196</f>
        <v>0.66269166000000002</v>
      </c>
      <c r="C195" s="22">
        <f>'PG Sells'!D196</f>
        <v>0</v>
      </c>
      <c r="D195" s="22">
        <f>'PG Buy'!E196</f>
        <v>0</v>
      </c>
      <c r="E195" s="22">
        <f>'PG Sells'!E196</f>
        <v>0.15865888</v>
      </c>
    </row>
    <row r="196" spans="1:5" x14ac:dyDescent="0.2">
      <c r="A196" s="22">
        <v>42552</v>
      </c>
      <c r="B196" s="22">
        <f>'PG Buy'!D197</f>
        <v>0.68072047000000002</v>
      </c>
      <c r="C196" s="22">
        <f>'PG Sells'!D197</f>
        <v>0</v>
      </c>
      <c r="D196" s="22">
        <f>'PG Buy'!E197</f>
        <v>0</v>
      </c>
      <c r="E196" s="22">
        <f>'PG Sells'!E197</f>
        <v>0.16298636999999999</v>
      </c>
    </row>
    <row r="197" spans="1:5" x14ac:dyDescent="0.2">
      <c r="A197" s="22">
        <v>42583</v>
      </c>
      <c r="B197" s="22">
        <f>'PG Buy'!D198</f>
        <v>0.67654906999999997</v>
      </c>
      <c r="C197" s="22">
        <f>'PG Sells'!D198</f>
        <v>0</v>
      </c>
      <c r="D197" s="22">
        <f>'PG Buy'!E198</f>
        <v>0</v>
      </c>
      <c r="E197" s="22">
        <f>'PG Sells'!E198</f>
        <v>0.34134049999999999</v>
      </c>
    </row>
    <row r="198" spans="1:5" x14ac:dyDescent="0.2">
      <c r="A198" s="22">
        <v>42614</v>
      </c>
      <c r="B198" s="22">
        <f>'PG Buy'!D199</f>
        <v>1.1161786499999999</v>
      </c>
      <c r="C198" s="22">
        <f>'PG Sells'!D199</f>
        <v>0</v>
      </c>
      <c r="D198" s="22">
        <f>'PG Buy'!E199</f>
        <v>0</v>
      </c>
      <c r="E198" s="22">
        <f>'PG Sells'!E199</f>
        <v>0.28452965000000002</v>
      </c>
    </row>
    <row r="199" spans="1:5" x14ac:dyDescent="0.2">
      <c r="A199" s="22">
        <v>42644</v>
      </c>
      <c r="B199" s="22">
        <f>'PG Buy'!D200</f>
        <v>1.2412025200000001</v>
      </c>
      <c r="C199" s="22">
        <f>'PG Sells'!D200</f>
        <v>0</v>
      </c>
      <c r="D199" s="22">
        <f>'PG Buy'!E200</f>
        <v>0</v>
      </c>
      <c r="E199" s="22">
        <f>'PG Sells'!E200</f>
        <v>0.29039416000000001</v>
      </c>
    </row>
    <row r="200" spans="1:5" x14ac:dyDescent="0.2">
      <c r="A200" s="22">
        <v>42675</v>
      </c>
      <c r="B200" s="22">
        <f>'PG Buy'!D201</f>
        <v>1.4929478899999999</v>
      </c>
      <c r="C200" s="22">
        <f>'PG Sells'!D201</f>
        <v>0</v>
      </c>
      <c r="D200" s="22">
        <f>'PG Buy'!E201</f>
        <v>0</v>
      </c>
      <c r="E200" s="22">
        <f>'PG Sells'!E201</f>
        <v>0.21695955</v>
      </c>
    </row>
    <row r="201" spans="1:5" x14ac:dyDescent="0.2">
      <c r="A201" s="22">
        <v>42705</v>
      </c>
      <c r="B201" s="22">
        <f>'PG Buy'!D202</f>
        <v>1.6041777800000001</v>
      </c>
      <c r="C201" s="22">
        <f>'PG Sells'!D202</f>
        <v>0</v>
      </c>
      <c r="D201" s="22">
        <f>'PG Buy'!E202</f>
        <v>0</v>
      </c>
      <c r="E201" s="22">
        <f>'PG Sells'!E202</f>
        <v>0.22908576</v>
      </c>
    </row>
    <row r="202" spans="1:5" x14ac:dyDescent="0.2">
      <c r="A202" s="22">
        <v>42736</v>
      </c>
      <c r="B202" s="22">
        <f>'PG Buy'!D203</f>
        <v>1.5943426199999999</v>
      </c>
      <c r="C202" s="22">
        <f>'PG Sells'!D203</f>
        <v>0</v>
      </c>
      <c r="D202" s="22">
        <f>'PG Buy'!E203</f>
        <v>0</v>
      </c>
      <c r="E202" s="22">
        <f>'PG Sells'!E203</f>
        <v>0.22768124000000001</v>
      </c>
    </row>
    <row r="203" spans="1:5" x14ac:dyDescent="0.2">
      <c r="A203" s="22">
        <v>42767</v>
      </c>
      <c r="B203" s="22">
        <f>'PG Buy'!D204</f>
        <v>1.3682171999999999</v>
      </c>
      <c r="C203" s="22">
        <f>'PG Sells'!D204</f>
        <v>0</v>
      </c>
      <c r="D203" s="22">
        <f>'PG Buy'!E204</f>
        <v>0</v>
      </c>
      <c r="E203" s="22">
        <f>'PG Sells'!E204</f>
        <v>0.19882764</v>
      </c>
    </row>
    <row r="204" spans="1:5" x14ac:dyDescent="0.2">
      <c r="A204" s="22">
        <v>42795</v>
      </c>
      <c r="B204" s="22">
        <f>'PG Buy'!D205</f>
        <v>1.2045729599999999</v>
      </c>
      <c r="C204" s="22">
        <f>'PG Sells'!D205</f>
        <v>0</v>
      </c>
      <c r="D204" s="22">
        <f>'PG Buy'!E205</f>
        <v>0</v>
      </c>
      <c r="E204" s="22">
        <f>'PG Sells'!E205</f>
        <v>0.17239067999999999</v>
      </c>
    </row>
    <row r="205" spans="1:5" x14ac:dyDescent="0.2">
      <c r="A205" s="22">
        <v>42826</v>
      </c>
      <c r="B205" s="22">
        <f>'PG Buy'!D206</f>
        <v>1.0702090900000001</v>
      </c>
      <c r="C205" s="22">
        <f>'PG Sells'!D206</f>
        <v>0</v>
      </c>
      <c r="D205" s="22">
        <f>'PG Buy'!E206</f>
        <v>0</v>
      </c>
      <c r="E205" s="22">
        <f>'PG Sells'!E206</f>
        <v>0.15251161999999999</v>
      </c>
    </row>
    <row r="206" spans="1:5" x14ac:dyDescent="0.2">
      <c r="A206" s="22">
        <v>42856</v>
      </c>
      <c r="B206" s="22">
        <f>'PG Buy'!D207</f>
        <v>0.64088299999999998</v>
      </c>
      <c r="C206" s="22">
        <f>'PG Sells'!D207</f>
        <v>0</v>
      </c>
      <c r="D206" s="22">
        <f>'PG Buy'!E207</f>
        <v>0</v>
      </c>
      <c r="E206" s="22">
        <f>'PG Sells'!E207</f>
        <v>0.44692882</v>
      </c>
    </row>
    <row r="207" spans="1:5" x14ac:dyDescent="0.2">
      <c r="A207" s="22">
        <v>42887</v>
      </c>
      <c r="B207" s="22">
        <f>'PG Buy'!D208</f>
        <v>0.61640499999999998</v>
      </c>
      <c r="C207" s="22">
        <f>'PG Sells'!D208</f>
        <v>0</v>
      </c>
      <c r="D207" s="22">
        <f>'PG Buy'!E208</f>
        <v>0</v>
      </c>
      <c r="E207" s="22">
        <f>'PG Sells'!E208</f>
        <v>0.14757712000000001</v>
      </c>
    </row>
    <row r="208" spans="1:5" x14ac:dyDescent="0.2">
      <c r="A208" s="27">
        <v>42917</v>
      </c>
      <c r="B208" s="22">
        <f>'PG Buy'!D209</f>
        <v>0.63317007000000003</v>
      </c>
      <c r="C208" s="22">
        <f>'PG Sells'!D209</f>
        <v>0</v>
      </c>
      <c r="D208" s="22">
        <f>'PG Buy'!E209</f>
        <v>0</v>
      </c>
      <c r="E208" s="22">
        <f>'PG Sells'!E209</f>
        <v>0.15160128</v>
      </c>
    </row>
    <row r="209" spans="1:5" x14ac:dyDescent="0.2">
      <c r="A209" s="27">
        <v>42948</v>
      </c>
      <c r="B209" s="22">
        <f>'PG Buy'!D210</f>
        <v>0.62928543999999997</v>
      </c>
      <c r="C209" s="22">
        <f>'PG Sells'!D210</f>
        <v>0</v>
      </c>
      <c r="D209" s="22">
        <f>'PG Buy'!E210</f>
        <v>0</v>
      </c>
      <c r="E209" s="22">
        <f>'PG Sells'!E210</f>
        <v>0.31749450000000001</v>
      </c>
    </row>
    <row r="210" spans="1:5" x14ac:dyDescent="0.2">
      <c r="A210" s="27">
        <v>42979</v>
      </c>
      <c r="B210" s="22">
        <f>'PG Buy'!D211</f>
        <v>1.0381949500000001</v>
      </c>
      <c r="C210" s="22">
        <f>'PG Sells'!D211</f>
        <v>0</v>
      </c>
      <c r="D210" s="22">
        <f>'PG Buy'!E211</f>
        <v>0</v>
      </c>
      <c r="E210" s="22">
        <f>'PG Sells'!E211</f>
        <v>0.26465051000000001</v>
      </c>
    </row>
    <row r="211" spans="1:5" x14ac:dyDescent="0.2">
      <c r="A211" s="27">
        <v>43009</v>
      </c>
      <c r="B211" s="22">
        <f>'PG Buy'!D212</f>
        <v>1.1544756199999999</v>
      </c>
      <c r="C211" s="22">
        <f>'PG Sells'!D212</f>
        <v>0</v>
      </c>
      <c r="D211" s="22">
        <f>'PG Buy'!E212</f>
        <v>0</v>
      </c>
      <c r="E211" s="22">
        <f>'PG Sells'!E212</f>
        <v>0.27010337000000001</v>
      </c>
    </row>
    <row r="212" spans="1:5" x14ac:dyDescent="0.2">
      <c r="A212" s="27"/>
      <c r="E212" s="22"/>
    </row>
  </sheetData>
  <mergeCells count="2">
    <mergeCell ref="B2:C2"/>
    <mergeCell ref="D2:E2"/>
  </mergeCells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12"/>
  <sheetViews>
    <sheetView workbookViewId="0"/>
  </sheetViews>
  <sheetFormatPr defaultRowHeight="12.75" x14ac:dyDescent="0.2"/>
  <cols>
    <col min="2" max="2" width="11.42578125" customWidth="1"/>
    <col min="3" max="3" width="11.7109375" customWidth="1"/>
  </cols>
  <sheetData>
    <row r="2" spans="1:5" x14ac:dyDescent="0.2">
      <c r="B2" s="37" t="s">
        <v>21</v>
      </c>
      <c r="C2" s="37"/>
      <c r="D2" s="37" t="s">
        <v>25</v>
      </c>
      <c r="E2" s="37"/>
    </row>
    <row r="4" spans="1:5" x14ac:dyDescent="0.2">
      <c r="B4" s="32" t="s">
        <v>18</v>
      </c>
      <c r="C4" s="32" t="s">
        <v>19</v>
      </c>
      <c r="D4" s="32" t="s">
        <v>18</v>
      </c>
      <c r="E4" s="32" t="s">
        <v>19</v>
      </c>
    </row>
    <row r="5" spans="1:5" x14ac:dyDescent="0.2">
      <c r="A5" s="21">
        <v>36739</v>
      </c>
      <c r="B5" s="22">
        <f>'GG Buys'!D6</f>
        <v>14555.60584312</v>
      </c>
      <c r="C5" s="22">
        <f>'GG Sells'!D6</f>
        <v>-14593.843378789999</v>
      </c>
      <c r="D5" s="22">
        <f>'GG Buys'!E6</f>
        <v>66.362114300000002</v>
      </c>
      <c r="E5" s="22">
        <f>'GG Sells'!E6</f>
        <v>-66.376161659999994</v>
      </c>
    </row>
    <row r="6" spans="1:5" x14ac:dyDescent="0.2">
      <c r="A6" s="21">
        <v>36770</v>
      </c>
      <c r="B6" s="22">
        <f>'GG Buys'!D7</f>
        <v>8962.7441581099993</v>
      </c>
      <c r="C6" s="22">
        <f>'GG Sells'!D7</f>
        <v>-8954.1024003599996</v>
      </c>
      <c r="D6" s="22">
        <f>'GG Buys'!E7</f>
        <v>60.75153409</v>
      </c>
      <c r="E6" s="22">
        <f>'GG Sells'!E7</f>
        <v>-60.827661509999999</v>
      </c>
    </row>
    <row r="7" spans="1:5" x14ac:dyDescent="0.2">
      <c r="A7" s="21">
        <v>36800</v>
      </c>
      <c r="B7" s="22">
        <f>'GG Buys'!D8</f>
        <v>10436.129379849999</v>
      </c>
      <c r="C7" s="22">
        <f>'GG Sells'!D8</f>
        <v>-10408.340284780001</v>
      </c>
      <c r="D7" s="22">
        <f>'GG Buys'!E8</f>
        <v>59.864382169999999</v>
      </c>
      <c r="E7" s="22">
        <f>'GG Sells'!E8</f>
        <v>-59.977843640000003</v>
      </c>
    </row>
    <row r="8" spans="1:5" x14ac:dyDescent="0.2">
      <c r="A8" s="21">
        <v>36831</v>
      </c>
      <c r="B8" s="22">
        <f>'GG Buys'!D9</f>
        <v>5777.8639194999996</v>
      </c>
      <c r="C8" s="22">
        <f>'GG Sells'!D9</f>
        <v>-5646.3510083600004</v>
      </c>
      <c r="D8" s="22">
        <f>'GG Buys'!E9</f>
        <v>30.970415330000002</v>
      </c>
      <c r="E8" s="22">
        <f>'GG Sells'!E9</f>
        <v>-30.970415330000002</v>
      </c>
    </row>
    <row r="9" spans="1:5" x14ac:dyDescent="0.2">
      <c r="A9" s="21">
        <v>36861</v>
      </c>
      <c r="B9" s="22">
        <f>'GG Buys'!D10</f>
        <v>7953.3687545900002</v>
      </c>
      <c r="C9" s="22">
        <f>'GG Sells'!D10</f>
        <v>-8070.8314280900004</v>
      </c>
      <c r="D9" s="22">
        <f>'GG Buys'!E10</f>
        <v>8.4390833399999998</v>
      </c>
      <c r="E9" s="22">
        <f>'GG Sells'!E10</f>
        <v>-8.4390833399999998</v>
      </c>
    </row>
    <row r="10" spans="1:5" x14ac:dyDescent="0.2">
      <c r="A10" s="21">
        <v>36892</v>
      </c>
      <c r="B10" s="22">
        <f>'GG Buys'!D11</f>
        <v>4907.5966304699996</v>
      </c>
      <c r="C10" s="22">
        <f>'GG Sells'!D11</f>
        <v>-4973.0963254300004</v>
      </c>
      <c r="D10" s="22">
        <f>'GG Buys'!E11</f>
        <v>67.219368320000001</v>
      </c>
      <c r="E10" s="22">
        <f>'GG Sells'!E11</f>
        <v>-67.216237939999999</v>
      </c>
    </row>
    <row r="11" spans="1:5" x14ac:dyDescent="0.2">
      <c r="A11" s="21">
        <v>36923</v>
      </c>
      <c r="B11" s="22">
        <f>'GG Buys'!D12</f>
        <v>4373.7114048100002</v>
      </c>
      <c r="C11" s="22">
        <f>'GG Sells'!D12</f>
        <v>-4263.2217450300004</v>
      </c>
      <c r="D11" s="22">
        <f>'GG Buys'!E12</f>
        <v>1.3884738700000001</v>
      </c>
      <c r="E11" s="22">
        <f>'GG Sells'!E12</f>
        <v>-1.3884738700000001</v>
      </c>
    </row>
    <row r="12" spans="1:5" x14ac:dyDescent="0.2">
      <c r="A12" s="21">
        <v>36951</v>
      </c>
      <c r="B12" s="22">
        <f>'GG Buys'!D13</f>
        <v>4974.8204096700001</v>
      </c>
      <c r="C12" s="22">
        <f>'GG Sells'!D13</f>
        <v>-4886.5841005599996</v>
      </c>
      <c r="D12" s="22">
        <f>'GG Buys'!E13</f>
        <v>0.82197087000000002</v>
      </c>
      <c r="E12" s="22">
        <f>'GG Sells'!E13</f>
        <v>-0.82197087000000002</v>
      </c>
    </row>
    <row r="13" spans="1:5" x14ac:dyDescent="0.2">
      <c r="A13" s="21">
        <v>36982</v>
      </c>
      <c r="B13" s="22">
        <f>'GG Buys'!D14</f>
        <v>1807.2120094700001</v>
      </c>
      <c r="C13" s="22">
        <f>'GG Sells'!D14</f>
        <v>-1780.74651853</v>
      </c>
      <c r="D13" s="22">
        <f>'GG Buys'!E14</f>
        <v>1.9021868</v>
      </c>
      <c r="E13" s="22">
        <f>'GG Sells'!E14</f>
        <v>-1.9021868</v>
      </c>
    </row>
    <row r="14" spans="1:5" x14ac:dyDescent="0.2">
      <c r="A14" s="21">
        <v>37012</v>
      </c>
      <c r="B14" s="22">
        <f>'GG Buys'!D15</f>
        <v>2012.0862365</v>
      </c>
      <c r="C14" s="22">
        <f>'GG Sells'!D15</f>
        <v>-2042.6848499499999</v>
      </c>
      <c r="D14" s="22">
        <f>'GG Buys'!E15</f>
        <v>1.4863593799999999</v>
      </c>
      <c r="E14" s="22">
        <f>'GG Sells'!E15</f>
        <v>-1.4863593799999999</v>
      </c>
    </row>
    <row r="15" spans="1:5" x14ac:dyDescent="0.2">
      <c r="A15" s="21">
        <v>37043</v>
      </c>
      <c r="B15" s="22">
        <f>'GG Buys'!D16</f>
        <v>1745.4480984500001</v>
      </c>
      <c r="C15" s="22">
        <f>'GG Sells'!D16</f>
        <v>-1712.9977535600001</v>
      </c>
      <c r="D15" s="22">
        <f>'GG Buys'!E16</f>
        <v>0</v>
      </c>
      <c r="E15" s="22">
        <f>'GG Sells'!E16</f>
        <v>0</v>
      </c>
    </row>
    <row r="16" spans="1:5" x14ac:dyDescent="0.2">
      <c r="A16" s="21">
        <v>37073</v>
      </c>
      <c r="B16" s="22">
        <f>'GG Buys'!D17</f>
        <v>1696.9236496200001</v>
      </c>
      <c r="C16" s="22">
        <f>'GG Sells'!D17</f>
        <v>-1646.57838954</v>
      </c>
      <c r="D16" s="22">
        <f>'GG Buys'!E17</f>
        <v>0</v>
      </c>
      <c r="E16" s="22">
        <f>'GG Sells'!E17</f>
        <v>0</v>
      </c>
    </row>
    <row r="17" spans="1:5" x14ac:dyDescent="0.2">
      <c r="A17" s="21">
        <v>37104</v>
      </c>
      <c r="B17" s="22">
        <f>'GG Buys'!D18</f>
        <v>1668.1208965599999</v>
      </c>
      <c r="C17" s="22">
        <f>'GG Sells'!D18</f>
        <v>-1687.45780562</v>
      </c>
      <c r="D17" s="22">
        <f>'GG Buys'!E18</f>
        <v>0</v>
      </c>
      <c r="E17" s="22">
        <f>'GG Sells'!E18</f>
        <v>0</v>
      </c>
    </row>
    <row r="18" spans="1:5" x14ac:dyDescent="0.2">
      <c r="A18" s="21">
        <v>37135</v>
      </c>
      <c r="B18" s="22">
        <f>'GG Buys'!D19</f>
        <v>1474.9882400399999</v>
      </c>
      <c r="C18" s="22">
        <f>'GG Sells'!D19</f>
        <v>-1502.5851753699999</v>
      </c>
      <c r="D18" s="22">
        <f>'GG Buys'!E19</f>
        <v>0</v>
      </c>
      <c r="E18" s="22">
        <f>'GG Sells'!E19</f>
        <v>0</v>
      </c>
    </row>
    <row r="19" spans="1:5" x14ac:dyDescent="0.2">
      <c r="A19" s="21">
        <v>37165</v>
      </c>
      <c r="B19" s="22">
        <f>'GG Buys'!D20</f>
        <v>1579.22341102</v>
      </c>
      <c r="C19" s="22">
        <f>'GG Sells'!D20</f>
        <v>-1607.76280898</v>
      </c>
      <c r="D19" s="22">
        <f>'GG Buys'!E20</f>
        <v>0</v>
      </c>
      <c r="E19" s="22">
        <f>'GG Sells'!E20</f>
        <v>0</v>
      </c>
    </row>
    <row r="20" spans="1:5" x14ac:dyDescent="0.2">
      <c r="A20" s="21">
        <v>37196</v>
      </c>
      <c r="B20" s="22">
        <f>'GG Buys'!D21</f>
        <v>1365.84018012</v>
      </c>
      <c r="C20" s="22">
        <f>'GG Sells'!D21</f>
        <v>-1361.7726157300001</v>
      </c>
      <c r="D20" s="22">
        <f>'GG Buys'!E21</f>
        <v>0</v>
      </c>
      <c r="E20" s="22">
        <f>'GG Sells'!E21</f>
        <v>0</v>
      </c>
    </row>
    <row r="21" spans="1:5" x14ac:dyDescent="0.2">
      <c r="A21" s="21">
        <v>37226</v>
      </c>
      <c r="B21" s="22">
        <f>'GG Buys'!D22</f>
        <v>1637.55660573</v>
      </c>
      <c r="C21" s="22">
        <f>'GG Sells'!D22</f>
        <v>-1641.6639079500001</v>
      </c>
      <c r="D21" s="22">
        <f>'GG Buys'!E22</f>
        <v>0</v>
      </c>
      <c r="E21" s="22">
        <f>'GG Sells'!E22</f>
        <v>0</v>
      </c>
    </row>
    <row r="22" spans="1:5" x14ac:dyDescent="0.2">
      <c r="A22" s="21">
        <v>37257</v>
      </c>
      <c r="B22" s="22">
        <f>'GG Buys'!D23</f>
        <v>1042.2065359600001</v>
      </c>
      <c r="C22" s="22">
        <f>'GG Sells'!D23</f>
        <v>-1038.94144837</v>
      </c>
      <c r="D22" s="22">
        <f>'GG Buys'!E23</f>
        <v>0</v>
      </c>
      <c r="E22" s="22">
        <f>'GG Sells'!E23</f>
        <v>0</v>
      </c>
    </row>
    <row r="23" spans="1:5" x14ac:dyDescent="0.2">
      <c r="A23" s="21">
        <v>37288</v>
      </c>
      <c r="B23" s="22">
        <f>'GG Buys'!D24</f>
        <v>902.08845887999996</v>
      </c>
      <c r="C23" s="22">
        <f>'GG Sells'!D24</f>
        <v>-899.38984001999995</v>
      </c>
      <c r="D23" s="22">
        <f>'GG Buys'!E24</f>
        <v>0</v>
      </c>
      <c r="E23" s="22">
        <f>'GG Sells'!E24</f>
        <v>0</v>
      </c>
    </row>
    <row r="24" spans="1:5" x14ac:dyDescent="0.2">
      <c r="A24" s="21">
        <v>37316</v>
      </c>
      <c r="B24" s="22">
        <f>'GG Buys'!D25</f>
        <v>962.51153796000006</v>
      </c>
      <c r="C24" s="22">
        <f>'GG Sells'!D25</f>
        <v>-958.82528705000004</v>
      </c>
      <c r="D24" s="22">
        <f>'GG Buys'!E25</f>
        <v>0</v>
      </c>
      <c r="E24" s="22">
        <f>'GG Sells'!E25</f>
        <v>0</v>
      </c>
    </row>
    <row r="25" spans="1:5" x14ac:dyDescent="0.2">
      <c r="A25" s="21">
        <v>37347</v>
      </c>
      <c r="B25" s="22">
        <f>'GG Buys'!D26</f>
        <v>726.93619510999997</v>
      </c>
      <c r="C25" s="22">
        <f>'GG Sells'!D26</f>
        <v>-726.33998440000005</v>
      </c>
      <c r="D25" s="22">
        <f>'GG Buys'!E26</f>
        <v>0</v>
      </c>
      <c r="E25" s="22">
        <f>'GG Sells'!E26</f>
        <v>0</v>
      </c>
    </row>
    <row r="26" spans="1:5" x14ac:dyDescent="0.2">
      <c r="A26" s="21">
        <v>37377</v>
      </c>
      <c r="B26" s="22">
        <f>'GG Buys'!D27</f>
        <v>747.83734374000005</v>
      </c>
      <c r="C26" s="22">
        <f>'GG Sells'!D27</f>
        <v>-746.53120935000004</v>
      </c>
      <c r="D26" s="22">
        <f>'GG Buys'!E27</f>
        <v>0</v>
      </c>
      <c r="E26" s="22">
        <f>'GG Sells'!E27</f>
        <v>0</v>
      </c>
    </row>
    <row r="27" spans="1:5" x14ac:dyDescent="0.2">
      <c r="A27" s="21">
        <v>37408</v>
      </c>
      <c r="B27" s="22">
        <f>'GG Buys'!D28</f>
        <v>720.22718419</v>
      </c>
      <c r="C27" s="22">
        <f>'GG Sells'!D28</f>
        <v>-718.57860597000001</v>
      </c>
      <c r="D27" s="22">
        <f>'GG Buys'!E28</f>
        <v>0</v>
      </c>
      <c r="E27" s="22">
        <f>'GG Sells'!E28</f>
        <v>0</v>
      </c>
    </row>
    <row r="28" spans="1:5" x14ac:dyDescent="0.2">
      <c r="A28" s="21">
        <v>37438</v>
      </c>
      <c r="B28" s="22">
        <f>'GG Buys'!D29</f>
        <v>481.94623756999999</v>
      </c>
      <c r="C28" s="22">
        <f>'GG Sells'!D29</f>
        <v>-480.73385703000002</v>
      </c>
      <c r="D28" s="22">
        <f>'GG Buys'!E29</f>
        <v>0</v>
      </c>
      <c r="E28" s="22">
        <f>'GG Sells'!E29</f>
        <v>0</v>
      </c>
    </row>
    <row r="29" spans="1:5" x14ac:dyDescent="0.2">
      <c r="A29" s="21">
        <v>37469</v>
      </c>
      <c r="B29" s="22">
        <f>'GG Buys'!D30</f>
        <v>475.75669284000003</v>
      </c>
      <c r="C29" s="22">
        <f>'GG Sells'!D30</f>
        <v>-475.14259683</v>
      </c>
      <c r="D29" s="22">
        <f>'GG Buys'!E30</f>
        <v>0</v>
      </c>
      <c r="E29" s="22">
        <f>'GG Sells'!E30</f>
        <v>0</v>
      </c>
    </row>
    <row r="30" spans="1:5" x14ac:dyDescent="0.2">
      <c r="A30" s="21">
        <v>37500</v>
      </c>
      <c r="B30" s="22">
        <f>'GG Buys'!D31</f>
        <v>457.51055085000002</v>
      </c>
      <c r="C30" s="22">
        <f>'GG Sells'!D31</f>
        <v>-456.89314066999998</v>
      </c>
      <c r="D30" s="22">
        <f>'GG Buys'!E31</f>
        <v>0</v>
      </c>
      <c r="E30" s="22">
        <f>'GG Sells'!E31</f>
        <v>0</v>
      </c>
    </row>
    <row r="31" spans="1:5" x14ac:dyDescent="0.2">
      <c r="A31" s="21">
        <v>37530</v>
      </c>
      <c r="B31" s="22">
        <f>'GG Buys'!D32</f>
        <v>468.35063458000002</v>
      </c>
      <c r="C31" s="22">
        <f>'GG Sells'!D32</f>
        <v>-467.84652296000002</v>
      </c>
      <c r="D31" s="22">
        <f>'GG Buys'!E32</f>
        <v>0</v>
      </c>
      <c r="E31" s="22">
        <f>'GG Sells'!E32</f>
        <v>0</v>
      </c>
    </row>
    <row r="32" spans="1:5" x14ac:dyDescent="0.2">
      <c r="A32" s="21">
        <v>37561</v>
      </c>
      <c r="B32" s="22">
        <f>'GG Buys'!D33</f>
        <v>440.24565354999999</v>
      </c>
      <c r="C32" s="22">
        <f>'GG Sells'!D33</f>
        <v>-440.33922462999999</v>
      </c>
      <c r="D32" s="22">
        <f>'GG Buys'!E33</f>
        <v>0</v>
      </c>
      <c r="E32" s="22">
        <f>'GG Sells'!E33</f>
        <v>0</v>
      </c>
    </row>
    <row r="33" spans="1:5" x14ac:dyDescent="0.2">
      <c r="A33" s="21">
        <v>37591</v>
      </c>
      <c r="B33" s="22">
        <f>'GG Buys'!D34</f>
        <v>427.66245234000002</v>
      </c>
      <c r="C33" s="22">
        <f>'GG Sells'!D34</f>
        <v>-428.44652980000001</v>
      </c>
      <c r="D33" s="22">
        <f>'GG Buys'!E34</f>
        <v>0</v>
      </c>
      <c r="E33" s="22">
        <f>'GG Sells'!E34</f>
        <v>0</v>
      </c>
    </row>
    <row r="34" spans="1:5" x14ac:dyDescent="0.2">
      <c r="A34" s="27">
        <v>37622</v>
      </c>
      <c r="B34" s="22">
        <f>'GG Buys'!D35</f>
        <v>386.80671675000002</v>
      </c>
      <c r="C34" s="22">
        <f>'GG Sells'!D35</f>
        <v>-387.22131689000003</v>
      </c>
      <c r="D34" s="22">
        <f>'GG Buys'!E35</f>
        <v>0</v>
      </c>
      <c r="E34" s="22">
        <f>'GG Sells'!E35</f>
        <v>0</v>
      </c>
    </row>
    <row r="35" spans="1:5" x14ac:dyDescent="0.2">
      <c r="A35" s="27">
        <v>37653</v>
      </c>
      <c r="B35" s="22">
        <f>'GG Buys'!D36</f>
        <v>364.89347247000001</v>
      </c>
      <c r="C35" s="22">
        <f>'GG Sells'!D36</f>
        <v>-365.20530589999998</v>
      </c>
      <c r="D35" s="22">
        <f>'GG Buys'!E36</f>
        <v>0</v>
      </c>
      <c r="E35" s="22">
        <f>'GG Sells'!E36</f>
        <v>0</v>
      </c>
    </row>
    <row r="36" spans="1:5" x14ac:dyDescent="0.2">
      <c r="A36" s="27">
        <v>37681</v>
      </c>
      <c r="B36" s="22">
        <f>'GG Buys'!D37</f>
        <v>408.02017011999999</v>
      </c>
      <c r="C36" s="22">
        <f>'GG Sells'!D37</f>
        <v>-407.99688516999998</v>
      </c>
      <c r="D36" s="22">
        <f>'GG Buys'!E37</f>
        <v>0</v>
      </c>
      <c r="E36" s="22">
        <f>'GG Sells'!E37</f>
        <v>0</v>
      </c>
    </row>
    <row r="37" spans="1:5" x14ac:dyDescent="0.2">
      <c r="A37" s="27">
        <v>37712</v>
      </c>
      <c r="B37" s="22">
        <f>'GG Buys'!D38</f>
        <v>386.88969605</v>
      </c>
      <c r="C37" s="22">
        <f>'GG Sells'!D38</f>
        <v>-386.61980161000002</v>
      </c>
      <c r="D37" s="22">
        <f>'GG Buys'!E38</f>
        <v>0</v>
      </c>
      <c r="E37" s="22">
        <f>'GG Sells'!E38</f>
        <v>0</v>
      </c>
    </row>
    <row r="38" spans="1:5" x14ac:dyDescent="0.2">
      <c r="A38" s="27">
        <v>37742</v>
      </c>
      <c r="B38" s="22">
        <f>'GG Buys'!D39</f>
        <v>399.16824377</v>
      </c>
      <c r="C38" s="22">
        <f>'GG Sells'!D39</f>
        <v>-398.78122514</v>
      </c>
      <c r="D38" s="22">
        <f>'GG Buys'!E39</f>
        <v>0</v>
      </c>
      <c r="E38" s="22">
        <f>'GG Sells'!E39</f>
        <v>0</v>
      </c>
    </row>
    <row r="39" spans="1:5" x14ac:dyDescent="0.2">
      <c r="A39" s="27">
        <v>37773</v>
      </c>
      <c r="B39" s="22">
        <f>'GG Buys'!D40</f>
        <v>384.99218987</v>
      </c>
      <c r="C39" s="22">
        <f>'GG Sells'!D40</f>
        <v>-384.62628123000002</v>
      </c>
      <c r="D39" s="22">
        <f>'GG Buys'!E40</f>
        <v>0</v>
      </c>
      <c r="E39" s="22">
        <f>'GG Sells'!E40</f>
        <v>0</v>
      </c>
    </row>
    <row r="40" spans="1:5" x14ac:dyDescent="0.2">
      <c r="A40" s="27">
        <v>37803</v>
      </c>
      <c r="B40" s="22">
        <f>'GG Buys'!D41</f>
        <v>395.46788398000001</v>
      </c>
      <c r="C40" s="22">
        <f>'GG Sells'!D41</f>
        <v>-395.09791848999998</v>
      </c>
      <c r="D40" s="22">
        <f>'GG Buys'!E41</f>
        <v>0</v>
      </c>
      <c r="E40" s="22">
        <f>'GG Sells'!E41</f>
        <v>0</v>
      </c>
    </row>
    <row r="41" spans="1:5" x14ac:dyDescent="0.2">
      <c r="A41" s="27">
        <v>37834</v>
      </c>
      <c r="B41" s="22">
        <f>'GG Buys'!D42</f>
        <v>392.79110202999999</v>
      </c>
      <c r="C41" s="22">
        <f>'GG Sells'!D42</f>
        <v>-392.42068381000001</v>
      </c>
      <c r="D41" s="22">
        <f>'GG Buys'!E42</f>
        <v>0</v>
      </c>
      <c r="E41" s="22">
        <f>'GG Sells'!E42</f>
        <v>0</v>
      </c>
    </row>
    <row r="42" spans="1:5" x14ac:dyDescent="0.2">
      <c r="A42" s="27">
        <v>37865</v>
      </c>
      <c r="B42" s="22">
        <f>'GG Buys'!D43</f>
        <v>377.75139788000001</v>
      </c>
      <c r="C42" s="22">
        <f>'GG Sells'!D43</f>
        <v>-377.47414907000001</v>
      </c>
      <c r="D42" s="22">
        <f>'GG Buys'!E43</f>
        <v>0</v>
      </c>
      <c r="E42" s="22">
        <f>'GG Sells'!E43</f>
        <v>0</v>
      </c>
    </row>
    <row r="43" spans="1:5" x14ac:dyDescent="0.2">
      <c r="A43" s="27">
        <v>37895</v>
      </c>
      <c r="B43" s="22">
        <f>'GG Buys'!D44</f>
        <v>387.08980828</v>
      </c>
      <c r="C43" s="22">
        <f>'GG Sells'!D44</f>
        <v>-386.83058765999999</v>
      </c>
      <c r="D43" s="22">
        <f>'GG Buys'!E44</f>
        <v>0</v>
      </c>
      <c r="E43" s="22">
        <f>'GG Sells'!E44</f>
        <v>0</v>
      </c>
    </row>
    <row r="44" spans="1:5" x14ac:dyDescent="0.2">
      <c r="A44" s="27">
        <v>37926</v>
      </c>
      <c r="B44" s="22">
        <f>'GG Buys'!D45</f>
        <v>340.27406593000001</v>
      </c>
      <c r="C44" s="22">
        <f>'GG Sells'!D45</f>
        <v>-340.21972122</v>
      </c>
      <c r="D44" s="22">
        <f>'GG Buys'!E45</f>
        <v>0</v>
      </c>
      <c r="E44" s="22">
        <f>'GG Sells'!E45</f>
        <v>0</v>
      </c>
    </row>
    <row r="45" spans="1:5" x14ac:dyDescent="0.2">
      <c r="A45" s="27">
        <v>37956</v>
      </c>
      <c r="B45" s="22">
        <f>'GG Buys'!D46</f>
        <v>324.53848936000003</v>
      </c>
      <c r="C45" s="22">
        <f>'GG Sells'!D46</f>
        <v>-325.07813432</v>
      </c>
      <c r="D45" s="22">
        <f>'GG Buys'!E46</f>
        <v>0</v>
      </c>
      <c r="E45" s="22">
        <f>'GG Sells'!E46</f>
        <v>0</v>
      </c>
    </row>
    <row r="46" spans="1:5" x14ac:dyDescent="0.2">
      <c r="A46" s="27">
        <v>37987</v>
      </c>
      <c r="B46" s="22">
        <f>'GG Buys'!D47</f>
        <v>318.97922211999997</v>
      </c>
      <c r="C46" s="22">
        <f>'GG Sells'!D47</f>
        <v>-319.38730748</v>
      </c>
      <c r="D46" s="22">
        <f>'GG Buys'!E47</f>
        <v>0</v>
      </c>
      <c r="E46" s="22">
        <f>'GG Sells'!E47</f>
        <v>0</v>
      </c>
    </row>
    <row r="47" spans="1:5" x14ac:dyDescent="0.2">
      <c r="A47" s="27">
        <v>38018</v>
      </c>
      <c r="B47" s="22">
        <f>'GG Buys'!D48</f>
        <v>313.22319082000001</v>
      </c>
      <c r="C47" s="22">
        <f>'GG Sells'!D48</f>
        <v>-313.52098625000002</v>
      </c>
      <c r="D47" s="22">
        <f>'GG Buys'!E48</f>
        <v>0</v>
      </c>
      <c r="E47" s="22">
        <f>'GG Sells'!E48</f>
        <v>0</v>
      </c>
    </row>
    <row r="48" spans="1:5" x14ac:dyDescent="0.2">
      <c r="A48" s="27">
        <v>38047</v>
      </c>
      <c r="B48" s="22">
        <f>'GG Buys'!D49</f>
        <v>338.29970022999998</v>
      </c>
      <c r="C48" s="22">
        <f>'GG Sells'!D49</f>
        <v>-338.25690459999998</v>
      </c>
      <c r="D48" s="22">
        <f>'GG Buys'!E49</f>
        <v>0</v>
      </c>
      <c r="E48" s="22">
        <f>'GG Sells'!E49</f>
        <v>0</v>
      </c>
    </row>
    <row r="49" spans="1:5" x14ac:dyDescent="0.2">
      <c r="A49" s="27">
        <v>38078</v>
      </c>
      <c r="B49" s="22">
        <f>'GG Buys'!D50</f>
        <v>336.63261919000001</v>
      </c>
      <c r="C49" s="22">
        <f>'GG Sells'!D50</f>
        <v>-336.47828953999999</v>
      </c>
      <c r="D49" s="22">
        <f>'GG Buys'!E50</f>
        <v>0</v>
      </c>
      <c r="E49" s="22">
        <f>'GG Sells'!E50</f>
        <v>0</v>
      </c>
    </row>
    <row r="50" spans="1:5" x14ac:dyDescent="0.2">
      <c r="A50" s="27">
        <v>38108</v>
      </c>
      <c r="B50" s="22">
        <f>'GG Buys'!D51</f>
        <v>347.12374764999998</v>
      </c>
      <c r="C50" s="22">
        <f>'GG Sells'!D51</f>
        <v>-346.85533038</v>
      </c>
      <c r="D50" s="22">
        <f>'GG Buys'!E51</f>
        <v>0</v>
      </c>
      <c r="E50" s="22">
        <f>'GG Sells'!E51</f>
        <v>0</v>
      </c>
    </row>
    <row r="51" spans="1:5" x14ac:dyDescent="0.2">
      <c r="A51" s="27">
        <v>38139</v>
      </c>
      <c r="B51" s="22">
        <f>'GG Buys'!D52</f>
        <v>335.63013891000003</v>
      </c>
      <c r="C51" s="22">
        <f>'GG Sells'!D52</f>
        <v>-335.36040467999999</v>
      </c>
      <c r="D51" s="22">
        <f>'GG Buys'!E52</f>
        <v>0</v>
      </c>
      <c r="E51" s="22">
        <f>'GG Sells'!E52</f>
        <v>0</v>
      </c>
    </row>
    <row r="52" spans="1:5" x14ac:dyDescent="0.2">
      <c r="A52" s="27">
        <v>38169</v>
      </c>
      <c r="B52" s="22">
        <f>'GG Buys'!D53</f>
        <v>344.76059049999998</v>
      </c>
      <c r="C52" s="22">
        <f>'GG Sells'!D53</f>
        <v>-344.48936300000003</v>
      </c>
      <c r="D52" s="22">
        <f>'GG Buys'!E53</f>
        <v>0</v>
      </c>
      <c r="E52" s="22">
        <f>'GG Sells'!E53</f>
        <v>0</v>
      </c>
    </row>
    <row r="53" spans="1:5" x14ac:dyDescent="0.2">
      <c r="A53" s="27">
        <v>38200</v>
      </c>
      <c r="B53" s="22">
        <f>'GG Buys'!D54</f>
        <v>342.08307922</v>
      </c>
      <c r="C53" s="22">
        <f>'GG Sells'!D54</f>
        <v>-341.81207661000002</v>
      </c>
      <c r="D53" s="22">
        <f>'GG Buys'!E54</f>
        <v>0</v>
      </c>
      <c r="E53" s="22">
        <f>'GG Sells'!E54</f>
        <v>0</v>
      </c>
    </row>
    <row r="54" spans="1:5" x14ac:dyDescent="0.2">
      <c r="A54" s="27">
        <v>38231</v>
      </c>
      <c r="B54" s="22">
        <f>'GG Buys'!D55</f>
        <v>328.94951465000003</v>
      </c>
      <c r="C54" s="22">
        <f>'GG Sells'!D55</f>
        <v>-328.79375123</v>
      </c>
      <c r="D54" s="22">
        <f>'GG Buys'!E55</f>
        <v>0</v>
      </c>
      <c r="E54" s="22">
        <f>'GG Sells'!E55</f>
        <v>0</v>
      </c>
    </row>
    <row r="55" spans="1:5" x14ac:dyDescent="0.2">
      <c r="A55" s="27">
        <v>38261</v>
      </c>
      <c r="B55" s="22">
        <f>'GG Buys'!D56</f>
        <v>337.12468859000001</v>
      </c>
      <c r="C55" s="22">
        <f>'GG Sells'!D56</f>
        <v>-337.07860489000001</v>
      </c>
      <c r="D55" s="22">
        <f>'GG Buys'!E56</f>
        <v>0</v>
      </c>
      <c r="E55" s="22">
        <f>'GG Sells'!E56</f>
        <v>0</v>
      </c>
    </row>
    <row r="56" spans="1:5" x14ac:dyDescent="0.2">
      <c r="A56" s="27">
        <v>38292</v>
      </c>
      <c r="B56" s="22">
        <f>'GG Buys'!D57</f>
        <v>317.18186962999999</v>
      </c>
      <c r="C56" s="22">
        <f>'GG Sells'!D57</f>
        <v>-317.24675611999999</v>
      </c>
      <c r="D56" s="22">
        <f>'GG Buys'!E57</f>
        <v>0</v>
      </c>
      <c r="E56" s="22">
        <f>'GG Sells'!E57</f>
        <v>0</v>
      </c>
    </row>
    <row r="57" spans="1:5" x14ac:dyDescent="0.2">
      <c r="A57" s="27">
        <v>38322</v>
      </c>
      <c r="B57" s="22">
        <f>'GG Buys'!D58</f>
        <v>307.72899691999999</v>
      </c>
      <c r="C57" s="22">
        <f>'GG Sells'!D58</f>
        <v>-308.24015691</v>
      </c>
      <c r="D57" s="22">
        <f>'GG Buys'!E58</f>
        <v>0</v>
      </c>
      <c r="E57" s="22">
        <f>'GG Sells'!E58</f>
        <v>0</v>
      </c>
    </row>
    <row r="58" spans="1:5" x14ac:dyDescent="0.2">
      <c r="A58" s="27">
        <v>38353</v>
      </c>
      <c r="B58" s="22">
        <f>'GG Buys'!D59</f>
        <v>301.87457404999998</v>
      </c>
      <c r="C58" s="22">
        <f>'GG Sells'!D59</f>
        <v>-302.16179211000002</v>
      </c>
      <c r="D58" s="22">
        <f>'GG Buys'!E59</f>
        <v>0</v>
      </c>
      <c r="E58" s="22">
        <f>'GG Sells'!E59</f>
        <v>0</v>
      </c>
    </row>
    <row r="59" spans="1:5" x14ac:dyDescent="0.2">
      <c r="A59" s="27">
        <v>38384</v>
      </c>
      <c r="B59" s="22">
        <f>'GG Buys'!D60</f>
        <v>285.61435504999997</v>
      </c>
      <c r="C59" s="22">
        <f>'GG Sells'!D60</f>
        <v>-285.90594693000003</v>
      </c>
      <c r="D59" s="22">
        <f>'GG Buys'!E60</f>
        <v>0</v>
      </c>
      <c r="E59" s="22">
        <f>'GG Sells'!E60</f>
        <v>0</v>
      </c>
    </row>
    <row r="60" spans="1:5" x14ac:dyDescent="0.2">
      <c r="A60" s="27">
        <v>38412</v>
      </c>
      <c r="B60" s="22">
        <f>'GG Buys'!D61</f>
        <v>319.41045888999997</v>
      </c>
      <c r="C60" s="22">
        <f>'GG Sells'!D61</f>
        <v>-319.36357241000002</v>
      </c>
      <c r="D60" s="22">
        <f>'GG Buys'!E61</f>
        <v>0</v>
      </c>
      <c r="E60" s="22">
        <f>'GG Sells'!E61</f>
        <v>0</v>
      </c>
    </row>
    <row r="61" spans="1:5" x14ac:dyDescent="0.2">
      <c r="A61" s="27">
        <v>38443</v>
      </c>
      <c r="B61" s="22">
        <f>'GG Buys'!D62</f>
        <v>315.74402259999999</v>
      </c>
      <c r="C61" s="22">
        <f>'GG Sells'!D62</f>
        <v>-315.58699924000001</v>
      </c>
      <c r="D61" s="22">
        <f>'GG Buys'!E62</f>
        <v>0</v>
      </c>
      <c r="E61" s="22">
        <f>'GG Sells'!E62</f>
        <v>0</v>
      </c>
    </row>
    <row r="62" spans="1:5" x14ac:dyDescent="0.2">
      <c r="A62" s="27">
        <v>38473</v>
      </c>
      <c r="B62" s="22">
        <f>'GG Buys'!D63</f>
        <v>325.43134182</v>
      </c>
      <c r="C62" s="22">
        <f>'GG Sells'!D63</f>
        <v>-325.16205617999998</v>
      </c>
      <c r="D62" s="22">
        <f>'GG Buys'!E63</f>
        <v>0</v>
      </c>
      <c r="E62" s="22">
        <f>'GG Sells'!E63</f>
        <v>0</v>
      </c>
    </row>
    <row r="63" spans="1:5" x14ac:dyDescent="0.2">
      <c r="A63" s="27">
        <v>38504</v>
      </c>
      <c r="B63" s="22">
        <f>'GG Buys'!D64</f>
        <v>314.78016464000001</v>
      </c>
      <c r="C63" s="22">
        <f>'GG Sells'!D64</f>
        <v>-314.62156837999999</v>
      </c>
      <c r="D63" s="22">
        <f>'GG Buys'!E64</f>
        <v>0</v>
      </c>
      <c r="E63" s="22">
        <f>'GG Sells'!E64</f>
        <v>0</v>
      </c>
    </row>
    <row r="64" spans="1:5" x14ac:dyDescent="0.2">
      <c r="A64" s="27">
        <v>38534</v>
      </c>
      <c r="B64" s="22">
        <f>'GG Buys'!D65</f>
        <v>323.01523929000001</v>
      </c>
      <c r="C64" s="22">
        <f>'GG Sells'!D65</f>
        <v>-322.88796384</v>
      </c>
      <c r="D64" s="22">
        <f>'GG Buys'!E65</f>
        <v>0</v>
      </c>
      <c r="E64" s="22">
        <f>'GG Sells'!E65</f>
        <v>0</v>
      </c>
    </row>
    <row r="65" spans="1:5" x14ac:dyDescent="0.2">
      <c r="A65" s="27">
        <v>38565</v>
      </c>
      <c r="B65" s="22">
        <f>'GG Buys'!D66</f>
        <v>320.91964105</v>
      </c>
      <c r="C65" s="22">
        <f>'GG Sells'!D66</f>
        <v>-320.79292771000001</v>
      </c>
      <c r="D65" s="22">
        <f>'GG Buys'!E66</f>
        <v>0</v>
      </c>
      <c r="E65" s="22">
        <f>'GG Sells'!E66</f>
        <v>0</v>
      </c>
    </row>
    <row r="66" spans="1:5" x14ac:dyDescent="0.2">
      <c r="A66" s="27">
        <v>38596</v>
      </c>
      <c r="B66" s="22">
        <f>'GG Buys'!D67</f>
        <v>249.17446978000001</v>
      </c>
      <c r="C66" s="22">
        <f>'GG Sells'!D67</f>
        <v>-249.04601509</v>
      </c>
      <c r="D66" s="22">
        <f>'GG Buys'!E67</f>
        <v>0</v>
      </c>
      <c r="E66" s="22">
        <f>'GG Sells'!E67</f>
        <v>0</v>
      </c>
    </row>
    <row r="67" spans="1:5" x14ac:dyDescent="0.2">
      <c r="A67" s="27">
        <v>38626</v>
      </c>
      <c r="B67" s="22">
        <f>'GG Buys'!D68</f>
        <v>255.51705693</v>
      </c>
      <c r="C67" s="22">
        <f>'GG Sells'!D68</f>
        <v>-255.49854217999999</v>
      </c>
      <c r="D67" s="22">
        <f>'GG Buys'!E68</f>
        <v>0</v>
      </c>
      <c r="E67" s="22">
        <f>'GG Sells'!E68</f>
        <v>0</v>
      </c>
    </row>
    <row r="68" spans="1:5" x14ac:dyDescent="0.2">
      <c r="A68" s="27">
        <v>38657</v>
      </c>
      <c r="B68" s="22">
        <f>'GG Buys'!D69</f>
        <v>237.83936911000001</v>
      </c>
      <c r="C68" s="22">
        <f>'GG Sells'!D69</f>
        <v>-237.82334892</v>
      </c>
      <c r="D68" s="22">
        <f>'GG Buys'!E69</f>
        <v>0</v>
      </c>
      <c r="E68" s="22">
        <f>'GG Sells'!E69</f>
        <v>0</v>
      </c>
    </row>
    <row r="69" spans="1:5" x14ac:dyDescent="0.2">
      <c r="A69" s="27">
        <v>38687</v>
      </c>
      <c r="B69" s="22">
        <f>'GG Buys'!D70</f>
        <v>233.87692745999999</v>
      </c>
      <c r="C69" s="22">
        <f>'GG Sells'!D70</f>
        <v>-234.30000795000001</v>
      </c>
      <c r="D69" s="22">
        <f>'GG Buys'!E70</f>
        <v>0</v>
      </c>
      <c r="E69" s="22">
        <f>'GG Sells'!E70</f>
        <v>0</v>
      </c>
    </row>
    <row r="70" spans="1:5" x14ac:dyDescent="0.2">
      <c r="A70" s="27">
        <v>38718</v>
      </c>
      <c r="B70" s="22">
        <f>'GG Buys'!D71</f>
        <v>232.30336825000001</v>
      </c>
      <c r="C70" s="22">
        <f>'GG Sells'!D71</f>
        <v>-232.63743088999999</v>
      </c>
      <c r="D70" s="22">
        <f>'GG Buys'!E71</f>
        <v>0</v>
      </c>
      <c r="E70" s="22">
        <f>'GG Sells'!E71</f>
        <v>0</v>
      </c>
    </row>
    <row r="71" spans="1:5" x14ac:dyDescent="0.2">
      <c r="A71" s="27">
        <v>38749</v>
      </c>
      <c r="B71" s="22">
        <f>'GG Buys'!D72</f>
        <v>217.76867688999999</v>
      </c>
      <c r="C71" s="22">
        <f>'GG Sells'!D72</f>
        <v>-217.99383261</v>
      </c>
      <c r="D71" s="22">
        <f>'GG Buys'!E72</f>
        <v>0</v>
      </c>
      <c r="E71" s="22">
        <f>'GG Sells'!E72</f>
        <v>0</v>
      </c>
    </row>
    <row r="72" spans="1:5" x14ac:dyDescent="0.2">
      <c r="A72" s="27">
        <v>38777</v>
      </c>
      <c r="B72" s="22">
        <f>'GG Buys'!D73</f>
        <v>240.06557724000001</v>
      </c>
      <c r="C72" s="22">
        <f>'GG Sells'!D73</f>
        <v>-239.96033634</v>
      </c>
      <c r="D72" s="22">
        <f>'GG Buys'!E73</f>
        <v>0</v>
      </c>
      <c r="E72" s="22">
        <f>'GG Sells'!E73</f>
        <v>0</v>
      </c>
    </row>
    <row r="73" spans="1:5" x14ac:dyDescent="0.2">
      <c r="A73" s="27">
        <v>38808</v>
      </c>
      <c r="B73" s="22">
        <f>'GG Buys'!D74</f>
        <v>219.61790970999999</v>
      </c>
      <c r="C73" s="22">
        <f>'GG Sells'!D74</f>
        <v>-219.40242957999999</v>
      </c>
      <c r="D73" s="22">
        <f>'GG Buys'!E74</f>
        <v>0</v>
      </c>
      <c r="E73" s="22">
        <f>'GG Sells'!E74</f>
        <v>0</v>
      </c>
    </row>
    <row r="74" spans="1:5" x14ac:dyDescent="0.2">
      <c r="A74" s="27">
        <v>38838</v>
      </c>
      <c r="B74" s="22">
        <f>'GG Buys'!D75</f>
        <v>225.65399094</v>
      </c>
      <c r="C74" s="22">
        <f>'GG Sells'!D75</f>
        <v>-225.43879752000001</v>
      </c>
      <c r="D74" s="22">
        <f>'GG Buys'!E75</f>
        <v>0</v>
      </c>
      <c r="E74" s="22">
        <f>'GG Sells'!E75</f>
        <v>0</v>
      </c>
    </row>
    <row r="75" spans="1:5" x14ac:dyDescent="0.2">
      <c r="A75" s="27">
        <v>38869</v>
      </c>
      <c r="B75" s="22">
        <f>'GG Buys'!D76</f>
        <v>219.49308615000001</v>
      </c>
      <c r="C75" s="22">
        <f>'GG Sells'!D76</f>
        <v>-219.27787135</v>
      </c>
      <c r="D75" s="22">
        <f>'GG Buys'!E76</f>
        <v>0</v>
      </c>
      <c r="E75" s="22">
        <f>'GG Sells'!E76</f>
        <v>0</v>
      </c>
    </row>
    <row r="76" spans="1:5" x14ac:dyDescent="0.2">
      <c r="A76" s="27">
        <v>38899</v>
      </c>
      <c r="B76" s="22">
        <f>'GG Buys'!D77</f>
        <v>225.41744093</v>
      </c>
      <c r="C76" s="22">
        <f>'GG Sells'!D77</f>
        <v>-225.20252357000001</v>
      </c>
      <c r="D76" s="22">
        <f>'GG Buys'!E77</f>
        <v>0</v>
      </c>
      <c r="E76" s="22">
        <f>'GG Sells'!E77</f>
        <v>0</v>
      </c>
    </row>
    <row r="77" spans="1:5" x14ac:dyDescent="0.2">
      <c r="A77" s="27">
        <v>38930</v>
      </c>
      <c r="B77" s="22">
        <f>'GG Buys'!D78</f>
        <v>224.07232368999999</v>
      </c>
      <c r="C77" s="22">
        <f>'GG Sells'!D78</f>
        <v>-223.85760739</v>
      </c>
      <c r="D77" s="22">
        <f>'GG Buys'!E78</f>
        <v>0</v>
      </c>
      <c r="E77" s="22">
        <f>'GG Sells'!E78</f>
        <v>0</v>
      </c>
    </row>
    <row r="78" spans="1:5" x14ac:dyDescent="0.2">
      <c r="A78" s="27">
        <v>38961</v>
      </c>
      <c r="B78" s="22">
        <f>'GG Buys'!D79</f>
        <v>215.58814645999999</v>
      </c>
      <c r="C78" s="22">
        <f>'GG Sells'!D79</f>
        <v>-215.37343066</v>
      </c>
      <c r="D78" s="22">
        <f>'GG Buys'!E79</f>
        <v>0</v>
      </c>
      <c r="E78" s="22">
        <f>'GG Sells'!E79</f>
        <v>0</v>
      </c>
    </row>
    <row r="79" spans="1:5" x14ac:dyDescent="0.2">
      <c r="A79" s="27">
        <v>38991</v>
      </c>
      <c r="B79" s="22">
        <f>'GG Buys'!D80</f>
        <v>221.29967151</v>
      </c>
      <c r="C79" s="22">
        <f>'GG Sells'!D80</f>
        <v>-221.19484886000001</v>
      </c>
      <c r="D79" s="22">
        <f>'GG Buys'!E80</f>
        <v>0</v>
      </c>
      <c r="E79" s="22">
        <f>'GG Sells'!E80</f>
        <v>0</v>
      </c>
    </row>
    <row r="80" spans="1:5" x14ac:dyDescent="0.2">
      <c r="A80" s="27">
        <v>39022</v>
      </c>
      <c r="B80" s="22">
        <f>'GG Buys'!D81</f>
        <v>101.09386376</v>
      </c>
      <c r="C80" s="22">
        <f>'GG Sells'!D81</f>
        <v>-101.20800446</v>
      </c>
      <c r="D80" s="22">
        <f>'GG Buys'!E81</f>
        <v>0</v>
      </c>
      <c r="E80" s="22">
        <f>'GG Sells'!E81</f>
        <v>0</v>
      </c>
    </row>
    <row r="81" spans="1:5" x14ac:dyDescent="0.2">
      <c r="A81" s="27">
        <v>39052</v>
      </c>
      <c r="B81" s="22">
        <f>'GG Buys'!D82</f>
        <v>93.117777349999997</v>
      </c>
      <c r="C81" s="22">
        <f>'GG Sells'!D82</f>
        <v>-93.450912979999998</v>
      </c>
      <c r="D81" s="22">
        <f>'GG Buys'!E82</f>
        <v>0</v>
      </c>
      <c r="E81" s="22">
        <f>'GG Sells'!E82</f>
        <v>0</v>
      </c>
    </row>
    <row r="82" spans="1:5" x14ac:dyDescent="0.2">
      <c r="A82" s="27">
        <v>39083</v>
      </c>
      <c r="B82" s="22">
        <f>'GG Buys'!D83</f>
        <v>92.563982080000002</v>
      </c>
      <c r="C82" s="22">
        <f>'GG Sells'!D83</f>
        <v>-92.787476900000001</v>
      </c>
      <c r="D82" s="22">
        <f>'GG Buys'!E83</f>
        <v>0</v>
      </c>
      <c r="E82" s="22">
        <f>'GG Sells'!E83</f>
        <v>0</v>
      </c>
    </row>
    <row r="83" spans="1:5" x14ac:dyDescent="0.2">
      <c r="A83" s="27">
        <v>39114</v>
      </c>
      <c r="B83" s="22">
        <f>'GG Buys'!D84</f>
        <v>91.582089370000006</v>
      </c>
      <c r="C83" s="22">
        <f>'GG Sells'!D84</f>
        <v>-91.804939270000006</v>
      </c>
      <c r="D83" s="22">
        <f>'GG Buys'!E84</f>
        <v>0</v>
      </c>
      <c r="E83" s="22">
        <f>'GG Sells'!E84</f>
        <v>0</v>
      </c>
    </row>
    <row r="84" spans="1:5" x14ac:dyDescent="0.2">
      <c r="A84" s="27">
        <v>39142</v>
      </c>
      <c r="B84" s="22">
        <f>'GG Buys'!D85</f>
        <v>100.9063847</v>
      </c>
      <c r="C84" s="22">
        <f>'GG Sells'!D85</f>
        <v>-100.80176505</v>
      </c>
      <c r="D84" s="22">
        <f>'GG Buys'!E85</f>
        <v>0</v>
      </c>
      <c r="E84" s="22">
        <f>'GG Sells'!E85</f>
        <v>0</v>
      </c>
    </row>
    <row r="85" spans="1:5" x14ac:dyDescent="0.2">
      <c r="A85" s="27">
        <v>39173</v>
      </c>
      <c r="B85" s="22">
        <f>'GG Buys'!D86</f>
        <v>86.881427689999995</v>
      </c>
      <c r="C85" s="22">
        <f>'GG Sells'!D86</f>
        <v>-86.667558810000003</v>
      </c>
      <c r="D85" s="22">
        <f>'GG Buys'!E86</f>
        <v>0</v>
      </c>
      <c r="E85" s="22">
        <f>'GG Sells'!E86</f>
        <v>0</v>
      </c>
    </row>
    <row r="86" spans="1:5" x14ac:dyDescent="0.2">
      <c r="A86" s="27">
        <v>39203</v>
      </c>
      <c r="B86" s="22">
        <f>'GG Buys'!D87</f>
        <v>89.329177819999998</v>
      </c>
      <c r="C86" s="22">
        <f>'GG Sells'!D87</f>
        <v>-89.115596289999999</v>
      </c>
      <c r="D86" s="22">
        <f>'GG Buys'!E87</f>
        <v>0</v>
      </c>
      <c r="E86" s="22">
        <f>'GG Sells'!E87</f>
        <v>0</v>
      </c>
    </row>
    <row r="87" spans="1:5" x14ac:dyDescent="0.2">
      <c r="A87" s="27">
        <v>39234</v>
      </c>
      <c r="B87" s="22">
        <f>'GG Buys'!D88</f>
        <v>88.241933810000006</v>
      </c>
      <c r="C87" s="22">
        <f>'GG Sells'!D88</f>
        <v>-88.028416949999993</v>
      </c>
      <c r="D87" s="22">
        <f>'GG Buys'!E88</f>
        <v>0</v>
      </c>
      <c r="E87" s="22">
        <f>'GG Sells'!E88</f>
        <v>0</v>
      </c>
    </row>
    <row r="88" spans="1:5" x14ac:dyDescent="0.2">
      <c r="A88" s="27">
        <v>39264</v>
      </c>
      <c r="B88" s="22">
        <f>'GG Buys'!D89</f>
        <v>90.648813469999993</v>
      </c>
      <c r="C88" s="22">
        <f>'GG Sells'!D89</f>
        <v>-90.435533379999995</v>
      </c>
      <c r="D88" s="22">
        <f>'GG Buys'!E89</f>
        <v>0</v>
      </c>
      <c r="E88" s="22">
        <f>'GG Sells'!E89</f>
        <v>0</v>
      </c>
    </row>
    <row r="89" spans="1:5" x14ac:dyDescent="0.2">
      <c r="A89" s="27">
        <v>39295</v>
      </c>
      <c r="B89" s="22">
        <f>'GG Buys'!D90</f>
        <v>90.082039129999998</v>
      </c>
      <c r="C89" s="22">
        <f>'GG Sells'!D90</f>
        <v>-89.868909040000005</v>
      </c>
      <c r="D89" s="22">
        <f>'GG Buys'!E90</f>
        <v>0</v>
      </c>
      <c r="E89" s="22">
        <f>'GG Sells'!E90</f>
        <v>0</v>
      </c>
    </row>
    <row r="90" spans="1:5" x14ac:dyDescent="0.2">
      <c r="A90" s="27">
        <v>39326</v>
      </c>
      <c r="B90" s="22">
        <f>'GG Buys'!D91</f>
        <v>86.668176549999998</v>
      </c>
      <c r="C90" s="22">
        <f>'GG Sells'!D91</f>
        <v>-86.456871570000004</v>
      </c>
      <c r="D90" s="22">
        <f>'GG Buys'!E91</f>
        <v>0</v>
      </c>
      <c r="E90" s="22">
        <f>'GG Sells'!E91</f>
        <v>0</v>
      </c>
    </row>
    <row r="91" spans="1:5" x14ac:dyDescent="0.2">
      <c r="A91" s="27">
        <v>39356</v>
      </c>
      <c r="B91" s="22">
        <f>'GG Buys'!D92</f>
        <v>88.822099789999996</v>
      </c>
      <c r="C91" s="22">
        <f>'GG Sells'!D92</f>
        <v>-88.717917060000005</v>
      </c>
      <c r="D91" s="22">
        <f>'GG Buys'!E92</f>
        <v>0</v>
      </c>
      <c r="E91" s="22">
        <f>'GG Sells'!E92</f>
        <v>0</v>
      </c>
    </row>
    <row r="92" spans="1:5" x14ac:dyDescent="0.2">
      <c r="A92" s="27">
        <v>39387</v>
      </c>
      <c r="B92" s="22">
        <f>'GG Buys'!D93</f>
        <v>105.79704361</v>
      </c>
      <c r="C92" s="22">
        <f>'GG Sells'!D93</f>
        <v>-105.80131415</v>
      </c>
      <c r="D92" s="22">
        <f>'GG Buys'!E93</f>
        <v>0</v>
      </c>
      <c r="E92" s="22">
        <f>'GG Sells'!E93</f>
        <v>0</v>
      </c>
    </row>
    <row r="93" spans="1:5" x14ac:dyDescent="0.2">
      <c r="A93" s="27">
        <v>39417</v>
      </c>
      <c r="B93" s="22">
        <f>'GG Buys'!D94</f>
        <v>99.968335010000004</v>
      </c>
      <c r="C93" s="22">
        <f>'GG Sells'!D94</f>
        <v>-100.29824682</v>
      </c>
      <c r="D93" s="22">
        <f>'GG Buys'!E94</f>
        <v>0</v>
      </c>
      <c r="E93" s="22">
        <f>'GG Sells'!E94</f>
        <v>0</v>
      </c>
    </row>
    <row r="94" spans="1:5" x14ac:dyDescent="0.2">
      <c r="A94" s="27">
        <v>39448</v>
      </c>
      <c r="B94" s="22">
        <f>'GG Buys'!D95</f>
        <v>99.374515900000006</v>
      </c>
      <c r="C94" s="22">
        <f>'GG Sells'!D95</f>
        <v>-99.272263229999993</v>
      </c>
      <c r="D94" s="22">
        <f>'GG Buys'!E95</f>
        <v>0</v>
      </c>
      <c r="E94" s="22">
        <f>'GG Sells'!E95</f>
        <v>0</v>
      </c>
    </row>
    <row r="95" spans="1:5" x14ac:dyDescent="0.2">
      <c r="A95" s="27">
        <v>39479</v>
      </c>
      <c r="B95" s="22">
        <f>'GG Buys'!D96</f>
        <v>100.44535310000001</v>
      </c>
      <c r="C95" s="22">
        <f>'GG Sells'!D96</f>
        <v>-100.34107898000001</v>
      </c>
      <c r="D95" s="22">
        <f>'GG Buys'!E96</f>
        <v>0</v>
      </c>
      <c r="E95" s="22">
        <f>'GG Sells'!E96</f>
        <v>0</v>
      </c>
    </row>
    <row r="96" spans="1:5" x14ac:dyDescent="0.2">
      <c r="A96" s="27">
        <v>39508</v>
      </c>
      <c r="B96" s="22">
        <f>'GG Buys'!D97</f>
        <v>106.95796893000001</v>
      </c>
      <c r="C96" s="22">
        <f>'GG Sells'!D97</f>
        <v>-106.74751707</v>
      </c>
      <c r="D96" s="22">
        <f>'GG Buys'!E97</f>
        <v>0</v>
      </c>
      <c r="E96" s="22">
        <f>'GG Sells'!E97</f>
        <v>0</v>
      </c>
    </row>
    <row r="97" spans="1:5" x14ac:dyDescent="0.2">
      <c r="A97" s="27">
        <v>39539</v>
      </c>
      <c r="B97" s="22">
        <f>'GG Buys'!D98</f>
        <v>85.5289851</v>
      </c>
      <c r="C97" s="22">
        <f>'GG Sells'!D98</f>
        <v>-85.316811209999997</v>
      </c>
      <c r="D97" s="22">
        <f>'GG Buys'!E98</f>
        <v>0</v>
      </c>
      <c r="E97" s="22">
        <f>'GG Sells'!E98</f>
        <v>0</v>
      </c>
    </row>
    <row r="98" spans="1:5" x14ac:dyDescent="0.2">
      <c r="A98" s="27">
        <v>39569</v>
      </c>
      <c r="B98" s="22">
        <f>'GG Buys'!D99</f>
        <v>88.071266530000003</v>
      </c>
      <c r="C98" s="22">
        <f>'GG Sells'!D99</f>
        <v>-87.753006709999994</v>
      </c>
      <c r="D98" s="22">
        <f>'GG Buys'!E99</f>
        <v>0</v>
      </c>
      <c r="E98" s="22">
        <f>'GG Sells'!E99</f>
        <v>0</v>
      </c>
    </row>
    <row r="99" spans="1:5" x14ac:dyDescent="0.2">
      <c r="A99" s="27">
        <v>39600</v>
      </c>
      <c r="B99" s="22">
        <f>'GG Buys'!D100</f>
        <v>67.143208079999994</v>
      </c>
      <c r="C99" s="22">
        <f>'GG Sells'!D100</f>
        <v>-66.931297400000005</v>
      </c>
      <c r="D99" s="22">
        <f>'GG Buys'!E100</f>
        <v>0</v>
      </c>
      <c r="E99" s="22">
        <f>'GG Sells'!E100</f>
        <v>0</v>
      </c>
    </row>
    <row r="100" spans="1:5" x14ac:dyDescent="0.2">
      <c r="A100" s="27">
        <v>39630</v>
      </c>
      <c r="B100" s="22">
        <f>'GG Buys'!D101</f>
        <v>69.075141029999997</v>
      </c>
      <c r="C100" s="22">
        <f>'GG Sells'!D101</f>
        <v>-68.755544400000005</v>
      </c>
      <c r="D100" s="22">
        <f>'GG Buys'!E101</f>
        <v>0</v>
      </c>
      <c r="E100" s="22">
        <f>'GG Sells'!E101</f>
        <v>0</v>
      </c>
    </row>
    <row r="101" spans="1:5" x14ac:dyDescent="0.2">
      <c r="A101" s="27">
        <v>39661</v>
      </c>
      <c r="B101" s="22">
        <f>'GG Buys'!D102</f>
        <v>68.634438180000004</v>
      </c>
      <c r="C101" s="22">
        <f>'GG Sells'!D102</f>
        <v>-68.316847609999996</v>
      </c>
      <c r="D101" s="22">
        <f>'GG Buys'!E102</f>
        <v>0</v>
      </c>
      <c r="E101" s="22">
        <f>'GG Sells'!E102</f>
        <v>0</v>
      </c>
    </row>
    <row r="102" spans="1:5" x14ac:dyDescent="0.2">
      <c r="A102" s="27">
        <v>39692</v>
      </c>
      <c r="B102" s="22">
        <f>'GG Buys'!D103</f>
        <v>65.959907290000004</v>
      </c>
      <c r="C102" s="22">
        <f>'GG Sells'!D103</f>
        <v>-65.748459560000001</v>
      </c>
      <c r="D102" s="22">
        <f>'GG Buys'!E103</f>
        <v>0</v>
      </c>
      <c r="E102" s="22">
        <f>'GG Sells'!E103</f>
        <v>0</v>
      </c>
    </row>
    <row r="103" spans="1:5" x14ac:dyDescent="0.2">
      <c r="A103" s="27">
        <v>39722</v>
      </c>
      <c r="B103" s="22">
        <f>'GG Buys'!D104</f>
        <v>67.618002919999995</v>
      </c>
      <c r="C103" s="22">
        <f>'GG Sells'!D104</f>
        <v>-67.408481699999996</v>
      </c>
      <c r="D103" s="22">
        <f>'GG Buys'!E104</f>
        <v>0</v>
      </c>
      <c r="E103" s="22">
        <f>'GG Sells'!E104</f>
        <v>0</v>
      </c>
    </row>
    <row r="104" spans="1:5" x14ac:dyDescent="0.2">
      <c r="A104" s="27">
        <v>39753</v>
      </c>
      <c r="B104" s="22">
        <f>'GG Buys'!D105</f>
        <v>81.490064000000004</v>
      </c>
      <c r="C104" s="22">
        <f>'GG Sells'!D105</f>
        <v>-81.388089539999996</v>
      </c>
      <c r="D104" s="22">
        <f>'GG Buys'!E105</f>
        <v>0</v>
      </c>
      <c r="E104" s="22">
        <f>'GG Sells'!E105</f>
        <v>0</v>
      </c>
    </row>
    <row r="105" spans="1:5" x14ac:dyDescent="0.2">
      <c r="A105" s="27">
        <v>39783</v>
      </c>
      <c r="B105" s="22">
        <f>'GG Buys'!D106</f>
        <v>75.523776569999995</v>
      </c>
      <c r="C105" s="22">
        <f>'GG Sells'!D106</f>
        <v>-75.421976959999995</v>
      </c>
      <c r="D105" s="22">
        <f>'GG Buys'!E106</f>
        <v>0</v>
      </c>
      <c r="E105" s="22">
        <f>'GG Sells'!E106</f>
        <v>0</v>
      </c>
    </row>
    <row r="106" spans="1:5" x14ac:dyDescent="0.2">
      <c r="A106" s="27">
        <v>39814</v>
      </c>
      <c r="B106" s="22">
        <f>'GG Buys'!D107</f>
        <v>75.070897250000002</v>
      </c>
      <c r="C106" s="22">
        <f>'GG Sells'!D107</f>
        <v>-74.969174280000004</v>
      </c>
      <c r="D106" s="22">
        <f>'GG Buys'!E107</f>
        <v>0</v>
      </c>
      <c r="E106" s="22">
        <f>'GG Sells'!E107</f>
        <v>0</v>
      </c>
    </row>
    <row r="107" spans="1:5" x14ac:dyDescent="0.2">
      <c r="A107" s="27">
        <v>39845</v>
      </c>
      <c r="B107" s="22">
        <f>'GG Buys'!D108</f>
        <v>67.428848840000001</v>
      </c>
      <c r="C107" s="22">
        <f>'GG Sells'!D108</f>
        <v>-67.325168099999999</v>
      </c>
      <c r="D107" s="22">
        <f>'GG Buys'!E108</f>
        <v>0</v>
      </c>
      <c r="E107" s="22">
        <f>'GG Sells'!E108</f>
        <v>0</v>
      </c>
    </row>
    <row r="108" spans="1:5" x14ac:dyDescent="0.2">
      <c r="A108" s="27">
        <v>39873</v>
      </c>
      <c r="B108" s="22">
        <f>'GG Buys'!D109</f>
        <v>74.210269719999999</v>
      </c>
      <c r="C108" s="22">
        <f>'GG Sells'!D109</f>
        <v>-74.108594859999997</v>
      </c>
      <c r="D108" s="22">
        <f>'GG Buys'!E109</f>
        <v>0</v>
      </c>
      <c r="E108" s="22">
        <f>'GG Sells'!E109</f>
        <v>0</v>
      </c>
    </row>
    <row r="109" spans="1:5" x14ac:dyDescent="0.2">
      <c r="A109" s="27">
        <v>39904</v>
      </c>
      <c r="B109" s="22">
        <f>'GG Buys'!D110</f>
        <v>55.440407010000001</v>
      </c>
      <c r="C109" s="22">
        <f>'GG Sells'!D110</f>
        <v>-55.233030220000003</v>
      </c>
      <c r="D109" s="22">
        <f>'GG Buys'!E110</f>
        <v>0</v>
      </c>
      <c r="E109" s="22">
        <f>'GG Sells'!E110</f>
        <v>0</v>
      </c>
    </row>
    <row r="110" spans="1:5" x14ac:dyDescent="0.2">
      <c r="A110" s="27">
        <v>39934</v>
      </c>
      <c r="B110" s="22">
        <f>'GG Buys'!D111</f>
        <v>55.45533477</v>
      </c>
      <c r="C110" s="22">
        <f>'GG Sells'!D111</f>
        <v>-55.246640229999997</v>
      </c>
      <c r="D110" s="22">
        <f>'GG Buys'!E111</f>
        <v>0</v>
      </c>
      <c r="E110" s="22">
        <f>'GG Sells'!E111</f>
        <v>0</v>
      </c>
    </row>
    <row r="111" spans="1:5" x14ac:dyDescent="0.2">
      <c r="A111" s="27">
        <v>39965</v>
      </c>
      <c r="B111" s="22">
        <f>'GG Buys'!D112</f>
        <v>53.360534639999997</v>
      </c>
      <c r="C111" s="22">
        <f>'GG Sells'!D112</f>
        <v>-53.151835849999998</v>
      </c>
      <c r="D111" s="22">
        <f>'GG Buys'!E112</f>
        <v>0</v>
      </c>
      <c r="E111" s="22">
        <f>'GG Sells'!E112</f>
        <v>0</v>
      </c>
    </row>
    <row r="112" spans="1:5" x14ac:dyDescent="0.2">
      <c r="A112" s="27">
        <v>39995</v>
      </c>
      <c r="B112" s="22">
        <f>'GG Buys'!D113</f>
        <v>54.799185979999997</v>
      </c>
      <c r="C112" s="22">
        <f>'GG Sells'!D113</f>
        <v>-54.592417130000001</v>
      </c>
      <c r="D112" s="22">
        <f>'GG Buys'!E113</f>
        <v>0</v>
      </c>
      <c r="E112" s="22">
        <f>'GG Sells'!E113</f>
        <v>0</v>
      </c>
    </row>
    <row r="113" spans="1:5" x14ac:dyDescent="0.2">
      <c r="A113" s="27">
        <v>40026</v>
      </c>
      <c r="B113" s="22">
        <f>'GG Buys'!D114</f>
        <v>54.467810399999998</v>
      </c>
      <c r="C113" s="22">
        <f>'GG Sells'!D114</f>
        <v>-54.259535829999997</v>
      </c>
      <c r="D113" s="22">
        <f>'GG Buys'!E114</f>
        <v>0</v>
      </c>
      <c r="E113" s="22">
        <f>'GG Sells'!E114</f>
        <v>0</v>
      </c>
    </row>
    <row r="114" spans="1:5" x14ac:dyDescent="0.2">
      <c r="A114" s="27">
        <v>40057</v>
      </c>
      <c r="B114" s="22">
        <f>'GG Buys'!D115</f>
        <v>52.40566407</v>
      </c>
      <c r="C114" s="22">
        <f>'GG Sells'!D115</f>
        <v>-52.198913570000002</v>
      </c>
      <c r="D114" s="22">
        <f>'GG Buys'!E115</f>
        <v>0</v>
      </c>
      <c r="E114" s="22">
        <f>'GG Sells'!E115</f>
        <v>0</v>
      </c>
    </row>
    <row r="115" spans="1:5" x14ac:dyDescent="0.2">
      <c r="A115" s="27">
        <v>40087</v>
      </c>
      <c r="B115" s="22">
        <f>'GG Buys'!D116</f>
        <v>53.714658319999998</v>
      </c>
      <c r="C115" s="22">
        <f>'GG Sells'!D116</f>
        <v>-53.613377980000003</v>
      </c>
      <c r="D115" s="22">
        <f>'GG Buys'!E116</f>
        <v>0</v>
      </c>
      <c r="E115" s="22">
        <f>'GG Sells'!E116</f>
        <v>0</v>
      </c>
    </row>
    <row r="116" spans="1:5" x14ac:dyDescent="0.2">
      <c r="A116" s="27">
        <v>40118</v>
      </c>
      <c r="B116" s="22">
        <f>'GG Buys'!D117</f>
        <v>67.070350840000003</v>
      </c>
      <c r="C116" s="22">
        <f>'GG Sells'!D117</f>
        <v>-66.96891033</v>
      </c>
      <c r="D116" s="22">
        <f>'GG Buys'!E117</f>
        <v>0</v>
      </c>
      <c r="E116" s="22">
        <f>'GG Sells'!E117</f>
        <v>0</v>
      </c>
    </row>
    <row r="117" spans="1:5" x14ac:dyDescent="0.2">
      <c r="A117" s="27">
        <v>40148</v>
      </c>
      <c r="B117" s="22">
        <f>'GG Buys'!D118</f>
        <v>68.892698190000004</v>
      </c>
      <c r="C117" s="22">
        <f>'GG Sells'!D118</f>
        <v>-68.79146093</v>
      </c>
      <c r="D117" s="22">
        <f>'GG Buys'!E118</f>
        <v>0</v>
      </c>
      <c r="E117" s="22">
        <f>'GG Sells'!E118</f>
        <v>0</v>
      </c>
    </row>
    <row r="118" spans="1:5" x14ac:dyDescent="0.2">
      <c r="A118" s="27">
        <v>40179</v>
      </c>
      <c r="B118" s="22">
        <f>'GG Buys'!D119</f>
        <v>67.495670970000006</v>
      </c>
      <c r="C118" s="22">
        <f>'GG Sells'!D119</f>
        <v>-67.389150139999998</v>
      </c>
      <c r="D118" s="22">
        <f>'GG Buys'!E119</f>
        <v>0</v>
      </c>
      <c r="E118" s="22">
        <f>'GG Sells'!E119</f>
        <v>0</v>
      </c>
    </row>
    <row r="119" spans="1:5" x14ac:dyDescent="0.2">
      <c r="A119" s="27">
        <v>40210</v>
      </c>
      <c r="B119" s="22">
        <f>'GG Buys'!D120</f>
        <v>60.609849140000001</v>
      </c>
      <c r="C119" s="22">
        <f>'GG Sells'!D120</f>
        <v>-60.50345677</v>
      </c>
      <c r="D119" s="22">
        <f>'GG Buys'!E120</f>
        <v>0</v>
      </c>
      <c r="E119" s="22">
        <f>'GG Sells'!E120</f>
        <v>0</v>
      </c>
    </row>
    <row r="120" spans="1:5" x14ac:dyDescent="0.2">
      <c r="A120" s="27">
        <v>40238</v>
      </c>
      <c r="B120" s="22">
        <f>'GG Buys'!D121</f>
        <v>66.706112640000001</v>
      </c>
      <c r="C120" s="22">
        <f>'GG Sells'!D121</f>
        <v>-66.59972793</v>
      </c>
      <c r="D120" s="22">
        <f>'GG Buys'!E121</f>
        <v>0</v>
      </c>
      <c r="E120" s="22">
        <f>'GG Sells'!E121</f>
        <v>0</v>
      </c>
    </row>
    <row r="121" spans="1:5" x14ac:dyDescent="0.2">
      <c r="A121" s="27">
        <v>40269</v>
      </c>
      <c r="B121" s="22">
        <f>'GG Buys'!D122</f>
        <v>49.341999170000001</v>
      </c>
      <c r="C121" s="22">
        <f>'GG Sells'!D122</f>
        <v>-49.129457930000001</v>
      </c>
      <c r="D121" s="22">
        <f>'GG Buys'!E122</f>
        <v>0</v>
      </c>
      <c r="E121" s="22">
        <f>'GG Sells'!E122</f>
        <v>0</v>
      </c>
    </row>
    <row r="122" spans="1:5" x14ac:dyDescent="0.2">
      <c r="A122" s="27">
        <v>40299</v>
      </c>
      <c r="B122" s="22">
        <f>'GG Buys'!D123</f>
        <v>50.653938680000003</v>
      </c>
      <c r="C122" s="22">
        <f>'GG Sells'!D123</f>
        <v>-50.441509789999998</v>
      </c>
      <c r="D122" s="22">
        <f>'GG Buys'!E123</f>
        <v>0</v>
      </c>
      <c r="E122" s="22">
        <f>'GG Sells'!E123</f>
        <v>0</v>
      </c>
    </row>
    <row r="123" spans="1:5" x14ac:dyDescent="0.2">
      <c r="A123" s="27">
        <v>40330</v>
      </c>
      <c r="B123" s="22">
        <f>'GG Buys'!D124</f>
        <v>48.741004009999997</v>
      </c>
      <c r="C123" s="22">
        <f>'GG Sells'!D124</f>
        <v>-48.528755740000001</v>
      </c>
      <c r="D123" s="22">
        <f>'GG Buys'!E124</f>
        <v>0</v>
      </c>
      <c r="E123" s="22">
        <f>'GG Sells'!E124</f>
        <v>0</v>
      </c>
    </row>
    <row r="124" spans="1:5" x14ac:dyDescent="0.2">
      <c r="A124" s="27">
        <v>40360</v>
      </c>
      <c r="B124" s="22">
        <f>'GG Buys'!D125</f>
        <v>50.073022799999997</v>
      </c>
      <c r="C124" s="22">
        <f>'GG Sells'!D125</f>
        <v>-49.860948489999998</v>
      </c>
      <c r="D124" s="22">
        <f>'GG Buys'!E125</f>
        <v>0</v>
      </c>
      <c r="E124" s="22">
        <f>'GG Sells'!E125</f>
        <v>0</v>
      </c>
    </row>
    <row r="125" spans="1:5" x14ac:dyDescent="0.2">
      <c r="A125" s="27">
        <v>40391</v>
      </c>
      <c r="B125" s="22">
        <f>'GG Buys'!D126</f>
        <v>49.767223280000003</v>
      </c>
      <c r="C125" s="22">
        <f>'GG Sells'!D126</f>
        <v>-49.555273849999999</v>
      </c>
      <c r="D125" s="22">
        <f>'GG Buys'!E126</f>
        <v>0</v>
      </c>
      <c r="E125" s="22">
        <f>'GG Sells'!E126</f>
        <v>0</v>
      </c>
    </row>
    <row r="126" spans="1:5" x14ac:dyDescent="0.2">
      <c r="A126" s="27">
        <v>40422</v>
      </c>
      <c r="B126" s="22">
        <f>'GG Buys'!D127</f>
        <v>47.884563870000001</v>
      </c>
      <c r="C126" s="22">
        <f>'GG Sells'!D127</f>
        <v>-47.672802040000001</v>
      </c>
      <c r="D126" s="22">
        <f>'GG Buys'!E127</f>
        <v>0</v>
      </c>
      <c r="E126" s="22">
        <f>'GG Sells'!E127</f>
        <v>0</v>
      </c>
    </row>
    <row r="127" spans="1:5" x14ac:dyDescent="0.2">
      <c r="A127" s="27">
        <v>40452</v>
      </c>
      <c r="B127" s="22">
        <f>'GG Buys'!D128</f>
        <v>49.059814299999999</v>
      </c>
      <c r="C127" s="22">
        <f>'GG Sells'!D128</f>
        <v>-48.953994790000003</v>
      </c>
      <c r="D127" s="22">
        <f>'GG Buys'!E128</f>
        <v>0</v>
      </c>
      <c r="E127" s="22">
        <f>'GG Sells'!E128</f>
        <v>0</v>
      </c>
    </row>
    <row r="128" spans="1:5" x14ac:dyDescent="0.2">
      <c r="A128" s="27">
        <v>40483</v>
      </c>
      <c r="B128" s="22">
        <f>'GG Buys'!D129</f>
        <v>61.522173629999998</v>
      </c>
      <c r="C128" s="22">
        <f>'GG Sells'!D129</f>
        <v>-61.41643457</v>
      </c>
      <c r="D128" s="22">
        <f>'GG Buys'!E129</f>
        <v>0</v>
      </c>
      <c r="E128" s="22">
        <f>'GG Sells'!E129</f>
        <v>0</v>
      </c>
    </row>
    <row r="129" spans="1:5" x14ac:dyDescent="0.2">
      <c r="A129" s="27">
        <v>40513</v>
      </c>
      <c r="B129" s="22">
        <f>'GG Buys'!D130</f>
        <v>63.216130419999999</v>
      </c>
      <c r="C129" s="22">
        <f>'GG Sells'!D130</f>
        <v>-63.110435019999997</v>
      </c>
      <c r="D129" s="22">
        <f>'GG Buys'!E130</f>
        <v>0</v>
      </c>
      <c r="E129" s="22">
        <f>'GG Sells'!E130</f>
        <v>0</v>
      </c>
    </row>
    <row r="130" spans="1:5" x14ac:dyDescent="0.2">
      <c r="A130" s="27">
        <v>40544</v>
      </c>
      <c r="B130" s="22">
        <f>'GG Buys'!D131</f>
        <v>62.827214990000002</v>
      </c>
      <c r="C130" s="22">
        <f>'GG Sells'!D131</f>
        <v>-62.721549529999997</v>
      </c>
      <c r="D130" s="22">
        <f>'GG Buys'!E131</f>
        <v>0</v>
      </c>
      <c r="E130" s="22">
        <f>'GG Sells'!E131</f>
        <v>0</v>
      </c>
    </row>
    <row r="131" spans="1:5" x14ac:dyDescent="0.2">
      <c r="A131" s="27">
        <v>40575</v>
      </c>
      <c r="B131" s="22">
        <f>'GG Buys'!D132</f>
        <v>56.410056900000001</v>
      </c>
      <c r="C131" s="22">
        <f>'GG Sells'!D132</f>
        <v>-56.30454692</v>
      </c>
      <c r="D131" s="22">
        <f>'GG Buys'!E132</f>
        <v>0</v>
      </c>
      <c r="E131" s="22">
        <f>'GG Sells'!E132</f>
        <v>0</v>
      </c>
    </row>
    <row r="132" spans="1:5" x14ac:dyDescent="0.2">
      <c r="A132" s="27">
        <v>40603</v>
      </c>
      <c r="B132" s="22">
        <f>'GG Buys'!D133</f>
        <v>62.081364720000003</v>
      </c>
      <c r="C132" s="22">
        <f>'GG Sells'!D133</f>
        <v>-61.975847450000003</v>
      </c>
      <c r="D132" s="22">
        <f>'GG Buys'!E133</f>
        <v>0</v>
      </c>
      <c r="E132" s="22">
        <f>'GG Sells'!E133</f>
        <v>0</v>
      </c>
    </row>
    <row r="133" spans="1:5" x14ac:dyDescent="0.2">
      <c r="A133" s="27">
        <v>40634</v>
      </c>
      <c r="B133" s="22">
        <f>'GG Buys'!D134</f>
        <v>45.836289780000001</v>
      </c>
      <c r="C133" s="22">
        <f>'GG Sells'!D134</f>
        <v>-45.730867940000003</v>
      </c>
      <c r="D133" s="22">
        <f>'GG Buys'!E134</f>
        <v>0</v>
      </c>
      <c r="E133" s="22">
        <f>'GG Sells'!E134</f>
        <v>0</v>
      </c>
    </row>
    <row r="134" spans="1:5" x14ac:dyDescent="0.2">
      <c r="A134" s="27">
        <v>40664</v>
      </c>
      <c r="B134" s="22">
        <f>'GG Buys'!D135</f>
        <v>14.32196064</v>
      </c>
      <c r="C134" s="22">
        <f>'GG Sells'!D135</f>
        <v>-14.111244340000001</v>
      </c>
      <c r="D134" s="22">
        <f>'GG Buys'!E135</f>
        <v>0</v>
      </c>
      <c r="E134" s="22">
        <f>'GG Sells'!E135</f>
        <v>0</v>
      </c>
    </row>
    <row r="135" spans="1:5" x14ac:dyDescent="0.2">
      <c r="A135" s="27">
        <v>40695</v>
      </c>
      <c r="B135" s="22">
        <f>'GG Buys'!D136</f>
        <v>13.804978070000001</v>
      </c>
      <c r="C135" s="22">
        <f>'GG Sells'!D136</f>
        <v>-13.59445491</v>
      </c>
      <c r="D135" s="22">
        <f>'GG Buys'!E136</f>
        <v>0</v>
      </c>
      <c r="E135" s="22">
        <f>'GG Sells'!E136</f>
        <v>0</v>
      </c>
    </row>
    <row r="136" spans="1:5" x14ac:dyDescent="0.2">
      <c r="A136" s="27">
        <v>40725</v>
      </c>
      <c r="B136" s="22">
        <f>'GG Buys'!D137</f>
        <v>14.169402359999999</v>
      </c>
      <c r="C136" s="22">
        <f>'GG Sells'!D137</f>
        <v>-13.95897272</v>
      </c>
      <c r="D136" s="22">
        <f>'GG Buys'!E137</f>
        <v>0</v>
      </c>
      <c r="E136" s="22">
        <f>'GG Sells'!E137</f>
        <v>0</v>
      </c>
    </row>
    <row r="137" spans="1:5" x14ac:dyDescent="0.2">
      <c r="A137" s="27">
        <v>40756</v>
      </c>
      <c r="B137" s="22">
        <f>'GG Buys'!D138</f>
        <v>14.07684456</v>
      </c>
      <c r="C137" s="22">
        <f>'GG Sells'!D138</f>
        <v>-13.86661054</v>
      </c>
      <c r="D137" s="22">
        <f>'GG Buys'!E138</f>
        <v>0</v>
      </c>
      <c r="E137" s="22">
        <f>'GG Sells'!E138</f>
        <v>0</v>
      </c>
    </row>
    <row r="138" spans="1:5" x14ac:dyDescent="0.2">
      <c r="A138" s="27">
        <v>40787</v>
      </c>
      <c r="B138" s="22">
        <f>'GG Buys'!D139</f>
        <v>13.45583038</v>
      </c>
      <c r="C138" s="22">
        <f>'GG Sells'!D139</f>
        <v>-13.35079597</v>
      </c>
      <c r="D138" s="22">
        <f>'GG Buys'!E139</f>
        <v>0</v>
      </c>
      <c r="E138" s="22">
        <f>'GG Sells'!E139</f>
        <v>0</v>
      </c>
    </row>
    <row r="139" spans="1:5" x14ac:dyDescent="0.2">
      <c r="A139" s="27">
        <v>40817</v>
      </c>
      <c r="B139" s="22">
        <f>'GG Buys'!D140</f>
        <v>13.67842579</v>
      </c>
      <c r="C139" s="22">
        <f>'GG Sells'!D140</f>
        <v>-13.57342047</v>
      </c>
      <c r="D139" s="22">
        <f>'GG Buys'!E140</f>
        <v>0</v>
      </c>
      <c r="E139" s="22">
        <f>'GG Sells'!E140</f>
        <v>0</v>
      </c>
    </row>
    <row r="140" spans="1:5" x14ac:dyDescent="0.2">
      <c r="A140" s="27">
        <v>40848</v>
      </c>
      <c r="B140" s="22">
        <f>'GG Buys'!D141</f>
        <v>13.1670661</v>
      </c>
      <c r="C140" s="22">
        <f>'GG Sells'!D141</f>
        <v>-13.0621317</v>
      </c>
      <c r="D140" s="22">
        <f>'GG Buys'!E141</f>
        <v>0</v>
      </c>
      <c r="E140" s="22">
        <f>'GG Sells'!E141</f>
        <v>0</v>
      </c>
    </row>
    <row r="141" spans="1:5" x14ac:dyDescent="0.2">
      <c r="A141" s="27">
        <v>40878</v>
      </c>
      <c r="B141" s="22">
        <f>'GG Buys'!D142</f>
        <v>13.635471730000001</v>
      </c>
      <c r="C141" s="22">
        <f>'GG Sells'!D142</f>
        <v>-13.530573009999999</v>
      </c>
      <c r="D141" s="22">
        <f>'GG Buys'!E142</f>
        <v>0</v>
      </c>
      <c r="E141" s="22">
        <f>'GG Sells'!E142</f>
        <v>0</v>
      </c>
    </row>
    <row r="142" spans="1:5" x14ac:dyDescent="0.2">
      <c r="A142" s="27">
        <v>40909</v>
      </c>
      <c r="B142" s="22">
        <f>'GG Buys'!D143</f>
        <v>13.57858671</v>
      </c>
      <c r="C142" s="22">
        <f>'GG Sells'!D143</f>
        <v>-13.473756420000001</v>
      </c>
      <c r="D142" s="22">
        <f>'GG Buys'!E143</f>
        <v>0</v>
      </c>
      <c r="E142" s="22">
        <f>'GG Sells'!E143</f>
        <v>0</v>
      </c>
    </row>
    <row r="143" spans="1:5" x14ac:dyDescent="0.2">
      <c r="A143" s="27">
        <v>40940</v>
      </c>
      <c r="B143" s="22">
        <f>'GG Buys'!D144</f>
        <v>12.61141067</v>
      </c>
      <c r="C143" s="22">
        <f>'GG Sells'!D144</f>
        <v>-12.50671305</v>
      </c>
      <c r="D143" s="22">
        <f>'GG Buys'!E144</f>
        <v>0</v>
      </c>
      <c r="E143" s="22">
        <f>'GG Sells'!E144</f>
        <v>0</v>
      </c>
    </row>
    <row r="144" spans="1:5" x14ac:dyDescent="0.2">
      <c r="A144" s="27">
        <v>40969</v>
      </c>
      <c r="B144" s="22">
        <f>'GG Buys'!D145</f>
        <v>13.39250736</v>
      </c>
      <c r="C144" s="22">
        <f>'GG Sells'!D145</f>
        <v>-13.287825359999999</v>
      </c>
      <c r="D144" s="22">
        <f>'GG Buys'!E145</f>
        <v>0</v>
      </c>
      <c r="E144" s="22">
        <f>'GG Sells'!E145</f>
        <v>0</v>
      </c>
    </row>
    <row r="145" spans="1:5" x14ac:dyDescent="0.2">
      <c r="A145" s="27">
        <v>41000</v>
      </c>
      <c r="B145" s="22">
        <f>'GG Buys'!D146</f>
        <v>12.8147457</v>
      </c>
      <c r="C145" s="22">
        <f>'GG Sells'!D146</f>
        <v>-12.71014978</v>
      </c>
      <c r="D145" s="22">
        <f>'GG Buys'!E146</f>
        <v>0</v>
      </c>
      <c r="E145" s="22">
        <f>'GG Sells'!E146</f>
        <v>0</v>
      </c>
    </row>
    <row r="146" spans="1:5" x14ac:dyDescent="0.2">
      <c r="A146" s="27">
        <v>41030</v>
      </c>
      <c r="B146" s="22">
        <f>'GG Buys'!D147</f>
        <v>13.240978569999999</v>
      </c>
      <c r="C146" s="22">
        <f>'GG Sells'!D147</f>
        <v>-13.13643388</v>
      </c>
      <c r="D146" s="22">
        <f>'GG Buys'!E147</f>
        <v>0</v>
      </c>
      <c r="E146" s="22">
        <f>'GG Sells'!E147</f>
        <v>0</v>
      </c>
    </row>
    <row r="147" spans="1:5" x14ac:dyDescent="0.2">
      <c r="A147" s="27">
        <v>41061</v>
      </c>
      <c r="B147" s="22">
        <f>'GG Buys'!D148</f>
        <v>12.77042084</v>
      </c>
      <c r="C147" s="22">
        <f>'GG Sells'!D148</f>
        <v>-12.66596812</v>
      </c>
      <c r="D147" s="22">
        <f>'GG Buys'!E148</f>
        <v>0</v>
      </c>
      <c r="E147" s="22">
        <f>'GG Sells'!E148</f>
        <v>0</v>
      </c>
    </row>
    <row r="148" spans="1:5" x14ac:dyDescent="0.2">
      <c r="A148" s="27">
        <v>41091</v>
      </c>
      <c r="B148" s="22">
        <f>'GG Buys'!D149</f>
        <v>13.0937961</v>
      </c>
      <c r="C148" s="22">
        <f>'GG Sells'!D149</f>
        <v>-12.989400639999999</v>
      </c>
      <c r="D148" s="22">
        <f>'GG Buys'!E149</f>
        <v>0</v>
      </c>
      <c r="E148" s="22">
        <f>'GG Sells'!E149</f>
        <v>0</v>
      </c>
    </row>
    <row r="149" spans="1:5" x14ac:dyDescent="0.2">
      <c r="A149" s="27">
        <v>41122</v>
      </c>
      <c r="B149" s="22">
        <f>'GG Buys'!D150</f>
        <v>12.99991885</v>
      </c>
      <c r="C149" s="22">
        <f>'GG Sells'!D150</f>
        <v>-12.89561269</v>
      </c>
      <c r="D149" s="22">
        <f>'GG Buys'!E150</f>
        <v>0</v>
      </c>
      <c r="E149" s="22">
        <f>'GG Sells'!E150</f>
        <v>0</v>
      </c>
    </row>
    <row r="150" spans="1:5" x14ac:dyDescent="0.2">
      <c r="A150" s="27">
        <v>41153</v>
      </c>
      <c r="B150" s="22">
        <f>'GG Buys'!D151</f>
        <v>12.53058042</v>
      </c>
      <c r="C150" s="22">
        <f>'GG Sells'!D151</f>
        <v>-12.42633294</v>
      </c>
      <c r="D150" s="22">
        <f>'GG Buys'!E151</f>
        <v>0</v>
      </c>
      <c r="E150" s="22">
        <f>'GG Sells'!E151</f>
        <v>0</v>
      </c>
    </row>
    <row r="151" spans="1:5" x14ac:dyDescent="0.2">
      <c r="A151" s="27">
        <v>41183</v>
      </c>
      <c r="B151" s="22">
        <f>'GG Buys'!D152</f>
        <v>12.74637283</v>
      </c>
      <c r="C151" s="22">
        <f>'GG Sells'!D152</f>
        <v>-12.64219166</v>
      </c>
      <c r="D151" s="22">
        <f>'GG Buys'!E152</f>
        <v>0</v>
      </c>
      <c r="E151" s="22">
        <f>'GG Sells'!E152</f>
        <v>0</v>
      </c>
    </row>
    <row r="152" spans="1:5" x14ac:dyDescent="0.2">
      <c r="A152" s="27">
        <v>41214</v>
      </c>
      <c r="B152" s="22">
        <f>'GG Buys'!D153</f>
        <v>12.27765149</v>
      </c>
      <c r="C152" s="22">
        <f>'GG Sells'!D153</f>
        <v>-12.17353527</v>
      </c>
      <c r="D152" s="22">
        <f>'GG Buys'!E153</f>
        <v>0</v>
      </c>
      <c r="E152" s="22">
        <f>'GG Sells'!E153</f>
        <v>0</v>
      </c>
    </row>
    <row r="153" spans="1:5" x14ac:dyDescent="0.2">
      <c r="A153" s="27">
        <v>41244</v>
      </c>
      <c r="B153" s="22">
        <f>'GG Buys'!D154</f>
        <v>12.598614</v>
      </c>
      <c r="C153" s="22">
        <f>'GG Sells'!D154</f>
        <v>-12.49452889</v>
      </c>
      <c r="D153" s="22">
        <f>'GG Buys'!E154</f>
        <v>0</v>
      </c>
      <c r="E153" s="22">
        <f>'GG Sells'!E154</f>
        <v>0</v>
      </c>
    </row>
    <row r="154" spans="1:5" x14ac:dyDescent="0.2">
      <c r="A154" s="27">
        <v>41275</v>
      </c>
      <c r="B154" s="22">
        <f>'GG Buys'!D155</f>
        <v>12.54314709</v>
      </c>
      <c r="C154" s="22">
        <f>'GG Sells'!D155</f>
        <v>-12.43912514</v>
      </c>
      <c r="D154" s="22">
        <f>'GG Buys'!E155</f>
        <v>0</v>
      </c>
      <c r="E154" s="22">
        <f>'GG Sells'!E155</f>
        <v>0</v>
      </c>
    </row>
    <row r="155" spans="1:5" x14ac:dyDescent="0.2">
      <c r="A155" s="27">
        <v>41306</v>
      </c>
      <c r="B155" s="22">
        <f>'GG Buys'!D156</f>
        <v>11.18867444</v>
      </c>
      <c r="C155" s="22">
        <f>'GG Sells'!D156</f>
        <v>-11.188690680000001</v>
      </c>
      <c r="D155" s="22">
        <f>'GG Buys'!E156</f>
        <v>0</v>
      </c>
      <c r="E155" s="22">
        <f>'GG Sells'!E156</f>
        <v>0</v>
      </c>
    </row>
    <row r="156" spans="1:5" x14ac:dyDescent="0.2">
      <c r="A156" s="27">
        <v>41334</v>
      </c>
      <c r="B156" s="22">
        <f>'GG Buys'!D157</f>
        <v>12.394995270000001</v>
      </c>
      <c r="C156" s="22">
        <f>'GG Sells'!D157</f>
        <v>-12.29108789</v>
      </c>
      <c r="D156" s="22">
        <f>'GG Buys'!E157</f>
        <v>0</v>
      </c>
      <c r="E156" s="22">
        <f>'GG Sells'!E157</f>
        <v>0</v>
      </c>
    </row>
    <row r="157" spans="1:5" x14ac:dyDescent="0.2">
      <c r="A157" s="27">
        <v>41365</v>
      </c>
      <c r="B157" s="22">
        <f>'GG Buys'!D158</f>
        <v>11.82620502</v>
      </c>
      <c r="C157" s="22">
        <f>'GG Sells'!D158</f>
        <v>-11.722378000000001</v>
      </c>
      <c r="D157" s="22">
        <f>'GG Buys'!E158</f>
        <v>0</v>
      </c>
      <c r="E157" s="22">
        <f>'GG Sells'!E158</f>
        <v>0</v>
      </c>
    </row>
    <row r="158" spans="1:5" x14ac:dyDescent="0.2">
      <c r="A158" s="27">
        <v>41395</v>
      </c>
      <c r="B158" s="22">
        <f>'GG Buys'!D159</f>
        <v>12.142827649999999</v>
      </c>
      <c r="C158" s="22">
        <f>'GG Sells'!D159</f>
        <v>-12.03908741</v>
      </c>
      <c r="D158" s="22">
        <f>'GG Buys'!E159</f>
        <v>0</v>
      </c>
      <c r="E158" s="22">
        <f>'GG Sells'!E159</f>
        <v>0</v>
      </c>
    </row>
    <row r="159" spans="1:5" x14ac:dyDescent="0.2">
      <c r="A159" s="27">
        <v>41426</v>
      </c>
      <c r="B159" s="22">
        <f>'GG Buys'!D160</f>
        <v>11.678499860000001</v>
      </c>
      <c r="C159" s="22">
        <f>'GG Sells'!D160</f>
        <v>-11.574845720000001</v>
      </c>
      <c r="D159" s="22">
        <f>'GG Buys'!E160</f>
        <v>0</v>
      </c>
      <c r="E159" s="22">
        <f>'GG Sells'!E160</f>
        <v>0</v>
      </c>
    </row>
    <row r="160" spans="1:5" x14ac:dyDescent="0.2">
      <c r="A160" s="27">
        <v>41456</v>
      </c>
      <c r="B160" s="22">
        <f>'GG Buys'!D161</f>
        <v>11.99604295</v>
      </c>
      <c r="C160" s="22">
        <f>'GG Sells'!D161</f>
        <v>-11.89244154</v>
      </c>
      <c r="D160" s="22">
        <f>'GG Buys'!E161</f>
        <v>0</v>
      </c>
      <c r="E160" s="22">
        <f>'GG Sells'!E161</f>
        <v>0</v>
      </c>
    </row>
    <row r="161" spans="1:5" x14ac:dyDescent="0.2">
      <c r="A161" s="27">
        <v>41487</v>
      </c>
      <c r="B161" s="22">
        <f>'GG Buys'!D162</f>
        <v>11.9403858</v>
      </c>
      <c r="C161" s="22">
        <f>'GG Sells'!D162</f>
        <v>-11.83682932</v>
      </c>
      <c r="D161" s="22">
        <f>'GG Buys'!E162</f>
        <v>0</v>
      </c>
      <c r="E161" s="22">
        <f>'GG Sells'!E162</f>
        <v>0</v>
      </c>
    </row>
    <row r="162" spans="1:5" x14ac:dyDescent="0.2">
      <c r="A162" s="27">
        <v>41518</v>
      </c>
      <c r="B162" s="22">
        <f>'GG Buys'!D163</f>
        <v>11.4768241</v>
      </c>
      <c r="C162" s="22">
        <f>'GG Sells'!D163</f>
        <v>-11.37336264</v>
      </c>
      <c r="D162" s="22">
        <f>'GG Buys'!E163</f>
        <v>0</v>
      </c>
      <c r="E162" s="22">
        <f>'GG Sells'!E163</f>
        <v>0</v>
      </c>
    </row>
    <row r="163" spans="1:5" x14ac:dyDescent="0.2">
      <c r="A163" s="27">
        <v>41548</v>
      </c>
      <c r="B163" s="22">
        <f>'GG Buys'!D164</f>
        <v>11.79124594</v>
      </c>
      <c r="C163" s="22">
        <f>'GG Sells'!D164</f>
        <v>-11.68780765</v>
      </c>
      <c r="D163" s="22">
        <f>'GG Buys'!E164</f>
        <v>0</v>
      </c>
      <c r="E163" s="22">
        <f>'GG Sells'!E164</f>
        <v>0</v>
      </c>
    </row>
    <row r="164" spans="1:5" x14ac:dyDescent="0.2">
      <c r="A164" s="27">
        <v>41579</v>
      </c>
      <c r="B164" s="22">
        <f>'GG Buys'!D165</f>
        <v>11.331184070000001</v>
      </c>
      <c r="C164" s="22">
        <f>'GG Sells'!D165</f>
        <v>-11.22784663</v>
      </c>
      <c r="D164" s="22">
        <f>'GG Buys'!E165</f>
        <v>0</v>
      </c>
      <c r="E164" s="22">
        <f>'GG Sells'!E165</f>
        <v>0</v>
      </c>
    </row>
    <row r="165" spans="1:5" x14ac:dyDescent="0.2">
      <c r="A165" s="27">
        <v>41609</v>
      </c>
      <c r="B165" s="22">
        <f>'GG Buys'!D166</f>
        <v>11.64393776</v>
      </c>
      <c r="C165" s="22">
        <f>'GG Sells'!D166</f>
        <v>-11.540629920000001</v>
      </c>
      <c r="D165" s="22">
        <f>'GG Buys'!E166</f>
        <v>0</v>
      </c>
      <c r="E165" s="22">
        <f>'GG Sells'!E166</f>
        <v>0</v>
      </c>
    </row>
    <row r="166" spans="1:5" x14ac:dyDescent="0.2">
      <c r="A166" s="27">
        <v>41640</v>
      </c>
      <c r="B166" s="22">
        <f>'GG Buys'!D167</f>
        <v>11.486631770000001</v>
      </c>
      <c r="C166" s="22">
        <f>'GG Sells'!D167</f>
        <v>-11.48662416</v>
      </c>
      <c r="D166" s="22">
        <f>'GG Buys'!E167</f>
        <v>0</v>
      </c>
      <c r="E166" s="22">
        <f>'GG Sells'!E167</f>
        <v>0</v>
      </c>
    </row>
    <row r="167" spans="1:5" x14ac:dyDescent="0.2">
      <c r="A167" s="27">
        <v>41671</v>
      </c>
      <c r="B167" s="22">
        <f>'GG Buys'!D168</f>
        <v>10.29468681</v>
      </c>
      <c r="C167" s="22">
        <f>'GG Sells'!D168</f>
        <v>-10.29470193</v>
      </c>
      <c r="D167" s="22">
        <f>'GG Buys'!E168</f>
        <v>0</v>
      </c>
      <c r="E167" s="22">
        <f>'GG Sells'!E168</f>
        <v>0</v>
      </c>
    </row>
    <row r="168" spans="1:5" x14ac:dyDescent="0.2">
      <c r="A168" s="27">
        <v>41699</v>
      </c>
      <c r="B168" s="22">
        <f>'GG Buys'!D169</f>
        <v>11.44258127</v>
      </c>
      <c r="C168" s="22">
        <f>'GG Sells'!D169</f>
        <v>-11.339442139999999</v>
      </c>
      <c r="D168" s="22">
        <f>'GG Buys'!E169</f>
        <v>0</v>
      </c>
      <c r="E168" s="22">
        <f>'GG Sells'!E169</f>
        <v>0</v>
      </c>
    </row>
    <row r="169" spans="1:5" x14ac:dyDescent="0.2">
      <c r="A169" s="27">
        <v>41730</v>
      </c>
      <c r="B169" s="22">
        <f>'GG Buys'!D170</f>
        <v>11.02309923</v>
      </c>
      <c r="C169" s="22">
        <f>'GG Sells'!D170</f>
        <v>-10.92003772</v>
      </c>
      <c r="D169" s="22">
        <f>'GG Buys'!E170</f>
        <v>0</v>
      </c>
      <c r="E169" s="22">
        <f>'GG Sells'!E170</f>
        <v>0</v>
      </c>
    </row>
    <row r="170" spans="1:5" x14ac:dyDescent="0.2">
      <c r="A170" s="27">
        <v>41760</v>
      </c>
      <c r="B170" s="22">
        <f>'GG Buys'!D171</f>
        <v>4.1650778400000004</v>
      </c>
      <c r="C170" s="22">
        <f>'GG Sells'!D171</f>
        <v>-4.0620691400000002</v>
      </c>
      <c r="D170" s="22">
        <f>'GG Buys'!E171</f>
        <v>0</v>
      </c>
      <c r="E170" s="22">
        <f>'GG Sells'!E171</f>
        <v>0</v>
      </c>
    </row>
    <row r="171" spans="1:5" x14ac:dyDescent="0.2">
      <c r="A171" s="27">
        <v>41791</v>
      </c>
      <c r="B171" s="22">
        <f>'GG Buys'!D172</f>
        <v>4.0099402599999996</v>
      </c>
      <c r="C171" s="22">
        <f>'GG Sells'!D172</f>
        <v>-3.9070077599999999</v>
      </c>
      <c r="D171" s="22">
        <f>'GG Buys'!E172</f>
        <v>0</v>
      </c>
      <c r="E171" s="22">
        <f>'GG Sells'!E172</f>
        <v>0</v>
      </c>
    </row>
    <row r="172" spans="1:5" x14ac:dyDescent="0.2">
      <c r="A172" s="27">
        <v>41821</v>
      </c>
      <c r="B172" s="22">
        <f>'GG Buys'!D173</f>
        <v>4.1162302500000001</v>
      </c>
      <c r="C172" s="22">
        <f>'GG Sells'!D173</f>
        <v>-4.01335658</v>
      </c>
      <c r="D172" s="22">
        <f>'GG Buys'!E173</f>
        <v>0</v>
      </c>
      <c r="E172" s="22">
        <f>'GG Sells'!E173</f>
        <v>0</v>
      </c>
    </row>
    <row r="173" spans="1:5" x14ac:dyDescent="0.2">
      <c r="A173" s="27">
        <v>41852</v>
      </c>
      <c r="B173" s="22">
        <f>'GG Buys'!D174</f>
        <v>4.0916131499999997</v>
      </c>
      <c r="C173" s="22">
        <f>'GG Sells'!D174</f>
        <v>-3.98882162</v>
      </c>
      <c r="D173" s="22">
        <f>'GG Buys'!E174</f>
        <v>0</v>
      </c>
      <c r="E173" s="22">
        <f>'GG Sells'!E174</f>
        <v>0</v>
      </c>
    </row>
    <row r="174" spans="1:5" x14ac:dyDescent="0.2">
      <c r="A174" s="27">
        <v>41883</v>
      </c>
      <c r="B174" s="22">
        <f>'GG Buys'!D175</f>
        <v>3.9392557300000002</v>
      </c>
      <c r="C174" s="22">
        <f>'GG Sells'!D175</f>
        <v>-3.8365492400000001</v>
      </c>
      <c r="D174" s="22">
        <f>'GG Buys'!E175</f>
        <v>0</v>
      </c>
      <c r="E174" s="22">
        <f>'GG Sells'!E175</f>
        <v>0</v>
      </c>
    </row>
    <row r="175" spans="1:5" x14ac:dyDescent="0.2">
      <c r="A175" s="27">
        <v>41913</v>
      </c>
      <c r="B175" s="22">
        <f>'GG Buys'!D176</f>
        <v>4.04364802</v>
      </c>
      <c r="C175" s="22">
        <f>'GG Sells'!D176</f>
        <v>-3.9409731200000002</v>
      </c>
      <c r="D175" s="22">
        <f>'GG Buys'!E176</f>
        <v>0</v>
      </c>
      <c r="E175" s="22">
        <f>'GG Sells'!E176</f>
        <v>0</v>
      </c>
    </row>
    <row r="176" spans="1:5" x14ac:dyDescent="0.2">
      <c r="A176" s="27">
        <v>41944</v>
      </c>
      <c r="B176" s="22">
        <f>'GG Buys'!D177</f>
        <v>3.79052268</v>
      </c>
      <c r="C176" s="22">
        <f>'GG Sells'!D177</f>
        <v>-3.79052268</v>
      </c>
      <c r="D176" s="22">
        <f>'GG Buys'!E177</f>
        <v>0</v>
      </c>
      <c r="E176" s="22">
        <f>'GG Sells'!E177</f>
        <v>0</v>
      </c>
    </row>
    <row r="177" spans="1:5" x14ac:dyDescent="0.2">
      <c r="A177" s="27">
        <v>41974</v>
      </c>
      <c r="B177" s="22">
        <f>'GG Buys'!D178</f>
        <v>3.8936891999999999</v>
      </c>
      <c r="C177" s="22">
        <f>'GG Sells'!D178</f>
        <v>-3.8936891999999999</v>
      </c>
      <c r="D177" s="22">
        <f>'GG Buys'!E178</f>
        <v>0</v>
      </c>
      <c r="E177" s="22">
        <f>'GG Sells'!E178</f>
        <v>0</v>
      </c>
    </row>
    <row r="178" spans="1:5" x14ac:dyDescent="0.2">
      <c r="A178" s="27">
        <v>42005</v>
      </c>
      <c r="B178" s="22">
        <f>'GG Buys'!D179</f>
        <v>3.8698739199999999</v>
      </c>
      <c r="C178" s="22">
        <f>'GG Sells'!D179</f>
        <v>-3.8698739199999999</v>
      </c>
      <c r="D178" s="22">
        <f>'GG Buys'!E179</f>
        <v>0</v>
      </c>
      <c r="E178" s="22">
        <f>'GG Sells'!E179</f>
        <v>0</v>
      </c>
    </row>
    <row r="179" spans="1:5" x14ac:dyDescent="0.2">
      <c r="A179" s="27">
        <v>42036</v>
      </c>
      <c r="B179" s="22">
        <f>'GG Buys'!D180</f>
        <v>3.4739888400000001</v>
      </c>
      <c r="C179" s="22">
        <f>'GG Sells'!D180</f>
        <v>-3.4739888400000001</v>
      </c>
      <c r="D179" s="22">
        <f>'GG Buys'!E180</f>
        <v>0</v>
      </c>
      <c r="E179" s="22">
        <f>'GG Sells'!E180</f>
        <v>0</v>
      </c>
    </row>
    <row r="180" spans="1:5" x14ac:dyDescent="0.2">
      <c r="A180" s="27">
        <v>42064</v>
      </c>
      <c r="B180" s="22">
        <f>'GG Buys'!D181</f>
        <v>3.9274263700000001</v>
      </c>
      <c r="C180" s="22">
        <f>'GG Sells'!D181</f>
        <v>-3.8249431999999999</v>
      </c>
      <c r="D180" s="22">
        <f>'GG Buys'!E181</f>
        <v>0</v>
      </c>
      <c r="E180" s="22">
        <f>'GG Sells'!E181</f>
        <v>0</v>
      </c>
    </row>
    <row r="181" spans="1:5" x14ac:dyDescent="0.2">
      <c r="A181" s="27">
        <v>42095</v>
      </c>
      <c r="B181" s="22">
        <f>'GG Buys'!D182</f>
        <v>3.7813578900000002</v>
      </c>
      <c r="C181" s="22">
        <f>'GG Sells'!D182</f>
        <v>-3.6789111600000002</v>
      </c>
      <c r="D181" s="22">
        <f>'GG Buys'!E182</f>
        <v>0</v>
      </c>
      <c r="E181" s="22">
        <f>'GG Sells'!E182</f>
        <v>0</v>
      </c>
    </row>
    <row r="182" spans="1:5" x14ac:dyDescent="0.2">
      <c r="A182" s="27">
        <v>42125</v>
      </c>
      <c r="B182" s="22">
        <f>'GG Buys'!D183</f>
        <v>3.8814559800000001</v>
      </c>
      <c r="C182" s="22">
        <f>'GG Sells'!D183</f>
        <v>-3.7790288599999999</v>
      </c>
      <c r="D182" s="22">
        <f>'GG Buys'!E183</f>
        <v>0</v>
      </c>
      <c r="E182" s="22">
        <f>'GG Sells'!E183</f>
        <v>0</v>
      </c>
    </row>
    <row r="183" spans="1:5" x14ac:dyDescent="0.2">
      <c r="A183" s="27">
        <v>42156</v>
      </c>
      <c r="B183" s="22">
        <f>'GG Buys'!D184</f>
        <v>3.73712913</v>
      </c>
      <c r="C183" s="22">
        <f>'GG Sells'!D184</f>
        <v>-3.6347453199999999</v>
      </c>
      <c r="D183" s="22">
        <f>'GG Buys'!E184</f>
        <v>0</v>
      </c>
      <c r="E183" s="22">
        <f>'GG Sells'!E184</f>
        <v>0</v>
      </c>
    </row>
    <row r="184" spans="1:5" x14ac:dyDescent="0.2">
      <c r="A184" s="27">
        <v>42186</v>
      </c>
      <c r="B184" s="22">
        <f>'GG Buys'!D185</f>
        <v>3.8360140600000001</v>
      </c>
      <c r="C184" s="22">
        <f>'GG Sells'!D185</f>
        <v>-3.7336566599999998</v>
      </c>
      <c r="D184" s="22">
        <f>'GG Buys'!E185</f>
        <v>0</v>
      </c>
      <c r="E184" s="22">
        <f>'GG Sells'!E185</f>
        <v>0</v>
      </c>
    </row>
    <row r="185" spans="1:5" x14ac:dyDescent="0.2">
      <c r="A185" s="27">
        <v>42217</v>
      </c>
      <c r="B185" s="22">
        <f>'GG Buys'!D186</f>
        <v>3.8131118000000002</v>
      </c>
      <c r="C185" s="22">
        <f>'GG Sells'!D186</f>
        <v>-3.7108044200000001</v>
      </c>
      <c r="D185" s="22">
        <f>'GG Buys'!E186</f>
        <v>0</v>
      </c>
      <c r="E185" s="22">
        <f>'GG Sells'!E186</f>
        <v>0</v>
      </c>
    </row>
    <row r="186" spans="1:5" x14ac:dyDescent="0.2">
      <c r="A186" s="27">
        <v>42248</v>
      </c>
      <c r="B186" s="22">
        <f>'GG Buys'!D187</f>
        <v>3.6714068900000001</v>
      </c>
      <c r="C186" s="22">
        <f>'GG Sells'!D187</f>
        <v>-3.5691191</v>
      </c>
      <c r="D186" s="22">
        <f>'GG Buys'!E187</f>
        <v>0</v>
      </c>
      <c r="E186" s="22">
        <f>'GG Sells'!E187</f>
        <v>0</v>
      </c>
    </row>
    <row r="187" spans="1:5" x14ac:dyDescent="0.2">
      <c r="A187" s="27">
        <v>42278</v>
      </c>
      <c r="B187" s="22">
        <f>'GG Buys'!D188</f>
        <v>3.7685228099999999</v>
      </c>
      <c r="C187" s="22">
        <f>'GG Sells'!D188</f>
        <v>-3.6662380200000002</v>
      </c>
      <c r="D187" s="22">
        <f>'GG Buys'!E188</f>
        <v>0</v>
      </c>
      <c r="E187" s="22">
        <f>'GG Sells'!E188</f>
        <v>0</v>
      </c>
    </row>
    <row r="188" spans="1:5" x14ac:dyDescent="0.2">
      <c r="A188" s="27">
        <v>42309</v>
      </c>
      <c r="B188" s="22">
        <f>'GG Buys'!D189</f>
        <v>3.52625002</v>
      </c>
      <c r="C188" s="22">
        <f>'GG Sells'!D189</f>
        <v>-3.52625002</v>
      </c>
      <c r="D188" s="22">
        <f>'GG Buys'!E189</f>
        <v>0</v>
      </c>
      <c r="E188" s="22">
        <f>'GG Sells'!E189</f>
        <v>0</v>
      </c>
    </row>
    <row r="189" spans="1:5" x14ac:dyDescent="0.2">
      <c r="A189" s="27">
        <v>42339</v>
      </c>
      <c r="B189" s="22">
        <f>'GG Buys'!D190</f>
        <v>3.6221981400000001</v>
      </c>
      <c r="C189" s="22">
        <f>'GG Sells'!D190</f>
        <v>-3.6221981400000001</v>
      </c>
      <c r="D189" s="22">
        <f>'GG Buys'!E190</f>
        <v>0</v>
      </c>
      <c r="E189" s="22">
        <f>'GG Sells'!E190</f>
        <v>0</v>
      </c>
    </row>
    <row r="190" spans="1:5" x14ac:dyDescent="0.2">
      <c r="A190" s="27">
        <v>42370</v>
      </c>
      <c r="B190" s="22">
        <f>'GG Buys'!D191</f>
        <v>3.6000170200000001</v>
      </c>
      <c r="C190" s="22">
        <f>'GG Sells'!D191</f>
        <v>-3.6000170200000001</v>
      </c>
      <c r="D190" s="22">
        <f>'GG Buys'!E191</f>
        <v>0</v>
      </c>
      <c r="E190" s="22">
        <f>'GG Sells'!E191</f>
        <v>0</v>
      </c>
    </row>
    <row r="191" spans="1:5" x14ac:dyDescent="0.2">
      <c r="A191" s="27">
        <v>42401</v>
      </c>
      <c r="B191" s="22">
        <f>'GG Buys'!D192</f>
        <v>3.34713276</v>
      </c>
      <c r="C191" s="22">
        <f>'GG Sells'!D192</f>
        <v>-3.34713276</v>
      </c>
      <c r="D191" s="22">
        <f>'GG Buys'!E192</f>
        <v>0</v>
      </c>
      <c r="E191" s="22">
        <f>'GG Sells'!E192</f>
        <v>0</v>
      </c>
    </row>
    <row r="192" spans="1:5" x14ac:dyDescent="0.2">
      <c r="A192" s="27">
        <v>42430</v>
      </c>
      <c r="B192" s="22">
        <f>'GG Buys'!D193</f>
        <v>3.5574646599999999</v>
      </c>
      <c r="C192" s="22">
        <f>'GG Sells'!D193</f>
        <v>-3.5574646599999999</v>
      </c>
      <c r="D192" s="22">
        <f>'GG Buys'!E193</f>
        <v>0</v>
      </c>
      <c r="E192" s="22">
        <f>'GG Sells'!E193</f>
        <v>0</v>
      </c>
    </row>
    <row r="193" spans="1:5" x14ac:dyDescent="0.2">
      <c r="A193" s="27">
        <v>42461</v>
      </c>
      <c r="B193" s="22">
        <f>'GG Buys'!D194</f>
        <v>0</v>
      </c>
      <c r="C193" s="22">
        <f>'GG Sells'!D194</f>
        <v>0</v>
      </c>
      <c r="D193" s="22">
        <f>'GG Buys'!E194</f>
        <v>0</v>
      </c>
      <c r="E193" s="22">
        <f>'GG Sells'!E194</f>
        <v>0</v>
      </c>
    </row>
    <row r="194" spans="1:5" x14ac:dyDescent="0.2">
      <c r="A194" s="27">
        <v>42491</v>
      </c>
      <c r="B194" s="22">
        <f>'GG Buys'!D195</f>
        <v>0</v>
      </c>
      <c r="C194" s="22">
        <f>'GG Sells'!D195</f>
        <v>0</v>
      </c>
      <c r="D194" s="22">
        <f>'GG Buys'!E195</f>
        <v>0</v>
      </c>
      <c r="E194" s="22">
        <f>'GG Sells'!E195</f>
        <v>0</v>
      </c>
    </row>
    <row r="195" spans="1:5" x14ac:dyDescent="0.2">
      <c r="A195" s="27">
        <v>42522</v>
      </c>
      <c r="B195" s="22">
        <f>'GG Buys'!D196</f>
        <v>0</v>
      </c>
      <c r="C195" s="22">
        <f>'GG Sells'!D196</f>
        <v>0</v>
      </c>
      <c r="D195" s="22">
        <f>'GG Buys'!E196</f>
        <v>0</v>
      </c>
      <c r="E195" s="22">
        <f>'GG Sells'!E196</f>
        <v>0</v>
      </c>
    </row>
    <row r="196" spans="1:5" x14ac:dyDescent="0.2">
      <c r="A196" s="27">
        <v>42552</v>
      </c>
      <c r="B196" s="22">
        <f>'GG Buys'!D197</f>
        <v>0</v>
      </c>
      <c r="C196" s="22">
        <f>'GG Sells'!D197</f>
        <v>0</v>
      </c>
      <c r="D196" s="22">
        <f>'GG Buys'!E197</f>
        <v>0</v>
      </c>
      <c r="E196" s="22">
        <f>'GG Sells'!E197</f>
        <v>0</v>
      </c>
    </row>
    <row r="197" spans="1:5" x14ac:dyDescent="0.2">
      <c r="A197" s="27">
        <v>42583</v>
      </c>
      <c r="B197" s="22">
        <f>'GG Buys'!D198</f>
        <v>0</v>
      </c>
      <c r="C197" s="22">
        <f>'GG Sells'!D198</f>
        <v>0</v>
      </c>
      <c r="D197" s="22">
        <f>'GG Buys'!E198</f>
        <v>0</v>
      </c>
      <c r="E197" s="22">
        <f>'GG Sells'!E198</f>
        <v>0</v>
      </c>
    </row>
    <row r="198" spans="1:5" x14ac:dyDescent="0.2">
      <c r="A198" s="27">
        <v>42614</v>
      </c>
      <c r="B198" s="22">
        <f>'GG Buys'!D199</f>
        <v>0</v>
      </c>
      <c r="C198" s="22">
        <f>'GG Sells'!D199</f>
        <v>0</v>
      </c>
      <c r="D198" s="22">
        <f>'GG Buys'!E199</f>
        <v>0</v>
      </c>
      <c r="E198" s="22">
        <f>'GG Sells'!E199</f>
        <v>0</v>
      </c>
    </row>
    <row r="199" spans="1:5" x14ac:dyDescent="0.2">
      <c r="A199" s="27">
        <v>42644</v>
      </c>
      <c r="B199" s="22">
        <f>'GG Buys'!D200</f>
        <v>0</v>
      </c>
      <c r="C199" s="22">
        <f>'GG Sells'!D200</f>
        <v>0</v>
      </c>
      <c r="D199" s="22">
        <f>'GG Buys'!E200</f>
        <v>0</v>
      </c>
      <c r="E199" s="22">
        <f>'GG Sells'!E200</f>
        <v>0</v>
      </c>
    </row>
    <row r="200" spans="1:5" x14ac:dyDescent="0.2">
      <c r="A200" s="27">
        <v>42675</v>
      </c>
      <c r="B200" s="22">
        <f>'GG Buys'!D201</f>
        <v>0</v>
      </c>
      <c r="C200" s="22">
        <f>'GG Sells'!D201</f>
        <v>0</v>
      </c>
      <c r="D200" s="22">
        <f>'GG Buys'!E201</f>
        <v>0</v>
      </c>
      <c r="E200" s="22">
        <f>'GG Sells'!E201</f>
        <v>0</v>
      </c>
    </row>
    <row r="201" spans="1:5" x14ac:dyDescent="0.2">
      <c r="A201" s="27">
        <v>42705</v>
      </c>
      <c r="B201" s="22">
        <f>'GG Buys'!D202</f>
        <v>0</v>
      </c>
      <c r="C201" s="22">
        <f>'GG Sells'!D202</f>
        <v>0</v>
      </c>
      <c r="D201" s="22">
        <f>'GG Buys'!E202</f>
        <v>0</v>
      </c>
      <c r="E201" s="22">
        <f>'GG Sells'!E202</f>
        <v>0</v>
      </c>
    </row>
    <row r="202" spans="1:5" x14ac:dyDescent="0.2">
      <c r="A202" s="27">
        <v>42736</v>
      </c>
      <c r="B202" s="22">
        <f>'GG Buys'!D203</f>
        <v>0</v>
      </c>
      <c r="C202" s="22">
        <f>'GG Sells'!D203</f>
        <v>0</v>
      </c>
      <c r="D202" s="22">
        <f>'GG Buys'!E203</f>
        <v>0</v>
      </c>
      <c r="E202" s="22">
        <f>'GG Sells'!E203</f>
        <v>0</v>
      </c>
    </row>
    <row r="203" spans="1:5" x14ac:dyDescent="0.2">
      <c r="A203" s="27">
        <v>42767</v>
      </c>
      <c r="B203" s="22">
        <f>'GG Buys'!D204</f>
        <v>0</v>
      </c>
      <c r="C203" s="22">
        <f>'GG Sells'!D204</f>
        <v>0</v>
      </c>
      <c r="D203" s="22">
        <f>'GG Buys'!E204</f>
        <v>0</v>
      </c>
      <c r="E203" s="22">
        <f>'GG Sells'!E204</f>
        <v>0</v>
      </c>
    </row>
    <row r="204" spans="1:5" x14ac:dyDescent="0.2">
      <c r="A204" s="27">
        <v>42795</v>
      </c>
      <c r="B204" s="22">
        <f>'GG Buys'!D205</f>
        <v>0</v>
      </c>
      <c r="C204" s="22">
        <f>'GG Sells'!D205</f>
        <v>0</v>
      </c>
      <c r="D204" s="22">
        <f>'GG Buys'!E205</f>
        <v>0</v>
      </c>
      <c r="E204" s="22">
        <f>'GG Sells'!E205</f>
        <v>0</v>
      </c>
    </row>
    <row r="205" spans="1:5" x14ac:dyDescent="0.2">
      <c r="A205" s="27">
        <v>42826</v>
      </c>
      <c r="B205" s="22">
        <f>'GG Buys'!D206</f>
        <v>0</v>
      </c>
      <c r="C205" s="22">
        <f>'GG Sells'!D206</f>
        <v>0</v>
      </c>
      <c r="D205" s="22">
        <f>'GG Buys'!E206</f>
        <v>0</v>
      </c>
      <c r="E205" s="22">
        <f>'GG Sells'!E206</f>
        <v>0</v>
      </c>
    </row>
    <row r="206" spans="1:5" x14ac:dyDescent="0.2">
      <c r="A206" s="27">
        <v>42856</v>
      </c>
      <c r="B206" s="22">
        <f>'GG Buys'!D207</f>
        <v>0</v>
      </c>
      <c r="C206" s="22">
        <f>'GG Sells'!D207</f>
        <v>0</v>
      </c>
      <c r="D206" s="22">
        <f>'GG Buys'!E207</f>
        <v>0</v>
      </c>
      <c r="E206" s="22">
        <f>'GG Sells'!E207</f>
        <v>0</v>
      </c>
    </row>
    <row r="207" spans="1:5" x14ac:dyDescent="0.2">
      <c r="A207" s="27">
        <v>42887</v>
      </c>
      <c r="B207" s="22">
        <f>'GG Buys'!D208</f>
        <v>0</v>
      </c>
      <c r="C207" s="22">
        <f>'GG Sells'!D208</f>
        <v>0</v>
      </c>
      <c r="D207" s="22">
        <f>'GG Buys'!E208</f>
        <v>0</v>
      </c>
      <c r="E207" s="22">
        <f>'GG Sells'!E208</f>
        <v>0</v>
      </c>
    </row>
    <row r="208" spans="1:5" x14ac:dyDescent="0.2">
      <c r="A208" s="27">
        <v>42917</v>
      </c>
      <c r="B208" s="22">
        <f>'GG Buys'!D209</f>
        <v>0</v>
      </c>
      <c r="C208" s="22">
        <f>'GG Sells'!D209</f>
        <v>0</v>
      </c>
      <c r="D208" s="22">
        <f>'GG Buys'!E209</f>
        <v>0</v>
      </c>
      <c r="E208" s="22">
        <f>'GG Sells'!E209</f>
        <v>0</v>
      </c>
    </row>
    <row r="209" spans="1:5" x14ac:dyDescent="0.2">
      <c r="A209" s="27">
        <v>42948</v>
      </c>
      <c r="B209" s="22">
        <f>'GG Buys'!D210</f>
        <v>0</v>
      </c>
      <c r="C209" s="22">
        <f>'GG Sells'!D210</f>
        <v>0</v>
      </c>
      <c r="D209" s="22">
        <f>'GG Buys'!E210</f>
        <v>0</v>
      </c>
      <c r="E209" s="22">
        <f>'GG Sells'!E210</f>
        <v>0</v>
      </c>
    </row>
    <row r="210" spans="1:5" x14ac:dyDescent="0.2">
      <c r="A210" s="27">
        <v>42979</v>
      </c>
      <c r="B210" s="22">
        <f>'GG Buys'!D211</f>
        <v>0</v>
      </c>
      <c r="C210" s="22">
        <f>'GG Sells'!D211</f>
        <v>0</v>
      </c>
      <c r="D210" s="22">
        <f>'GG Buys'!E211</f>
        <v>0</v>
      </c>
      <c r="E210" s="22">
        <f>'GG Sells'!E211</f>
        <v>0</v>
      </c>
    </row>
    <row r="211" spans="1:5" x14ac:dyDescent="0.2">
      <c r="A211" s="27">
        <v>43009</v>
      </c>
      <c r="B211" s="22">
        <f>'GG Buys'!D212</f>
        <v>0</v>
      </c>
      <c r="C211" s="22">
        <f>'GG Sells'!D212</f>
        <v>0</v>
      </c>
      <c r="D211" s="22">
        <f>'GG Buys'!E212</f>
        <v>0</v>
      </c>
      <c r="E211" s="22">
        <f>'GG Sells'!E212</f>
        <v>0</v>
      </c>
    </row>
    <row r="212" spans="1:5" x14ac:dyDescent="0.2">
      <c r="A212" s="27"/>
    </row>
  </sheetData>
  <mergeCells count="2">
    <mergeCell ref="B2:C2"/>
    <mergeCell ref="D2:E2"/>
  </mergeCells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99"/>
  <sheetViews>
    <sheetView workbookViewId="0"/>
  </sheetViews>
  <sheetFormatPr defaultColWidth="8.7109375" defaultRowHeight="12.75" x14ac:dyDescent="0.2"/>
  <cols>
    <col min="1" max="1" width="9.7109375" style="28" customWidth="1"/>
    <col min="2" max="2" width="8.7109375" style="25" customWidth="1"/>
    <col min="3" max="3" width="7.7109375" style="25" customWidth="1"/>
    <col min="4" max="4" width="8.42578125" style="25" customWidth="1"/>
    <col min="5" max="16" width="7.7109375" style="25" customWidth="1"/>
    <col min="17" max="17" width="18" style="29" customWidth="1"/>
    <col min="18" max="16384" width="8.7109375" style="30"/>
  </cols>
  <sheetData>
    <row r="1" spans="1:24" s="7" customFormat="1" ht="15" customHeight="1" thickBot="1" x14ac:dyDescent="0.25">
      <c r="A1" s="1" t="s">
        <v>0</v>
      </c>
      <c r="B1" s="1"/>
      <c r="C1" s="1"/>
      <c r="D1" s="1"/>
      <c r="E1" s="1"/>
      <c r="F1" s="1"/>
      <c r="G1" s="1"/>
      <c r="H1" s="2"/>
      <c r="I1" s="3" t="s">
        <v>1</v>
      </c>
      <c r="J1" s="4"/>
      <c r="K1" s="4"/>
      <c r="L1" s="4"/>
      <c r="M1" s="4"/>
      <c r="N1" s="4"/>
      <c r="O1" s="4"/>
      <c r="P1" s="5"/>
      <c r="Q1" s="6"/>
    </row>
    <row r="2" spans="1:24" s="7" customFormat="1" x14ac:dyDescent="0.2">
      <c r="A2" s="8" t="s">
        <v>2</v>
      </c>
      <c r="B2" s="8" t="s">
        <v>3</v>
      </c>
      <c r="C2" s="8"/>
      <c r="D2" s="8"/>
      <c r="E2" s="8" t="s">
        <v>4</v>
      </c>
      <c r="F2" s="8" t="s">
        <v>5</v>
      </c>
      <c r="G2" s="8" t="s">
        <v>6</v>
      </c>
      <c r="H2" s="8" t="s">
        <v>6</v>
      </c>
      <c r="I2" s="9" t="s">
        <v>7</v>
      </c>
      <c r="J2" s="10"/>
      <c r="K2" s="11" t="s">
        <v>8</v>
      </c>
      <c r="L2" s="11"/>
      <c r="M2" s="11"/>
      <c r="N2" s="11"/>
      <c r="O2" s="11"/>
      <c r="P2" s="12"/>
      <c r="Q2" s="6"/>
      <c r="R2" s="7">
        <v>-0.15</v>
      </c>
      <c r="S2" s="7">
        <v>-0.15</v>
      </c>
      <c r="T2" s="7">
        <v>-0.1</v>
      </c>
      <c r="U2" s="7">
        <v>-0.05</v>
      </c>
      <c r="V2" s="7">
        <v>0.05</v>
      </c>
      <c r="W2" s="7">
        <v>0.1</v>
      </c>
      <c r="X2" s="7">
        <v>0.15</v>
      </c>
    </row>
    <row r="3" spans="1:24" s="7" customFormat="1" ht="12.75" customHeight="1" thickBot="1" x14ac:dyDescent="0.25">
      <c r="A3" s="13" t="s">
        <v>9</v>
      </c>
      <c r="B3" s="14" t="s">
        <v>10</v>
      </c>
      <c r="C3" s="14" t="s">
        <v>11</v>
      </c>
      <c r="D3" s="14" t="s">
        <v>12</v>
      </c>
      <c r="E3" s="14" t="s">
        <v>13</v>
      </c>
      <c r="F3" s="14" t="s">
        <v>4</v>
      </c>
      <c r="G3" s="14" t="s">
        <v>14</v>
      </c>
      <c r="H3" s="15" t="s">
        <v>15</v>
      </c>
      <c r="I3" s="16" t="s">
        <v>13</v>
      </c>
      <c r="J3" s="14" t="s">
        <v>16</v>
      </c>
      <c r="K3" s="17">
        <f t="shared" ref="K3:P3" si="0">R2</f>
        <v>-0.15</v>
      </c>
      <c r="L3" s="18">
        <f t="shared" si="0"/>
        <v>-0.15</v>
      </c>
      <c r="M3" s="18">
        <f t="shared" si="0"/>
        <v>-0.1</v>
      </c>
      <c r="N3" s="18">
        <f t="shared" si="0"/>
        <v>-0.05</v>
      </c>
      <c r="O3" s="18">
        <f t="shared" si="0"/>
        <v>0.05</v>
      </c>
      <c r="P3" s="19">
        <f t="shared" si="0"/>
        <v>0.1</v>
      </c>
      <c r="Q3" s="20" t="s">
        <v>17</v>
      </c>
    </row>
    <row r="4" spans="1:24" s="7" customFormat="1" x14ac:dyDescent="0.2">
      <c r="A4" s="21">
        <v>36678</v>
      </c>
      <c r="B4" s="22">
        <v>0</v>
      </c>
      <c r="C4" s="22">
        <v>0</v>
      </c>
      <c r="D4" s="22">
        <v>0</v>
      </c>
      <c r="E4" s="22">
        <v>0</v>
      </c>
      <c r="F4" s="22">
        <v>0</v>
      </c>
      <c r="G4" s="22">
        <v>0</v>
      </c>
      <c r="H4" s="23">
        <v>0</v>
      </c>
      <c r="I4" s="24">
        <v>0</v>
      </c>
      <c r="J4" s="25">
        <v>0</v>
      </c>
      <c r="K4" s="25">
        <v>0</v>
      </c>
      <c r="L4" s="25">
        <v>0</v>
      </c>
      <c r="M4" s="25">
        <v>0</v>
      </c>
      <c r="N4" s="25">
        <v>0</v>
      </c>
      <c r="O4" s="25">
        <v>0</v>
      </c>
      <c r="P4" s="26">
        <v>0</v>
      </c>
      <c r="Q4" s="6" t="s">
        <v>17</v>
      </c>
    </row>
    <row r="5" spans="1:24" s="7" customFormat="1" x14ac:dyDescent="0.2">
      <c r="A5" s="21">
        <v>36708</v>
      </c>
      <c r="B5" s="22">
        <v>0</v>
      </c>
      <c r="C5" s="22">
        <v>0</v>
      </c>
      <c r="D5" s="22">
        <v>0</v>
      </c>
      <c r="E5" s="22">
        <v>0</v>
      </c>
      <c r="F5" s="22">
        <v>0</v>
      </c>
      <c r="G5" s="22">
        <v>0</v>
      </c>
      <c r="H5" s="26">
        <v>0</v>
      </c>
      <c r="I5" s="24">
        <v>0</v>
      </c>
      <c r="J5" s="25">
        <v>0</v>
      </c>
      <c r="K5" s="25">
        <v>0</v>
      </c>
      <c r="L5" s="25">
        <v>0</v>
      </c>
      <c r="M5" s="25">
        <v>0</v>
      </c>
      <c r="N5" s="25">
        <v>0</v>
      </c>
      <c r="O5" s="25">
        <v>0</v>
      </c>
      <c r="P5" s="26">
        <v>0</v>
      </c>
      <c r="Q5" s="6" t="s">
        <v>17</v>
      </c>
    </row>
    <row r="6" spans="1:24" s="7" customFormat="1" x14ac:dyDescent="0.2">
      <c r="A6" s="21">
        <v>36739</v>
      </c>
      <c r="B6" s="22">
        <v>35687.039964559997</v>
      </c>
      <c r="C6" s="22">
        <v>30357</v>
      </c>
      <c r="D6" s="22">
        <v>0</v>
      </c>
      <c r="E6" s="22">
        <v>5330.03996456</v>
      </c>
      <c r="F6" s="22">
        <v>0</v>
      </c>
      <c r="G6" s="22">
        <v>5572.7067365399998</v>
      </c>
      <c r="H6" s="26">
        <v>-242.66677197999999</v>
      </c>
      <c r="I6" s="24">
        <v>-13.828226104300001</v>
      </c>
      <c r="J6" s="25">
        <v>88.284128899999999</v>
      </c>
      <c r="K6" s="25">
        <v>-456.73024139</v>
      </c>
      <c r="L6" s="25">
        <v>-297.55257750999999</v>
      </c>
      <c r="M6" s="25">
        <v>-145.35200831</v>
      </c>
      <c r="N6" s="25">
        <v>138.57549148999999</v>
      </c>
      <c r="O6" s="25">
        <v>270.80340774000001</v>
      </c>
      <c r="P6" s="26">
        <v>396.69120572000003</v>
      </c>
      <c r="Q6" s="6" t="s">
        <v>17</v>
      </c>
    </row>
    <row r="7" spans="1:24" s="7" customFormat="1" x14ac:dyDescent="0.2">
      <c r="A7" s="21">
        <v>36770</v>
      </c>
      <c r="B7" s="22">
        <v>25814.012884079999</v>
      </c>
      <c r="C7" s="22">
        <v>24539</v>
      </c>
      <c r="D7" s="22">
        <v>0</v>
      </c>
      <c r="E7" s="22">
        <v>1275.01288408</v>
      </c>
      <c r="F7" s="22">
        <v>0</v>
      </c>
      <c r="G7" s="22">
        <v>1306.2448669400001</v>
      </c>
      <c r="H7" s="26">
        <v>-31.231982859999999</v>
      </c>
      <c r="I7" s="24">
        <v>-3.2399697278000001</v>
      </c>
      <c r="J7" s="25">
        <v>9.1014743500000002</v>
      </c>
      <c r="K7" s="25">
        <v>-60.187349830000002</v>
      </c>
      <c r="L7" s="25">
        <v>-39.323296220000003</v>
      </c>
      <c r="M7" s="25">
        <v>-19.275605720000001</v>
      </c>
      <c r="N7" s="25">
        <v>18.534086909999999</v>
      </c>
      <c r="O7" s="25">
        <v>36.356005830000001</v>
      </c>
      <c r="P7" s="26">
        <v>53.473264899999997</v>
      </c>
      <c r="Q7" s="6" t="s">
        <v>17</v>
      </c>
    </row>
    <row r="8" spans="1:24" s="7" customFormat="1" x14ac:dyDescent="0.2">
      <c r="A8" s="21">
        <v>36800</v>
      </c>
      <c r="B8" s="22">
        <v>38742.314681490003</v>
      </c>
      <c r="C8" s="22">
        <v>37005</v>
      </c>
      <c r="D8" s="22">
        <v>0</v>
      </c>
      <c r="E8" s="22">
        <v>1737.3146814900001</v>
      </c>
      <c r="F8" s="22">
        <v>0</v>
      </c>
      <c r="G8" s="22">
        <v>1996.00606945</v>
      </c>
      <c r="H8" s="26">
        <v>-258.69138795999999</v>
      </c>
      <c r="I8" s="24">
        <v>-6.0944254820000001</v>
      </c>
      <c r="J8" s="25">
        <v>12.309657899999999</v>
      </c>
      <c r="K8" s="25">
        <v>-111.55497104</v>
      </c>
      <c r="L8" s="25">
        <v>-73.088397470000004</v>
      </c>
      <c r="M8" s="25">
        <v>-35.913155719999999</v>
      </c>
      <c r="N8" s="25">
        <v>34.681185650000003</v>
      </c>
      <c r="O8" s="25">
        <v>68.161209249999999</v>
      </c>
      <c r="P8" s="26">
        <v>100.47140735000001</v>
      </c>
      <c r="Q8" s="6" t="s">
        <v>17</v>
      </c>
    </row>
    <row r="9" spans="1:24" s="7" customFormat="1" x14ac:dyDescent="0.2">
      <c r="A9" s="21">
        <v>36831</v>
      </c>
      <c r="B9" s="22">
        <v>22166.81110354</v>
      </c>
      <c r="C9" s="22">
        <v>21566</v>
      </c>
      <c r="D9" s="22">
        <v>0</v>
      </c>
      <c r="E9" s="22">
        <v>600.81110353999998</v>
      </c>
      <c r="F9" s="22">
        <v>0</v>
      </c>
      <c r="G9" s="22">
        <v>703.49638574999994</v>
      </c>
      <c r="H9" s="26">
        <v>-102.68528221</v>
      </c>
      <c r="I9" s="24">
        <v>-2.4514808346999999</v>
      </c>
      <c r="J9" s="25">
        <v>3.76608732</v>
      </c>
      <c r="K9" s="25">
        <v>-40.826720899999998</v>
      </c>
      <c r="L9" s="25">
        <v>-26.78362267</v>
      </c>
      <c r="M9" s="25">
        <v>-13.177733290000001</v>
      </c>
      <c r="N9" s="25">
        <v>12.75888402</v>
      </c>
      <c r="O9" s="25">
        <v>25.108432499999999</v>
      </c>
      <c r="P9" s="26">
        <v>37.058321960000001</v>
      </c>
      <c r="Q9" s="6" t="s">
        <v>17</v>
      </c>
    </row>
    <row r="10" spans="1:24" s="7" customFormat="1" x14ac:dyDescent="0.2">
      <c r="A10" s="21">
        <v>36861</v>
      </c>
      <c r="B10" s="22">
        <v>29247.1124513</v>
      </c>
      <c r="C10" s="22">
        <v>28127</v>
      </c>
      <c r="D10" s="22">
        <v>0</v>
      </c>
      <c r="E10" s="22">
        <v>1120.1124513</v>
      </c>
      <c r="F10" s="22">
        <v>0</v>
      </c>
      <c r="G10" s="22">
        <v>1195.45545634</v>
      </c>
      <c r="H10" s="26">
        <v>-75.343005039999994</v>
      </c>
      <c r="I10" s="24">
        <v>-1.8147932497999999</v>
      </c>
      <c r="J10" s="25">
        <v>2.4997733700000002</v>
      </c>
      <c r="K10" s="25">
        <v>-54.998003140000002</v>
      </c>
      <c r="L10" s="25">
        <v>-36.207308740000002</v>
      </c>
      <c r="M10" s="25">
        <v>-17.876948030000001</v>
      </c>
      <c r="N10" s="25">
        <v>17.430743769999999</v>
      </c>
      <c r="O10" s="25">
        <v>34.422742200000002</v>
      </c>
      <c r="P10" s="26">
        <v>50.983670269999998</v>
      </c>
      <c r="Q10" s="6" t="s">
        <v>17</v>
      </c>
    </row>
    <row r="11" spans="1:24" s="7" customFormat="1" x14ac:dyDescent="0.2">
      <c r="A11" s="21">
        <v>36892</v>
      </c>
      <c r="B11" s="22">
        <v>29357.75162621</v>
      </c>
      <c r="C11" s="22">
        <v>28608</v>
      </c>
      <c r="D11" s="22">
        <v>0</v>
      </c>
      <c r="E11" s="22">
        <v>749.75162621000004</v>
      </c>
      <c r="F11" s="22">
        <v>0</v>
      </c>
      <c r="G11" s="22">
        <v>1266.9797360499999</v>
      </c>
      <c r="H11" s="26">
        <v>-517.22810984</v>
      </c>
      <c r="I11" s="24">
        <v>-1.3375417196999999</v>
      </c>
      <c r="J11" s="25">
        <v>1.6204964399999999</v>
      </c>
      <c r="K11" s="25">
        <v>-120.60873456</v>
      </c>
      <c r="L11" s="25">
        <v>-79.479475179999994</v>
      </c>
      <c r="M11" s="25">
        <v>-39.282487609999997</v>
      </c>
      <c r="N11" s="25">
        <v>38.38572121</v>
      </c>
      <c r="O11" s="25">
        <v>75.892407430000006</v>
      </c>
      <c r="P11" s="26">
        <v>112.53771845</v>
      </c>
      <c r="Q11" s="6" t="s">
        <v>17</v>
      </c>
    </row>
    <row r="12" spans="1:24" s="7" customFormat="1" x14ac:dyDescent="0.2">
      <c r="A12" s="21">
        <v>36923</v>
      </c>
      <c r="B12" s="22">
        <v>10417.092807810001</v>
      </c>
      <c r="C12" s="22">
        <v>10359</v>
      </c>
      <c r="D12" s="22">
        <v>0</v>
      </c>
      <c r="E12" s="22">
        <v>58.092807809999996</v>
      </c>
      <c r="F12" s="22">
        <v>0</v>
      </c>
      <c r="G12" s="22">
        <v>256.20562675999997</v>
      </c>
      <c r="H12" s="26">
        <v>-198.11281894999999</v>
      </c>
      <c r="I12" s="24">
        <v>1.7891401347</v>
      </c>
      <c r="J12" s="25">
        <v>-1.33434645</v>
      </c>
      <c r="K12" s="25">
        <v>-39.979724869999998</v>
      </c>
      <c r="L12" s="25">
        <v>-26.408814509999999</v>
      </c>
      <c r="M12" s="25">
        <v>-13.08357093</v>
      </c>
      <c r="N12" s="25">
        <v>12.84592726</v>
      </c>
      <c r="O12" s="25">
        <v>25.458262829999999</v>
      </c>
      <c r="P12" s="26">
        <v>37.841070930000001</v>
      </c>
      <c r="Q12" s="6" t="s">
        <v>17</v>
      </c>
    </row>
    <row r="13" spans="1:24" s="7" customFormat="1" x14ac:dyDescent="0.2">
      <c r="A13" s="21">
        <v>36951</v>
      </c>
      <c r="B13" s="22">
        <v>11318.46993232</v>
      </c>
      <c r="C13" s="22">
        <v>10278</v>
      </c>
      <c r="D13" s="22">
        <v>0</v>
      </c>
      <c r="E13" s="22">
        <v>1040.46993232</v>
      </c>
      <c r="F13" s="22">
        <v>0</v>
      </c>
      <c r="G13" s="22">
        <v>1109.4919701700001</v>
      </c>
      <c r="H13" s="26">
        <v>-69.022037850000004</v>
      </c>
      <c r="I13" s="24">
        <v>-1.9346416978000001</v>
      </c>
      <c r="J13" s="25">
        <v>1.5213769699999999</v>
      </c>
      <c r="K13" s="25">
        <v>-47.78230834</v>
      </c>
      <c r="L13" s="25">
        <v>-31.411651540000001</v>
      </c>
      <c r="M13" s="25">
        <v>-15.48727439</v>
      </c>
      <c r="N13" s="25">
        <v>15.05959335</v>
      </c>
      <c r="O13" s="25">
        <v>29.701122519999998</v>
      </c>
      <c r="P13" s="26">
        <v>43.934354120000002</v>
      </c>
      <c r="Q13" s="6" t="s">
        <v>17</v>
      </c>
    </row>
    <row r="14" spans="1:24" s="7" customFormat="1" x14ac:dyDescent="0.2">
      <c r="A14" s="21">
        <v>36982</v>
      </c>
      <c r="B14" s="22">
        <v>14031.27057017</v>
      </c>
      <c r="C14" s="22">
        <v>14153</v>
      </c>
      <c r="D14" s="22">
        <v>0</v>
      </c>
      <c r="E14" s="22">
        <v>-121.72942983</v>
      </c>
      <c r="F14" s="22">
        <v>0</v>
      </c>
      <c r="G14" s="22">
        <v>117.55816314</v>
      </c>
      <c r="H14" s="26">
        <v>-239.28759296999999</v>
      </c>
      <c r="I14" s="24">
        <v>-3.5724054046</v>
      </c>
      <c r="J14" s="25">
        <v>1.50144889</v>
      </c>
      <c r="K14" s="25">
        <v>-44.52042204</v>
      </c>
      <c r="L14" s="25">
        <v>-29.077409960000001</v>
      </c>
      <c r="M14" s="25">
        <v>-14.243576819999999</v>
      </c>
      <c r="N14" s="25">
        <v>13.67224408</v>
      </c>
      <c r="O14" s="25">
        <v>26.792004120000001</v>
      </c>
      <c r="P14" s="26">
        <v>39.37798729</v>
      </c>
      <c r="Q14" s="6" t="s">
        <v>17</v>
      </c>
    </row>
    <row r="15" spans="1:24" s="7" customFormat="1" x14ac:dyDescent="0.2">
      <c r="A15" s="21">
        <v>37012</v>
      </c>
      <c r="B15" s="22">
        <v>12719</v>
      </c>
      <c r="C15" s="22">
        <v>12719</v>
      </c>
      <c r="D15" s="22">
        <v>0</v>
      </c>
      <c r="E15" s="22">
        <v>0</v>
      </c>
      <c r="F15" s="22">
        <v>0</v>
      </c>
      <c r="G15" s="22">
        <v>0</v>
      </c>
      <c r="H15" s="26">
        <v>0</v>
      </c>
      <c r="I15" s="24">
        <v>0</v>
      </c>
      <c r="J15" s="25">
        <v>0</v>
      </c>
      <c r="K15" s="25">
        <v>0</v>
      </c>
      <c r="L15" s="25">
        <v>0</v>
      </c>
      <c r="M15" s="25">
        <v>0</v>
      </c>
      <c r="N15" s="25">
        <v>0</v>
      </c>
      <c r="O15" s="25">
        <v>0</v>
      </c>
      <c r="P15" s="26">
        <v>0</v>
      </c>
      <c r="Q15" s="6" t="s">
        <v>17</v>
      </c>
    </row>
    <row r="16" spans="1:24" s="7" customFormat="1" x14ac:dyDescent="0.2">
      <c r="A16" s="21">
        <v>37043</v>
      </c>
      <c r="B16" s="22">
        <v>10181.42110722</v>
      </c>
      <c r="C16" s="22">
        <v>10063</v>
      </c>
      <c r="D16" s="22">
        <v>0</v>
      </c>
      <c r="E16" s="22">
        <v>118.42110722</v>
      </c>
      <c r="F16" s="22">
        <v>0</v>
      </c>
      <c r="G16" s="22">
        <v>156.56374389999999</v>
      </c>
      <c r="H16" s="26">
        <v>-38.142636680000003</v>
      </c>
      <c r="I16" s="24">
        <v>-1.3547752385</v>
      </c>
      <c r="J16" s="25">
        <v>0.42865603000000002</v>
      </c>
      <c r="K16" s="25">
        <v>-13.783314819999999</v>
      </c>
      <c r="L16" s="25">
        <v>-8.9948280799999996</v>
      </c>
      <c r="M16" s="25">
        <v>-4.4023016899999998</v>
      </c>
      <c r="N16" s="25">
        <v>4.2180568100000002</v>
      </c>
      <c r="O16" s="25">
        <v>8.2580343999999997</v>
      </c>
      <c r="P16" s="26">
        <v>12.12623161</v>
      </c>
      <c r="Q16" s="6" t="s">
        <v>17</v>
      </c>
    </row>
    <row r="17" spans="1:17" s="7" customFormat="1" x14ac:dyDescent="0.2">
      <c r="A17" s="21">
        <v>37073</v>
      </c>
      <c r="B17" s="22">
        <v>8973</v>
      </c>
      <c r="C17" s="22">
        <v>8973</v>
      </c>
      <c r="D17" s="22">
        <v>0</v>
      </c>
      <c r="E17" s="22">
        <v>0</v>
      </c>
      <c r="F17" s="22">
        <v>0</v>
      </c>
      <c r="G17" s="22">
        <v>0</v>
      </c>
      <c r="H17" s="26">
        <v>0</v>
      </c>
      <c r="I17" s="24">
        <v>0</v>
      </c>
      <c r="J17" s="25">
        <v>0</v>
      </c>
      <c r="K17" s="25">
        <v>0</v>
      </c>
      <c r="L17" s="25">
        <v>0</v>
      </c>
      <c r="M17" s="25">
        <v>0</v>
      </c>
      <c r="N17" s="25">
        <v>0</v>
      </c>
      <c r="O17" s="25">
        <v>0</v>
      </c>
      <c r="P17" s="26">
        <v>0</v>
      </c>
      <c r="Q17" s="6" t="s">
        <v>17</v>
      </c>
    </row>
    <row r="18" spans="1:17" s="7" customFormat="1" x14ac:dyDescent="0.2">
      <c r="A18" s="21">
        <v>37104</v>
      </c>
      <c r="B18" s="22">
        <v>3745</v>
      </c>
      <c r="C18" s="22">
        <v>3745</v>
      </c>
      <c r="D18" s="22">
        <v>0</v>
      </c>
      <c r="E18" s="22">
        <v>0</v>
      </c>
      <c r="F18" s="22">
        <v>0</v>
      </c>
      <c r="G18" s="22">
        <v>0</v>
      </c>
      <c r="H18" s="26">
        <v>0</v>
      </c>
      <c r="I18" s="24">
        <v>0</v>
      </c>
      <c r="J18" s="25">
        <v>0</v>
      </c>
      <c r="K18" s="25">
        <v>0</v>
      </c>
      <c r="L18" s="25">
        <v>0</v>
      </c>
      <c r="M18" s="25">
        <v>0</v>
      </c>
      <c r="N18" s="25">
        <v>0</v>
      </c>
      <c r="O18" s="25">
        <v>0</v>
      </c>
      <c r="P18" s="26">
        <v>0</v>
      </c>
      <c r="Q18" s="6" t="s">
        <v>17</v>
      </c>
    </row>
    <row r="19" spans="1:17" s="7" customFormat="1" x14ac:dyDescent="0.2">
      <c r="A19" s="21">
        <v>37135</v>
      </c>
      <c r="B19" s="22">
        <v>3915</v>
      </c>
      <c r="C19" s="22">
        <v>3915</v>
      </c>
      <c r="D19" s="22">
        <v>0</v>
      </c>
      <c r="E19" s="22">
        <v>0</v>
      </c>
      <c r="F19" s="22">
        <v>0</v>
      </c>
      <c r="G19" s="22">
        <v>0</v>
      </c>
      <c r="H19" s="26">
        <v>0</v>
      </c>
      <c r="I19" s="24">
        <v>0</v>
      </c>
      <c r="J19" s="25">
        <v>0</v>
      </c>
      <c r="K19" s="25">
        <v>0</v>
      </c>
      <c r="L19" s="25">
        <v>0</v>
      </c>
      <c r="M19" s="25">
        <v>0</v>
      </c>
      <c r="N19" s="25">
        <v>0</v>
      </c>
      <c r="O19" s="25">
        <v>0</v>
      </c>
      <c r="P19" s="26">
        <v>0</v>
      </c>
      <c r="Q19" s="6" t="s">
        <v>17</v>
      </c>
    </row>
    <row r="20" spans="1:17" s="7" customFormat="1" x14ac:dyDescent="0.2">
      <c r="A20" s="21">
        <v>37165</v>
      </c>
      <c r="B20" s="22">
        <v>3695</v>
      </c>
      <c r="C20" s="22">
        <v>3695</v>
      </c>
      <c r="D20" s="22">
        <v>0</v>
      </c>
      <c r="E20" s="22">
        <v>0</v>
      </c>
      <c r="F20" s="22">
        <v>0</v>
      </c>
      <c r="G20" s="22">
        <v>0</v>
      </c>
      <c r="H20" s="26">
        <v>0</v>
      </c>
      <c r="I20" s="24">
        <v>0</v>
      </c>
      <c r="J20" s="25">
        <v>0</v>
      </c>
      <c r="K20" s="25">
        <v>0</v>
      </c>
      <c r="L20" s="25">
        <v>0</v>
      </c>
      <c r="M20" s="25">
        <v>0</v>
      </c>
      <c r="N20" s="25">
        <v>0</v>
      </c>
      <c r="O20" s="25">
        <v>0</v>
      </c>
      <c r="P20" s="26">
        <v>0</v>
      </c>
      <c r="Q20" s="6" t="s">
        <v>17</v>
      </c>
    </row>
    <row r="21" spans="1:17" s="7" customFormat="1" x14ac:dyDescent="0.2">
      <c r="A21" s="21">
        <v>37196</v>
      </c>
      <c r="B21" s="22">
        <v>3093</v>
      </c>
      <c r="C21" s="22">
        <v>3093</v>
      </c>
      <c r="D21" s="22">
        <v>0</v>
      </c>
      <c r="E21" s="22">
        <v>0</v>
      </c>
      <c r="F21" s="22">
        <v>0</v>
      </c>
      <c r="G21" s="22">
        <v>0</v>
      </c>
      <c r="H21" s="26">
        <v>0</v>
      </c>
      <c r="I21" s="24">
        <v>0</v>
      </c>
      <c r="J21" s="25">
        <v>0</v>
      </c>
      <c r="K21" s="25">
        <v>0</v>
      </c>
      <c r="L21" s="25">
        <v>0</v>
      </c>
      <c r="M21" s="25">
        <v>0</v>
      </c>
      <c r="N21" s="25">
        <v>0</v>
      </c>
      <c r="O21" s="25">
        <v>0</v>
      </c>
      <c r="P21" s="26">
        <v>0</v>
      </c>
      <c r="Q21" s="6" t="s">
        <v>17</v>
      </c>
    </row>
    <row r="22" spans="1:17" s="7" customFormat="1" x14ac:dyDescent="0.2">
      <c r="A22" s="21">
        <v>37226</v>
      </c>
      <c r="B22" s="22">
        <v>5018</v>
      </c>
      <c r="C22" s="22">
        <v>5018</v>
      </c>
      <c r="D22" s="22">
        <v>0</v>
      </c>
      <c r="E22" s="22">
        <v>0</v>
      </c>
      <c r="F22" s="22">
        <v>0</v>
      </c>
      <c r="G22" s="22">
        <v>0</v>
      </c>
      <c r="H22" s="26">
        <v>0</v>
      </c>
      <c r="I22" s="24">
        <v>0</v>
      </c>
      <c r="J22" s="25">
        <v>0</v>
      </c>
      <c r="K22" s="25">
        <v>0</v>
      </c>
      <c r="L22" s="25">
        <v>0</v>
      </c>
      <c r="M22" s="25">
        <v>0</v>
      </c>
      <c r="N22" s="25">
        <v>0</v>
      </c>
      <c r="O22" s="25">
        <v>0</v>
      </c>
      <c r="P22" s="26">
        <v>0</v>
      </c>
      <c r="Q22" s="6" t="s">
        <v>17</v>
      </c>
    </row>
    <row r="23" spans="1:17" s="7" customFormat="1" x14ac:dyDescent="0.2">
      <c r="A23" s="21">
        <v>37257</v>
      </c>
      <c r="B23" s="22">
        <v>6915</v>
      </c>
      <c r="C23" s="22">
        <v>6915</v>
      </c>
      <c r="D23" s="22">
        <v>0</v>
      </c>
      <c r="E23" s="22">
        <v>0</v>
      </c>
      <c r="F23" s="22">
        <v>0</v>
      </c>
      <c r="G23" s="22">
        <v>0</v>
      </c>
      <c r="H23" s="26">
        <v>0</v>
      </c>
      <c r="I23" s="24">
        <v>0</v>
      </c>
      <c r="J23" s="25">
        <v>0</v>
      </c>
      <c r="K23" s="25">
        <v>0</v>
      </c>
      <c r="L23" s="25">
        <v>0</v>
      </c>
      <c r="M23" s="25">
        <v>0</v>
      </c>
      <c r="N23" s="25">
        <v>0</v>
      </c>
      <c r="O23" s="25">
        <v>0</v>
      </c>
      <c r="P23" s="26">
        <v>0</v>
      </c>
      <c r="Q23" s="6" t="s">
        <v>17</v>
      </c>
    </row>
    <row r="24" spans="1:17" s="7" customFormat="1" x14ac:dyDescent="0.2">
      <c r="A24" s="21">
        <v>37288</v>
      </c>
      <c r="B24" s="22">
        <v>1594</v>
      </c>
      <c r="C24" s="22">
        <v>1594</v>
      </c>
      <c r="D24" s="22">
        <v>0</v>
      </c>
      <c r="E24" s="22">
        <v>0</v>
      </c>
      <c r="F24" s="22">
        <v>0</v>
      </c>
      <c r="G24" s="22">
        <v>0</v>
      </c>
      <c r="H24" s="26">
        <v>0</v>
      </c>
      <c r="I24" s="24">
        <v>0</v>
      </c>
      <c r="J24" s="25">
        <v>0</v>
      </c>
      <c r="K24" s="25">
        <v>0</v>
      </c>
      <c r="L24" s="25">
        <v>0</v>
      </c>
      <c r="M24" s="25">
        <v>0</v>
      </c>
      <c r="N24" s="25">
        <v>0</v>
      </c>
      <c r="O24" s="25">
        <v>0</v>
      </c>
      <c r="P24" s="26">
        <v>0</v>
      </c>
      <c r="Q24" s="6" t="s">
        <v>17</v>
      </c>
    </row>
    <row r="25" spans="1:17" s="7" customFormat="1" x14ac:dyDescent="0.2">
      <c r="A25" s="21">
        <v>37316</v>
      </c>
      <c r="B25" s="22">
        <v>2712</v>
      </c>
      <c r="C25" s="22">
        <v>2712</v>
      </c>
      <c r="D25" s="22">
        <v>0</v>
      </c>
      <c r="E25" s="22">
        <v>0</v>
      </c>
      <c r="F25" s="22">
        <v>0</v>
      </c>
      <c r="G25" s="22">
        <v>0</v>
      </c>
      <c r="H25" s="26">
        <v>0</v>
      </c>
      <c r="I25" s="24">
        <v>0</v>
      </c>
      <c r="J25" s="25">
        <v>0</v>
      </c>
      <c r="K25" s="25">
        <v>0</v>
      </c>
      <c r="L25" s="25">
        <v>0</v>
      </c>
      <c r="M25" s="25">
        <v>0</v>
      </c>
      <c r="N25" s="25">
        <v>0</v>
      </c>
      <c r="O25" s="25">
        <v>0</v>
      </c>
      <c r="P25" s="26">
        <v>0</v>
      </c>
      <c r="Q25" s="6" t="s">
        <v>17</v>
      </c>
    </row>
    <row r="26" spans="1:17" s="7" customFormat="1" x14ac:dyDescent="0.2">
      <c r="A26" s="21">
        <v>37347</v>
      </c>
      <c r="B26" s="22">
        <v>915</v>
      </c>
      <c r="C26" s="22">
        <v>915</v>
      </c>
      <c r="D26" s="22">
        <v>0</v>
      </c>
      <c r="E26" s="22">
        <v>0</v>
      </c>
      <c r="F26" s="22">
        <v>0</v>
      </c>
      <c r="G26" s="22">
        <v>0</v>
      </c>
      <c r="H26" s="26">
        <v>0</v>
      </c>
      <c r="I26" s="24">
        <v>0</v>
      </c>
      <c r="J26" s="25">
        <v>0</v>
      </c>
      <c r="K26" s="25">
        <v>0</v>
      </c>
      <c r="L26" s="25">
        <v>0</v>
      </c>
      <c r="M26" s="25">
        <v>0</v>
      </c>
      <c r="N26" s="25">
        <v>0</v>
      </c>
      <c r="O26" s="25">
        <v>0</v>
      </c>
      <c r="P26" s="26">
        <v>0</v>
      </c>
      <c r="Q26" s="6" t="s">
        <v>17</v>
      </c>
    </row>
    <row r="27" spans="1:17" s="7" customFormat="1" x14ac:dyDescent="0.2">
      <c r="A27" s="21">
        <v>37377</v>
      </c>
      <c r="B27" s="22">
        <v>1041</v>
      </c>
      <c r="C27" s="22">
        <v>1041</v>
      </c>
      <c r="D27" s="22">
        <v>0</v>
      </c>
      <c r="E27" s="22">
        <v>0</v>
      </c>
      <c r="F27" s="22">
        <v>0</v>
      </c>
      <c r="G27" s="22">
        <v>0</v>
      </c>
      <c r="H27" s="26">
        <v>0</v>
      </c>
      <c r="I27" s="24">
        <v>0</v>
      </c>
      <c r="J27" s="25">
        <v>0</v>
      </c>
      <c r="K27" s="25">
        <v>0</v>
      </c>
      <c r="L27" s="25">
        <v>0</v>
      </c>
      <c r="M27" s="25">
        <v>0</v>
      </c>
      <c r="N27" s="25">
        <v>0</v>
      </c>
      <c r="O27" s="25">
        <v>0</v>
      </c>
      <c r="P27" s="26">
        <v>0</v>
      </c>
      <c r="Q27" s="6" t="s">
        <v>17</v>
      </c>
    </row>
    <row r="28" spans="1:17" s="7" customFormat="1" x14ac:dyDescent="0.2">
      <c r="A28" s="21">
        <v>37408</v>
      </c>
      <c r="B28" s="22">
        <v>4400</v>
      </c>
      <c r="C28" s="22">
        <v>4400</v>
      </c>
      <c r="D28" s="22">
        <v>0</v>
      </c>
      <c r="E28" s="22">
        <v>0</v>
      </c>
      <c r="F28" s="22">
        <v>0</v>
      </c>
      <c r="G28" s="22">
        <v>0</v>
      </c>
      <c r="H28" s="26">
        <v>0</v>
      </c>
      <c r="I28" s="24">
        <v>0</v>
      </c>
      <c r="J28" s="25">
        <v>0</v>
      </c>
      <c r="K28" s="25">
        <v>0</v>
      </c>
      <c r="L28" s="25">
        <v>0</v>
      </c>
      <c r="M28" s="25">
        <v>0</v>
      </c>
      <c r="N28" s="25">
        <v>0</v>
      </c>
      <c r="O28" s="25">
        <v>0</v>
      </c>
      <c r="P28" s="26">
        <v>0</v>
      </c>
      <c r="Q28" s="6" t="s">
        <v>17</v>
      </c>
    </row>
    <row r="29" spans="1:17" s="7" customFormat="1" x14ac:dyDescent="0.2">
      <c r="A29" s="21">
        <v>37438</v>
      </c>
      <c r="B29" s="22">
        <v>541</v>
      </c>
      <c r="C29" s="22">
        <v>541</v>
      </c>
      <c r="D29" s="22">
        <v>0</v>
      </c>
      <c r="E29" s="22">
        <v>0</v>
      </c>
      <c r="F29" s="22">
        <v>0</v>
      </c>
      <c r="G29" s="22">
        <v>0</v>
      </c>
      <c r="H29" s="26">
        <v>0</v>
      </c>
      <c r="I29" s="24">
        <v>0</v>
      </c>
      <c r="J29" s="25">
        <v>0</v>
      </c>
      <c r="K29" s="25">
        <v>0</v>
      </c>
      <c r="L29" s="25">
        <v>0</v>
      </c>
      <c r="M29" s="25">
        <v>0</v>
      </c>
      <c r="N29" s="25">
        <v>0</v>
      </c>
      <c r="O29" s="25">
        <v>0</v>
      </c>
      <c r="P29" s="26">
        <v>0</v>
      </c>
      <c r="Q29" s="6" t="s">
        <v>17</v>
      </c>
    </row>
    <row r="30" spans="1:17" s="7" customFormat="1" x14ac:dyDescent="0.2">
      <c r="A30" s="21">
        <v>37469</v>
      </c>
      <c r="B30" s="22">
        <v>1010</v>
      </c>
      <c r="C30" s="22">
        <v>1010</v>
      </c>
      <c r="D30" s="22">
        <v>0</v>
      </c>
      <c r="E30" s="22">
        <v>0</v>
      </c>
      <c r="F30" s="22">
        <v>0</v>
      </c>
      <c r="G30" s="22">
        <v>0</v>
      </c>
      <c r="H30" s="26">
        <v>0</v>
      </c>
      <c r="I30" s="24">
        <v>0</v>
      </c>
      <c r="J30" s="25">
        <v>0</v>
      </c>
      <c r="K30" s="25">
        <v>0</v>
      </c>
      <c r="L30" s="25">
        <v>0</v>
      </c>
      <c r="M30" s="25">
        <v>0</v>
      </c>
      <c r="N30" s="25">
        <v>0</v>
      </c>
      <c r="O30" s="25">
        <v>0</v>
      </c>
      <c r="P30" s="26">
        <v>0</v>
      </c>
      <c r="Q30" s="6" t="s">
        <v>17</v>
      </c>
    </row>
    <row r="31" spans="1:17" s="7" customFormat="1" x14ac:dyDescent="0.2">
      <c r="A31" s="21">
        <v>37500</v>
      </c>
      <c r="B31" s="22">
        <v>765</v>
      </c>
      <c r="C31" s="22">
        <v>765</v>
      </c>
      <c r="D31" s="22">
        <v>0</v>
      </c>
      <c r="E31" s="22">
        <v>0</v>
      </c>
      <c r="F31" s="22">
        <v>0</v>
      </c>
      <c r="G31" s="22">
        <v>0</v>
      </c>
      <c r="H31" s="26">
        <v>0</v>
      </c>
      <c r="I31" s="24">
        <v>0</v>
      </c>
      <c r="J31" s="25">
        <v>0</v>
      </c>
      <c r="K31" s="25">
        <v>0</v>
      </c>
      <c r="L31" s="25">
        <v>0</v>
      </c>
      <c r="M31" s="25">
        <v>0</v>
      </c>
      <c r="N31" s="25">
        <v>0</v>
      </c>
      <c r="O31" s="25">
        <v>0</v>
      </c>
      <c r="P31" s="26">
        <v>0</v>
      </c>
      <c r="Q31" s="6" t="s">
        <v>17</v>
      </c>
    </row>
    <row r="32" spans="1:17" s="7" customFormat="1" x14ac:dyDescent="0.2">
      <c r="A32" s="21">
        <v>37530</v>
      </c>
      <c r="B32" s="22">
        <v>2005</v>
      </c>
      <c r="C32" s="22">
        <v>2005</v>
      </c>
      <c r="D32" s="22">
        <v>0</v>
      </c>
      <c r="E32" s="22">
        <v>0</v>
      </c>
      <c r="F32" s="22">
        <v>0</v>
      </c>
      <c r="G32" s="22">
        <v>0</v>
      </c>
      <c r="H32" s="26">
        <v>0</v>
      </c>
      <c r="I32" s="24">
        <v>0</v>
      </c>
      <c r="J32" s="25">
        <v>0</v>
      </c>
      <c r="K32" s="25">
        <v>0</v>
      </c>
      <c r="L32" s="25">
        <v>0</v>
      </c>
      <c r="M32" s="25">
        <v>0</v>
      </c>
      <c r="N32" s="25">
        <v>0</v>
      </c>
      <c r="O32" s="25">
        <v>0</v>
      </c>
      <c r="P32" s="26">
        <v>0</v>
      </c>
      <c r="Q32" s="6" t="s">
        <v>17</v>
      </c>
    </row>
    <row r="33" spans="1:17" s="7" customFormat="1" x14ac:dyDescent="0.2">
      <c r="A33" s="21">
        <v>37561</v>
      </c>
      <c r="B33" s="22">
        <v>124</v>
      </c>
      <c r="C33" s="22">
        <v>124</v>
      </c>
      <c r="D33" s="22">
        <v>0</v>
      </c>
      <c r="E33" s="22">
        <v>0</v>
      </c>
      <c r="F33" s="22">
        <v>0</v>
      </c>
      <c r="G33" s="22">
        <v>0</v>
      </c>
      <c r="H33" s="26">
        <v>0</v>
      </c>
      <c r="I33" s="24">
        <v>0</v>
      </c>
      <c r="J33" s="25">
        <v>0</v>
      </c>
      <c r="K33" s="25">
        <v>0</v>
      </c>
      <c r="L33" s="25">
        <v>0</v>
      </c>
      <c r="M33" s="25">
        <v>0</v>
      </c>
      <c r="N33" s="25">
        <v>0</v>
      </c>
      <c r="O33" s="25">
        <v>0</v>
      </c>
      <c r="P33" s="26">
        <v>0</v>
      </c>
      <c r="Q33" s="6" t="s">
        <v>17</v>
      </c>
    </row>
    <row r="34" spans="1:17" s="7" customFormat="1" x14ac:dyDescent="0.2">
      <c r="A34" s="21">
        <v>37591</v>
      </c>
      <c r="B34" s="22">
        <v>575</v>
      </c>
      <c r="C34" s="22">
        <v>575</v>
      </c>
      <c r="D34" s="22">
        <v>0</v>
      </c>
      <c r="E34" s="22">
        <v>0</v>
      </c>
      <c r="F34" s="22">
        <v>0</v>
      </c>
      <c r="G34" s="22">
        <v>0</v>
      </c>
      <c r="H34" s="26">
        <v>0</v>
      </c>
      <c r="I34" s="24">
        <v>0</v>
      </c>
      <c r="J34" s="25">
        <v>0</v>
      </c>
      <c r="K34" s="25">
        <v>0</v>
      </c>
      <c r="L34" s="25">
        <v>0</v>
      </c>
      <c r="M34" s="25">
        <v>0</v>
      </c>
      <c r="N34" s="25">
        <v>0</v>
      </c>
      <c r="O34" s="25">
        <v>0</v>
      </c>
      <c r="P34" s="26">
        <v>0</v>
      </c>
      <c r="Q34" s="6" t="s">
        <v>17</v>
      </c>
    </row>
    <row r="35" spans="1:17" s="7" customFormat="1" x14ac:dyDescent="0.2">
      <c r="A35" s="27">
        <v>37622</v>
      </c>
      <c r="B35" s="22">
        <v>454</v>
      </c>
      <c r="C35" s="22">
        <v>454</v>
      </c>
      <c r="D35" s="22">
        <v>0</v>
      </c>
      <c r="E35" s="22">
        <v>0</v>
      </c>
      <c r="F35" s="22">
        <v>0</v>
      </c>
      <c r="G35" s="22">
        <v>0</v>
      </c>
      <c r="H35" s="26">
        <v>0</v>
      </c>
      <c r="I35" s="24">
        <v>0</v>
      </c>
      <c r="J35" s="25">
        <v>0</v>
      </c>
      <c r="K35" s="25">
        <v>0</v>
      </c>
      <c r="L35" s="25">
        <v>0</v>
      </c>
      <c r="M35" s="25">
        <v>0</v>
      </c>
      <c r="N35" s="25">
        <v>0</v>
      </c>
      <c r="O35" s="25">
        <v>0</v>
      </c>
      <c r="P35" s="26">
        <v>0</v>
      </c>
      <c r="Q35" s="6" t="s">
        <v>17</v>
      </c>
    </row>
    <row r="36" spans="1:17" s="7" customFormat="1" x14ac:dyDescent="0.2">
      <c r="A36" s="27">
        <v>37653</v>
      </c>
      <c r="B36" s="22">
        <v>2479</v>
      </c>
      <c r="C36" s="22">
        <v>2479</v>
      </c>
      <c r="D36" s="22">
        <v>0</v>
      </c>
      <c r="E36" s="22">
        <v>0</v>
      </c>
      <c r="F36" s="22">
        <v>0</v>
      </c>
      <c r="G36" s="22">
        <v>0</v>
      </c>
      <c r="H36" s="26">
        <v>0</v>
      </c>
      <c r="I36" s="24">
        <v>0</v>
      </c>
      <c r="J36" s="25">
        <v>0</v>
      </c>
      <c r="K36" s="25">
        <v>0</v>
      </c>
      <c r="L36" s="25">
        <v>0</v>
      </c>
      <c r="M36" s="25">
        <v>0</v>
      </c>
      <c r="N36" s="25">
        <v>0</v>
      </c>
      <c r="O36" s="25">
        <v>0</v>
      </c>
      <c r="P36" s="26">
        <v>0</v>
      </c>
      <c r="Q36" s="6" t="s">
        <v>17</v>
      </c>
    </row>
    <row r="37" spans="1:17" s="7" customFormat="1" x14ac:dyDescent="0.2">
      <c r="A37" s="27">
        <v>37681</v>
      </c>
      <c r="B37" s="22">
        <v>369</v>
      </c>
      <c r="C37" s="22">
        <v>369</v>
      </c>
      <c r="D37" s="22">
        <v>0</v>
      </c>
      <c r="E37" s="22">
        <v>0</v>
      </c>
      <c r="F37" s="22">
        <v>0</v>
      </c>
      <c r="G37" s="22">
        <v>0</v>
      </c>
      <c r="H37" s="26">
        <v>0</v>
      </c>
      <c r="I37" s="24">
        <v>0</v>
      </c>
      <c r="J37" s="25">
        <v>0</v>
      </c>
      <c r="K37" s="25">
        <v>0</v>
      </c>
      <c r="L37" s="25">
        <v>0</v>
      </c>
      <c r="M37" s="25">
        <v>0</v>
      </c>
      <c r="N37" s="25">
        <v>0</v>
      </c>
      <c r="O37" s="25">
        <v>0</v>
      </c>
      <c r="P37" s="26">
        <v>0</v>
      </c>
      <c r="Q37" s="6" t="s">
        <v>17</v>
      </c>
    </row>
    <row r="38" spans="1:17" s="7" customFormat="1" x14ac:dyDescent="0.2">
      <c r="A38" s="27">
        <v>37712</v>
      </c>
      <c r="B38" s="22">
        <v>459</v>
      </c>
      <c r="C38" s="22">
        <v>459</v>
      </c>
      <c r="D38" s="22">
        <v>0</v>
      </c>
      <c r="E38" s="22">
        <v>0</v>
      </c>
      <c r="F38" s="22">
        <v>0</v>
      </c>
      <c r="G38" s="22">
        <v>0</v>
      </c>
      <c r="H38" s="26">
        <v>0</v>
      </c>
      <c r="I38" s="24">
        <v>0</v>
      </c>
      <c r="J38" s="25">
        <v>0</v>
      </c>
      <c r="K38" s="25">
        <v>0</v>
      </c>
      <c r="L38" s="25">
        <v>0</v>
      </c>
      <c r="M38" s="25">
        <v>0</v>
      </c>
      <c r="N38" s="25">
        <v>0</v>
      </c>
      <c r="O38" s="25">
        <v>0</v>
      </c>
      <c r="P38" s="26">
        <v>0</v>
      </c>
      <c r="Q38" s="6" t="s">
        <v>17</v>
      </c>
    </row>
    <row r="39" spans="1:17" s="7" customFormat="1" x14ac:dyDescent="0.2">
      <c r="A39" s="27">
        <v>37742</v>
      </c>
      <c r="B39" s="22">
        <v>3429</v>
      </c>
      <c r="C39" s="22">
        <v>3429</v>
      </c>
      <c r="D39" s="22">
        <v>0</v>
      </c>
      <c r="E39" s="22">
        <v>0</v>
      </c>
      <c r="F39" s="22">
        <v>0</v>
      </c>
      <c r="G39" s="22">
        <v>0</v>
      </c>
      <c r="H39" s="26">
        <v>0</v>
      </c>
      <c r="I39" s="24">
        <v>0</v>
      </c>
      <c r="J39" s="25">
        <v>0</v>
      </c>
      <c r="K39" s="25">
        <v>0</v>
      </c>
      <c r="L39" s="25">
        <v>0</v>
      </c>
      <c r="M39" s="25">
        <v>0</v>
      </c>
      <c r="N39" s="25">
        <v>0</v>
      </c>
      <c r="O39" s="25">
        <v>0</v>
      </c>
      <c r="P39" s="26">
        <v>0</v>
      </c>
      <c r="Q39" s="6" t="s">
        <v>17</v>
      </c>
    </row>
    <row r="40" spans="1:17" s="7" customFormat="1" x14ac:dyDescent="0.2">
      <c r="A40" s="27">
        <v>37773</v>
      </c>
      <c r="B40" s="22">
        <v>929</v>
      </c>
      <c r="C40" s="22">
        <v>929</v>
      </c>
      <c r="D40" s="22">
        <v>0</v>
      </c>
      <c r="E40" s="22">
        <v>0</v>
      </c>
      <c r="F40" s="22">
        <v>0</v>
      </c>
      <c r="G40" s="22">
        <v>0</v>
      </c>
      <c r="H40" s="26">
        <v>0</v>
      </c>
      <c r="I40" s="24">
        <v>0</v>
      </c>
      <c r="J40" s="25">
        <v>0</v>
      </c>
      <c r="K40" s="25">
        <v>0</v>
      </c>
      <c r="L40" s="25">
        <v>0</v>
      </c>
      <c r="M40" s="25">
        <v>0</v>
      </c>
      <c r="N40" s="25">
        <v>0</v>
      </c>
      <c r="O40" s="25">
        <v>0</v>
      </c>
      <c r="P40" s="26">
        <v>0</v>
      </c>
      <c r="Q40" s="6" t="s">
        <v>17</v>
      </c>
    </row>
    <row r="41" spans="1:17" s="7" customFormat="1" x14ac:dyDescent="0.2">
      <c r="A41" s="27">
        <v>37803</v>
      </c>
      <c r="B41" s="22">
        <v>150</v>
      </c>
      <c r="C41" s="22">
        <v>150</v>
      </c>
      <c r="D41" s="22">
        <v>0</v>
      </c>
      <c r="E41" s="22">
        <v>0</v>
      </c>
      <c r="F41" s="22">
        <v>0</v>
      </c>
      <c r="G41" s="22">
        <v>0</v>
      </c>
      <c r="H41" s="26">
        <v>0</v>
      </c>
      <c r="I41" s="24">
        <v>0</v>
      </c>
      <c r="J41" s="25">
        <v>0</v>
      </c>
      <c r="K41" s="25">
        <v>0</v>
      </c>
      <c r="L41" s="25">
        <v>0</v>
      </c>
      <c r="M41" s="25">
        <v>0</v>
      </c>
      <c r="N41" s="25">
        <v>0</v>
      </c>
      <c r="O41" s="25">
        <v>0</v>
      </c>
      <c r="P41" s="26">
        <v>0</v>
      </c>
      <c r="Q41" s="6" t="s">
        <v>17</v>
      </c>
    </row>
    <row r="42" spans="1:17" s="7" customFormat="1" x14ac:dyDescent="0.2">
      <c r="A42" s="27"/>
      <c r="B42" s="22"/>
      <c r="C42" s="22"/>
      <c r="D42" s="22"/>
      <c r="E42" s="22"/>
      <c r="F42" s="22"/>
      <c r="G42" s="22"/>
      <c r="H42" s="26"/>
      <c r="I42" s="24"/>
      <c r="J42" s="25"/>
      <c r="K42" s="25"/>
      <c r="L42" s="25"/>
      <c r="M42" s="25"/>
      <c r="N42" s="25"/>
      <c r="O42" s="25"/>
      <c r="P42" s="26"/>
      <c r="Q42" s="6"/>
    </row>
    <row r="43" spans="1:17" s="7" customFormat="1" x14ac:dyDescent="0.2">
      <c r="A43" s="27"/>
      <c r="B43" s="22"/>
      <c r="C43" s="22"/>
      <c r="D43" s="22"/>
      <c r="E43" s="22"/>
      <c r="F43" s="22"/>
      <c r="G43" s="22"/>
      <c r="H43" s="26"/>
      <c r="I43" s="24"/>
      <c r="J43" s="25"/>
      <c r="K43" s="25"/>
      <c r="L43" s="25"/>
      <c r="M43" s="25"/>
      <c r="N43" s="25"/>
      <c r="O43" s="25"/>
      <c r="P43" s="26"/>
      <c r="Q43" s="6"/>
    </row>
    <row r="44" spans="1:17" s="7" customFormat="1" x14ac:dyDescent="0.2">
      <c r="A44" s="27"/>
      <c r="B44" s="22"/>
      <c r="C44" s="22"/>
      <c r="D44" s="22"/>
      <c r="E44" s="22"/>
      <c r="F44" s="22"/>
      <c r="G44" s="22"/>
      <c r="H44" s="26"/>
      <c r="I44" s="24"/>
      <c r="J44" s="25"/>
      <c r="K44" s="25"/>
      <c r="L44" s="25"/>
      <c r="M44" s="25"/>
      <c r="N44" s="25"/>
      <c r="O44" s="25"/>
      <c r="P44" s="26"/>
      <c r="Q44" s="6"/>
    </row>
    <row r="45" spans="1:17" s="7" customFormat="1" x14ac:dyDescent="0.2">
      <c r="A45" s="27"/>
      <c r="B45" s="22"/>
      <c r="C45" s="22"/>
      <c r="D45" s="22"/>
      <c r="E45" s="22"/>
      <c r="F45" s="22"/>
      <c r="G45" s="22"/>
      <c r="H45" s="26"/>
      <c r="I45" s="24"/>
      <c r="J45" s="25"/>
      <c r="K45" s="25"/>
      <c r="L45" s="25"/>
      <c r="M45" s="25"/>
      <c r="N45" s="25"/>
      <c r="O45" s="25"/>
      <c r="P45" s="26"/>
      <c r="Q45" s="6"/>
    </row>
    <row r="46" spans="1:17" s="7" customFormat="1" x14ac:dyDescent="0.2">
      <c r="A46" s="27"/>
      <c r="B46" s="22"/>
      <c r="C46" s="22"/>
      <c r="D46" s="22"/>
      <c r="E46" s="22"/>
      <c r="F46" s="22"/>
      <c r="G46" s="22"/>
      <c r="H46" s="26"/>
      <c r="I46" s="24"/>
      <c r="J46" s="25"/>
      <c r="K46" s="25"/>
      <c r="L46" s="25"/>
      <c r="M46" s="25"/>
      <c r="N46" s="25"/>
      <c r="O46" s="25"/>
      <c r="P46" s="26"/>
      <c r="Q46" s="6"/>
    </row>
    <row r="47" spans="1:17" s="7" customFormat="1" x14ac:dyDescent="0.2">
      <c r="A47" s="27"/>
      <c r="B47" s="22"/>
      <c r="C47" s="22"/>
      <c r="D47" s="22"/>
      <c r="E47" s="22"/>
      <c r="F47" s="22"/>
      <c r="G47" s="22"/>
      <c r="H47" s="26"/>
      <c r="I47" s="24"/>
      <c r="J47" s="25"/>
      <c r="K47" s="25"/>
      <c r="L47" s="25"/>
      <c r="M47" s="25"/>
      <c r="N47" s="25"/>
      <c r="O47" s="25"/>
      <c r="P47" s="26"/>
      <c r="Q47" s="6"/>
    </row>
    <row r="48" spans="1:17" s="7" customFormat="1" x14ac:dyDescent="0.2">
      <c r="A48" s="27"/>
      <c r="B48" s="22"/>
      <c r="C48" s="22"/>
      <c r="D48" s="22"/>
      <c r="E48" s="22"/>
      <c r="F48" s="22"/>
      <c r="G48" s="22"/>
      <c r="H48" s="26"/>
      <c r="I48" s="24"/>
      <c r="J48" s="25"/>
      <c r="K48" s="25"/>
      <c r="L48" s="25"/>
      <c r="M48" s="25"/>
      <c r="N48" s="25"/>
      <c r="O48" s="25"/>
      <c r="P48" s="26"/>
      <c r="Q48" s="6"/>
    </row>
    <row r="49" spans="1:17" s="7" customFormat="1" x14ac:dyDescent="0.2">
      <c r="A49" s="27"/>
      <c r="B49" s="22"/>
      <c r="C49" s="22"/>
      <c r="D49" s="22"/>
      <c r="E49" s="22"/>
      <c r="F49" s="22"/>
      <c r="G49" s="22"/>
      <c r="H49" s="26"/>
      <c r="I49" s="24"/>
      <c r="J49" s="25"/>
      <c r="K49" s="25"/>
      <c r="L49" s="25"/>
      <c r="M49" s="25"/>
      <c r="N49" s="25"/>
      <c r="O49" s="25"/>
      <c r="P49" s="26"/>
      <c r="Q49" s="6"/>
    </row>
    <row r="50" spans="1:17" s="7" customFormat="1" x14ac:dyDescent="0.2">
      <c r="A50" s="27"/>
      <c r="B50" s="22"/>
      <c r="C50" s="22"/>
      <c r="D50" s="22"/>
      <c r="E50" s="22"/>
      <c r="F50" s="22"/>
      <c r="G50" s="22"/>
      <c r="H50" s="26"/>
      <c r="I50" s="24"/>
      <c r="J50" s="25"/>
      <c r="K50" s="25"/>
      <c r="L50" s="25"/>
      <c r="M50" s="25"/>
      <c r="N50" s="25"/>
      <c r="O50" s="25"/>
      <c r="P50" s="26"/>
      <c r="Q50" s="6"/>
    </row>
    <row r="51" spans="1:17" s="7" customFormat="1" x14ac:dyDescent="0.2">
      <c r="A51" s="27"/>
      <c r="B51" s="22"/>
      <c r="C51" s="22"/>
      <c r="D51" s="22"/>
      <c r="E51" s="22"/>
      <c r="F51" s="22"/>
      <c r="G51" s="22"/>
      <c r="H51" s="26"/>
      <c r="I51" s="24"/>
      <c r="J51" s="25"/>
      <c r="K51" s="25"/>
      <c r="L51" s="25"/>
      <c r="M51" s="25"/>
      <c r="N51" s="25"/>
      <c r="O51" s="25"/>
      <c r="P51" s="26"/>
      <c r="Q51" s="6"/>
    </row>
    <row r="52" spans="1:17" s="7" customFormat="1" x14ac:dyDescent="0.2">
      <c r="A52" s="27"/>
      <c r="B52" s="22"/>
      <c r="C52" s="22"/>
      <c r="D52" s="22"/>
      <c r="E52" s="22"/>
      <c r="F52" s="22"/>
      <c r="G52" s="22"/>
      <c r="H52" s="26"/>
      <c r="I52" s="24"/>
      <c r="J52" s="25"/>
      <c r="K52" s="25"/>
      <c r="L52" s="25"/>
      <c r="M52" s="25"/>
      <c r="N52" s="25"/>
      <c r="O52" s="25"/>
      <c r="P52" s="26"/>
      <c r="Q52" s="6"/>
    </row>
    <row r="53" spans="1:17" s="7" customFormat="1" x14ac:dyDescent="0.2">
      <c r="A53" s="27"/>
      <c r="B53" s="22"/>
      <c r="C53" s="22"/>
      <c r="D53" s="22"/>
      <c r="E53" s="22"/>
      <c r="F53" s="22"/>
      <c r="G53" s="22"/>
      <c r="H53" s="26"/>
      <c r="I53" s="24"/>
      <c r="J53" s="25"/>
      <c r="K53" s="25"/>
      <c r="L53" s="25"/>
      <c r="M53" s="25"/>
      <c r="N53" s="25"/>
      <c r="O53" s="25"/>
      <c r="P53" s="26"/>
      <c r="Q53" s="6"/>
    </row>
    <row r="54" spans="1:17" s="7" customFormat="1" x14ac:dyDescent="0.2">
      <c r="A54" s="27"/>
      <c r="B54" s="22"/>
      <c r="C54" s="22"/>
      <c r="D54" s="22"/>
      <c r="E54" s="22"/>
      <c r="F54" s="22"/>
      <c r="G54" s="22"/>
      <c r="H54" s="26"/>
      <c r="I54" s="24"/>
      <c r="J54" s="25"/>
      <c r="K54" s="25"/>
      <c r="L54" s="25"/>
      <c r="M54" s="25"/>
      <c r="N54" s="25"/>
      <c r="O54" s="25"/>
      <c r="P54" s="26"/>
      <c r="Q54" s="6"/>
    </row>
    <row r="55" spans="1:17" s="7" customFormat="1" x14ac:dyDescent="0.2">
      <c r="A55" s="27"/>
      <c r="B55" s="22"/>
      <c r="C55" s="22"/>
      <c r="D55" s="22"/>
      <c r="E55" s="22"/>
      <c r="F55" s="22"/>
      <c r="G55" s="22"/>
      <c r="H55" s="26"/>
      <c r="I55" s="24"/>
      <c r="J55" s="25"/>
      <c r="K55" s="25"/>
      <c r="L55" s="25"/>
      <c r="M55" s="25"/>
      <c r="N55" s="25"/>
      <c r="O55" s="25"/>
      <c r="P55" s="26"/>
      <c r="Q55" s="6"/>
    </row>
    <row r="56" spans="1:17" s="7" customFormat="1" x14ac:dyDescent="0.2">
      <c r="A56" s="27"/>
      <c r="B56" s="22"/>
      <c r="C56" s="22"/>
      <c r="D56" s="22"/>
      <c r="E56" s="22"/>
      <c r="F56" s="22"/>
      <c r="G56" s="22"/>
      <c r="H56" s="26"/>
      <c r="I56" s="24"/>
      <c r="J56" s="25"/>
      <c r="K56" s="25"/>
      <c r="L56" s="25"/>
      <c r="M56" s="25"/>
      <c r="N56" s="25"/>
      <c r="O56" s="25"/>
      <c r="P56" s="26"/>
      <c r="Q56" s="6"/>
    </row>
    <row r="57" spans="1:17" s="7" customFormat="1" x14ac:dyDescent="0.2">
      <c r="A57" s="27"/>
      <c r="B57" s="22"/>
      <c r="C57" s="22"/>
      <c r="D57" s="22"/>
      <c r="E57" s="22"/>
      <c r="F57" s="22"/>
      <c r="G57" s="22"/>
      <c r="H57" s="26"/>
      <c r="I57" s="24"/>
      <c r="J57" s="25"/>
      <c r="K57" s="25"/>
      <c r="L57" s="25"/>
      <c r="M57" s="25"/>
      <c r="N57" s="25"/>
      <c r="O57" s="25"/>
      <c r="P57" s="26"/>
      <c r="Q57" s="6"/>
    </row>
    <row r="58" spans="1:17" s="7" customFormat="1" x14ac:dyDescent="0.2">
      <c r="A58" s="27"/>
      <c r="B58" s="22"/>
      <c r="C58" s="22"/>
      <c r="D58" s="22"/>
      <c r="E58" s="22"/>
      <c r="F58" s="22"/>
      <c r="G58" s="22"/>
      <c r="H58" s="26"/>
      <c r="I58" s="24"/>
      <c r="J58" s="25"/>
      <c r="K58" s="25"/>
      <c r="L58" s="25"/>
      <c r="M58" s="25"/>
      <c r="N58" s="25"/>
      <c r="O58" s="25"/>
      <c r="P58" s="26"/>
      <c r="Q58" s="6"/>
    </row>
    <row r="59" spans="1:17" s="7" customFormat="1" x14ac:dyDescent="0.2">
      <c r="A59" s="27"/>
      <c r="B59" s="22"/>
      <c r="C59" s="22"/>
      <c r="D59" s="22"/>
      <c r="E59" s="22"/>
      <c r="F59" s="22"/>
      <c r="G59" s="22"/>
      <c r="H59" s="26"/>
      <c r="I59" s="24"/>
      <c r="J59" s="25"/>
      <c r="K59" s="25"/>
      <c r="L59" s="25"/>
      <c r="M59" s="25"/>
      <c r="N59" s="25"/>
      <c r="O59" s="25"/>
      <c r="P59" s="26"/>
      <c r="Q59" s="6"/>
    </row>
    <row r="60" spans="1:17" s="7" customFormat="1" x14ac:dyDescent="0.2">
      <c r="A60" s="27"/>
      <c r="B60" s="22"/>
      <c r="C60" s="22"/>
      <c r="D60" s="22"/>
      <c r="E60" s="22"/>
      <c r="F60" s="22"/>
      <c r="G60" s="22"/>
      <c r="H60" s="26"/>
      <c r="I60" s="24"/>
      <c r="J60" s="25"/>
      <c r="K60" s="25"/>
      <c r="L60" s="25"/>
      <c r="M60" s="25"/>
      <c r="N60" s="25"/>
      <c r="O60" s="25"/>
      <c r="P60" s="26"/>
      <c r="Q60" s="6"/>
    </row>
    <row r="61" spans="1:17" s="7" customFormat="1" x14ac:dyDescent="0.2">
      <c r="A61" s="27"/>
      <c r="B61" s="22"/>
      <c r="C61" s="22"/>
      <c r="D61" s="22"/>
      <c r="E61" s="22"/>
      <c r="F61" s="22"/>
      <c r="G61" s="22"/>
      <c r="H61" s="26"/>
      <c r="I61" s="24"/>
      <c r="J61" s="25"/>
      <c r="K61" s="25"/>
      <c r="L61" s="25"/>
      <c r="M61" s="25"/>
      <c r="N61" s="25"/>
      <c r="O61" s="25"/>
      <c r="P61" s="26"/>
      <c r="Q61" s="6"/>
    </row>
    <row r="62" spans="1:17" s="7" customFormat="1" x14ac:dyDescent="0.2">
      <c r="A62" s="27"/>
      <c r="B62" s="22"/>
      <c r="C62" s="22"/>
      <c r="D62" s="22"/>
      <c r="E62" s="22"/>
      <c r="F62" s="22"/>
      <c r="G62" s="22"/>
      <c r="H62" s="26"/>
      <c r="I62" s="24"/>
      <c r="J62" s="25"/>
      <c r="K62" s="25"/>
      <c r="L62" s="25"/>
      <c r="M62" s="25"/>
      <c r="N62" s="25"/>
      <c r="O62" s="25"/>
      <c r="P62" s="26"/>
      <c r="Q62" s="6"/>
    </row>
    <row r="63" spans="1:17" s="7" customFormat="1" x14ac:dyDescent="0.2">
      <c r="A63" s="27"/>
      <c r="B63" s="22"/>
      <c r="C63" s="22"/>
      <c r="D63" s="22"/>
      <c r="E63" s="22"/>
      <c r="F63" s="22"/>
      <c r="G63" s="22"/>
      <c r="H63" s="26"/>
      <c r="I63" s="24"/>
      <c r="J63" s="25"/>
      <c r="K63" s="25"/>
      <c r="L63" s="25"/>
      <c r="M63" s="25"/>
      <c r="N63" s="25"/>
      <c r="O63" s="25"/>
      <c r="P63" s="26"/>
      <c r="Q63" s="6"/>
    </row>
    <row r="64" spans="1:17" s="7" customFormat="1" x14ac:dyDescent="0.2">
      <c r="A64" s="27"/>
      <c r="B64" s="22"/>
      <c r="C64" s="22"/>
      <c r="D64" s="22"/>
      <c r="E64" s="22"/>
      <c r="F64" s="22"/>
      <c r="G64" s="22"/>
      <c r="H64" s="26"/>
      <c r="I64" s="24"/>
      <c r="J64" s="25"/>
      <c r="K64" s="25"/>
      <c r="L64" s="25"/>
      <c r="M64" s="25"/>
      <c r="N64" s="25"/>
      <c r="O64" s="25"/>
      <c r="P64" s="26"/>
      <c r="Q64" s="6"/>
    </row>
    <row r="65" spans="1:17" s="7" customFormat="1" x14ac:dyDescent="0.2">
      <c r="A65" s="27"/>
      <c r="B65" s="22"/>
      <c r="C65" s="22"/>
      <c r="D65" s="22"/>
      <c r="E65" s="22"/>
      <c r="F65" s="22"/>
      <c r="G65" s="22"/>
      <c r="H65" s="26"/>
      <c r="I65" s="24"/>
      <c r="J65" s="25"/>
      <c r="K65" s="25"/>
      <c r="L65" s="25"/>
      <c r="M65" s="25"/>
      <c r="N65" s="25"/>
      <c r="O65" s="25"/>
      <c r="P65" s="26"/>
      <c r="Q65" s="6"/>
    </row>
    <row r="66" spans="1:17" s="7" customFormat="1" x14ac:dyDescent="0.2">
      <c r="A66" s="27"/>
      <c r="B66" s="22"/>
      <c r="C66" s="22"/>
      <c r="D66" s="22"/>
      <c r="E66" s="22"/>
      <c r="F66" s="22"/>
      <c r="G66" s="22"/>
      <c r="H66" s="26"/>
      <c r="I66" s="24"/>
      <c r="J66" s="25"/>
      <c r="K66" s="25"/>
      <c r="L66" s="25"/>
      <c r="M66" s="25"/>
      <c r="N66" s="25"/>
      <c r="O66" s="25"/>
      <c r="P66" s="26"/>
      <c r="Q66" s="6"/>
    </row>
    <row r="67" spans="1:17" s="7" customFormat="1" x14ac:dyDescent="0.2">
      <c r="A67" s="27"/>
      <c r="B67" s="22"/>
      <c r="C67" s="22"/>
      <c r="D67" s="22"/>
      <c r="E67" s="22"/>
      <c r="F67" s="22"/>
      <c r="G67" s="22"/>
      <c r="H67" s="26"/>
      <c r="I67" s="24"/>
      <c r="J67" s="25"/>
      <c r="K67" s="25"/>
      <c r="L67" s="25"/>
      <c r="M67" s="25"/>
      <c r="N67" s="25"/>
      <c r="O67" s="25"/>
      <c r="P67" s="26"/>
      <c r="Q67" s="6"/>
    </row>
    <row r="68" spans="1:17" s="7" customFormat="1" x14ac:dyDescent="0.2">
      <c r="A68" s="27"/>
      <c r="B68" s="22"/>
      <c r="C68" s="22"/>
      <c r="D68" s="22"/>
      <c r="E68" s="22"/>
      <c r="F68" s="22"/>
      <c r="G68" s="22"/>
      <c r="H68" s="26"/>
      <c r="I68" s="24"/>
      <c r="J68" s="25"/>
      <c r="K68" s="25"/>
      <c r="L68" s="25"/>
      <c r="M68" s="25"/>
      <c r="N68" s="25"/>
      <c r="O68" s="25"/>
      <c r="P68" s="26"/>
      <c r="Q68" s="6"/>
    </row>
    <row r="69" spans="1:17" s="7" customFormat="1" x14ac:dyDescent="0.2">
      <c r="A69" s="27"/>
      <c r="B69" s="22"/>
      <c r="C69" s="22"/>
      <c r="D69" s="22"/>
      <c r="E69" s="22"/>
      <c r="F69" s="22"/>
      <c r="G69" s="22"/>
      <c r="H69" s="26"/>
      <c r="I69" s="24"/>
      <c r="J69" s="25"/>
      <c r="K69" s="25"/>
      <c r="L69" s="25"/>
      <c r="M69" s="25"/>
      <c r="N69" s="25"/>
      <c r="O69" s="25"/>
      <c r="P69" s="26"/>
      <c r="Q69" s="6"/>
    </row>
    <row r="70" spans="1:17" s="7" customFormat="1" x14ac:dyDescent="0.2">
      <c r="A70" s="27"/>
      <c r="B70" s="22"/>
      <c r="C70" s="22"/>
      <c r="D70" s="22"/>
      <c r="E70" s="22"/>
      <c r="F70" s="22"/>
      <c r="G70" s="22"/>
      <c r="H70" s="26"/>
      <c r="I70" s="24"/>
      <c r="J70" s="25"/>
      <c r="K70" s="25"/>
      <c r="L70" s="25"/>
      <c r="M70" s="25"/>
      <c r="N70" s="25"/>
      <c r="O70" s="25"/>
      <c r="P70" s="26"/>
      <c r="Q70" s="6"/>
    </row>
    <row r="71" spans="1:17" s="7" customFormat="1" x14ac:dyDescent="0.2">
      <c r="A71" s="27"/>
      <c r="B71" s="22"/>
      <c r="C71" s="22"/>
      <c r="D71" s="22"/>
      <c r="E71" s="22"/>
      <c r="F71" s="22"/>
      <c r="G71" s="22"/>
      <c r="H71" s="26"/>
      <c r="I71" s="24"/>
      <c r="J71" s="25"/>
      <c r="K71" s="25"/>
      <c r="L71" s="25"/>
      <c r="M71" s="25"/>
      <c r="N71" s="25"/>
      <c r="O71" s="25"/>
      <c r="P71" s="26"/>
      <c r="Q71" s="6"/>
    </row>
    <row r="72" spans="1:17" s="7" customFormat="1" x14ac:dyDescent="0.2">
      <c r="A72" s="27"/>
      <c r="B72" s="22"/>
      <c r="C72" s="22"/>
      <c r="D72" s="22"/>
      <c r="E72" s="22"/>
      <c r="F72" s="22"/>
      <c r="G72" s="22"/>
      <c r="H72" s="26"/>
      <c r="I72" s="24"/>
      <c r="J72" s="25"/>
      <c r="K72" s="25"/>
      <c r="L72" s="25"/>
      <c r="M72" s="25"/>
      <c r="N72" s="25"/>
      <c r="O72" s="25"/>
      <c r="P72" s="26"/>
      <c r="Q72" s="6"/>
    </row>
    <row r="73" spans="1:17" s="7" customFormat="1" x14ac:dyDescent="0.2">
      <c r="A73" s="27"/>
      <c r="B73" s="22"/>
      <c r="C73" s="22"/>
      <c r="D73" s="22"/>
      <c r="E73" s="22"/>
      <c r="F73" s="22"/>
      <c r="G73" s="22"/>
      <c r="H73" s="26"/>
      <c r="I73" s="24"/>
      <c r="J73" s="25"/>
      <c r="K73" s="25"/>
      <c r="L73" s="25"/>
      <c r="M73" s="25"/>
      <c r="N73" s="25"/>
      <c r="O73" s="25"/>
      <c r="P73" s="26"/>
      <c r="Q73" s="6"/>
    </row>
    <row r="74" spans="1:17" s="7" customFormat="1" x14ac:dyDescent="0.2">
      <c r="A74" s="27"/>
      <c r="B74" s="22"/>
      <c r="C74" s="22"/>
      <c r="D74" s="22"/>
      <c r="E74" s="22"/>
      <c r="F74" s="22"/>
      <c r="G74" s="22"/>
      <c r="H74" s="26"/>
      <c r="I74" s="24"/>
      <c r="J74" s="25"/>
      <c r="K74" s="25"/>
      <c r="L74" s="25"/>
      <c r="M74" s="25"/>
      <c r="N74" s="25"/>
      <c r="O74" s="25"/>
      <c r="P74" s="26"/>
      <c r="Q74" s="6"/>
    </row>
    <row r="75" spans="1:17" s="7" customFormat="1" x14ac:dyDescent="0.2">
      <c r="A75" s="27"/>
      <c r="B75" s="22"/>
      <c r="C75" s="22"/>
      <c r="D75" s="22"/>
      <c r="E75" s="22"/>
      <c r="F75" s="22"/>
      <c r="G75" s="22"/>
      <c r="H75" s="26"/>
      <c r="I75" s="24"/>
      <c r="J75" s="25"/>
      <c r="K75" s="25"/>
      <c r="L75" s="25"/>
      <c r="M75" s="25"/>
      <c r="N75" s="25"/>
      <c r="O75" s="25"/>
      <c r="P75" s="26"/>
      <c r="Q75" s="6"/>
    </row>
    <row r="76" spans="1:17" s="7" customFormat="1" x14ac:dyDescent="0.2">
      <c r="A76" s="27"/>
      <c r="B76" s="22"/>
      <c r="C76" s="22"/>
      <c r="D76" s="22"/>
      <c r="E76" s="22"/>
      <c r="F76" s="22"/>
      <c r="G76" s="22"/>
      <c r="H76" s="26"/>
      <c r="I76" s="24"/>
      <c r="J76" s="25"/>
      <c r="K76" s="25"/>
      <c r="L76" s="25"/>
      <c r="M76" s="25"/>
      <c r="N76" s="25"/>
      <c r="O76" s="25"/>
      <c r="P76" s="26"/>
      <c r="Q76" s="6"/>
    </row>
    <row r="77" spans="1:17" s="7" customFormat="1" x14ac:dyDescent="0.2">
      <c r="A77" s="27"/>
      <c r="B77" s="22"/>
      <c r="C77" s="22"/>
      <c r="D77" s="22"/>
      <c r="E77" s="22"/>
      <c r="F77" s="22"/>
      <c r="G77" s="22"/>
      <c r="H77" s="26"/>
      <c r="I77" s="24"/>
      <c r="J77" s="25"/>
      <c r="K77" s="25"/>
      <c r="L77" s="25"/>
      <c r="M77" s="25"/>
      <c r="N77" s="25"/>
      <c r="O77" s="25"/>
      <c r="P77" s="26"/>
      <c r="Q77" s="6"/>
    </row>
    <row r="78" spans="1:17" s="7" customFormat="1" x14ac:dyDescent="0.2">
      <c r="A78" s="27"/>
      <c r="B78" s="22"/>
      <c r="C78" s="22"/>
      <c r="D78" s="22"/>
      <c r="E78" s="22"/>
      <c r="F78" s="22"/>
      <c r="G78" s="22"/>
      <c r="H78" s="26"/>
      <c r="I78" s="24"/>
      <c r="J78" s="25"/>
      <c r="K78" s="25"/>
      <c r="L78" s="25"/>
      <c r="M78" s="25"/>
      <c r="N78" s="25"/>
      <c r="O78" s="25"/>
      <c r="P78" s="26"/>
      <c r="Q78" s="6"/>
    </row>
    <row r="79" spans="1:17" s="7" customFormat="1" x14ac:dyDescent="0.2">
      <c r="A79" s="27"/>
      <c r="B79" s="22"/>
      <c r="C79" s="22"/>
      <c r="D79" s="22"/>
      <c r="E79" s="22"/>
      <c r="F79" s="22"/>
      <c r="G79" s="22"/>
      <c r="H79" s="26"/>
      <c r="I79" s="24"/>
      <c r="J79" s="25"/>
      <c r="K79" s="25"/>
      <c r="L79" s="25"/>
      <c r="M79" s="25"/>
      <c r="N79" s="25"/>
      <c r="O79" s="25"/>
      <c r="P79" s="26"/>
      <c r="Q79" s="6"/>
    </row>
    <row r="80" spans="1:17" s="7" customFormat="1" x14ac:dyDescent="0.2">
      <c r="A80" s="27"/>
      <c r="B80" s="22"/>
      <c r="C80" s="22"/>
      <c r="D80" s="22"/>
      <c r="E80" s="22"/>
      <c r="F80" s="22"/>
      <c r="G80" s="22"/>
      <c r="H80" s="26"/>
      <c r="I80" s="24"/>
      <c r="J80" s="25"/>
      <c r="K80" s="25"/>
      <c r="L80" s="25"/>
      <c r="M80" s="25"/>
      <c r="N80" s="25"/>
      <c r="O80" s="25"/>
      <c r="P80" s="26"/>
      <c r="Q80" s="6"/>
    </row>
    <row r="81" spans="1:17" s="7" customFormat="1" x14ac:dyDescent="0.2">
      <c r="A81" s="27"/>
      <c r="B81" s="22"/>
      <c r="C81" s="22"/>
      <c r="D81" s="22"/>
      <c r="E81" s="22"/>
      <c r="F81" s="22"/>
      <c r="G81" s="22"/>
      <c r="H81" s="26"/>
      <c r="I81" s="24"/>
      <c r="J81" s="25"/>
      <c r="K81" s="25"/>
      <c r="L81" s="25"/>
      <c r="M81" s="25"/>
      <c r="N81" s="25"/>
      <c r="O81" s="25"/>
      <c r="P81" s="26"/>
      <c r="Q81" s="6"/>
    </row>
    <row r="82" spans="1:17" s="7" customFormat="1" x14ac:dyDescent="0.2">
      <c r="A82" s="27"/>
      <c r="B82" s="22"/>
      <c r="C82" s="22"/>
      <c r="D82" s="22"/>
      <c r="E82" s="22"/>
      <c r="F82" s="22"/>
      <c r="G82" s="22"/>
      <c r="H82" s="26"/>
      <c r="I82" s="24"/>
      <c r="J82" s="25"/>
      <c r="K82" s="25"/>
      <c r="L82" s="25"/>
      <c r="M82" s="25"/>
      <c r="N82" s="25"/>
      <c r="O82" s="25"/>
      <c r="P82" s="26"/>
      <c r="Q82" s="6"/>
    </row>
    <row r="83" spans="1:17" s="7" customFormat="1" x14ac:dyDescent="0.2">
      <c r="A83" s="27"/>
      <c r="B83" s="22"/>
      <c r="C83" s="22"/>
      <c r="D83" s="22"/>
      <c r="E83" s="22"/>
      <c r="F83" s="22"/>
      <c r="G83" s="22"/>
      <c r="H83" s="26"/>
      <c r="I83" s="24"/>
      <c r="J83" s="25"/>
      <c r="K83" s="25"/>
      <c r="L83" s="25"/>
      <c r="M83" s="25"/>
      <c r="N83" s="25"/>
      <c r="O83" s="25"/>
      <c r="P83" s="26"/>
      <c r="Q83" s="6"/>
    </row>
    <row r="84" spans="1:17" s="7" customFormat="1" x14ac:dyDescent="0.2">
      <c r="A84" s="27"/>
      <c r="B84" s="22"/>
      <c r="C84" s="22"/>
      <c r="D84" s="22"/>
      <c r="E84" s="22"/>
      <c r="F84" s="22"/>
      <c r="G84" s="22"/>
      <c r="H84" s="26"/>
      <c r="I84" s="24"/>
      <c r="J84" s="25"/>
      <c r="K84" s="25"/>
      <c r="L84" s="25"/>
      <c r="M84" s="25"/>
      <c r="N84" s="25"/>
      <c r="O84" s="25"/>
      <c r="P84" s="26"/>
      <c r="Q84" s="6"/>
    </row>
    <row r="85" spans="1:17" s="7" customFormat="1" x14ac:dyDescent="0.2">
      <c r="A85" s="27"/>
      <c r="B85" s="22"/>
      <c r="C85" s="22"/>
      <c r="D85" s="22"/>
      <c r="E85" s="22"/>
      <c r="F85" s="22"/>
      <c r="G85" s="22"/>
      <c r="H85" s="26"/>
      <c r="I85" s="24"/>
      <c r="J85" s="25"/>
      <c r="K85" s="25"/>
      <c r="L85" s="25"/>
      <c r="M85" s="25"/>
      <c r="N85" s="25"/>
      <c r="O85" s="25"/>
      <c r="P85" s="26"/>
      <c r="Q85" s="6"/>
    </row>
    <row r="86" spans="1:17" s="7" customFormat="1" x14ac:dyDescent="0.2">
      <c r="A86" s="27"/>
      <c r="B86" s="22"/>
      <c r="C86" s="22"/>
      <c r="D86" s="22"/>
      <c r="E86" s="22"/>
      <c r="F86" s="22"/>
      <c r="G86" s="22"/>
      <c r="H86" s="26"/>
      <c r="I86" s="24"/>
      <c r="J86" s="25"/>
      <c r="K86" s="25"/>
      <c r="L86" s="25"/>
      <c r="M86" s="25"/>
      <c r="N86" s="25"/>
      <c r="O86" s="25"/>
      <c r="P86" s="26"/>
      <c r="Q86" s="6"/>
    </row>
    <row r="87" spans="1:17" s="7" customFormat="1" x14ac:dyDescent="0.2">
      <c r="A87" s="27"/>
      <c r="B87" s="22"/>
      <c r="C87" s="22"/>
      <c r="D87" s="22"/>
      <c r="E87" s="22"/>
      <c r="F87" s="22"/>
      <c r="G87" s="22"/>
      <c r="H87" s="26"/>
      <c r="I87" s="24"/>
      <c r="J87" s="25"/>
      <c r="K87" s="25"/>
      <c r="L87" s="25"/>
      <c r="M87" s="25"/>
      <c r="N87" s="25"/>
      <c r="O87" s="25"/>
      <c r="P87" s="26"/>
      <c r="Q87" s="6"/>
    </row>
    <row r="88" spans="1:17" s="7" customFormat="1" x14ac:dyDescent="0.2">
      <c r="A88" s="27"/>
      <c r="B88" s="22"/>
      <c r="C88" s="22"/>
      <c r="D88" s="22"/>
      <c r="E88" s="22"/>
      <c r="F88" s="22"/>
      <c r="G88" s="22"/>
      <c r="H88" s="26"/>
      <c r="I88" s="24"/>
      <c r="J88" s="25"/>
      <c r="K88" s="25"/>
      <c r="L88" s="25"/>
      <c r="M88" s="25"/>
      <c r="N88" s="25"/>
      <c r="O88" s="25"/>
      <c r="P88" s="26"/>
      <c r="Q88" s="6"/>
    </row>
    <row r="89" spans="1:17" s="7" customFormat="1" x14ac:dyDescent="0.2">
      <c r="A89" s="27"/>
      <c r="B89" s="22"/>
      <c r="C89" s="22"/>
      <c r="D89" s="22"/>
      <c r="E89" s="22"/>
      <c r="F89" s="22"/>
      <c r="G89" s="22"/>
      <c r="H89" s="26"/>
      <c r="I89" s="24"/>
      <c r="J89" s="25"/>
      <c r="K89" s="25"/>
      <c r="L89" s="25"/>
      <c r="M89" s="25"/>
      <c r="N89" s="25"/>
      <c r="O89" s="25"/>
      <c r="P89" s="26"/>
      <c r="Q89" s="6"/>
    </row>
    <row r="90" spans="1:17" s="7" customFormat="1" x14ac:dyDescent="0.2">
      <c r="A90" s="27"/>
      <c r="B90" s="22"/>
      <c r="C90" s="22"/>
      <c r="D90" s="22"/>
      <c r="E90" s="22"/>
      <c r="F90" s="22"/>
      <c r="G90" s="22"/>
      <c r="H90" s="26"/>
      <c r="I90" s="24"/>
      <c r="J90" s="25"/>
      <c r="K90" s="25"/>
      <c r="L90" s="25"/>
      <c r="M90" s="25"/>
      <c r="N90" s="25"/>
      <c r="O90" s="25"/>
      <c r="P90" s="26"/>
      <c r="Q90" s="6"/>
    </row>
    <row r="91" spans="1:17" s="7" customFormat="1" x14ac:dyDescent="0.2">
      <c r="A91" s="27"/>
      <c r="B91" s="22"/>
      <c r="C91" s="22"/>
      <c r="D91" s="22"/>
      <c r="E91" s="22"/>
      <c r="F91" s="22"/>
      <c r="G91" s="22"/>
      <c r="H91" s="26"/>
      <c r="I91" s="24"/>
      <c r="J91" s="25"/>
      <c r="K91" s="25"/>
      <c r="L91" s="25"/>
      <c r="M91" s="25"/>
      <c r="N91" s="25"/>
      <c r="O91" s="25"/>
      <c r="P91" s="26"/>
      <c r="Q91" s="6"/>
    </row>
    <row r="92" spans="1:17" s="7" customFormat="1" x14ac:dyDescent="0.2">
      <c r="A92" s="27"/>
      <c r="B92" s="22"/>
      <c r="C92" s="22"/>
      <c r="D92" s="22"/>
      <c r="E92" s="22"/>
      <c r="F92" s="22"/>
      <c r="G92" s="22"/>
      <c r="H92" s="26"/>
      <c r="I92" s="24"/>
      <c r="J92" s="25"/>
      <c r="K92" s="25"/>
      <c r="L92" s="25"/>
      <c r="M92" s="25"/>
      <c r="N92" s="25"/>
      <c r="O92" s="25"/>
      <c r="P92" s="26"/>
      <c r="Q92" s="6"/>
    </row>
    <row r="93" spans="1:17" s="7" customFormat="1" x14ac:dyDescent="0.2">
      <c r="A93" s="27"/>
      <c r="B93" s="22"/>
      <c r="C93" s="22"/>
      <c r="D93" s="22"/>
      <c r="E93" s="22"/>
      <c r="F93" s="22"/>
      <c r="G93" s="22"/>
      <c r="H93" s="26"/>
      <c r="I93" s="24"/>
      <c r="J93" s="25"/>
      <c r="K93" s="25"/>
      <c r="L93" s="25"/>
      <c r="M93" s="25"/>
      <c r="N93" s="25"/>
      <c r="O93" s="25"/>
      <c r="P93" s="26"/>
      <c r="Q93" s="6"/>
    </row>
    <row r="94" spans="1:17" s="7" customFormat="1" x14ac:dyDescent="0.2">
      <c r="A94" s="27"/>
      <c r="B94" s="22"/>
      <c r="C94" s="22"/>
      <c r="D94" s="22"/>
      <c r="E94" s="22"/>
      <c r="F94" s="22"/>
      <c r="G94" s="22"/>
      <c r="H94" s="26"/>
      <c r="I94" s="24"/>
      <c r="J94" s="25"/>
      <c r="K94" s="25"/>
      <c r="L94" s="25"/>
      <c r="M94" s="25"/>
      <c r="N94" s="25"/>
      <c r="O94" s="25"/>
      <c r="P94" s="26"/>
      <c r="Q94" s="6"/>
    </row>
    <row r="95" spans="1:17" s="7" customFormat="1" x14ac:dyDescent="0.2">
      <c r="A95" s="27"/>
      <c r="B95" s="22"/>
      <c r="C95" s="22"/>
      <c r="D95" s="22"/>
      <c r="E95" s="22"/>
      <c r="F95" s="22"/>
      <c r="G95" s="22"/>
      <c r="H95" s="26"/>
      <c r="I95" s="24"/>
      <c r="J95" s="25"/>
      <c r="K95" s="25"/>
      <c r="L95" s="25"/>
      <c r="M95" s="25"/>
      <c r="N95" s="25"/>
      <c r="O95" s="25"/>
      <c r="P95" s="26"/>
      <c r="Q95" s="6"/>
    </row>
    <row r="96" spans="1:17" s="7" customFormat="1" x14ac:dyDescent="0.2">
      <c r="A96" s="27"/>
      <c r="B96" s="22"/>
      <c r="C96" s="22"/>
      <c r="D96" s="22"/>
      <c r="E96" s="22"/>
      <c r="F96" s="22"/>
      <c r="G96" s="22"/>
      <c r="H96" s="26"/>
      <c r="I96" s="24"/>
      <c r="J96" s="25"/>
      <c r="K96" s="25"/>
      <c r="L96" s="25"/>
      <c r="M96" s="25"/>
      <c r="N96" s="25"/>
      <c r="O96" s="25"/>
      <c r="P96" s="26"/>
      <c r="Q96" s="6"/>
    </row>
    <row r="97" spans="1:17" s="7" customFormat="1" x14ac:dyDescent="0.2">
      <c r="A97" s="27"/>
      <c r="B97" s="22"/>
      <c r="C97" s="22"/>
      <c r="D97" s="22"/>
      <c r="E97" s="22"/>
      <c r="F97" s="22"/>
      <c r="G97" s="22"/>
      <c r="H97" s="26"/>
      <c r="I97" s="24"/>
      <c r="J97" s="25"/>
      <c r="K97" s="25"/>
      <c r="L97" s="25"/>
      <c r="M97" s="25"/>
      <c r="N97" s="25"/>
      <c r="O97" s="25"/>
      <c r="P97" s="26"/>
      <c r="Q97" s="6"/>
    </row>
    <row r="98" spans="1:17" s="7" customFormat="1" x14ac:dyDescent="0.2">
      <c r="A98" s="27"/>
      <c r="B98" s="22"/>
      <c r="C98" s="22"/>
      <c r="D98" s="22"/>
      <c r="E98" s="22"/>
      <c r="F98" s="22"/>
      <c r="G98" s="22"/>
      <c r="H98" s="26"/>
      <c r="I98" s="24"/>
      <c r="J98" s="25"/>
      <c r="K98" s="25"/>
      <c r="L98" s="25"/>
      <c r="M98" s="25"/>
      <c r="N98" s="25"/>
      <c r="O98" s="25"/>
      <c r="P98" s="26"/>
      <c r="Q98" s="6"/>
    </row>
    <row r="99" spans="1:17" s="7" customFormat="1" x14ac:dyDescent="0.2">
      <c r="A99" s="27"/>
      <c r="B99" s="22"/>
      <c r="C99" s="22"/>
      <c r="D99" s="22"/>
      <c r="E99" s="22"/>
      <c r="F99" s="22"/>
      <c r="G99" s="22"/>
      <c r="H99" s="26"/>
      <c r="I99" s="24"/>
      <c r="J99" s="25"/>
      <c r="K99" s="25"/>
      <c r="L99" s="25"/>
      <c r="M99" s="25"/>
      <c r="N99" s="25"/>
      <c r="O99" s="25"/>
      <c r="P99" s="26"/>
      <c r="Q99" s="6"/>
    </row>
    <row r="100" spans="1:17" s="7" customFormat="1" x14ac:dyDescent="0.2">
      <c r="A100" s="27"/>
      <c r="B100" s="22"/>
      <c r="C100" s="22"/>
      <c r="D100" s="22"/>
      <c r="E100" s="22"/>
      <c r="F100" s="22"/>
      <c r="G100" s="22"/>
      <c r="H100" s="26"/>
      <c r="I100" s="24"/>
      <c r="J100" s="25"/>
      <c r="K100" s="25"/>
      <c r="L100" s="25"/>
      <c r="M100" s="25"/>
      <c r="N100" s="25"/>
      <c r="O100" s="25"/>
      <c r="P100" s="26"/>
      <c r="Q100" s="6"/>
    </row>
    <row r="101" spans="1:17" s="7" customFormat="1" x14ac:dyDescent="0.2">
      <c r="A101" s="27"/>
      <c r="B101" s="22"/>
      <c r="C101" s="22"/>
      <c r="D101" s="22"/>
      <c r="E101" s="22"/>
      <c r="F101" s="22"/>
      <c r="G101" s="22"/>
      <c r="H101" s="26"/>
      <c r="I101" s="24"/>
      <c r="J101" s="25"/>
      <c r="K101" s="25"/>
      <c r="L101" s="25"/>
      <c r="M101" s="25"/>
      <c r="N101" s="25"/>
      <c r="O101" s="25"/>
      <c r="P101" s="26"/>
      <c r="Q101" s="6"/>
    </row>
    <row r="102" spans="1:17" s="7" customFormat="1" x14ac:dyDescent="0.2">
      <c r="A102" s="27"/>
      <c r="B102" s="22"/>
      <c r="C102" s="22"/>
      <c r="D102" s="22"/>
      <c r="E102" s="22"/>
      <c r="F102" s="22"/>
      <c r="G102" s="22"/>
      <c r="H102" s="26"/>
      <c r="I102" s="24"/>
      <c r="J102" s="25"/>
      <c r="K102" s="25"/>
      <c r="L102" s="25"/>
      <c r="M102" s="25"/>
      <c r="N102" s="25"/>
      <c r="O102" s="25"/>
      <c r="P102" s="26"/>
      <c r="Q102" s="6"/>
    </row>
    <row r="103" spans="1:17" s="7" customFormat="1" x14ac:dyDescent="0.2">
      <c r="A103" s="27"/>
      <c r="B103" s="22"/>
      <c r="C103" s="22"/>
      <c r="D103" s="22"/>
      <c r="E103" s="22"/>
      <c r="F103" s="22"/>
      <c r="G103" s="22"/>
      <c r="H103" s="26"/>
      <c r="I103" s="24"/>
      <c r="J103" s="25"/>
      <c r="K103" s="25"/>
      <c r="L103" s="25"/>
      <c r="M103" s="25"/>
      <c r="N103" s="25"/>
      <c r="O103" s="25"/>
      <c r="P103" s="26"/>
      <c r="Q103" s="6"/>
    </row>
    <row r="104" spans="1:17" s="7" customFormat="1" x14ac:dyDescent="0.2">
      <c r="A104" s="27"/>
      <c r="B104" s="22"/>
      <c r="C104" s="22"/>
      <c r="D104" s="22"/>
      <c r="E104" s="22"/>
      <c r="F104" s="22"/>
      <c r="G104" s="22"/>
      <c r="H104" s="26"/>
      <c r="I104" s="24"/>
      <c r="J104" s="25"/>
      <c r="K104" s="25"/>
      <c r="L104" s="25"/>
      <c r="M104" s="25"/>
      <c r="N104" s="25"/>
      <c r="O104" s="25"/>
      <c r="P104" s="26"/>
      <c r="Q104" s="6"/>
    </row>
    <row r="105" spans="1:17" s="7" customFormat="1" x14ac:dyDescent="0.2">
      <c r="A105" s="27"/>
      <c r="B105" s="22"/>
      <c r="C105" s="22"/>
      <c r="D105" s="22"/>
      <c r="E105" s="22"/>
      <c r="F105" s="22"/>
      <c r="G105" s="22"/>
      <c r="H105" s="26"/>
      <c r="I105" s="24"/>
      <c r="J105" s="25"/>
      <c r="K105" s="25"/>
      <c r="L105" s="25"/>
      <c r="M105" s="25"/>
      <c r="N105" s="25"/>
      <c r="O105" s="25"/>
      <c r="P105" s="26"/>
      <c r="Q105" s="6"/>
    </row>
    <row r="106" spans="1:17" s="7" customFormat="1" x14ac:dyDescent="0.2">
      <c r="A106" s="27"/>
      <c r="B106" s="22"/>
      <c r="C106" s="22"/>
      <c r="D106" s="22"/>
      <c r="E106" s="22"/>
      <c r="F106" s="22"/>
      <c r="G106" s="22"/>
      <c r="H106" s="26"/>
      <c r="I106" s="24"/>
      <c r="J106" s="25"/>
      <c r="K106" s="25"/>
      <c r="L106" s="25"/>
      <c r="M106" s="25"/>
      <c r="N106" s="25"/>
      <c r="O106" s="25"/>
      <c r="P106" s="26"/>
      <c r="Q106" s="6"/>
    </row>
    <row r="107" spans="1:17" s="7" customFormat="1" x14ac:dyDescent="0.2">
      <c r="A107" s="27"/>
      <c r="B107" s="22"/>
      <c r="C107" s="22"/>
      <c r="D107" s="22"/>
      <c r="E107" s="22"/>
      <c r="F107" s="22"/>
      <c r="G107" s="22"/>
      <c r="H107" s="26"/>
      <c r="I107" s="24"/>
      <c r="J107" s="25"/>
      <c r="K107" s="25"/>
      <c r="L107" s="25"/>
      <c r="M107" s="25"/>
      <c r="N107" s="25"/>
      <c r="O107" s="25"/>
      <c r="P107" s="26"/>
      <c r="Q107" s="6"/>
    </row>
    <row r="108" spans="1:17" s="7" customFormat="1" x14ac:dyDescent="0.2">
      <c r="A108" s="27"/>
      <c r="B108" s="22"/>
      <c r="C108" s="22"/>
      <c r="D108" s="22"/>
      <c r="E108" s="22"/>
      <c r="F108" s="22"/>
      <c r="G108" s="22"/>
      <c r="H108" s="26"/>
      <c r="I108" s="24"/>
      <c r="J108" s="25"/>
      <c r="K108" s="25"/>
      <c r="L108" s="25"/>
      <c r="M108" s="25"/>
      <c r="N108" s="25"/>
      <c r="O108" s="25"/>
      <c r="P108" s="26"/>
      <c r="Q108" s="6"/>
    </row>
    <row r="109" spans="1:17" s="7" customFormat="1" x14ac:dyDescent="0.2">
      <c r="A109" s="27"/>
      <c r="B109" s="22"/>
      <c r="C109" s="22"/>
      <c r="D109" s="22"/>
      <c r="E109" s="22"/>
      <c r="F109" s="22"/>
      <c r="G109" s="22"/>
      <c r="H109" s="26"/>
      <c r="I109" s="24"/>
      <c r="J109" s="25"/>
      <c r="K109" s="25"/>
      <c r="L109" s="25"/>
      <c r="M109" s="25"/>
      <c r="N109" s="25"/>
      <c r="O109" s="25"/>
      <c r="P109" s="26"/>
      <c r="Q109" s="6"/>
    </row>
    <row r="110" spans="1:17" s="7" customFormat="1" x14ac:dyDescent="0.2">
      <c r="A110" s="27"/>
      <c r="B110" s="22"/>
      <c r="C110" s="22"/>
      <c r="D110" s="22"/>
      <c r="E110" s="22"/>
      <c r="F110" s="22"/>
      <c r="G110" s="22"/>
      <c r="H110" s="26"/>
      <c r="I110" s="24"/>
      <c r="J110" s="25"/>
      <c r="K110" s="25"/>
      <c r="L110" s="25"/>
      <c r="M110" s="25"/>
      <c r="N110" s="25"/>
      <c r="O110" s="25"/>
      <c r="P110" s="26"/>
      <c r="Q110" s="6"/>
    </row>
    <row r="111" spans="1:17" s="7" customFormat="1" x14ac:dyDescent="0.2">
      <c r="A111" s="27"/>
      <c r="B111" s="22"/>
      <c r="C111" s="22"/>
      <c r="D111" s="22"/>
      <c r="E111" s="22"/>
      <c r="F111" s="22"/>
      <c r="G111" s="22"/>
      <c r="H111" s="26"/>
      <c r="I111" s="24"/>
      <c r="J111" s="25"/>
      <c r="K111" s="25"/>
      <c r="L111" s="25"/>
      <c r="M111" s="25"/>
      <c r="N111" s="25"/>
      <c r="O111" s="25"/>
      <c r="P111" s="26"/>
      <c r="Q111" s="6"/>
    </row>
    <row r="112" spans="1:17" s="7" customFormat="1" x14ac:dyDescent="0.2">
      <c r="A112" s="27"/>
      <c r="B112" s="22"/>
      <c r="C112" s="22"/>
      <c r="D112" s="22"/>
      <c r="E112" s="22"/>
      <c r="F112" s="22"/>
      <c r="G112" s="22"/>
      <c r="H112" s="26"/>
      <c r="I112" s="24"/>
      <c r="J112" s="25"/>
      <c r="K112" s="25"/>
      <c r="L112" s="25"/>
      <c r="M112" s="25"/>
      <c r="N112" s="25"/>
      <c r="O112" s="25"/>
      <c r="P112" s="26"/>
      <c r="Q112" s="6"/>
    </row>
    <row r="113" spans="1:17" s="7" customFormat="1" x14ac:dyDescent="0.2">
      <c r="A113" s="27"/>
      <c r="B113" s="22"/>
      <c r="C113" s="22"/>
      <c r="D113" s="22"/>
      <c r="E113" s="22"/>
      <c r="F113" s="22"/>
      <c r="G113" s="22"/>
      <c r="H113" s="26"/>
      <c r="I113" s="24"/>
      <c r="J113" s="25"/>
      <c r="K113" s="25"/>
      <c r="L113" s="25"/>
      <c r="M113" s="25"/>
      <c r="N113" s="25"/>
      <c r="O113" s="25"/>
      <c r="P113" s="26"/>
      <c r="Q113" s="6"/>
    </row>
    <row r="114" spans="1:17" s="7" customFormat="1" x14ac:dyDescent="0.2">
      <c r="A114" s="27"/>
      <c r="B114" s="22"/>
      <c r="C114" s="22"/>
      <c r="D114" s="22"/>
      <c r="E114" s="22"/>
      <c r="F114" s="22"/>
      <c r="G114" s="22"/>
      <c r="H114" s="26"/>
      <c r="I114" s="24"/>
      <c r="J114" s="25"/>
      <c r="K114" s="25"/>
      <c r="L114" s="25"/>
      <c r="M114" s="25"/>
      <c r="N114" s="25"/>
      <c r="O114" s="25"/>
      <c r="P114" s="26"/>
      <c r="Q114" s="6"/>
    </row>
    <row r="115" spans="1:17" s="7" customFormat="1" x14ac:dyDescent="0.2">
      <c r="A115" s="27"/>
      <c r="B115" s="22"/>
      <c r="C115" s="22"/>
      <c r="D115" s="22"/>
      <c r="E115" s="22"/>
      <c r="F115" s="22"/>
      <c r="G115" s="22"/>
      <c r="H115" s="26"/>
      <c r="I115" s="24"/>
      <c r="J115" s="25"/>
      <c r="K115" s="25"/>
      <c r="L115" s="25"/>
      <c r="M115" s="25"/>
      <c r="N115" s="25"/>
      <c r="O115" s="25"/>
      <c r="P115" s="26"/>
      <c r="Q115" s="6"/>
    </row>
    <row r="116" spans="1:17" s="7" customFormat="1" x14ac:dyDescent="0.2">
      <c r="A116" s="27"/>
      <c r="B116" s="22"/>
      <c r="C116" s="22"/>
      <c r="D116" s="22"/>
      <c r="E116" s="22"/>
      <c r="F116" s="22"/>
      <c r="G116" s="22"/>
      <c r="H116" s="26"/>
      <c r="I116" s="24"/>
      <c r="J116" s="25"/>
      <c r="K116" s="25"/>
      <c r="L116" s="25"/>
      <c r="M116" s="25"/>
      <c r="N116" s="25"/>
      <c r="O116" s="25"/>
      <c r="P116" s="26"/>
      <c r="Q116" s="6"/>
    </row>
    <row r="117" spans="1:17" s="7" customFormat="1" x14ac:dyDescent="0.2">
      <c r="A117" s="27"/>
      <c r="B117" s="22"/>
      <c r="C117" s="22"/>
      <c r="D117" s="22"/>
      <c r="E117" s="22"/>
      <c r="F117" s="22"/>
      <c r="G117" s="22"/>
      <c r="H117" s="26"/>
      <c r="I117" s="24"/>
      <c r="J117" s="25"/>
      <c r="K117" s="25"/>
      <c r="L117" s="25"/>
      <c r="M117" s="25"/>
      <c r="N117" s="25"/>
      <c r="O117" s="25"/>
      <c r="P117" s="26"/>
      <c r="Q117" s="6"/>
    </row>
    <row r="118" spans="1:17" s="7" customFormat="1" x14ac:dyDescent="0.2">
      <c r="A118" s="27"/>
      <c r="B118" s="22"/>
      <c r="C118" s="22"/>
      <c r="D118" s="22"/>
      <c r="E118" s="22"/>
      <c r="F118" s="22"/>
      <c r="G118" s="22"/>
      <c r="H118" s="26"/>
      <c r="I118" s="24"/>
      <c r="J118" s="25"/>
      <c r="K118" s="25"/>
      <c r="L118" s="25"/>
      <c r="M118" s="25"/>
      <c r="N118" s="25"/>
      <c r="O118" s="25"/>
      <c r="P118" s="26"/>
      <c r="Q118" s="6"/>
    </row>
    <row r="119" spans="1:17" s="7" customFormat="1" x14ac:dyDescent="0.2">
      <c r="A119" s="27"/>
      <c r="B119" s="22"/>
      <c r="C119" s="22"/>
      <c r="D119" s="22"/>
      <c r="E119" s="22"/>
      <c r="F119" s="22"/>
      <c r="G119" s="22"/>
      <c r="H119" s="26"/>
      <c r="I119" s="24"/>
      <c r="J119" s="25"/>
      <c r="K119" s="25"/>
      <c r="L119" s="25"/>
      <c r="M119" s="25"/>
      <c r="N119" s="25"/>
      <c r="O119" s="25"/>
      <c r="P119" s="26"/>
      <c r="Q119" s="6"/>
    </row>
    <row r="120" spans="1:17" s="7" customFormat="1" x14ac:dyDescent="0.2">
      <c r="A120" s="27"/>
      <c r="B120" s="22"/>
      <c r="C120" s="22"/>
      <c r="D120" s="22"/>
      <c r="E120" s="22"/>
      <c r="F120" s="22"/>
      <c r="G120" s="22"/>
      <c r="H120" s="26"/>
      <c r="I120" s="24"/>
      <c r="J120" s="25"/>
      <c r="K120" s="25"/>
      <c r="L120" s="25"/>
      <c r="M120" s="25"/>
      <c r="N120" s="25"/>
      <c r="O120" s="25"/>
      <c r="P120" s="26"/>
      <c r="Q120" s="6"/>
    </row>
    <row r="121" spans="1:17" s="7" customFormat="1" x14ac:dyDescent="0.2">
      <c r="A121" s="27"/>
      <c r="B121" s="22"/>
      <c r="C121" s="22"/>
      <c r="D121" s="22"/>
      <c r="E121" s="22"/>
      <c r="F121" s="22"/>
      <c r="G121" s="22"/>
      <c r="H121" s="26"/>
      <c r="I121" s="24"/>
      <c r="J121" s="25"/>
      <c r="K121" s="25"/>
      <c r="L121" s="25"/>
      <c r="M121" s="25"/>
      <c r="N121" s="25"/>
      <c r="O121" s="25"/>
      <c r="P121" s="26"/>
      <c r="Q121" s="6"/>
    </row>
    <row r="122" spans="1:17" s="7" customFormat="1" x14ac:dyDescent="0.2">
      <c r="A122" s="27"/>
      <c r="B122" s="22"/>
      <c r="C122" s="22"/>
      <c r="D122" s="22"/>
      <c r="E122" s="22"/>
      <c r="F122" s="22"/>
      <c r="G122" s="22"/>
      <c r="H122" s="26"/>
      <c r="I122" s="24"/>
      <c r="J122" s="25"/>
      <c r="K122" s="25"/>
      <c r="L122" s="25"/>
      <c r="M122" s="25"/>
      <c r="N122" s="25"/>
      <c r="O122" s="25"/>
      <c r="P122" s="26"/>
      <c r="Q122" s="6"/>
    </row>
    <row r="123" spans="1:17" s="7" customFormat="1" x14ac:dyDescent="0.2">
      <c r="A123" s="27"/>
      <c r="B123" s="22"/>
      <c r="C123" s="22"/>
      <c r="D123" s="22"/>
      <c r="E123" s="22"/>
      <c r="F123" s="22"/>
      <c r="G123" s="22"/>
      <c r="H123" s="26"/>
      <c r="I123" s="24"/>
      <c r="J123" s="25"/>
      <c r="K123" s="25"/>
      <c r="L123" s="25"/>
      <c r="M123" s="25"/>
      <c r="N123" s="25"/>
      <c r="O123" s="25"/>
      <c r="P123" s="26"/>
      <c r="Q123" s="6"/>
    </row>
    <row r="124" spans="1:17" s="7" customFormat="1" x14ac:dyDescent="0.2">
      <c r="A124" s="27"/>
      <c r="B124" s="22"/>
      <c r="C124" s="22"/>
      <c r="D124" s="22"/>
      <c r="E124" s="22"/>
      <c r="F124" s="22"/>
      <c r="G124" s="22"/>
      <c r="H124" s="26"/>
      <c r="I124" s="24"/>
      <c r="J124" s="25"/>
      <c r="K124" s="25"/>
      <c r="L124" s="25"/>
      <c r="M124" s="25"/>
      <c r="N124" s="25"/>
      <c r="O124" s="25"/>
      <c r="P124" s="26"/>
      <c r="Q124" s="6"/>
    </row>
    <row r="125" spans="1:17" s="7" customFormat="1" x14ac:dyDescent="0.2">
      <c r="A125" s="27"/>
      <c r="B125" s="22"/>
      <c r="C125" s="22"/>
      <c r="D125" s="22"/>
      <c r="E125" s="22"/>
      <c r="F125" s="22"/>
      <c r="G125" s="22"/>
      <c r="H125" s="26"/>
      <c r="I125" s="24"/>
      <c r="J125" s="25"/>
      <c r="K125" s="25"/>
      <c r="L125" s="25"/>
      <c r="M125" s="25"/>
      <c r="N125" s="25"/>
      <c r="O125" s="25"/>
      <c r="P125" s="26"/>
      <c r="Q125" s="6"/>
    </row>
    <row r="126" spans="1:17" s="7" customFormat="1" x14ac:dyDescent="0.2">
      <c r="A126" s="27"/>
      <c r="B126" s="22"/>
      <c r="C126" s="22"/>
      <c r="D126" s="22"/>
      <c r="E126" s="22"/>
      <c r="F126" s="22"/>
      <c r="G126" s="22"/>
      <c r="H126" s="26"/>
      <c r="I126" s="24"/>
      <c r="J126" s="25"/>
      <c r="K126" s="25"/>
      <c r="L126" s="25"/>
      <c r="M126" s="25"/>
      <c r="N126" s="25"/>
      <c r="O126" s="25"/>
      <c r="P126" s="26"/>
      <c r="Q126" s="6"/>
    </row>
    <row r="127" spans="1:17" s="7" customFormat="1" x14ac:dyDescent="0.2">
      <c r="A127" s="27"/>
      <c r="B127" s="22"/>
      <c r="C127" s="22"/>
      <c r="D127" s="22"/>
      <c r="E127" s="22"/>
      <c r="F127" s="22"/>
      <c r="G127" s="22"/>
      <c r="H127" s="26"/>
      <c r="I127" s="24"/>
      <c r="J127" s="25"/>
      <c r="K127" s="25"/>
      <c r="L127" s="25"/>
      <c r="M127" s="25"/>
      <c r="N127" s="25"/>
      <c r="O127" s="25"/>
      <c r="P127" s="26"/>
      <c r="Q127" s="6"/>
    </row>
    <row r="128" spans="1:17" s="7" customFormat="1" x14ac:dyDescent="0.2">
      <c r="A128" s="27"/>
      <c r="B128" s="22"/>
      <c r="C128" s="22"/>
      <c r="D128" s="22"/>
      <c r="E128" s="22"/>
      <c r="F128" s="22"/>
      <c r="G128" s="22"/>
      <c r="H128" s="26"/>
      <c r="I128" s="24"/>
      <c r="J128" s="25"/>
      <c r="K128" s="25"/>
      <c r="L128" s="25"/>
      <c r="M128" s="25"/>
      <c r="N128" s="25"/>
      <c r="O128" s="25"/>
      <c r="P128" s="26"/>
      <c r="Q128" s="6"/>
    </row>
    <row r="129" spans="1:17" s="7" customFormat="1" x14ac:dyDescent="0.2">
      <c r="A129" s="27"/>
      <c r="B129" s="22"/>
      <c r="C129" s="22"/>
      <c r="D129" s="22"/>
      <c r="E129" s="22"/>
      <c r="F129" s="22"/>
      <c r="G129" s="22"/>
      <c r="H129" s="26"/>
      <c r="I129" s="24"/>
      <c r="J129" s="25"/>
      <c r="K129" s="25"/>
      <c r="L129" s="25"/>
      <c r="M129" s="25"/>
      <c r="N129" s="25"/>
      <c r="O129" s="25"/>
      <c r="P129" s="26"/>
      <c r="Q129" s="6"/>
    </row>
    <row r="130" spans="1:17" s="7" customFormat="1" x14ac:dyDescent="0.2">
      <c r="A130" s="27"/>
      <c r="B130" s="22"/>
      <c r="C130" s="22"/>
      <c r="D130" s="22"/>
      <c r="E130" s="22"/>
      <c r="F130" s="22"/>
      <c r="G130" s="22"/>
      <c r="H130" s="26"/>
      <c r="I130" s="24"/>
      <c r="J130" s="25"/>
      <c r="K130" s="25"/>
      <c r="L130" s="25"/>
      <c r="M130" s="25"/>
      <c r="N130" s="25"/>
      <c r="O130" s="25"/>
      <c r="P130" s="26"/>
      <c r="Q130" s="6"/>
    </row>
    <row r="131" spans="1:17" s="7" customFormat="1" x14ac:dyDescent="0.2">
      <c r="A131" s="27"/>
      <c r="B131" s="22"/>
      <c r="C131" s="22"/>
      <c r="D131" s="22"/>
      <c r="E131" s="22"/>
      <c r="F131" s="22"/>
      <c r="G131" s="22"/>
      <c r="H131" s="26"/>
      <c r="I131" s="24"/>
      <c r="J131" s="25"/>
      <c r="K131" s="25"/>
      <c r="L131" s="25"/>
      <c r="M131" s="25"/>
      <c r="N131" s="25"/>
      <c r="O131" s="25"/>
      <c r="P131" s="26"/>
      <c r="Q131" s="6"/>
    </row>
    <row r="132" spans="1:17" s="7" customFormat="1" x14ac:dyDescent="0.2">
      <c r="A132" s="27"/>
      <c r="B132" s="22"/>
      <c r="C132" s="22"/>
      <c r="D132" s="22"/>
      <c r="E132" s="22"/>
      <c r="F132" s="22"/>
      <c r="G132" s="22"/>
      <c r="H132" s="26"/>
      <c r="I132" s="24"/>
      <c r="J132" s="25"/>
      <c r="K132" s="25"/>
      <c r="L132" s="25"/>
      <c r="M132" s="25"/>
      <c r="N132" s="25"/>
      <c r="O132" s="25"/>
      <c r="P132" s="26"/>
      <c r="Q132" s="6"/>
    </row>
    <row r="133" spans="1:17" s="7" customFormat="1" x14ac:dyDescent="0.2">
      <c r="A133" s="27"/>
      <c r="B133" s="22"/>
      <c r="C133" s="22"/>
      <c r="D133" s="22"/>
      <c r="E133" s="22"/>
      <c r="F133" s="22"/>
      <c r="G133" s="22"/>
      <c r="H133" s="26"/>
      <c r="I133" s="24"/>
      <c r="J133" s="25"/>
      <c r="K133" s="25"/>
      <c r="L133" s="25"/>
      <c r="M133" s="25"/>
      <c r="N133" s="25"/>
      <c r="O133" s="25"/>
      <c r="P133" s="26"/>
      <c r="Q133" s="6"/>
    </row>
    <row r="134" spans="1:17" s="7" customFormat="1" x14ac:dyDescent="0.2">
      <c r="A134" s="27"/>
      <c r="B134" s="22"/>
      <c r="C134" s="22"/>
      <c r="D134" s="22"/>
      <c r="E134" s="22"/>
      <c r="F134" s="22"/>
      <c r="G134" s="22"/>
      <c r="H134" s="26"/>
      <c r="I134" s="24"/>
      <c r="J134" s="25"/>
      <c r="K134" s="25"/>
      <c r="L134" s="25"/>
      <c r="M134" s="25"/>
      <c r="N134" s="25"/>
      <c r="O134" s="25"/>
      <c r="P134" s="26"/>
      <c r="Q134" s="6"/>
    </row>
    <row r="135" spans="1:17" s="7" customFormat="1" x14ac:dyDescent="0.2">
      <c r="A135" s="27"/>
      <c r="B135" s="22"/>
      <c r="C135" s="22"/>
      <c r="D135" s="22"/>
      <c r="E135" s="22"/>
      <c r="F135" s="22"/>
      <c r="G135" s="22"/>
      <c r="H135" s="26"/>
      <c r="I135" s="24"/>
      <c r="J135" s="25"/>
      <c r="K135" s="25"/>
      <c r="L135" s="25"/>
      <c r="M135" s="25"/>
      <c r="N135" s="25"/>
      <c r="O135" s="25"/>
      <c r="P135" s="26"/>
      <c r="Q135" s="6"/>
    </row>
    <row r="136" spans="1:17" s="7" customFormat="1" x14ac:dyDescent="0.2">
      <c r="A136" s="27"/>
      <c r="B136" s="22"/>
      <c r="C136" s="22"/>
      <c r="D136" s="22"/>
      <c r="E136" s="22"/>
      <c r="F136" s="22"/>
      <c r="G136" s="22"/>
      <c r="H136" s="26"/>
      <c r="I136" s="24"/>
      <c r="J136" s="25"/>
      <c r="K136" s="25"/>
      <c r="L136" s="25"/>
      <c r="M136" s="25"/>
      <c r="N136" s="25"/>
      <c r="O136" s="25"/>
      <c r="P136" s="26"/>
      <c r="Q136" s="6"/>
    </row>
    <row r="137" spans="1:17" s="7" customFormat="1" x14ac:dyDescent="0.2">
      <c r="A137" s="27"/>
      <c r="B137" s="22"/>
      <c r="C137" s="22"/>
      <c r="D137" s="22"/>
      <c r="E137" s="22"/>
      <c r="F137" s="22"/>
      <c r="G137" s="22"/>
      <c r="H137" s="26"/>
      <c r="I137" s="24"/>
      <c r="J137" s="25"/>
      <c r="K137" s="25"/>
      <c r="L137" s="25"/>
      <c r="M137" s="25"/>
      <c r="N137" s="25"/>
      <c r="O137" s="25"/>
      <c r="P137" s="26"/>
      <c r="Q137" s="6"/>
    </row>
    <row r="138" spans="1:17" s="7" customFormat="1" x14ac:dyDescent="0.2">
      <c r="A138" s="27"/>
      <c r="B138" s="22"/>
      <c r="C138" s="22"/>
      <c r="D138" s="22"/>
      <c r="E138" s="22"/>
      <c r="F138" s="22"/>
      <c r="G138" s="22"/>
      <c r="H138" s="26"/>
      <c r="I138" s="24"/>
      <c r="J138" s="25"/>
      <c r="K138" s="25"/>
      <c r="L138" s="25"/>
      <c r="M138" s="25"/>
      <c r="N138" s="25"/>
      <c r="O138" s="25"/>
      <c r="P138" s="26"/>
      <c r="Q138" s="6"/>
    </row>
    <row r="139" spans="1:17" s="7" customFormat="1" x14ac:dyDescent="0.2">
      <c r="A139" s="27"/>
      <c r="B139" s="22"/>
      <c r="C139" s="22"/>
      <c r="D139" s="22"/>
      <c r="E139" s="22"/>
      <c r="F139" s="22"/>
      <c r="G139" s="22"/>
      <c r="H139" s="26"/>
      <c r="I139" s="24"/>
      <c r="J139" s="25"/>
      <c r="K139" s="25"/>
      <c r="L139" s="25"/>
      <c r="M139" s="25"/>
      <c r="N139" s="25"/>
      <c r="O139" s="25"/>
      <c r="P139" s="26"/>
      <c r="Q139" s="6"/>
    </row>
    <row r="140" spans="1:17" s="7" customFormat="1" x14ac:dyDescent="0.2">
      <c r="A140" s="27"/>
      <c r="B140" s="22"/>
      <c r="C140" s="22"/>
      <c r="D140" s="22"/>
      <c r="E140" s="22"/>
      <c r="F140" s="22"/>
      <c r="G140" s="22"/>
      <c r="H140" s="26"/>
      <c r="I140" s="24"/>
      <c r="J140" s="25"/>
      <c r="K140" s="25"/>
      <c r="L140" s="25"/>
      <c r="M140" s="25"/>
      <c r="N140" s="25"/>
      <c r="O140" s="25"/>
      <c r="P140" s="26"/>
      <c r="Q140" s="6"/>
    </row>
    <row r="141" spans="1:17" s="7" customFormat="1" x14ac:dyDescent="0.2">
      <c r="A141" s="27"/>
      <c r="B141" s="22"/>
      <c r="C141" s="22"/>
      <c r="D141" s="22"/>
      <c r="E141" s="22"/>
      <c r="F141" s="22"/>
      <c r="G141" s="22"/>
      <c r="H141" s="26"/>
      <c r="I141" s="24"/>
      <c r="J141" s="25"/>
      <c r="K141" s="25"/>
      <c r="L141" s="25"/>
      <c r="M141" s="25"/>
      <c r="N141" s="25"/>
      <c r="O141" s="25"/>
      <c r="P141" s="26"/>
      <c r="Q141" s="6"/>
    </row>
    <row r="142" spans="1:17" s="7" customFormat="1" x14ac:dyDescent="0.2">
      <c r="A142" s="27"/>
      <c r="B142" s="22"/>
      <c r="C142" s="22"/>
      <c r="D142" s="22"/>
      <c r="E142" s="22"/>
      <c r="F142" s="22"/>
      <c r="G142" s="22"/>
      <c r="H142" s="26"/>
      <c r="I142" s="24"/>
      <c r="J142" s="25"/>
      <c r="K142" s="25"/>
      <c r="L142" s="25"/>
      <c r="M142" s="25"/>
      <c r="N142" s="25"/>
      <c r="O142" s="25"/>
      <c r="P142" s="26"/>
      <c r="Q142" s="6"/>
    </row>
    <row r="143" spans="1:17" s="7" customFormat="1" x14ac:dyDescent="0.2">
      <c r="A143" s="27"/>
      <c r="B143" s="22"/>
      <c r="C143" s="22"/>
      <c r="D143" s="22"/>
      <c r="E143" s="22"/>
      <c r="F143" s="22"/>
      <c r="G143" s="22"/>
      <c r="H143" s="26"/>
      <c r="I143" s="24"/>
      <c r="J143" s="25"/>
      <c r="K143" s="25"/>
      <c r="L143" s="25"/>
      <c r="M143" s="25"/>
      <c r="N143" s="25"/>
      <c r="O143" s="25"/>
      <c r="P143" s="26"/>
      <c r="Q143" s="6"/>
    </row>
    <row r="144" spans="1:17" s="7" customFormat="1" x14ac:dyDescent="0.2">
      <c r="A144" s="27"/>
      <c r="B144" s="22"/>
      <c r="C144" s="22"/>
      <c r="D144" s="22"/>
      <c r="E144" s="22"/>
      <c r="F144" s="22"/>
      <c r="G144" s="22"/>
      <c r="H144" s="26"/>
      <c r="I144" s="24"/>
      <c r="J144" s="25"/>
      <c r="K144" s="25"/>
      <c r="L144" s="25"/>
      <c r="M144" s="25"/>
      <c r="N144" s="25"/>
      <c r="O144" s="25"/>
      <c r="P144" s="26"/>
      <c r="Q144" s="6"/>
    </row>
    <row r="145" spans="1:17" s="7" customFormat="1" x14ac:dyDescent="0.2">
      <c r="A145" s="27"/>
      <c r="B145" s="22"/>
      <c r="C145" s="22"/>
      <c r="D145" s="22"/>
      <c r="E145" s="22"/>
      <c r="F145" s="22"/>
      <c r="G145" s="22"/>
      <c r="H145" s="26"/>
      <c r="I145" s="24"/>
      <c r="J145" s="25"/>
      <c r="K145" s="25"/>
      <c r="L145" s="25"/>
      <c r="M145" s="25"/>
      <c r="N145" s="25"/>
      <c r="O145" s="25"/>
      <c r="P145" s="26"/>
      <c r="Q145" s="6"/>
    </row>
    <row r="146" spans="1:17" s="7" customFormat="1" x14ac:dyDescent="0.2">
      <c r="A146" s="27"/>
      <c r="B146" s="22"/>
      <c r="C146" s="22"/>
      <c r="D146" s="22"/>
      <c r="E146" s="22"/>
      <c r="F146" s="22"/>
      <c r="G146" s="22"/>
      <c r="H146" s="26"/>
      <c r="I146" s="24"/>
      <c r="J146" s="25"/>
      <c r="K146" s="25"/>
      <c r="L146" s="25"/>
      <c r="M146" s="25"/>
      <c r="N146" s="25"/>
      <c r="O146" s="25"/>
      <c r="P146" s="26"/>
      <c r="Q146" s="6"/>
    </row>
    <row r="147" spans="1:17" s="7" customFormat="1" x14ac:dyDescent="0.2">
      <c r="A147" s="27"/>
      <c r="B147" s="22"/>
      <c r="C147" s="22"/>
      <c r="D147" s="22"/>
      <c r="E147" s="22"/>
      <c r="F147" s="22"/>
      <c r="G147" s="22"/>
      <c r="H147" s="26"/>
      <c r="I147" s="24"/>
      <c r="J147" s="25"/>
      <c r="K147" s="25"/>
      <c r="L147" s="25"/>
      <c r="M147" s="25"/>
      <c r="N147" s="25"/>
      <c r="O147" s="25"/>
      <c r="P147" s="26"/>
      <c r="Q147" s="6"/>
    </row>
    <row r="148" spans="1:17" s="7" customFormat="1" x14ac:dyDescent="0.2">
      <c r="A148" s="27"/>
      <c r="B148" s="22"/>
      <c r="C148" s="22"/>
      <c r="D148" s="22"/>
      <c r="E148" s="22"/>
      <c r="F148" s="22"/>
      <c r="G148" s="22"/>
      <c r="H148" s="26"/>
      <c r="I148" s="24"/>
      <c r="J148" s="25"/>
      <c r="K148" s="25"/>
      <c r="L148" s="25"/>
      <c r="M148" s="25"/>
      <c r="N148" s="25"/>
      <c r="O148" s="25"/>
      <c r="P148" s="26"/>
      <c r="Q148" s="6"/>
    </row>
    <row r="149" spans="1:17" s="7" customFormat="1" x14ac:dyDescent="0.2">
      <c r="A149" s="27"/>
      <c r="B149" s="22"/>
      <c r="C149" s="22"/>
      <c r="D149" s="22"/>
      <c r="E149" s="22"/>
      <c r="F149" s="22"/>
      <c r="G149" s="22"/>
      <c r="H149" s="26"/>
      <c r="I149" s="24"/>
      <c r="J149" s="25"/>
      <c r="K149" s="25"/>
      <c r="L149" s="25"/>
      <c r="M149" s="25"/>
      <c r="N149" s="25"/>
      <c r="O149" s="25"/>
      <c r="P149" s="26"/>
      <c r="Q149" s="6"/>
    </row>
    <row r="150" spans="1:17" s="7" customFormat="1" x14ac:dyDescent="0.2">
      <c r="A150" s="27"/>
      <c r="B150" s="22"/>
      <c r="C150" s="22"/>
      <c r="D150" s="22"/>
      <c r="E150" s="22"/>
      <c r="F150" s="22"/>
      <c r="G150" s="22"/>
      <c r="H150" s="26"/>
      <c r="I150" s="24"/>
      <c r="J150" s="25"/>
      <c r="K150" s="25"/>
      <c r="L150" s="25"/>
      <c r="M150" s="25"/>
      <c r="N150" s="25"/>
      <c r="O150" s="25"/>
      <c r="P150" s="26"/>
      <c r="Q150" s="6"/>
    </row>
    <row r="151" spans="1:17" s="7" customFormat="1" x14ac:dyDescent="0.2">
      <c r="A151" s="27"/>
      <c r="B151" s="22"/>
      <c r="C151" s="22"/>
      <c r="D151" s="22"/>
      <c r="E151" s="22"/>
      <c r="F151" s="22"/>
      <c r="G151" s="22"/>
      <c r="H151" s="26"/>
      <c r="I151" s="24"/>
      <c r="J151" s="25"/>
      <c r="K151" s="25"/>
      <c r="L151" s="25"/>
      <c r="M151" s="25"/>
      <c r="N151" s="25"/>
      <c r="O151" s="25"/>
      <c r="P151" s="26"/>
      <c r="Q151" s="6"/>
    </row>
    <row r="152" spans="1:17" s="7" customFormat="1" x14ac:dyDescent="0.2">
      <c r="A152" s="27"/>
      <c r="B152" s="22"/>
      <c r="C152" s="22"/>
      <c r="D152" s="22"/>
      <c r="E152" s="22"/>
      <c r="F152" s="22"/>
      <c r="G152" s="22"/>
      <c r="H152" s="26"/>
      <c r="I152" s="24"/>
      <c r="J152" s="25"/>
      <c r="K152" s="25"/>
      <c r="L152" s="25"/>
      <c r="M152" s="25"/>
      <c r="N152" s="25"/>
      <c r="O152" s="25"/>
      <c r="P152" s="26"/>
      <c r="Q152" s="6"/>
    </row>
    <row r="153" spans="1:17" s="7" customFormat="1" x14ac:dyDescent="0.2">
      <c r="A153" s="27"/>
      <c r="B153" s="22"/>
      <c r="C153" s="22"/>
      <c r="D153" s="22"/>
      <c r="E153" s="22"/>
      <c r="F153" s="22"/>
      <c r="G153" s="22"/>
      <c r="H153" s="26"/>
      <c r="I153" s="24"/>
      <c r="J153" s="25"/>
      <c r="K153" s="25"/>
      <c r="L153" s="25"/>
      <c r="M153" s="25"/>
      <c r="N153" s="25"/>
      <c r="O153" s="25"/>
      <c r="P153" s="26"/>
      <c r="Q153" s="6"/>
    </row>
    <row r="154" spans="1:17" s="7" customFormat="1" x14ac:dyDescent="0.2">
      <c r="A154" s="27"/>
      <c r="B154" s="22"/>
      <c r="C154" s="22"/>
      <c r="D154" s="22"/>
      <c r="E154" s="22"/>
      <c r="F154" s="22"/>
      <c r="G154" s="22"/>
      <c r="H154" s="26"/>
      <c r="I154" s="24"/>
      <c r="J154" s="25"/>
      <c r="K154" s="25"/>
      <c r="L154" s="25"/>
      <c r="M154" s="25"/>
      <c r="N154" s="25"/>
      <c r="O154" s="25"/>
      <c r="P154" s="26"/>
      <c r="Q154" s="6"/>
    </row>
    <row r="155" spans="1:17" s="7" customFormat="1" x14ac:dyDescent="0.2">
      <c r="A155" s="27"/>
      <c r="B155" s="22"/>
      <c r="C155" s="22"/>
      <c r="D155" s="22"/>
      <c r="E155" s="22"/>
      <c r="F155" s="22"/>
      <c r="G155" s="22"/>
      <c r="H155" s="26"/>
      <c r="I155" s="24"/>
      <c r="J155" s="25"/>
      <c r="K155" s="25"/>
      <c r="L155" s="25"/>
      <c r="M155" s="25"/>
      <c r="N155" s="25"/>
      <c r="O155" s="25"/>
      <c r="P155" s="26"/>
      <c r="Q155" s="6"/>
    </row>
    <row r="156" spans="1:17" s="7" customFormat="1" x14ac:dyDescent="0.2">
      <c r="A156" s="27"/>
      <c r="B156" s="22"/>
      <c r="C156" s="22"/>
      <c r="D156" s="22"/>
      <c r="E156" s="22"/>
      <c r="F156" s="22"/>
      <c r="G156" s="22"/>
      <c r="H156" s="26"/>
      <c r="I156" s="24"/>
      <c r="J156" s="25"/>
      <c r="K156" s="25"/>
      <c r="L156" s="25"/>
      <c r="M156" s="25"/>
      <c r="N156" s="25"/>
      <c r="O156" s="25"/>
      <c r="P156" s="26"/>
      <c r="Q156" s="6"/>
    </row>
    <row r="157" spans="1:17" s="7" customFormat="1" x14ac:dyDescent="0.2">
      <c r="A157" s="27"/>
      <c r="B157" s="22"/>
      <c r="C157" s="22"/>
      <c r="D157" s="22"/>
      <c r="E157" s="22"/>
      <c r="F157" s="22"/>
      <c r="G157" s="22"/>
      <c r="H157" s="26"/>
      <c r="I157" s="24"/>
      <c r="J157" s="25"/>
      <c r="K157" s="25"/>
      <c r="L157" s="25"/>
      <c r="M157" s="25"/>
      <c r="N157" s="25"/>
      <c r="O157" s="25"/>
      <c r="P157" s="26"/>
      <c r="Q157" s="6"/>
    </row>
    <row r="158" spans="1:17" s="7" customFormat="1" x14ac:dyDescent="0.2">
      <c r="A158" s="27"/>
      <c r="B158" s="22"/>
      <c r="C158" s="22"/>
      <c r="D158" s="22"/>
      <c r="E158" s="22"/>
      <c r="F158" s="22"/>
      <c r="G158" s="22"/>
      <c r="H158" s="26"/>
      <c r="I158" s="24"/>
      <c r="J158" s="25"/>
      <c r="K158" s="25"/>
      <c r="L158" s="25"/>
      <c r="M158" s="25"/>
      <c r="N158" s="25"/>
      <c r="O158" s="25"/>
      <c r="P158" s="26"/>
      <c r="Q158" s="6"/>
    </row>
    <row r="159" spans="1:17" s="7" customFormat="1" x14ac:dyDescent="0.2">
      <c r="A159" s="27"/>
      <c r="B159" s="22"/>
      <c r="C159" s="22"/>
      <c r="D159" s="22"/>
      <c r="E159" s="22"/>
      <c r="F159" s="22"/>
      <c r="G159" s="22"/>
      <c r="H159" s="26"/>
      <c r="I159" s="24"/>
      <c r="J159" s="25"/>
      <c r="K159" s="25"/>
      <c r="L159" s="25"/>
      <c r="M159" s="25"/>
      <c r="N159" s="25"/>
      <c r="O159" s="25"/>
      <c r="P159" s="26"/>
      <c r="Q159" s="6"/>
    </row>
    <row r="160" spans="1:17" s="7" customFormat="1" x14ac:dyDescent="0.2">
      <c r="A160" s="27"/>
      <c r="B160" s="22"/>
      <c r="C160" s="22"/>
      <c r="D160" s="22"/>
      <c r="E160" s="22"/>
      <c r="F160" s="22"/>
      <c r="G160" s="22"/>
      <c r="H160" s="26"/>
      <c r="I160" s="24"/>
      <c r="J160" s="25"/>
      <c r="K160" s="25"/>
      <c r="L160" s="25"/>
      <c r="M160" s="25"/>
      <c r="N160" s="25"/>
      <c r="O160" s="25"/>
      <c r="P160" s="26"/>
      <c r="Q160" s="6"/>
    </row>
    <row r="161" spans="1:17" s="7" customFormat="1" x14ac:dyDescent="0.2">
      <c r="A161" s="27"/>
      <c r="B161" s="22"/>
      <c r="C161" s="22"/>
      <c r="D161" s="22"/>
      <c r="E161" s="22"/>
      <c r="F161" s="22"/>
      <c r="G161" s="22"/>
      <c r="H161" s="26"/>
      <c r="I161" s="24"/>
      <c r="J161" s="25"/>
      <c r="K161" s="25"/>
      <c r="L161" s="25"/>
      <c r="M161" s="25"/>
      <c r="N161" s="25"/>
      <c r="O161" s="25"/>
      <c r="P161" s="26"/>
      <c r="Q161" s="6"/>
    </row>
    <row r="162" spans="1:17" s="7" customFormat="1" x14ac:dyDescent="0.2">
      <c r="A162" s="27"/>
      <c r="B162" s="22"/>
      <c r="C162" s="22"/>
      <c r="D162" s="22"/>
      <c r="E162" s="22"/>
      <c r="F162" s="22"/>
      <c r="G162" s="22"/>
      <c r="H162" s="26"/>
      <c r="I162" s="24"/>
      <c r="J162" s="25"/>
      <c r="K162" s="25"/>
      <c r="L162" s="25"/>
      <c r="M162" s="25"/>
      <c r="N162" s="25"/>
      <c r="O162" s="25"/>
      <c r="P162" s="26"/>
      <c r="Q162" s="6"/>
    </row>
    <row r="163" spans="1:17" s="7" customFormat="1" x14ac:dyDescent="0.2">
      <c r="A163" s="27"/>
      <c r="B163" s="22"/>
      <c r="C163" s="22"/>
      <c r="D163" s="22"/>
      <c r="E163" s="22"/>
      <c r="F163" s="22"/>
      <c r="G163" s="22"/>
      <c r="H163" s="26"/>
      <c r="I163" s="24"/>
      <c r="J163" s="25"/>
      <c r="K163" s="25"/>
      <c r="L163" s="25"/>
      <c r="M163" s="25"/>
      <c r="N163" s="25"/>
      <c r="O163" s="25"/>
      <c r="P163" s="26"/>
      <c r="Q163" s="6"/>
    </row>
    <row r="164" spans="1:17" s="7" customFormat="1" x14ac:dyDescent="0.2">
      <c r="A164" s="27"/>
      <c r="B164" s="22"/>
      <c r="C164" s="22"/>
      <c r="D164" s="22"/>
      <c r="E164" s="22"/>
      <c r="F164" s="22"/>
      <c r="G164" s="22"/>
      <c r="H164" s="26"/>
      <c r="I164" s="24"/>
      <c r="J164" s="25"/>
      <c r="K164" s="25"/>
      <c r="L164" s="25"/>
      <c r="M164" s="25"/>
      <c r="N164" s="25"/>
      <c r="O164" s="25"/>
      <c r="P164" s="26"/>
      <c r="Q164" s="6"/>
    </row>
    <row r="165" spans="1:17" s="7" customFormat="1" x14ac:dyDescent="0.2">
      <c r="A165" s="27"/>
      <c r="B165" s="22"/>
      <c r="C165" s="22"/>
      <c r="D165" s="22"/>
      <c r="E165" s="22"/>
      <c r="F165" s="22"/>
      <c r="G165" s="22"/>
      <c r="H165" s="26"/>
      <c r="I165" s="24"/>
      <c r="J165" s="25"/>
      <c r="K165" s="25"/>
      <c r="L165" s="25"/>
      <c r="M165" s="25"/>
      <c r="N165" s="25"/>
      <c r="O165" s="25"/>
      <c r="P165" s="26"/>
      <c r="Q165" s="6"/>
    </row>
    <row r="166" spans="1:17" s="7" customFormat="1" x14ac:dyDescent="0.2">
      <c r="A166" s="27"/>
      <c r="B166" s="22"/>
      <c r="C166" s="22"/>
      <c r="D166" s="22"/>
      <c r="E166" s="22"/>
      <c r="F166" s="22"/>
      <c r="G166" s="22"/>
      <c r="H166" s="26"/>
      <c r="I166" s="24"/>
      <c r="J166" s="25"/>
      <c r="K166" s="25"/>
      <c r="L166" s="25"/>
      <c r="M166" s="25"/>
      <c r="N166" s="25"/>
      <c r="O166" s="25"/>
      <c r="P166" s="26"/>
      <c r="Q166" s="6"/>
    </row>
    <row r="167" spans="1:17" s="7" customFormat="1" x14ac:dyDescent="0.2">
      <c r="A167" s="27"/>
      <c r="B167" s="22"/>
      <c r="C167" s="22"/>
      <c r="D167" s="22"/>
      <c r="E167" s="22"/>
      <c r="F167" s="22"/>
      <c r="G167" s="22"/>
      <c r="H167" s="26"/>
      <c r="I167" s="24"/>
      <c r="J167" s="25"/>
      <c r="K167" s="25"/>
      <c r="L167" s="25"/>
      <c r="M167" s="25"/>
      <c r="N167" s="25"/>
      <c r="O167" s="25"/>
      <c r="P167" s="26"/>
      <c r="Q167" s="6"/>
    </row>
    <row r="168" spans="1:17" s="7" customFormat="1" x14ac:dyDescent="0.2">
      <c r="A168" s="27"/>
      <c r="B168" s="22"/>
      <c r="C168" s="22"/>
      <c r="D168" s="22"/>
      <c r="E168" s="22"/>
      <c r="F168" s="22"/>
      <c r="G168" s="22"/>
      <c r="H168" s="26"/>
      <c r="I168" s="24"/>
      <c r="J168" s="25"/>
      <c r="K168" s="25"/>
      <c r="L168" s="25"/>
      <c r="M168" s="25"/>
      <c r="N168" s="25"/>
      <c r="O168" s="25"/>
      <c r="P168" s="26"/>
      <c r="Q168" s="6"/>
    </row>
    <row r="169" spans="1:17" s="7" customFormat="1" x14ac:dyDescent="0.2">
      <c r="A169" s="27"/>
      <c r="B169" s="22"/>
      <c r="C169" s="22"/>
      <c r="D169" s="22"/>
      <c r="E169" s="22"/>
      <c r="F169" s="22"/>
      <c r="G169" s="22"/>
      <c r="H169" s="26"/>
      <c r="I169" s="24"/>
      <c r="J169" s="25"/>
      <c r="K169" s="25"/>
      <c r="L169" s="25"/>
      <c r="M169" s="25"/>
      <c r="N169" s="25"/>
      <c r="O169" s="25"/>
      <c r="P169" s="26"/>
      <c r="Q169" s="6"/>
    </row>
    <row r="170" spans="1:17" s="7" customFormat="1" x14ac:dyDescent="0.2">
      <c r="A170" s="27"/>
      <c r="B170" s="22"/>
      <c r="C170" s="22"/>
      <c r="D170" s="22"/>
      <c r="E170" s="22"/>
      <c r="F170" s="22"/>
      <c r="G170" s="22"/>
      <c r="H170" s="26"/>
      <c r="I170" s="24"/>
      <c r="J170" s="25"/>
      <c r="K170" s="25"/>
      <c r="L170" s="25"/>
      <c r="M170" s="25"/>
      <c r="N170" s="25"/>
      <c r="O170" s="25"/>
      <c r="P170" s="26"/>
      <c r="Q170" s="6"/>
    </row>
    <row r="171" spans="1:17" s="7" customFormat="1" x14ac:dyDescent="0.2">
      <c r="A171" s="27"/>
      <c r="B171" s="22"/>
      <c r="C171" s="22"/>
      <c r="D171" s="22"/>
      <c r="E171" s="22"/>
      <c r="F171" s="22"/>
      <c r="G171" s="22"/>
      <c r="H171" s="26"/>
      <c r="I171" s="24"/>
      <c r="J171" s="25"/>
      <c r="K171" s="25"/>
      <c r="L171" s="25"/>
      <c r="M171" s="25"/>
      <c r="N171" s="25"/>
      <c r="O171" s="25"/>
      <c r="P171" s="26"/>
      <c r="Q171" s="6"/>
    </row>
    <row r="172" spans="1:17" s="7" customFormat="1" x14ac:dyDescent="0.2">
      <c r="A172" s="27"/>
      <c r="B172" s="22"/>
      <c r="C172" s="22"/>
      <c r="D172" s="22"/>
      <c r="E172" s="22"/>
      <c r="F172" s="22"/>
      <c r="G172" s="22"/>
      <c r="H172" s="26"/>
      <c r="I172" s="24"/>
      <c r="J172" s="25"/>
      <c r="K172" s="25"/>
      <c r="L172" s="25"/>
      <c r="M172" s="25"/>
      <c r="N172" s="25"/>
      <c r="O172" s="25"/>
      <c r="P172" s="26"/>
      <c r="Q172" s="6"/>
    </row>
    <row r="173" spans="1:17" s="7" customFormat="1" x14ac:dyDescent="0.2">
      <c r="A173" s="27"/>
      <c r="B173" s="22"/>
      <c r="C173" s="22"/>
      <c r="D173" s="22"/>
      <c r="E173" s="22"/>
      <c r="F173" s="22"/>
      <c r="G173" s="22"/>
      <c r="H173" s="26"/>
      <c r="I173" s="24"/>
      <c r="J173" s="25"/>
      <c r="K173" s="25"/>
      <c r="L173" s="25"/>
      <c r="M173" s="25"/>
      <c r="N173" s="25"/>
      <c r="O173" s="25"/>
      <c r="P173" s="26"/>
      <c r="Q173" s="6"/>
    </row>
    <row r="174" spans="1:17" s="7" customFormat="1" x14ac:dyDescent="0.2">
      <c r="A174" s="27"/>
      <c r="B174" s="22"/>
      <c r="C174" s="22"/>
      <c r="D174" s="22"/>
      <c r="E174" s="22"/>
      <c r="F174" s="22"/>
      <c r="G174" s="22"/>
      <c r="H174" s="26"/>
      <c r="I174" s="24"/>
      <c r="J174" s="25"/>
      <c r="K174" s="25"/>
      <c r="L174" s="25"/>
      <c r="M174" s="25"/>
      <c r="N174" s="25"/>
      <c r="O174" s="25"/>
      <c r="P174" s="26"/>
      <c r="Q174" s="6"/>
    </row>
    <row r="175" spans="1:17" s="7" customFormat="1" x14ac:dyDescent="0.2">
      <c r="A175" s="27"/>
      <c r="B175" s="22"/>
      <c r="C175" s="22"/>
      <c r="D175" s="22"/>
      <c r="E175" s="22"/>
      <c r="F175" s="22"/>
      <c r="G175" s="22"/>
      <c r="H175" s="26"/>
      <c r="I175" s="24"/>
      <c r="J175" s="25"/>
      <c r="K175" s="25"/>
      <c r="L175" s="25"/>
      <c r="M175" s="25"/>
      <c r="N175" s="25"/>
      <c r="O175" s="25"/>
      <c r="P175" s="26"/>
      <c r="Q175" s="6"/>
    </row>
    <row r="176" spans="1:17" s="7" customFormat="1" x14ac:dyDescent="0.2">
      <c r="A176" s="27"/>
      <c r="B176" s="22"/>
      <c r="C176" s="22"/>
      <c r="D176" s="22"/>
      <c r="E176" s="22"/>
      <c r="F176" s="22"/>
      <c r="G176" s="22"/>
      <c r="H176" s="26"/>
      <c r="I176" s="24"/>
      <c r="J176" s="25"/>
      <c r="K176" s="25"/>
      <c r="L176" s="25"/>
      <c r="M176" s="25"/>
      <c r="N176" s="25"/>
      <c r="O176" s="25"/>
      <c r="P176" s="26"/>
      <c r="Q176" s="6"/>
    </row>
    <row r="177" spans="1:17" s="7" customFormat="1" x14ac:dyDescent="0.2">
      <c r="A177" s="27"/>
      <c r="B177" s="22"/>
      <c r="C177" s="22"/>
      <c r="D177" s="22"/>
      <c r="E177" s="22"/>
      <c r="F177" s="22"/>
      <c r="G177" s="22"/>
      <c r="H177" s="26"/>
      <c r="I177" s="24"/>
      <c r="J177" s="25"/>
      <c r="K177" s="25"/>
      <c r="L177" s="25"/>
      <c r="M177" s="25"/>
      <c r="N177" s="25"/>
      <c r="O177" s="25"/>
      <c r="P177" s="26"/>
      <c r="Q177" s="6"/>
    </row>
    <row r="178" spans="1:17" s="7" customFormat="1" x14ac:dyDescent="0.2">
      <c r="A178" s="27"/>
      <c r="B178" s="22"/>
      <c r="C178" s="22"/>
      <c r="D178" s="22"/>
      <c r="E178" s="22"/>
      <c r="F178" s="22"/>
      <c r="G178" s="22"/>
      <c r="H178" s="26"/>
      <c r="I178" s="24"/>
      <c r="J178" s="25"/>
      <c r="K178" s="25"/>
      <c r="L178" s="25"/>
      <c r="M178" s="25"/>
      <c r="N178" s="25"/>
      <c r="O178" s="25"/>
      <c r="P178" s="26"/>
      <c r="Q178" s="6"/>
    </row>
    <row r="179" spans="1:17" s="7" customFormat="1" x14ac:dyDescent="0.2">
      <c r="A179" s="27"/>
      <c r="B179" s="22"/>
      <c r="C179" s="22"/>
      <c r="D179" s="22"/>
      <c r="E179" s="22"/>
      <c r="F179" s="22"/>
      <c r="G179" s="22"/>
      <c r="H179" s="26"/>
      <c r="I179" s="24"/>
      <c r="J179" s="25"/>
      <c r="K179" s="25"/>
      <c r="L179" s="25"/>
      <c r="M179" s="25"/>
      <c r="N179" s="25"/>
      <c r="O179" s="25"/>
      <c r="P179" s="26"/>
      <c r="Q179" s="6"/>
    </row>
    <row r="180" spans="1:17" s="7" customFormat="1" x14ac:dyDescent="0.2">
      <c r="A180" s="27"/>
      <c r="B180" s="22"/>
      <c r="C180" s="22"/>
      <c r="D180" s="22"/>
      <c r="E180" s="22"/>
      <c r="F180" s="22"/>
      <c r="G180" s="22"/>
      <c r="H180" s="26"/>
      <c r="I180" s="24"/>
      <c r="J180" s="25"/>
      <c r="K180" s="25"/>
      <c r="L180" s="25"/>
      <c r="M180" s="25"/>
      <c r="N180" s="25"/>
      <c r="O180" s="25"/>
      <c r="P180" s="26"/>
      <c r="Q180" s="6"/>
    </row>
    <row r="181" spans="1:17" s="7" customFormat="1" x14ac:dyDescent="0.2">
      <c r="A181" s="27"/>
      <c r="B181" s="22"/>
      <c r="C181" s="22"/>
      <c r="D181" s="22"/>
      <c r="E181" s="22"/>
      <c r="F181" s="22"/>
      <c r="G181" s="22"/>
      <c r="H181" s="26"/>
      <c r="I181" s="24"/>
      <c r="J181" s="25"/>
      <c r="K181" s="25"/>
      <c r="L181" s="25"/>
      <c r="M181" s="25"/>
      <c r="N181" s="25"/>
      <c r="O181" s="25"/>
      <c r="P181" s="26"/>
      <c r="Q181" s="6"/>
    </row>
    <row r="182" spans="1:17" s="7" customFormat="1" x14ac:dyDescent="0.2">
      <c r="A182" s="27"/>
      <c r="B182" s="22"/>
      <c r="C182" s="22"/>
      <c r="D182" s="22"/>
      <c r="E182" s="22"/>
      <c r="F182" s="22"/>
      <c r="G182" s="22"/>
      <c r="H182" s="26"/>
      <c r="I182" s="24"/>
      <c r="J182" s="25"/>
      <c r="K182" s="25"/>
      <c r="L182" s="25"/>
      <c r="M182" s="25"/>
      <c r="N182" s="25"/>
      <c r="O182" s="25"/>
      <c r="P182" s="26"/>
      <c r="Q182" s="6"/>
    </row>
    <row r="183" spans="1:17" s="7" customFormat="1" x14ac:dyDescent="0.2">
      <c r="A183" s="27"/>
      <c r="B183" s="22"/>
      <c r="C183" s="22"/>
      <c r="D183" s="22"/>
      <c r="E183" s="22"/>
      <c r="F183" s="22"/>
      <c r="G183" s="22"/>
      <c r="H183" s="26"/>
      <c r="I183" s="24"/>
      <c r="J183" s="25"/>
      <c r="K183" s="25"/>
      <c r="L183" s="25"/>
      <c r="M183" s="25"/>
      <c r="N183" s="25"/>
      <c r="O183" s="25"/>
      <c r="P183" s="26"/>
      <c r="Q183" s="6"/>
    </row>
    <row r="184" spans="1:17" s="7" customFormat="1" x14ac:dyDescent="0.2">
      <c r="A184" s="27"/>
      <c r="B184" s="22"/>
      <c r="C184" s="22"/>
      <c r="D184" s="22"/>
      <c r="E184" s="22"/>
      <c r="F184" s="22"/>
      <c r="G184" s="22"/>
      <c r="H184" s="26"/>
      <c r="I184" s="24"/>
      <c r="J184" s="25"/>
      <c r="K184" s="25"/>
      <c r="L184" s="25"/>
      <c r="M184" s="25"/>
      <c r="N184" s="25"/>
      <c r="O184" s="25"/>
      <c r="P184" s="26"/>
      <c r="Q184" s="6"/>
    </row>
    <row r="185" spans="1:17" s="7" customFormat="1" x14ac:dyDescent="0.2">
      <c r="A185" s="27"/>
      <c r="B185" s="22"/>
      <c r="C185" s="22"/>
      <c r="D185" s="22"/>
      <c r="E185" s="22"/>
      <c r="F185" s="22"/>
      <c r="G185" s="22"/>
      <c r="H185" s="26"/>
      <c r="I185" s="24"/>
      <c r="J185" s="25"/>
      <c r="K185" s="25"/>
      <c r="L185" s="25"/>
      <c r="M185" s="25"/>
      <c r="N185" s="25"/>
      <c r="O185" s="25"/>
      <c r="P185" s="26"/>
      <c r="Q185" s="6"/>
    </row>
    <row r="186" spans="1:17" s="7" customFormat="1" x14ac:dyDescent="0.2">
      <c r="A186" s="27"/>
      <c r="B186" s="22"/>
      <c r="C186" s="22"/>
      <c r="D186" s="22"/>
      <c r="E186" s="22"/>
      <c r="F186" s="22"/>
      <c r="G186" s="22"/>
      <c r="H186" s="26"/>
      <c r="I186" s="24"/>
      <c r="J186" s="25"/>
      <c r="K186" s="25"/>
      <c r="L186" s="25"/>
      <c r="M186" s="25"/>
      <c r="N186" s="25"/>
      <c r="O186" s="25"/>
      <c r="P186" s="26"/>
      <c r="Q186" s="6"/>
    </row>
    <row r="187" spans="1:17" s="7" customFormat="1" x14ac:dyDescent="0.2">
      <c r="A187" s="27"/>
      <c r="B187" s="22"/>
      <c r="C187" s="22"/>
      <c r="D187" s="22"/>
      <c r="E187" s="22"/>
      <c r="F187" s="22"/>
      <c r="G187" s="22"/>
      <c r="H187" s="26"/>
      <c r="I187" s="24"/>
      <c r="J187" s="25"/>
      <c r="K187" s="25"/>
      <c r="L187" s="25"/>
      <c r="M187" s="25"/>
      <c r="N187" s="25"/>
      <c r="O187" s="25"/>
      <c r="P187" s="26"/>
      <c r="Q187" s="6"/>
    </row>
    <row r="188" spans="1:17" s="7" customFormat="1" x14ac:dyDescent="0.2">
      <c r="A188" s="27"/>
      <c r="B188" s="22"/>
      <c r="C188" s="22"/>
      <c r="D188" s="22"/>
      <c r="E188" s="22"/>
      <c r="F188" s="22"/>
      <c r="G188" s="22"/>
      <c r="H188" s="26"/>
      <c r="I188" s="24"/>
      <c r="J188" s="25"/>
      <c r="K188" s="25"/>
      <c r="L188" s="25"/>
      <c r="M188" s="25"/>
      <c r="N188" s="25"/>
      <c r="O188" s="25"/>
      <c r="P188" s="26"/>
      <c r="Q188" s="6"/>
    </row>
    <row r="189" spans="1:17" s="7" customFormat="1" x14ac:dyDescent="0.2">
      <c r="A189" s="27"/>
      <c r="B189" s="22"/>
      <c r="C189" s="22"/>
      <c r="D189" s="22"/>
      <c r="E189" s="22"/>
      <c r="F189" s="22"/>
      <c r="G189" s="22"/>
      <c r="H189" s="26"/>
      <c r="I189" s="24"/>
      <c r="J189" s="25"/>
      <c r="K189" s="25"/>
      <c r="L189" s="25"/>
      <c r="M189" s="25"/>
      <c r="N189" s="25"/>
      <c r="O189" s="25"/>
      <c r="P189" s="26"/>
      <c r="Q189" s="6"/>
    </row>
    <row r="190" spans="1:17" s="7" customFormat="1" x14ac:dyDescent="0.2">
      <c r="A190" s="27"/>
      <c r="B190" s="22"/>
      <c r="C190" s="22"/>
      <c r="D190" s="22"/>
      <c r="E190" s="22"/>
      <c r="F190" s="22"/>
      <c r="G190" s="22"/>
      <c r="H190" s="26"/>
      <c r="I190" s="24"/>
      <c r="J190" s="25"/>
      <c r="K190" s="25"/>
      <c r="L190" s="25"/>
      <c r="M190" s="25"/>
      <c r="N190" s="25"/>
      <c r="O190" s="25"/>
      <c r="P190" s="26"/>
      <c r="Q190" s="6"/>
    </row>
    <row r="191" spans="1:17" s="7" customFormat="1" x14ac:dyDescent="0.2">
      <c r="A191" s="27"/>
      <c r="B191" s="22"/>
      <c r="C191" s="22"/>
      <c r="D191" s="22"/>
      <c r="E191" s="22"/>
      <c r="F191" s="22"/>
      <c r="G191" s="22"/>
      <c r="H191" s="26"/>
      <c r="I191" s="24"/>
      <c r="J191" s="25"/>
      <c r="K191" s="25"/>
      <c r="L191" s="25"/>
      <c r="M191" s="25"/>
      <c r="N191" s="25"/>
      <c r="O191" s="25"/>
      <c r="P191" s="26"/>
      <c r="Q191" s="6"/>
    </row>
    <row r="192" spans="1:17" s="7" customFormat="1" x14ac:dyDescent="0.2">
      <c r="A192" s="27"/>
      <c r="B192" s="22"/>
      <c r="C192" s="22"/>
      <c r="D192" s="22"/>
      <c r="E192" s="22"/>
      <c r="F192" s="22"/>
      <c r="G192" s="22"/>
      <c r="H192" s="26"/>
      <c r="I192" s="24"/>
      <c r="J192" s="25"/>
      <c r="K192" s="25"/>
      <c r="L192" s="25"/>
      <c r="M192" s="25"/>
      <c r="N192" s="25"/>
      <c r="O192" s="25"/>
      <c r="P192" s="26"/>
      <c r="Q192" s="6"/>
    </row>
    <row r="193" spans="1:17" s="7" customFormat="1" x14ac:dyDescent="0.2">
      <c r="A193" s="27"/>
      <c r="B193" s="22"/>
      <c r="C193" s="22"/>
      <c r="D193" s="22"/>
      <c r="E193" s="22"/>
      <c r="F193" s="22"/>
      <c r="G193" s="22"/>
      <c r="H193" s="26"/>
      <c r="I193" s="24"/>
      <c r="J193" s="25"/>
      <c r="K193" s="25"/>
      <c r="L193" s="25"/>
      <c r="M193" s="25"/>
      <c r="N193" s="25"/>
      <c r="O193" s="25"/>
      <c r="P193" s="26"/>
      <c r="Q193" s="6"/>
    </row>
    <row r="194" spans="1:17" s="7" customFormat="1" x14ac:dyDescent="0.2">
      <c r="A194" s="27"/>
      <c r="B194" s="22"/>
      <c r="C194" s="22"/>
      <c r="D194" s="22"/>
      <c r="E194" s="22"/>
      <c r="F194" s="22"/>
      <c r="G194" s="22"/>
      <c r="H194" s="26"/>
      <c r="I194" s="24"/>
      <c r="J194" s="25"/>
      <c r="K194" s="25"/>
      <c r="L194" s="25"/>
      <c r="M194" s="25"/>
      <c r="N194" s="25"/>
      <c r="O194" s="25"/>
      <c r="P194" s="26"/>
      <c r="Q194" s="6"/>
    </row>
    <row r="195" spans="1:17" s="7" customFormat="1" x14ac:dyDescent="0.2">
      <c r="A195" s="27"/>
      <c r="B195" s="22"/>
      <c r="C195" s="22"/>
      <c r="D195" s="22"/>
      <c r="E195" s="22"/>
      <c r="F195" s="22"/>
      <c r="G195" s="22"/>
      <c r="H195" s="26"/>
      <c r="I195" s="24"/>
      <c r="J195" s="25"/>
      <c r="K195" s="25"/>
      <c r="L195" s="25"/>
      <c r="M195" s="25"/>
      <c r="N195" s="25"/>
      <c r="O195" s="25"/>
      <c r="P195" s="26"/>
      <c r="Q195" s="6"/>
    </row>
    <row r="196" spans="1:17" s="7" customFormat="1" x14ac:dyDescent="0.2">
      <c r="A196" s="27"/>
      <c r="B196" s="22"/>
      <c r="C196" s="22"/>
      <c r="D196" s="22"/>
      <c r="E196" s="22"/>
      <c r="F196" s="22"/>
      <c r="G196" s="22"/>
      <c r="H196" s="26"/>
      <c r="I196" s="24"/>
      <c r="J196" s="25"/>
      <c r="K196" s="25"/>
      <c r="L196" s="25"/>
      <c r="M196" s="25"/>
      <c r="N196" s="25"/>
      <c r="O196" s="25"/>
      <c r="P196" s="26"/>
      <c r="Q196" s="6"/>
    </row>
    <row r="197" spans="1:17" s="7" customFormat="1" x14ac:dyDescent="0.2">
      <c r="A197" s="27"/>
      <c r="B197" s="22"/>
      <c r="C197" s="22"/>
      <c r="D197" s="22"/>
      <c r="E197" s="22"/>
      <c r="F197" s="22"/>
      <c r="G197" s="22"/>
      <c r="H197" s="26"/>
      <c r="I197" s="24"/>
      <c r="J197" s="25"/>
      <c r="K197" s="25"/>
      <c r="L197" s="25"/>
      <c r="M197" s="25"/>
      <c r="N197" s="25"/>
      <c r="O197" s="25"/>
      <c r="P197" s="26"/>
      <c r="Q197" s="6"/>
    </row>
    <row r="198" spans="1:17" s="7" customFormat="1" x14ac:dyDescent="0.2">
      <c r="A198" s="27"/>
      <c r="B198" s="22"/>
      <c r="C198" s="22"/>
      <c r="D198" s="22"/>
      <c r="E198" s="22"/>
      <c r="F198" s="22"/>
      <c r="G198" s="22"/>
      <c r="H198" s="26"/>
      <c r="I198" s="24"/>
      <c r="J198" s="25"/>
      <c r="K198" s="25"/>
      <c r="L198" s="25"/>
      <c r="M198" s="25"/>
      <c r="N198" s="25"/>
      <c r="O198" s="25"/>
      <c r="P198" s="26"/>
      <c r="Q198" s="6"/>
    </row>
    <row r="199" spans="1:17" s="7" customFormat="1" x14ac:dyDescent="0.2">
      <c r="A199" s="27"/>
      <c r="B199" s="22"/>
      <c r="C199" s="22"/>
      <c r="D199" s="22"/>
      <c r="E199" s="22"/>
      <c r="F199" s="22"/>
      <c r="G199" s="22"/>
      <c r="H199" s="26"/>
      <c r="I199" s="24"/>
      <c r="J199" s="25"/>
      <c r="K199" s="25"/>
      <c r="L199" s="25"/>
      <c r="M199" s="25"/>
      <c r="N199" s="25"/>
      <c r="O199" s="25"/>
      <c r="P199" s="26"/>
      <c r="Q199" s="6"/>
    </row>
    <row r="200" spans="1:17" s="7" customFormat="1" x14ac:dyDescent="0.2">
      <c r="A200" s="27"/>
      <c r="B200" s="22"/>
      <c r="C200" s="22"/>
      <c r="D200" s="22"/>
      <c r="E200" s="22"/>
      <c r="F200" s="22"/>
      <c r="G200" s="22"/>
      <c r="H200" s="26"/>
      <c r="I200" s="24"/>
      <c r="J200" s="25"/>
      <c r="K200" s="25"/>
      <c r="L200" s="25"/>
      <c r="M200" s="25"/>
      <c r="N200" s="25"/>
      <c r="O200" s="25"/>
      <c r="P200" s="26"/>
      <c r="Q200" s="6"/>
    </row>
    <row r="201" spans="1:17" s="7" customFormat="1" x14ac:dyDescent="0.2">
      <c r="A201" s="27"/>
      <c r="B201" s="22"/>
      <c r="C201" s="22"/>
      <c r="D201" s="22"/>
      <c r="E201" s="22"/>
      <c r="F201" s="22"/>
      <c r="G201" s="22"/>
      <c r="H201" s="26"/>
      <c r="I201" s="24"/>
      <c r="J201" s="25"/>
      <c r="K201" s="25"/>
      <c r="L201" s="25"/>
      <c r="M201" s="25"/>
      <c r="N201" s="25"/>
      <c r="O201" s="25"/>
      <c r="P201" s="26"/>
      <c r="Q201" s="6"/>
    </row>
    <row r="202" spans="1:17" s="7" customFormat="1" x14ac:dyDescent="0.2">
      <c r="A202" s="27"/>
      <c r="B202" s="22"/>
      <c r="C202" s="22"/>
      <c r="D202" s="22"/>
      <c r="E202" s="22"/>
      <c r="F202" s="22"/>
      <c r="G202" s="22"/>
      <c r="H202" s="26"/>
      <c r="I202" s="24"/>
      <c r="J202" s="25"/>
      <c r="K202" s="25"/>
      <c r="L202" s="25"/>
      <c r="M202" s="25"/>
      <c r="N202" s="25"/>
      <c r="O202" s="25"/>
      <c r="P202" s="26"/>
      <c r="Q202" s="6"/>
    </row>
    <row r="203" spans="1:17" s="7" customFormat="1" x14ac:dyDescent="0.2">
      <c r="A203" s="27"/>
      <c r="B203" s="22"/>
      <c r="C203" s="22"/>
      <c r="D203" s="22"/>
      <c r="E203" s="22"/>
      <c r="F203" s="22"/>
      <c r="G203" s="22"/>
      <c r="H203" s="26"/>
      <c r="I203" s="24"/>
      <c r="J203" s="25"/>
      <c r="K203" s="25"/>
      <c r="L203" s="25"/>
      <c r="M203" s="25"/>
      <c r="N203" s="25"/>
      <c r="O203" s="25"/>
      <c r="P203" s="26"/>
      <c r="Q203" s="6"/>
    </row>
    <row r="204" spans="1:17" s="7" customFormat="1" x14ac:dyDescent="0.2">
      <c r="A204" s="27"/>
      <c r="B204" s="22"/>
      <c r="C204" s="22"/>
      <c r="D204" s="22"/>
      <c r="E204" s="22"/>
      <c r="F204" s="22"/>
      <c r="G204" s="22"/>
      <c r="H204" s="26"/>
      <c r="I204" s="24"/>
      <c r="J204" s="25"/>
      <c r="K204" s="25"/>
      <c r="L204" s="25"/>
      <c r="M204" s="25"/>
      <c r="N204" s="25"/>
      <c r="O204" s="25"/>
      <c r="P204" s="26"/>
      <c r="Q204" s="6"/>
    </row>
    <row r="205" spans="1:17" s="7" customFormat="1" x14ac:dyDescent="0.2">
      <c r="A205" s="27"/>
      <c r="B205" s="22"/>
      <c r="C205" s="22"/>
      <c r="D205" s="22"/>
      <c r="E205" s="22"/>
      <c r="F205" s="22"/>
      <c r="G205" s="22"/>
      <c r="H205" s="26"/>
      <c r="I205" s="24"/>
      <c r="J205" s="25"/>
      <c r="K205" s="25"/>
      <c r="L205" s="25"/>
      <c r="M205" s="25"/>
      <c r="N205" s="25"/>
      <c r="O205" s="25"/>
      <c r="P205" s="26"/>
      <c r="Q205" s="6"/>
    </row>
    <row r="206" spans="1:17" s="7" customFormat="1" x14ac:dyDescent="0.2">
      <c r="A206" s="27"/>
      <c r="B206" s="22"/>
      <c r="C206" s="22"/>
      <c r="D206" s="22"/>
      <c r="E206" s="22"/>
      <c r="F206" s="22"/>
      <c r="G206" s="22"/>
      <c r="H206" s="26"/>
      <c r="I206" s="24"/>
      <c r="J206" s="25"/>
      <c r="K206" s="25"/>
      <c r="L206" s="25"/>
      <c r="M206" s="25"/>
      <c r="N206" s="25"/>
      <c r="O206" s="25"/>
      <c r="P206" s="26"/>
      <c r="Q206" s="6"/>
    </row>
    <row r="207" spans="1:17" s="7" customFormat="1" x14ac:dyDescent="0.2">
      <c r="A207" s="27"/>
      <c r="B207" s="22"/>
      <c r="C207" s="22"/>
      <c r="D207" s="22"/>
      <c r="E207" s="22"/>
      <c r="F207" s="22"/>
      <c r="G207" s="22"/>
      <c r="H207" s="26"/>
      <c r="I207" s="24"/>
      <c r="J207" s="25"/>
      <c r="K207" s="25"/>
      <c r="L207" s="25"/>
      <c r="M207" s="25"/>
      <c r="N207" s="25"/>
      <c r="O207" s="25"/>
      <c r="P207" s="26"/>
      <c r="Q207" s="6"/>
    </row>
    <row r="208" spans="1:17" s="7" customFormat="1" x14ac:dyDescent="0.2">
      <c r="A208" s="27"/>
      <c r="B208" s="22"/>
      <c r="C208" s="22"/>
      <c r="D208" s="22"/>
      <c r="E208" s="22"/>
      <c r="F208" s="22"/>
      <c r="G208" s="22"/>
      <c r="H208" s="26"/>
      <c r="I208" s="24"/>
      <c r="J208" s="25"/>
      <c r="K208" s="25"/>
      <c r="L208" s="25"/>
      <c r="M208" s="25"/>
      <c r="N208" s="25"/>
      <c r="O208" s="25"/>
      <c r="P208" s="26"/>
      <c r="Q208" s="6"/>
    </row>
    <row r="209" spans="1:17" s="7" customFormat="1" x14ac:dyDescent="0.2">
      <c r="A209" s="27"/>
      <c r="B209" s="22"/>
      <c r="C209" s="22"/>
      <c r="D209" s="22"/>
      <c r="E209" s="22"/>
      <c r="F209" s="22"/>
      <c r="G209" s="22"/>
      <c r="H209" s="26"/>
      <c r="I209" s="24"/>
      <c r="J209" s="25"/>
      <c r="K209" s="25"/>
      <c r="L209" s="25"/>
      <c r="M209" s="25"/>
      <c r="N209" s="25"/>
      <c r="O209" s="25"/>
      <c r="P209" s="26"/>
      <c r="Q209" s="6"/>
    </row>
    <row r="210" spans="1:17" s="7" customFormat="1" x14ac:dyDescent="0.2">
      <c r="A210" s="27"/>
      <c r="B210" s="22"/>
      <c r="C210" s="22"/>
      <c r="D210" s="22"/>
      <c r="E210" s="22"/>
      <c r="F210" s="22"/>
      <c r="G210" s="22"/>
      <c r="H210" s="26"/>
      <c r="I210" s="24"/>
      <c r="J210" s="25"/>
      <c r="K210" s="25"/>
      <c r="L210" s="25"/>
      <c r="M210" s="25"/>
      <c r="N210" s="25"/>
      <c r="O210" s="25"/>
      <c r="P210" s="26"/>
      <c r="Q210" s="6"/>
    </row>
    <row r="211" spans="1:17" s="7" customFormat="1" x14ac:dyDescent="0.2">
      <c r="A211" s="27"/>
      <c r="B211" s="22"/>
      <c r="C211" s="22"/>
      <c r="D211" s="22"/>
      <c r="E211" s="22"/>
      <c r="F211" s="22"/>
      <c r="G211" s="22"/>
      <c r="H211" s="26"/>
      <c r="I211" s="24"/>
      <c r="J211" s="25"/>
      <c r="K211" s="25"/>
      <c r="L211" s="25"/>
      <c r="M211" s="25"/>
      <c r="N211" s="25"/>
      <c r="O211" s="25"/>
      <c r="P211" s="26"/>
      <c r="Q211" s="6"/>
    </row>
    <row r="212" spans="1:17" s="7" customFormat="1" x14ac:dyDescent="0.2">
      <c r="A212" s="27"/>
      <c r="B212" s="22"/>
      <c r="C212" s="22"/>
      <c r="D212" s="22"/>
      <c r="E212" s="22"/>
      <c r="F212" s="22"/>
      <c r="G212" s="22"/>
      <c r="H212" s="26"/>
      <c r="I212" s="24"/>
      <c r="J212" s="25"/>
      <c r="K212" s="25"/>
      <c r="L212" s="25"/>
      <c r="M212" s="25"/>
      <c r="N212" s="25"/>
      <c r="O212" s="25"/>
      <c r="P212" s="26"/>
      <c r="Q212" s="6"/>
    </row>
    <row r="213" spans="1:17" s="7" customFormat="1" x14ac:dyDescent="0.2">
      <c r="A213" s="27"/>
      <c r="B213" s="22"/>
      <c r="C213" s="22"/>
      <c r="D213" s="22"/>
      <c r="E213" s="22"/>
      <c r="F213" s="22"/>
      <c r="G213" s="22"/>
      <c r="H213" s="26"/>
      <c r="I213" s="24"/>
      <c r="J213" s="25"/>
      <c r="K213" s="25"/>
      <c r="L213" s="25"/>
      <c r="M213" s="25"/>
      <c r="N213" s="25"/>
      <c r="O213" s="25"/>
      <c r="P213" s="26"/>
      <c r="Q213" s="6"/>
    </row>
    <row r="214" spans="1:17" s="7" customFormat="1" x14ac:dyDescent="0.2">
      <c r="A214" s="27"/>
      <c r="B214" s="22"/>
      <c r="C214" s="22"/>
      <c r="D214" s="22"/>
      <c r="E214" s="22"/>
      <c r="F214" s="22"/>
      <c r="G214" s="22"/>
      <c r="H214" s="26"/>
      <c r="I214" s="24"/>
      <c r="J214" s="25"/>
      <c r="K214" s="25"/>
      <c r="L214" s="25"/>
      <c r="M214" s="25"/>
      <c r="N214" s="25"/>
      <c r="O214" s="25"/>
      <c r="P214" s="26"/>
      <c r="Q214" s="6"/>
    </row>
    <row r="215" spans="1:17" s="7" customFormat="1" x14ac:dyDescent="0.2">
      <c r="A215" s="27"/>
      <c r="B215" s="22"/>
      <c r="C215" s="22"/>
      <c r="D215" s="22"/>
      <c r="E215" s="22"/>
      <c r="F215" s="22"/>
      <c r="G215" s="22"/>
      <c r="H215" s="26"/>
      <c r="I215" s="24"/>
      <c r="J215" s="25"/>
      <c r="K215" s="25"/>
      <c r="L215" s="25"/>
      <c r="M215" s="25"/>
      <c r="N215" s="25"/>
      <c r="O215" s="25"/>
      <c r="P215" s="26"/>
      <c r="Q215" s="6"/>
    </row>
    <row r="216" spans="1:17" s="7" customFormat="1" x14ac:dyDescent="0.2">
      <c r="A216" s="27"/>
      <c r="B216" s="22"/>
      <c r="C216" s="22"/>
      <c r="D216" s="22"/>
      <c r="E216" s="22"/>
      <c r="F216" s="22"/>
      <c r="G216" s="22"/>
      <c r="H216" s="26"/>
      <c r="I216" s="24"/>
      <c r="J216" s="25"/>
      <c r="K216" s="25"/>
      <c r="L216" s="25"/>
      <c r="M216" s="25"/>
      <c r="N216" s="25"/>
      <c r="O216" s="25"/>
      <c r="P216" s="26"/>
      <c r="Q216" s="6"/>
    </row>
    <row r="217" spans="1:17" s="7" customFormat="1" x14ac:dyDescent="0.2">
      <c r="A217" s="27"/>
      <c r="B217" s="22"/>
      <c r="C217" s="22"/>
      <c r="D217" s="22"/>
      <c r="E217" s="22"/>
      <c r="F217" s="22"/>
      <c r="G217" s="22"/>
      <c r="H217" s="26"/>
      <c r="I217" s="24"/>
      <c r="J217" s="25"/>
      <c r="K217" s="25"/>
      <c r="L217" s="25"/>
      <c r="M217" s="25"/>
      <c r="N217" s="25"/>
      <c r="O217" s="25"/>
      <c r="P217" s="26"/>
      <c r="Q217" s="6"/>
    </row>
    <row r="218" spans="1:17" s="7" customFormat="1" x14ac:dyDescent="0.2">
      <c r="A218" s="27"/>
      <c r="B218" s="22"/>
      <c r="C218" s="22"/>
      <c r="D218" s="22"/>
      <c r="E218" s="22"/>
      <c r="F218" s="22"/>
      <c r="G218" s="22"/>
      <c r="H218" s="26"/>
      <c r="I218" s="24"/>
      <c r="J218" s="25"/>
      <c r="K218" s="25"/>
      <c r="L218" s="25"/>
      <c r="M218" s="25"/>
      <c r="N218" s="25"/>
      <c r="O218" s="25"/>
      <c r="P218" s="26"/>
      <c r="Q218" s="6"/>
    </row>
    <row r="219" spans="1:17" s="7" customFormat="1" x14ac:dyDescent="0.2">
      <c r="A219" s="27"/>
      <c r="B219" s="22"/>
      <c r="C219" s="22"/>
      <c r="D219" s="22"/>
      <c r="E219" s="22"/>
      <c r="F219" s="22"/>
      <c r="G219" s="22"/>
      <c r="H219" s="26"/>
      <c r="I219" s="24"/>
      <c r="J219" s="25"/>
      <c r="K219" s="25"/>
      <c r="L219" s="25"/>
      <c r="M219" s="25"/>
      <c r="N219" s="25"/>
      <c r="O219" s="25"/>
      <c r="P219" s="26"/>
      <c r="Q219" s="6"/>
    </row>
    <row r="220" spans="1:17" s="7" customFormat="1" x14ac:dyDescent="0.2">
      <c r="A220" s="27"/>
      <c r="B220" s="22"/>
      <c r="C220" s="22"/>
      <c r="D220" s="22"/>
      <c r="E220" s="22"/>
      <c r="F220" s="22"/>
      <c r="G220" s="22"/>
      <c r="H220" s="26"/>
      <c r="I220" s="24"/>
      <c r="J220" s="25"/>
      <c r="K220" s="25"/>
      <c r="L220" s="25"/>
      <c r="M220" s="25"/>
      <c r="N220" s="25"/>
      <c r="O220" s="25"/>
      <c r="P220" s="26"/>
      <c r="Q220" s="6"/>
    </row>
    <row r="221" spans="1:17" s="7" customFormat="1" x14ac:dyDescent="0.2">
      <c r="A221" s="27"/>
      <c r="B221" s="22"/>
      <c r="C221" s="22"/>
      <c r="D221" s="22"/>
      <c r="E221" s="22"/>
      <c r="F221" s="22"/>
      <c r="G221" s="22"/>
      <c r="H221" s="26"/>
      <c r="I221" s="24"/>
      <c r="J221" s="25"/>
      <c r="K221" s="25"/>
      <c r="L221" s="25"/>
      <c r="M221" s="25"/>
      <c r="N221" s="25"/>
      <c r="O221" s="25"/>
      <c r="P221" s="26"/>
      <c r="Q221" s="6"/>
    </row>
    <row r="222" spans="1:17" s="7" customFormat="1" x14ac:dyDescent="0.2">
      <c r="A222" s="27"/>
      <c r="B222" s="22"/>
      <c r="C222" s="22"/>
      <c r="D222" s="22"/>
      <c r="E222" s="22"/>
      <c r="F222" s="22"/>
      <c r="G222" s="22"/>
      <c r="H222" s="26"/>
      <c r="I222" s="24"/>
      <c r="J222" s="25"/>
      <c r="K222" s="25"/>
      <c r="L222" s="25"/>
      <c r="M222" s="25"/>
      <c r="N222" s="25"/>
      <c r="O222" s="25"/>
      <c r="P222" s="26"/>
      <c r="Q222" s="6"/>
    </row>
    <row r="223" spans="1:17" s="7" customFormat="1" x14ac:dyDescent="0.2">
      <c r="A223" s="27"/>
      <c r="B223" s="22"/>
      <c r="C223" s="22"/>
      <c r="D223" s="22"/>
      <c r="E223" s="22"/>
      <c r="F223" s="22"/>
      <c r="G223" s="22"/>
      <c r="H223" s="26"/>
      <c r="I223" s="24"/>
      <c r="J223" s="25"/>
      <c r="K223" s="25"/>
      <c r="L223" s="25"/>
      <c r="M223" s="25"/>
      <c r="N223" s="25"/>
      <c r="O223" s="25"/>
      <c r="P223" s="26"/>
      <c r="Q223" s="6"/>
    </row>
    <row r="224" spans="1:17" s="7" customFormat="1" x14ac:dyDescent="0.2">
      <c r="A224" s="27"/>
      <c r="B224" s="22"/>
      <c r="C224" s="22"/>
      <c r="D224" s="22"/>
      <c r="E224" s="22"/>
      <c r="F224" s="22"/>
      <c r="G224" s="22"/>
      <c r="H224" s="26"/>
      <c r="I224" s="24"/>
      <c r="J224" s="25"/>
      <c r="K224" s="25"/>
      <c r="L224" s="25"/>
      <c r="M224" s="25"/>
      <c r="N224" s="25"/>
      <c r="O224" s="25"/>
      <c r="P224" s="26"/>
      <c r="Q224" s="6"/>
    </row>
    <row r="225" spans="1:17" s="7" customFormat="1" x14ac:dyDescent="0.2">
      <c r="A225" s="27"/>
      <c r="B225" s="22"/>
      <c r="C225" s="22"/>
      <c r="D225" s="22"/>
      <c r="E225" s="22"/>
      <c r="F225" s="22"/>
      <c r="G225" s="22"/>
      <c r="H225" s="26"/>
      <c r="I225" s="24"/>
      <c r="J225" s="25"/>
      <c r="K225" s="25"/>
      <c r="L225" s="25"/>
      <c r="M225" s="25"/>
      <c r="N225" s="25"/>
      <c r="O225" s="25"/>
      <c r="P225" s="26"/>
      <c r="Q225" s="6"/>
    </row>
    <row r="226" spans="1:17" s="7" customFormat="1" x14ac:dyDescent="0.2">
      <c r="A226" s="27"/>
      <c r="B226" s="22"/>
      <c r="C226" s="22"/>
      <c r="D226" s="22"/>
      <c r="E226" s="22"/>
      <c r="F226" s="22"/>
      <c r="G226" s="22"/>
      <c r="H226" s="26"/>
      <c r="I226" s="24"/>
      <c r="J226" s="25"/>
      <c r="K226" s="25"/>
      <c r="L226" s="25"/>
      <c r="M226" s="25"/>
      <c r="N226" s="25"/>
      <c r="O226" s="25"/>
      <c r="P226" s="26"/>
      <c r="Q226" s="6"/>
    </row>
    <row r="227" spans="1:17" s="7" customFormat="1" x14ac:dyDescent="0.2">
      <c r="A227" s="27"/>
      <c r="B227" s="22"/>
      <c r="C227" s="22"/>
      <c r="D227" s="22"/>
      <c r="E227" s="22"/>
      <c r="F227" s="22"/>
      <c r="G227" s="22"/>
      <c r="H227" s="26"/>
      <c r="I227" s="24"/>
      <c r="J227" s="25"/>
      <c r="K227" s="25"/>
      <c r="L227" s="25"/>
      <c r="M227" s="25"/>
      <c r="N227" s="25"/>
      <c r="O227" s="25"/>
      <c r="P227" s="26"/>
      <c r="Q227" s="6"/>
    </row>
    <row r="228" spans="1:17" s="7" customFormat="1" x14ac:dyDescent="0.2">
      <c r="A228" s="27"/>
      <c r="B228" s="22"/>
      <c r="C228" s="22"/>
      <c r="D228" s="22"/>
      <c r="E228" s="22"/>
      <c r="F228" s="22"/>
      <c r="G228" s="22"/>
      <c r="H228" s="26"/>
      <c r="I228" s="24"/>
      <c r="J228" s="25"/>
      <c r="K228" s="25"/>
      <c r="L228" s="25"/>
      <c r="M228" s="25"/>
      <c r="N228" s="25"/>
      <c r="O228" s="25"/>
      <c r="P228" s="26"/>
      <c r="Q228" s="6"/>
    </row>
    <row r="229" spans="1:17" s="7" customFormat="1" x14ac:dyDescent="0.2">
      <c r="A229" s="27"/>
      <c r="B229" s="22"/>
      <c r="C229" s="22"/>
      <c r="D229" s="22"/>
      <c r="E229" s="22"/>
      <c r="F229" s="22"/>
      <c r="G229" s="22"/>
      <c r="H229" s="26"/>
      <c r="I229" s="24"/>
      <c r="J229" s="25"/>
      <c r="K229" s="25"/>
      <c r="L229" s="25"/>
      <c r="M229" s="25"/>
      <c r="N229" s="25"/>
      <c r="O229" s="25"/>
      <c r="P229" s="26"/>
      <c r="Q229" s="6"/>
    </row>
    <row r="230" spans="1:17" s="7" customFormat="1" x14ac:dyDescent="0.2">
      <c r="A230" s="27"/>
      <c r="B230" s="22"/>
      <c r="C230" s="22"/>
      <c r="D230" s="22"/>
      <c r="E230" s="22"/>
      <c r="F230" s="22"/>
      <c r="G230" s="22"/>
      <c r="H230" s="26"/>
      <c r="I230" s="24"/>
      <c r="J230" s="25"/>
      <c r="K230" s="25"/>
      <c r="L230" s="25"/>
      <c r="M230" s="25"/>
      <c r="N230" s="25"/>
      <c r="O230" s="25"/>
      <c r="P230" s="26"/>
      <c r="Q230" s="6"/>
    </row>
    <row r="231" spans="1:17" s="7" customFormat="1" x14ac:dyDescent="0.2">
      <c r="A231" s="27"/>
      <c r="B231" s="22"/>
      <c r="C231" s="22"/>
      <c r="D231" s="22"/>
      <c r="E231" s="22"/>
      <c r="F231" s="22"/>
      <c r="G231" s="22"/>
      <c r="H231" s="26"/>
      <c r="I231" s="24"/>
      <c r="J231" s="25"/>
      <c r="K231" s="25"/>
      <c r="L231" s="25"/>
      <c r="M231" s="25"/>
      <c r="N231" s="25"/>
      <c r="O231" s="25"/>
      <c r="P231" s="26"/>
      <c r="Q231" s="6"/>
    </row>
    <row r="232" spans="1:17" s="7" customFormat="1" x14ac:dyDescent="0.2">
      <c r="A232" s="27"/>
      <c r="B232" s="22"/>
      <c r="C232" s="22"/>
      <c r="D232" s="22"/>
      <c r="E232" s="22"/>
      <c r="F232" s="22"/>
      <c r="G232" s="22"/>
      <c r="H232" s="26"/>
      <c r="I232" s="24"/>
      <c r="J232" s="25"/>
      <c r="K232" s="25"/>
      <c r="L232" s="25"/>
      <c r="M232" s="25"/>
      <c r="N232" s="25"/>
      <c r="O232" s="25"/>
      <c r="P232" s="26"/>
      <c r="Q232" s="6"/>
    </row>
    <row r="233" spans="1:17" s="7" customFormat="1" x14ac:dyDescent="0.2">
      <c r="A233" s="27"/>
      <c r="B233" s="22"/>
      <c r="C233" s="22"/>
      <c r="D233" s="22"/>
      <c r="E233" s="22"/>
      <c r="F233" s="22"/>
      <c r="G233" s="22"/>
      <c r="H233" s="26"/>
      <c r="I233" s="24"/>
      <c r="J233" s="25"/>
      <c r="K233" s="25"/>
      <c r="L233" s="25"/>
      <c r="M233" s="25"/>
      <c r="N233" s="25"/>
      <c r="O233" s="25"/>
      <c r="P233" s="26"/>
      <c r="Q233" s="6"/>
    </row>
    <row r="234" spans="1:17" s="7" customFormat="1" x14ac:dyDescent="0.2">
      <c r="A234" s="27"/>
      <c r="B234" s="22"/>
      <c r="C234" s="22"/>
      <c r="D234" s="22"/>
      <c r="E234" s="22"/>
      <c r="F234" s="22"/>
      <c r="G234" s="22"/>
      <c r="H234" s="26"/>
      <c r="I234" s="24"/>
      <c r="J234" s="25"/>
      <c r="K234" s="25"/>
      <c r="L234" s="25"/>
      <c r="M234" s="25"/>
      <c r="N234" s="25"/>
      <c r="O234" s="25"/>
      <c r="P234" s="26"/>
      <c r="Q234" s="6"/>
    </row>
    <row r="235" spans="1:17" s="7" customFormat="1" x14ac:dyDescent="0.2">
      <c r="A235" s="27"/>
      <c r="B235" s="22"/>
      <c r="C235" s="22"/>
      <c r="D235" s="22"/>
      <c r="E235" s="22"/>
      <c r="F235" s="22"/>
      <c r="G235" s="22"/>
      <c r="H235" s="26"/>
      <c r="I235" s="24"/>
      <c r="J235" s="25"/>
      <c r="K235" s="25"/>
      <c r="L235" s="25"/>
      <c r="M235" s="25"/>
      <c r="N235" s="25"/>
      <c r="O235" s="25"/>
      <c r="P235" s="26"/>
      <c r="Q235" s="6"/>
    </row>
    <row r="236" spans="1:17" s="7" customFormat="1" x14ac:dyDescent="0.2">
      <c r="A236" s="27"/>
      <c r="B236" s="22"/>
      <c r="C236" s="22"/>
      <c r="D236" s="22"/>
      <c r="E236" s="22"/>
      <c r="F236" s="22"/>
      <c r="G236" s="22"/>
      <c r="H236" s="26"/>
      <c r="I236" s="24"/>
      <c r="J236" s="25"/>
      <c r="K236" s="25"/>
      <c r="L236" s="25"/>
      <c r="M236" s="25"/>
      <c r="N236" s="25"/>
      <c r="O236" s="25"/>
      <c r="P236" s="26"/>
      <c r="Q236" s="6"/>
    </row>
    <row r="237" spans="1:17" s="7" customFormat="1" x14ac:dyDescent="0.2">
      <c r="A237" s="27"/>
      <c r="B237" s="22"/>
      <c r="C237" s="22"/>
      <c r="D237" s="22"/>
      <c r="E237" s="22"/>
      <c r="F237" s="22"/>
      <c r="G237" s="22"/>
      <c r="H237" s="26"/>
      <c r="I237" s="24"/>
      <c r="J237" s="25"/>
      <c r="K237" s="25"/>
      <c r="L237" s="25"/>
      <c r="M237" s="25"/>
      <c r="N237" s="25"/>
      <c r="O237" s="25"/>
      <c r="P237" s="26"/>
      <c r="Q237" s="6"/>
    </row>
    <row r="238" spans="1:17" s="7" customFormat="1" x14ac:dyDescent="0.2">
      <c r="A238" s="27"/>
      <c r="B238" s="22"/>
      <c r="C238" s="22"/>
      <c r="D238" s="22"/>
      <c r="E238" s="22"/>
      <c r="F238" s="22"/>
      <c r="G238" s="22"/>
      <c r="H238" s="26"/>
      <c r="I238" s="24"/>
      <c r="J238" s="25"/>
      <c r="K238" s="25"/>
      <c r="L238" s="25"/>
      <c r="M238" s="25"/>
      <c r="N238" s="25"/>
      <c r="O238" s="25"/>
      <c r="P238" s="26"/>
      <c r="Q238" s="6"/>
    </row>
    <row r="239" spans="1:17" s="7" customFormat="1" x14ac:dyDescent="0.2">
      <c r="A239" s="27"/>
      <c r="B239" s="22"/>
      <c r="C239" s="22"/>
      <c r="D239" s="22"/>
      <c r="E239" s="22"/>
      <c r="F239" s="22"/>
      <c r="G239" s="22"/>
      <c r="H239" s="26"/>
      <c r="I239" s="24"/>
      <c r="J239" s="25"/>
      <c r="K239" s="25"/>
      <c r="L239" s="25"/>
      <c r="M239" s="25"/>
      <c r="N239" s="25"/>
      <c r="O239" s="25"/>
      <c r="P239" s="26"/>
      <c r="Q239" s="6"/>
    </row>
    <row r="240" spans="1:17" s="7" customFormat="1" x14ac:dyDescent="0.2">
      <c r="A240" s="27"/>
      <c r="B240" s="22"/>
      <c r="C240" s="22"/>
      <c r="D240" s="22"/>
      <c r="E240" s="22"/>
      <c r="F240" s="22"/>
      <c r="G240" s="22"/>
      <c r="H240" s="26"/>
      <c r="I240" s="24"/>
      <c r="J240" s="25"/>
      <c r="K240" s="25"/>
      <c r="L240" s="25"/>
      <c r="M240" s="25"/>
      <c r="N240" s="25"/>
      <c r="O240" s="25"/>
      <c r="P240" s="26"/>
      <c r="Q240" s="6"/>
    </row>
    <row r="241" spans="1:17" s="7" customFormat="1" x14ac:dyDescent="0.2">
      <c r="A241" s="27"/>
      <c r="B241" s="22"/>
      <c r="C241" s="22"/>
      <c r="D241" s="22"/>
      <c r="E241" s="22"/>
      <c r="F241" s="22"/>
      <c r="G241" s="22"/>
      <c r="H241" s="26"/>
      <c r="I241" s="24"/>
      <c r="J241" s="25"/>
      <c r="K241" s="25"/>
      <c r="L241" s="25"/>
      <c r="M241" s="25"/>
      <c r="N241" s="25"/>
      <c r="O241" s="25"/>
      <c r="P241" s="26"/>
      <c r="Q241" s="6"/>
    </row>
    <row r="242" spans="1:17" s="7" customFormat="1" x14ac:dyDescent="0.2">
      <c r="A242" s="27"/>
      <c r="B242" s="22"/>
      <c r="C242" s="22"/>
      <c r="D242" s="22"/>
      <c r="E242" s="22"/>
      <c r="F242" s="22"/>
      <c r="G242" s="22"/>
      <c r="H242" s="26"/>
      <c r="I242" s="24"/>
      <c r="J242" s="25"/>
      <c r="K242" s="25"/>
      <c r="L242" s="25"/>
      <c r="M242" s="25"/>
      <c r="N242" s="25"/>
      <c r="O242" s="25"/>
      <c r="P242" s="26"/>
      <c r="Q242" s="6"/>
    </row>
    <row r="243" spans="1:17" s="7" customFormat="1" x14ac:dyDescent="0.2">
      <c r="A243" s="27"/>
      <c r="B243" s="22"/>
      <c r="C243" s="22"/>
      <c r="D243" s="22"/>
      <c r="E243" s="22"/>
      <c r="F243" s="22"/>
      <c r="G243" s="22"/>
      <c r="H243" s="26"/>
      <c r="I243" s="24"/>
      <c r="J243" s="25"/>
      <c r="K243" s="25"/>
      <c r="L243" s="25"/>
      <c r="M243" s="25"/>
      <c r="N243" s="25"/>
      <c r="O243" s="25"/>
      <c r="P243" s="26"/>
      <c r="Q243" s="6"/>
    </row>
    <row r="244" spans="1:17" s="7" customFormat="1" x14ac:dyDescent="0.2">
      <c r="A244" s="27"/>
      <c r="B244" s="22"/>
      <c r="C244" s="22"/>
      <c r="D244" s="22"/>
      <c r="E244" s="22"/>
      <c r="F244" s="22"/>
      <c r="G244" s="22"/>
      <c r="H244" s="26"/>
      <c r="I244" s="24"/>
      <c r="J244" s="25"/>
      <c r="K244" s="25"/>
      <c r="L244" s="25"/>
      <c r="M244" s="25"/>
      <c r="N244" s="25"/>
      <c r="O244" s="25"/>
      <c r="P244" s="26"/>
      <c r="Q244" s="6"/>
    </row>
    <row r="245" spans="1:17" s="7" customFormat="1" x14ac:dyDescent="0.2">
      <c r="A245" s="27"/>
      <c r="B245" s="22"/>
      <c r="C245" s="22"/>
      <c r="D245" s="22"/>
      <c r="E245" s="22"/>
      <c r="F245" s="22"/>
      <c r="G245" s="22"/>
      <c r="H245" s="26"/>
      <c r="I245" s="24"/>
      <c r="J245" s="25"/>
      <c r="K245" s="25"/>
      <c r="L245" s="25"/>
      <c r="M245" s="25"/>
      <c r="N245" s="25"/>
      <c r="O245" s="25"/>
      <c r="P245" s="26"/>
      <c r="Q245" s="6"/>
    </row>
    <row r="246" spans="1:17" s="7" customFormat="1" x14ac:dyDescent="0.2">
      <c r="A246" s="27"/>
      <c r="B246" s="22"/>
      <c r="C246" s="22"/>
      <c r="D246" s="22"/>
      <c r="E246" s="22"/>
      <c r="F246" s="22"/>
      <c r="G246" s="22"/>
      <c r="H246" s="26"/>
      <c r="I246" s="24"/>
      <c r="J246" s="25"/>
      <c r="K246" s="25"/>
      <c r="L246" s="25"/>
      <c r="M246" s="25"/>
      <c r="N246" s="25"/>
      <c r="O246" s="25"/>
      <c r="P246" s="26"/>
      <c r="Q246" s="6"/>
    </row>
    <row r="247" spans="1:17" s="7" customFormat="1" x14ac:dyDescent="0.2">
      <c r="A247" s="27"/>
      <c r="B247" s="22"/>
      <c r="C247" s="22"/>
      <c r="D247" s="22"/>
      <c r="E247" s="22"/>
      <c r="F247" s="22"/>
      <c r="G247" s="22"/>
      <c r="H247" s="26"/>
      <c r="I247" s="24"/>
      <c r="J247" s="25"/>
      <c r="K247" s="25"/>
      <c r="L247" s="25"/>
      <c r="M247" s="25"/>
      <c r="N247" s="25"/>
      <c r="O247" s="25"/>
      <c r="P247" s="26"/>
      <c r="Q247" s="6"/>
    </row>
    <row r="248" spans="1:17" s="7" customFormat="1" x14ac:dyDescent="0.2">
      <c r="A248" s="27"/>
      <c r="B248" s="22"/>
      <c r="C248" s="22"/>
      <c r="D248" s="22"/>
      <c r="E248" s="22"/>
      <c r="F248" s="22"/>
      <c r="G248" s="22"/>
      <c r="H248" s="26"/>
      <c r="I248" s="24"/>
      <c r="J248" s="25"/>
      <c r="K248" s="25"/>
      <c r="L248" s="25"/>
      <c r="M248" s="25"/>
      <c r="N248" s="25"/>
      <c r="O248" s="25"/>
      <c r="P248" s="26"/>
      <c r="Q248" s="6"/>
    </row>
    <row r="249" spans="1:17" s="7" customFormat="1" x14ac:dyDescent="0.2">
      <c r="A249" s="27"/>
      <c r="B249" s="22"/>
      <c r="C249" s="22"/>
      <c r="D249" s="22"/>
      <c r="E249" s="22"/>
      <c r="F249" s="22"/>
      <c r="G249" s="22"/>
      <c r="H249" s="26"/>
      <c r="I249" s="24"/>
      <c r="J249" s="25"/>
      <c r="K249" s="25"/>
      <c r="L249" s="25"/>
      <c r="M249" s="25"/>
      <c r="N249" s="25"/>
      <c r="O249" s="25"/>
      <c r="P249" s="26"/>
      <c r="Q249" s="6"/>
    </row>
    <row r="250" spans="1:17" s="7" customFormat="1" x14ac:dyDescent="0.2">
      <c r="A250" s="27"/>
      <c r="B250" s="22"/>
      <c r="C250" s="22"/>
      <c r="D250" s="22"/>
      <c r="E250" s="22"/>
      <c r="F250" s="22"/>
      <c r="G250" s="22"/>
      <c r="H250" s="26"/>
      <c r="I250" s="24"/>
      <c r="J250" s="25"/>
      <c r="K250" s="25"/>
      <c r="L250" s="25"/>
      <c r="M250" s="25"/>
      <c r="N250" s="25"/>
      <c r="O250" s="25"/>
      <c r="P250" s="26"/>
      <c r="Q250" s="6"/>
    </row>
    <row r="251" spans="1:17" s="7" customFormat="1" x14ac:dyDescent="0.2">
      <c r="A251" s="27"/>
      <c r="B251" s="22"/>
      <c r="C251" s="22"/>
      <c r="D251" s="22"/>
      <c r="E251" s="22"/>
      <c r="F251" s="22"/>
      <c r="G251" s="22"/>
      <c r="H251" s="26"/>
      <c r="I251" s="24"/>
      <c r="J251" s="25"/>
      <c r="K251" s="25"/>
      <c r="L251" s="25"/>
      <c r="M251" s="25"/>
      <c r="N251" s="25"/>
      <c r="O251" s="25"/>
      <c r="P251" s="26"/>
      <c r="Q251" s="6"/>
    </row>
    <row r="252" spans="1:17" s="7" customFormat="1" x14ac:dyDescent="0.2">
      <c r="A252" s="27"/>
      <c r="B252" s="22"/>
      <c r="C252" s="22"/>
      <c r="D252" s="22"/>
      <c r="E252" s="22"/>
      <c r="F252" s="22"/>
      <c r="G252" s="22"/>
      <c r="H252" s="26"/>
      <c r="I252" s="24"/>
      <c r="J252" s="25"/>
      <c r="K252" s="25"/>
      <c r="L252" s="25"/>
      <c r="M252" s="25"/>
      <c r="N252" s="25"/>
      <c r="O252" s="25"/>
      <c r="P252" s="26"/>
      <c r="Q252" s="6"/>
    </row>
    <row r="253" spans="1:17" s="7" customFormat="1" x14ac:dyDescent="0.2">
      <c r="A253" s="27"/>
      <c r="B253" s="22"/>
      <c r="C253" s="22"/>
      <c r="D253" s="22"/>
      <c r="E253" s="22"/>
      <c r="F253" s="22"/>
      <c r="G253" s="22"/>
      <c r="H253" s="26"/>
      <c r="I253" s="24"/>
      <c r="J253" s="25"/>
      <c r="K253" s="25"/>
      <c r="L253" s="25"/>
      <c r="M253" s="25"/>
      <c r="N253" s="25"/>
      <c r="O253" s="25"/>
      <c r="P253" s="26"/>
      <c r="Q253" s="6"/>
    </row>
    <row r="254" spans="1:17" s="7" customFormat="1" x14ac:dyDescent="0.2">
      <c r="A254" s="27"/>
      <c r="B254" s="22"/>
      <c r="C254" s="22"/>
      <c r="D254" s="22"/>
      <c r="E254" s="22"/>
      <c r="F254" s="22"/>
      <c r="G254" s="22"/>
      <c r="H254" s="26"/>
      <c r="I254" s="24"/>
      <c r="J254" s="25"/>
      <c r="K254" s="25"/>
      <c r="L254" s="25"/>
      <c r="M254" s="25"/>
      <c r="N254" s="25"/>
      <c r="O254" s="25"/>
      <c r="P254" s="26"/>
      <c r="Q254" s="6"/>
    </row>
    <row r="255" spans="1:17" s="7" customFormat="1" x14ac:dyDescent="0.2">
      <c r="A255" s="27"/>
      <c r="B255" s="22"/>
      <c r="C255" s="22"/>
      <c r="D255" s="22"/>
      <c r="E255" s="22"/>
      <c r="F255" s="22"/>
      <c r="G255" s="22"/>
      <c r="H255" s="26"/>
      <c r="I255" s="24"/>
      <c r="J255" s="25"/>
      <c r="K255" s="25"/>
      <c r="L255" s="25"/>
      <c r="M255" s="25"/>
      <c r="N255" s="25"/>
      <c r="O255" s="25"/>
      <c r="P255" s="26"/>
      <c r="Q255" s="6"/>
    </row>
    <row r="256" spans="1:17" s="7" customFormat="1" x14ac:dyDescent="0.2">
      <c r="A256" s="27"/>
      <c r="B256" s="22"/>
      <c r="C256" s="22"/>
      <c r="D256" s="22"/>
      <c r="E256" s="22"/>
      <c r="F256" s="22"/>
      <c r="G256" s="22"/>
      <c r="H256" s="26"/>
      <c r="I256" s="24"/>
      <c r="J256" s="25"/>
      <c r="K256" s="25"/>
      <c r="L256" s="25"/>
      <c r="M256" s="25"/>
      <c r="N256" s="25"/>
      <c r="O256" s="25"/>
      <c r="P256" s="26"/>
      <c r="Q256" s="6"/>
    </row>
    <row r="257" spans="1:17" s="7" customFormat="1" x14ac:dyDescent="0.2">
      <c r="A257" s="27"/>
      <c r="B257" s="22"/>
      <c r="C257" s="22"/>
      <c r="D257" s="22"/>
      <c r="E257" s="22"/>
      <c r="F257" s="22"/>
      <c r="G257" s="22"/>
      <c r="H257" s="26"/>
      <c r="I257" s="24"/>
      <c r="J257" s="25"/>
      <c r="K257" s="25"/>
      <c r="L257" s="25"/>
      <c r="M257" s="25"/>
      <c r="N257" s="25"/>
      <c r="O257" s="25"/>
      <c r="P257" s="26"/>
      <c r="Q257" s="6"/>
    </row>
    <row r="258" spans="1:17" s="7" customFormat="1" x14ac:dyDescent="0.2">
      <c r="A258" s="27"/>
      <c r="B258" s="22"/>
      <c r="C258" s="22"/>
      <c r="D258" s="22"/>
      <c r="E258" s="22"/>
      <c r="F258" s="22"/>
      <c r="G258" s="22"/>
      <c r="H258" s="26"/>
      <c r="I258" s="24"/>
      <c r="J258" s="25"/>
      <c r="K258" s="25"/>
      <c r="L258" s="25"/>
      <c r="M258" s="25"/>
      <c r="N258" s="25"/>
      <c r="O258" s="25"/>
      <c r="P258" s="26"/>
      <c r="Q258" s="6"/>
    </row>
    <row r="259" spans="1:17" s="7" customFormat="1" x14ac:dyDescent="0.2">
      <c r="A259" s="27"/>
      <c r="B259" s="22"/>
      <c r="C259" s="22"/>
      <c r="D259" s="22"/>
      <c r="E259" s="22"/>
      <c r="F259" s="22"/>
      <c r="G259" s="22"/>
      <c r="H259" s="26"/>
      <c r="I259" s="24"/>
      <c r="J259" s="25"/>
      <c r="K259" s="25"/>
      <c r="L259" s="25"/>
      <c r="M259" s="25"/>
      <c r="N259" s="25"/>
      <c r="O259" s="25"/>
      <c r="P259" s="26"/>
      <c r="Q259" s="6"/>
    </row>
    <row r="260" spans="1:17" s="7" customFormat="1" x14ac:dyDescent="0.2">
      <c r="A260" s="27"/>
      <c r="B260" s="22"/>
      <c r="C260" s="22"/>
      <c r="D260" s="22"/>
      <c r="E260" s="22"/>
      <c r="F260" s="22"/>
      <c r="G260" s="22"/>
      <c r="H260" s="26"/>
      <c r="I260" s="24"/>
      <c r="J260" s="25"/>
      <c r="K260" s="25"/>
      <c r="L260" s="25"/>
      <c r="M260" s="25"/>
      <c r="N260" s="25"/>
      <c r="O260" s="25"/>
      <c r="P260" s="26"/>
      <c r="Q260" s="6"/>
    </row>
    <row r="261" spans="1:17" s="7" customFormat="1" x14ac:dyDescent="0.2">
      <c r="A261" s="27"/>
      <c r="B261" s="22"/>
      <c r="C261" s="22"/>
      <c r="D261" s="22"/>
      <c r="E261" s="22"/>
      <c r="F261" s="22"/>
      <c r="G261" s="22"/>
      <c r="H261" s="26"/>
      <c r="I261" s="24"/>
      <c r="J261" s="25"/>
      <c r="K261" s="25"/>
      <c r="L261" s="25"/>
      <c r="M261" s="25"/>
      <c r="N261" s="25"/>
      <c r="O261" s="25"/>
      <c r="P261" s="26"/>
      <c r="Q261" s="6"/>
    </row>
    <row r="262" spans="1:17" s="7" customFormat="1" x14ac:dyDescent="0.2">
      <c r="A262" s="27"/>
      <c r="B262" s="22"/>
      <c r="C262" s="22"/>
      <c r="D262" s="22"/>
      <c r="E262" s="22"/>
      <c r="F262" s="22"/>
      <c r="G262" s="22"/>
      <c r="H262" s="26"/>
      <c r="I262" s="24"/>
      <c r="J262" s="25"/>
      <c r="K262" s="25"/>
      <c r="L262" s="25"/>
      <c r="M262" s="25"/>
      <c r="N262" s="25"/>
      <c r="O262" s="25"/>
      <c r="P262" s="26"/>
      <c r="Q262" s="6"/>
    </row>
    <row r="263" spans="1:17" s="7" customFormat="1" x14ac:dyDescent="0.2">
      <c r="A263" s="27"/>
      <c r="B263" s="22"/>
      <c r="C263" s="22"/>
      <c r="D263" s="22"/>
      <c r="E263" s="22"/>
      <c r="F263" s="22"/>
      <c r="G263" s="22"/>
      <c r="H263" s="26"/>
      <c r="I263" s="24"/>
      <c r="J263" s="25"/>
      <c r="K263" s="25"/>
      <c r="L263" s="25"/>
      <c r="M263" s="25"/>
      <c r="N263" s="25"/>
      <c r="O263" s="25"/>
      <c r="P263" s="26"/>
      <c r="Q263" s="6"/>
    </row>
    <row r="264" spans="1:17" s="7" customFormat="1" x14ac:dyDescent="0.2">
      <c r="A264" s="27"/>
      <c r="B264" s="22"/>
      <c r="C264" s="22"/>
      <c r="D264" s="22"/>
      <c r="E264" s="22"/>
      <c r="F264" s="22"/>
      <c r="G264" s="22"/>
      <c r="H264" s="26"/>
      <c r="I264" s="24"/>
      <c r="J264" s="25"/>
      <c r="K264" s="25"/>
      <c r="L264" s="25"/>
      <c r="M264" s="25"/>
      <c r="N264" s="25"/>
      <c r="O264" s="25"/>
      <c r="P264" s="26"/>
      <c r="Q264" s="6"/>
    </row>
    <row r="265" spans="1:17" s="7" customFormat="1" x14ac:dyDescent="0.2">
      <c r="A265" s="27"/>
      <c r="B265" s="22"/>
      <c r="C265" s="22"/>
      <c r="D265" s="22"/>
      <c r="E265" s="22"/>
      <c r="F265" s="22"/>
      <c r="G265" s="22"/>
      <c r="H265" s="26"/>
      <c r="I265" s="24"/>
      <c r="J265" s="25"/>
      <c r="K265" s="25"/>
      <c r="L265" s="25"/>
      <c r="M265" s="25"/>
      <c r="N265" s="25"/>
      <c r="O265" s="25"/>
      <c r="P265" s="26"/>
      <c r="Q265" s="6"/>
    </row>
    <row r="266" spans="1:17" s="7" customFormat="1" x14ac:dyDescent="0.2">
      <c r="A266" s="27"/>
      <c r="B266" s="22"/>
      <c r="C266" s="22"/>
      <c r="D266" s="22"/>
      <c r="E266" s="22"/>
      <c r="F266" s="22"/>
      <c r="G266" s="22"/>
      <c r="H266" s="26"/>
      <c r="I266" s="24"/>
      <c r="J266" s="25"/>
      <c r="K266" s="25"/>
      <c r="L266" s="25"/>
      <c r="M266" s="25"/>
      <c r="N266" s="25"/>
      <c r="O266" s="25"/>
      <c r="P266" s="26"/>
      <c r="Q266" s="6"/>
    </row>
    <row r="267" spans="1:17" s="7" customFormat="1" x14ac:dyDescent="0.2">
      <c r="A267" s="27"/>
      <c r="B267" s="22"/>
      <c r="C267" s="22"/>
      <c r="D267" s="22"/>
      <c r="E267" s="22"/>
      <c r="F267" s="22"/>
      <c r="G267" s="22"/>
      <c r="H267" s="26"/>
      <c r="I267" s="24"/>
      <c r="J267" s="25"/>
      <c r="K267" s="25"/>
      <c r="L267" s="25"/>
      <c r="M267" s="25"/>
      <c r="N267" s="25"/>
      <c r="O267" s="25"/>
      <c r="P267" s="26"/>
      <c r="Q267" s="6"/>
    </row>
    <row r="268" spans="1:17" s="7" customFormat="1" x14ac:dyDescent="0.2">
      <c r="A268" s="27"/>
      <c r="B268" s="22"/>
      <c r="C268" s="22"/>
      <c r="D268" s="22"/>
      <c r="E268" s="22"/>
      <c r="F268" s="22"/>
      <c r="G268" s="22"/>
      <c r="H268" s="26"/>
      <c r="I268" s="24"/>
      <c r="J268" s="25"/>
      <c r="K268" s="25"/>
      <c r="L268" s="25"/>
      <c r="M268" s="25"/>
      <c r="N268" s="25"/>
      <c r="O268" s="25"/>
      <c r="P268" s="26"/>
      <c r="Q268" s="6"/>
    </row>
    <row r="269" spans="1:17" s="7" customFormat="1" x14ac:dyDescent="0.2">
      <c r="A269" s="27"/>
      <c r="B269" s="22"/>
      <c r="C269" s="22"/>
      <c r="D269" s="22"/>
      <c r="E269" s="22"/>
      <c r="F269" s="22"/>
      <c r="G269" s="22"/>
      <c r="H269" s="26"/>
      <c r="I269" s="24"/>
      <c r="J269" s="25"/>
      <c r="K269" s="25"/>
      <c r="L269" s="25"/>
      <c r="M269" s="25"/>
      <c r="N269" s="25"/>
      <c r="O269" s="25"/>
      <c r="P269" s="26"/>
      <c r="Q269" s="6"/>
    </row>
    <row r="270" spans="1:17" s="7" customFormat="1" x14ac:dyDescent="0.2">
      <c r="A270" s="27"/>
      <c r="B270" s="22"/>
      <c r="C270" s="22"/>
      <c r="D270" s="22"/>
      <c r="E270" s="22"/>
      <c r="F270" s="22"/>
      <c r="G270" s="22"/>
      <c r="H270" s="26"/>
      <c r="I270" s="24"/>
      <c r="J270" s="25"/>
      <c r="K270" s="25"/>
      <c r="L270" s="25"/>
      <c r="M270" s="25"/>
      <c r="N270" s="25"/>
      <c r="O270" s="25"/>
      <c r="P270" s="26"/>
      <c r="Q270" s="6"/>
    </row>
    <row r="271" spans="1:17" s="7" customFormat="1" x14ac:dyDescent="0.2">
      <c r="A271" s="27"/>
      <c r="B271" s="22"/>
      <c r="C271" s="22"/>
      <c r="D271" s="22"/>
      <c r="E271" s="22"/>
      <c r="F271" s="22"/>
      <c r="G271" s="22"/>
      <c r="H271" s="26"/>
      <c r="I271" s="24"/>
      <c r="J271" s="25"/>
      <c r="K271" s="25"/>
      <c r="L271" s="25"/>
      <c r="M271" s="25"/>
      <c r="N271" s="25"/>
      <c r="O271" s="25"/>
      <c r="P271" s="26"/>
      <c r="Q271" s="6"/>
    </row>
    <row r="272" spans="1:17" s="7" customFormat="1" x14ac:dyDescent="0.2">
      <c r="A272" s="27"/>
      <c r="B272" s="22"/>
      <c r="C272" s="22"/>
      <c r="D272" s="22"/>
      <c r="E272" s="22"/>
      <c r="F272" s="22"/>
      <c r="G272" s="22"/>
      <c r="H272" s="26"/>
      <c r="I272" s="24"/>
      <c r="J272" s="25"/>
      <c r="K272" s="25"/>
      <c r="L272" s="25"/>
      <c r="M272" s="25"/>
      <c r="N272" s="25"/>
      <c r="O272" s="25"/>
      <c r="P272" s="26"/>
      <c r="Q272" s="6"/>
    </row>
    <row r="273" spans="1:17" s="7" customFormat="1" x14ac:dyDescent="0.2">
      <c r="A273" s="27"/>
      <c r="B273" s="22"/>
      <c r="C273" s="22"/>
      <c r="D273" s="22"/>
      <c r="E273" s="22"/>
      <c r="F273" s="22"/>
      <c r="G273" s="22"/>
      <c r="H273" s="26"/>
      <c r="I273" s="24"/>
      <c r="J273" s="25"/>
      <c r="K273" s="25"/>
      <c r="L273" s="25"/>
      <c r="M273" s="25"/>
      <c r="N273" s="25"/>
      <c r="O273" s="25"/>
      <c r="P273" s="26"/>
      <c r="Q273" s="6"/>
    </row>
    <row r="274" spans="1:17" s="7" customFormat="1" x14ac:dyDescent="0.2">
      <c r="A274" s="27"/>
      <c r="B274" s="22"/>
      <c r="C274" s="22"/>
      <c r="D274" s="22"/>
      <c r="E274" s="22"/>
      <c r="F274" s="22"/>
      <c r="G274" s="22"/>
      <c r="H274" s="26"/>
      <c r="I274" s="24"/>
      <c r="J274" s="25"/>
      <c r="K274" s="25"/>
      <c r="L274" s="25"/>
      <c r="M274" s="25"/>
      <c r="N274" s="25"/>
      <c r="O274" s="25"/>
      <c r="P274" s="26"/>
      <c r="Q274" s="6"/>
    </row>
    <row r="275" spans="1:17" s="7" customFormat="1" x14ac:dyDescent="0.2">
      <c r="A275" s="27"/>
      <c r="B275" s="22"/>
      <c r="C275" s="22"/>
      <c r="D275" s="22"/>
      <c r="E275" s="22"/>
      <c r="F275" s="22"/>
      <c r="G275" s="22"/>
      <c r="H275" s="26"/>
      <c r="I275" s="24"/>
      <c r="J275" s="25"/>
      <c r="K275" s="25"/>
      <c r="L275" s="25"/>
      <c r="M275" s="25"/>
      <c r="N275" s="25"/>
      <c r="O275" s="25"/>
      <c r="P275" s="26"/>
      <c r="Q275" s="6"/>
    </row>
    <row r="276" spans="1:17" s="7" customFormat="1" x14ac:dyDescent="0.2">
      <c r="A276" s="27"/>
      <c r="B276" s="22"/>
      <c r="C276" s="22"/>
      <c r="D276" s="22"/>
      <c r="E276" s="22"/>
      <c r="F276" s="22"/>
      <c r="G276" s="22"/>
      <c r="H276" s="26"/>
      <c r="I276" s="24"/>
      <c r="J276" s="25"/>
      <c r="K276" s="25"/>
      <c r="L276" s="25"/>
      <c r="M276" s="25"/>
      <c r="N276" s="25"/>
      <c r="O276" s="25"/>
      <c r="P276" s="26"/>
      <c r="Q276" s="6"/>
    </row>
    <row r="277" spans="1:17" s="7" customFormat="1" x14ac:dyDescent="0.2">
      <c r="A277" s="27"/>
      <c r="B277" s="22"/>
      <c r="C277" s="22"/>
      <c r="D277" s="22"/>
      <c r="E277" s="22"/>
      <c r="F277" s="22"/>
      <c r="G277" s="22"/>
      <c r="H277" s="26"/>
      <c r="I277" s="24"/>
      <c r="J277" s="25"/>
      <c r="K277" s="25"/>
      <c r="L277" s="25"/>
      <c r="M277" s="25"/>
      <c r="N277" s="25"/>
      <c r="O277" s="25"/>
      <c r="P277" s="26"/>
      <c r="Q277" s="6"/>
    </row>
    <row r="278" spans="1:17" s="7" customFormat="1" x14ac:dyDescent="0.2">
      <c r="A278" s="27"/>
      <c r="B278" s="22"/>
      <c r="C278" s="22"/>
      <c r="D278" s="22"/>
      <c r="E278" s="22"/>
      <c r="F278" s="22"/>
      <c r="G278" s="22"/>
      <c r="H278" s="26"/>
      <c r="I278" s="24"/>
      <c r="J278" s="25"/>
      <c r="K278" s="25"/>
      <c r="L278" s="25"/>
      <c r="M278" s="25"/>
      <c r="N278" s="25"/>
      <c r="O278" s="25"/>
      <c r="P278" s="26"/>
      <c r="Q278" s="6"/>
    </row>
    <row r="279" spans="1:17" s="7" customFormat="1" x14ac:dyDescent="0.2">
      <c r="A279" s="27"/>
      <c r="B279" s="22"/>
      <c r="C279" s="22"/>
      <c r="D279" s="22"/>
      <c r="E279" s="22"/>
      <c r="F279" s="22"/>
      <c r="G279" s="22"/>
      <c r="H279" s="26"/>
      <c r="I279" s="24"/>
      <c r="J279" s="25"/>
      <c r="K279" s="25"/>
      <c r="L279" s="25"/>
      <c r="M279" s="25"/>
      <c r="N279" s="25"/>
      <c r="O279" s="25"/>
      <c r="P279" s="26"/>
      <c r="Q279" s="6"/>
    </row>
    <row r="280" spans="1:17" s="7" customFormat="1" x14ac:dyDescent="0.2">
      <c r="A280" s="27"/>
      <c r="B280" s="22"/>
      <c r="C280" s="22"/>
      <c r="D280" s="22"/>
      <c r="E280" s="22"/>
      <c r="F280" s="22"/>
      <c r="G280" s="22"/>
      <c r="H280" s="26"/>
      <c r="I280" s="24"/>
      <c r="J280" s="25"/>
      <c r="K280" s="25"/>
      <c r="L280" s="25"/>
      <c r="M280" s="25"/>
      <c r="N280" s="25"/>
      <c r="O280" s="25"/>
      <c r="P280" s="26"/>
      <c r="Q280" s="6"/>
    </row>
    <row r="281" spans="1:17" s="7" customFormat="1" x14ac:dyDescent="0.2">
      <c r="A281" s="27"/>
      <c r="B281" s="22"/>
      <c r="C281" s="22"/>
      <c r="D281" s="22"/>
      <c r="E281" s="22"/>
      <c r="F281" s="22"/>
      <c r="G281" s="22"/>
      <c r="H281" s="26"/>
      <c r="I281" s="24"/>
      <c r="J281" s="25"/>
      <c r="K281" s="25"/>
      <c r="L281" s="25"/>
      <c r="M281" s="25"/>
      <c r="N281" s="25"/>
      <c r="O281" s="25"/>
      <c r="P281" s="26"/>
      <c r="Q281" s="6"/>
    </row>
    <row r="282" spans="1:17" s="7" customFormat="1" x14ac:dyDescent="0.2">
      <c r="A282" s="27"/>
      <c r="B282" s="22"/>
      <c r="C282" s="22"/>
      <c r="D282" s="22"/>
      <c r="E282" s="22"/>
      <c r="F282" s="22"/>
      <c r="G282" s="22"/>
      <c r="H282" s="26"/>
      <c r="I282" s="24"/>
      <c r="J282" s="25"/>
      <c r="K282" s="25"/>
      <c r="L282" s="25"/>
      <c r="M282" s="25"/>
      <c r="N282" s="25"/>
      <c r="O282" s="25"/>
      <c r="P282" s="26"/>
      <c r="Q282" s="6"/>
    </row>
    <row r="283" spans="1:17" s="7" customFormat="1" x14ac:dyDescent="0.2">
      <c r="A283" s="27"/>
      <c r="B283" s="22"/>
      <c r="C283" s="22"/>
      <c r="D283" s="22"/>
      <c r="E283" s="22"/>
      <c r="F283" s="22"/>
      <c r="G283" s="22"/>
      <c r="H283" s="26"/>
      <c r="I283" s="24"/>
      <c r="J283" s="25"/>
      <c r="K283" s="25"/>
      <c r="L283" s="25"/>
      <c r="M283" s="25"/>
      <c r="N283" s="25"/>
      <c r="O283" s="25"/>
      <c r="P283" s="26"/>
      <c r="Q283" s="6"/>
    </row>
    <row r="284" spans="1:17" s="7" customFormat="1" x14ac:dyDescent="0.2">
      <c r="A284" s="27"/>
      <c r="B284" s="22"/>
      <c r="C284" s="22"/>
      <c r="D284" s="22"/>
      <c r="E284" s="22"/>
      <c r="F284" s="22"/>
      <c r="G284" s="22"/>
      <c r="H284" s="26"/>
      <c r="I284" s="24"/>
      <c r="J284" s="25"/>
      <c r="K284" s="25"/>
      <c r="L284" s="25"/>
      <c r="M284" s="25"/>
      <c r="N284" s="25"/>
      <c r="O284" s="25"/>
      <c r="P284" s="26"/>
      <c r="Q284" s="6"/>
    </row>
    <row r="285" spans="1:17" s="7" customFormat="1" x14ac:dyDescent="0.2">
      <c r="A285" s="27"/>
      <c r="B285" s="22"/>
      <c r="C285" s="22"/>
      <c r="D285" s="22"/>
      <c r="E285" s="22"/>
      <c r="F285" s="22"/>
      <c r="G285" s="22"/>
      <c r="H285" s="26"/>
      <c r="I285" s="24"/>
      <c r="J285" s="25"/>
      <c r="K285" s="25"/>
      <c r="L285" s="25"/>
      <c r="M285" s="25"/>
      <c r="N285" s="25"/>
      <c r="O285" s="25"/>
      <c r="P285" s="26"/>
      <c r="Q285" s="6"/>
    </row>
    <row r="286" spans="1:17" s="7" customFormat="1" x14ac:dyDescent="0.2">
      <c r="A286" s="27"/>
      <c r="B286" s="22"/>
      <c r="C286" s="22"/>
      <c r="D286" s="22"/>
      <c r="E286" s="22"/>
      <c r="F286" s="22"/>
      <c r="G286" s="22"/>
      <c r="H286" s="26"/>
      <c r="I286" s="24"/>
      <c r="J286" s="25"/>
      <c r="K286" s="25"/>
      <c r="L286" s="25"/>
      <c r="M286" s="25"/>
      <c r="N286" s="25"/>
      <c r="O286" s="25"/>
      <c r="P286" s="26"/>
      <c r="Q286" s="6"/>
    </row>
    <row r="287" spans="1:17" s="7" customFormat="1" x14ac:dyDescent="0.2">
      <c r="A287" s="27"/>
      <c r="B287" s="22"/>
      <c r="C287" s="22"/>
      <c r="D287" s="22"/>
      <c r="E287" s="22"/>
      <c r="F287" s="22"/>
      <c r="G287" s="22"/>
      <c r="H287" s="26"/>
      <c r="I287" s="24"/>
      <c r="J287" s="25"/>
      <c r="K287" s="25"/>
      <c r="L287" s="25"/>
      <c r="M287" s="25"/>
      <c r="N287" s="25"/>
      <c r="O287" s="25"/>
      <c r="P287" s="26"/>
      <c r="Q287" s="6"/>
    </row>
    <row r="288" spans="1:17" s="7" customFormat="1" x14ac:dyDescent="0.2">
      <c r="A288" s="27"/>
      <c r="B288" s="22"/>
      <c r="C288" s="22"/>
      <c r="D288" s="22"/>
      <c r="E288" s="22"/>
      <c r="F288" s="22"/>
      <c r="G288" s="22"/>
      <c r="H288" s="26"/>
      <c r="I288" s="24"/>
      <c r="J288" s="25"/>
      <c r="K288" s="25"/>
      <c r="L288" s="25"/>
      <c r="M288" s="25"/>
      <c r="N288" s="25"/>
      <c r="O288" s="25"/>
      <c r="P288" s="26"/>
      <c r="Q288" s="6"/>
    </row>
    <row r="289" spans="1:17" s="7" customFormat="1" x14ac:dyDescent="0.2">
      <c r="A289" s="27"/>
      <c r="B289" s="22"/>
      <c r="C289" s="22"/>
      <c r="D289" s="22"/>
      <c r="E289" s="22"/>
      <c r="F289" s="22"/>
      <c r="G289" s="22"/>
      <c r="H289" s="26"/>
      <c r="I289" s="24"/>
      <c r="J289" s="25"/>
      <c r="K289" s="25"/>
      <c r="L289" s="25"/>
      <c r="M289" s="25"/>
      <c r="N289" s="25"/>
      <c r="O289" s="25"/>
      <c r="P289" s="26"/>
      <c r="Q289" s="6"/>
    </row>
    <row r="290" spans="1:17" s="7" customFormat="1" x14ac:dyDescent="0.2">
      <c r="A290" s="27"/>
      <c r="B290" s="22"/>
      <c r="C290" s="22"/>
      <c r="D290" s="22"/>
      <c r="E290" s="22"/>
      <c r="F290" s="22"/>
      <c r="G290" s="22"/>
      <c r="H290" s="26"/>
      <c r="I290" s="24"/>
      <c r="J290" s="25"/>
      <c r="K290" s="25"/>
      <c r="L290" s="25"/>
      <c r="M290" s="25"/>
      <c r="N290" s="25"/>
      <c r="O290" s="25"/>
      <c r="P290" s="26"/>
      <c r="Q290" s="6"/>
    </row>
    <row r="291" spans="1:17" s="7" customFormat="1" x14ac:dyDescent="0.2">
      <c r="A291" s="27"/>
      <c r="B291" s="22"/>
      <c r="C291" s="22"/>
      <c r="D291" s="22"/>
      <c r="E291" s="22"/>
      <c r="F291" s="22"/>
      <c r="G291" s="22"/>
      <c r="H291" s="26"/>
      <c r="I291" s="24"/>
      <c r="J291" s="25"/>
      <c r="K291" s="25"/>
      <c r="L291" s="25"/>
      <c r="M291" s="25"/>
      <c r="N291" s="25"/>
      <c r="O291" s="25"/>
      <c r="P291" s="26"/>
      <c r="Q291" s="6"/>
    </row>
    <row r="292" spans="1:17" s="7" customFormat="1" x14ac:dyDescent="0.2">
      <c r="A292" s="27"/>
      <c r="B292" s="22"/>
      <c r="C292" s="22"/>
      <c r="D292" s="22"/>
      <c r="E292" s="22"/>
      <c r="F292" s="22"/>
      <c r="G292" s="22"/>
      <c r="H292" s="26"/>
      <c r="I292" s="24"/>
      <c r="J292" s="25"/>
      <c r="K292" s="25"/>
      <c r="L292" s="25"/>
      <c r="M292" s="25"/>
      <c r="N292" s="25"/>
      <c r="O292" s="25"/>
      <c r="P292" s="26"/>
      <c r="Q292" s="6"/>
    </row>
    <row r="293" spans="1:17" s="7" customFormat="1" x14ac:dyDescent="0.2">
      <c r="A293" s="27"/>
      <c r="B293" s="22"/>
      <c r="C293" s="22"/>
      <c r="D293" s="22"/>
      <c r="E293" s="22"/>
      <c r="F293" s="22"/>
      <c r="G293" s="22"/>
      <c r="H293" s="26"/>
      <c r="I293" s="24"/>
      <c r="J293" s="25"/>
      <c r="K293" s="25"/>
      <c r="L293" s="25"/>
      <c r="M293" s="25"/>
      <c r="N293" s="25"/>
      <c r="O293" s="25"/>
      <c r="P293" s="26"/>
      <c r="Q293" s="6"/>
    </row>
    <row r="294" spans="1:17" s="7" customFormat="1" x14ac:dyDescent="0.2">
      <c r="A294" s="27"/>
      <c r="B294" s="22"/>
      <c r="C294" s="22"/>
      <c r="D294" s="22"/>
      <c r="E294" s="22"/>
      <c r="F294" s="22"/>
      <c r="G294" s="22"/>
      <c r="H294" s="26"/>
      <c r="I294" s="24"/>
      <c r="J294" s="25"/>
      <c r="K294" s="25"/>
      <c r="L294" s="25"/>
      <c r="M294" s="25"/>
      <c r="N294" s="25"/>
      <c r="O294" s="25"/>
      <c r="P294" s="26"/>
      <c r="Q294" s="6"/>
    </row>
    <row r="295" spans="1:17" s="7" customFormat="1" x14ac:dyDescent="0.2">
      <c r="A295" s="27"/>
      <c r="B295" s="22"/>
      <c r="C295" s="22"/>
      <c r="D295" s="22"/>
      <c r="E295" s="22"/>
      <c r="F295" s="22"/>
      <c r="G295" s="22"/>
      <c r="H295" s="26"/>
      <c r="I295" s="24"/>
      <c r="J295" s="25"/>
      <c r="K295" s="25"/>
      <c r="L295" s="25"/>
      <c r="M295" s="25"/>
      <c r="N295" s="25"/>
      <c r="O295" s="25"/>
      <c r="P295" s="26"/>
      <c r="Q295" s="6"/>
    </row>
    <row r="296" spans="1:17" s="7" customFormat="1" x14ac:dyDescent="0.2">
      <c r="A296" s="27"/>
      <c r="B296" s="22"/>
      <c r="C296" s="22"/>
      <c r="D296" s="22"/>
      <c r="E296" s="22"/>
      <c r="F296" s="22"/>
      <c r="G296" s="22"/>
      <c r="H296" s="26"/>
      <c r="I296" s="24"/>
      <c r="J296" s="25"/>
      <c r="K296" s="25"/>
      <c r="L296" s="25"/>
      <c r="M296" s="25"/>
      <c r="N296" s="25"/>
      <c r="O296" s="25"/>
      <c r="P296" s="26"/>
      <c r="Q296" s="6"/>
    </row>
    <row r="297" spans="1:17" s="7" customFormat="1" x14ac:dyDescent="0.2">
      <c r="A297" s="27"/>
      <c r="B297" s="22"/>
      <c r="C297" s="22"/>
      <c r="D297" s="22"/>
      <c r="E297" s="22"/>
      <c r="F297" s="22"/>
      <c r="G297" s="22"/>
      <c r="H297" s="26"/>
      <c r="I297" s="24"/>
      <c r="J297" s="25"/>
      <c r="K297" s="25"/>
      <c r="L297" s="25"/>
      <c r="M297" s="25"/>
      <c r="N297" s="25"/>
      <c r="O297" s="25"/>
      <c r="P297" s="26"/>
      <c r="Q297" s="6"/>
    </row>
    <row r="298" spans="1:17" s="7" customFormat="1" x14ac:dyDescent="0.2">
      <c r="A298" s="27"/>
      <c r="B298" s="22"/>
      <c r="C298" s="22"/>
      <c r="D298" s="22"/>
      <c r="E298" s="22"/>
      <c r="F298" s="22"/>
      <c r="G298" s="22"/>
      <c r="H298" s="26"/>
      <c r="I298" s="24"/>
      <c r="J298" s="25"/>
      <c r="K298" s="25"/>
      <c r="L298" s="25"/>
      <c r="M298" s="25"/>
      <c r="N298" s="25"/>
      <c r="O298" s="25"/>
      <c r="P298" s="26"/>
      <c r="Q298" s="6"/>
    </row>
    <row r="299" spans="1:17" s="7" customFormat="1" x14ac:dyDescent="0.2">
      <c r="A299" s="27"/>
      <c r="B299" s="22"/>
      <c r="C299" s="22"/>
      <c r="D299" s="22"/>
      <c r="E299" s="22"/>
      <c r="F299" s="22"/>
      <c r="G299" s="22"/>
      <c r="H299" s="26"/>
      <c r="I299" s="24"/>
      <c r="J299" s="25"/>
      <c r="K299" s="25"/>
      <c r="L299" s="25"/>
      <c r="M299" s="25"/>
      <c r="N299" s="25"/>
      <c r="O299" s="25"/>
      <c r="P299" s="26"/>
      <c r="Q299" s="6"/>
    </row>
    <row r="300" spans="1:17" s="7" customFormat="1" x14ac:dyDescent="0.2">
      <c r="A300" s="27"/>
      <c r="B300" s="22"/>
      <c r="C300" s="22"/>
      <c r="D300" s="22"/>
      <c r="E300" s="22"/>
      <c r="F300" s="22"/>
      <c r="G300" s="22"/>
      <c r="H300" s="26"/>
      <c r="I300" s="24"/>
      <c r="J300" s="25"/>
      <c r="K300" s="25"/>
      <c r="L300" s="25"/>
      <c r="M300" s="25"/>
      <c r="N300" s="25"/>
      <c r="O300" s="25"/>
      <c r="P300" s="26"/>
      <c r="Q300" s="6"/>
    </row>
    <row r="301" spans="1:17" s="7" customFormat="1" x14ac:dyDescent="0.2">
      <c r="A301" s="27"/>
      <c r="B301" s="22"/>
      <c r="C301" s="22"/>
      <c r="D301" s="22"/>
      <c r="E301" s="22"/>
      <c r="F301" s="22"/>
      <c r="G301" s="22"/>
      <c r="H301" s="26"/>
      <c r="I301" s="24"/>
      <c r="J301" s="25"/>
      <c r="K301" s="25"/>
      <c r="L301" s="25"/>
      <c r="M301" s="25"/>
      <c r="N301" s="25"/>
      <c r="O301" s="25"/>
      <c r="P301" s="26"/>
      <c r="Q301" s="6"/>
    </row>
    <row r="302" spans="1:17" s="7" customFormat="1" x14ac:dyDescent="0.2">
      <c r="A302" s="27"/>
      <c r="B302" s="22"/>
      <c r="C302" s="22"/>
      <c r="D302" s="22"/>
      <c r="E302" s="22"/>
      <c r="F302" s="22"/>
      <c r="G302" s="22"/>
      <c r="H302" s="26"/>
      <c r="I302" s="24"/>
      <c r="J302" s="25"/>
      <c r="K302" s="25"/>
      <c r="L302" s="25"/>
      <c r="M302" s="25"/>
      <c r="N302" s="25"/>
      <c r="O302" s="25"/>
      <c r="P302" s="26"/>
      <c r="Q302" s="6"/>
    </row>
    <row r="303" spans="1:17" s="7" customFormat="1" x14ac:dyDescent="0.2">
      <c r="A303" s="27"/>
      <c r="B303" s="22"/>
      <c r="C303" s="22"/>
      <c r="D303" s="22"/>
      <c r="E303" s="22"/>
      <c r="F303" s="22"/>
      <c r="G303" s="22"/>
      <c r="H303" s="26"/>
      <c r="I303" s="24"/>
      <c r="J303" s="25"/>
      <c r="K303" s="25"/>
      <c r="L303" s="25"/>
      <c r="M303" s="25"/>
      <c r="N303" s="25"/>
      <c r="O303" s="25"/>
      <c r="P303" s="26"/>
      <c r="Q303" s="6"/>
    </row>
    <row r="304" spans="1:17" s="7" customFormat="1" x14ac:dyDescent="0.2">
      <c r="A304" s="27"/>
      <c r="B304" s="22"/>
      <c r="C304" s="22"/>
      <c r="D304" s="22"/>
      <c r="E304" s="22"/>
      <c r="F304" s="22"/>
      <c r="G304" s="22"/>
      <c r="H304" s="26"/>
      <c r="I304" s="24"/>
      <c r="J304" s="25"/>
      <c r="K304" s="25"/>
      <c r="L304" s="25"/>
      <c r="M304" s="25"/>
      <c r="N304" s="25"/>
      <c r="O304" s="25"/>
      <c r="P304" s="26"/>
      <c r="Q304" s="6"/>
    </row>
    <row r="305" spans="1:17" s="7" customFormat="1" x14ac:dyDescent="0.2">
      <c r="A305" s="27"/>
      <c r="B305" s="22"/>
      <c r="C305" s="22"/>
      <c r="D305" s="22"/>
      <c r="E305" s="22"/>
      <c r="F305" s="22"/>
      <c r="G305" s="22"/>
      <c r="H305" s="26"/>
      <c r="I305" s="24"/>
      <c r="J305" s="25"/>
      <c r="K305" s="25"/>
      <c r="L305" s="25"/>
      <c r="M305" s="25"/>
      <c r="N305" s="25"/>
      <c r="O305" s="25"/>
      <c r="P305" s="26"/>
      <c r="Q305" s="6"/>
    </row>
    <row r="306" spans="1:17" s="7" customFormat="1" x14ac:dyDescent="0.2">
      <c r="A306" s="27"/>
      <c r="B306" s="22"/>
      <c r="C306" s="22"/>
      <c r="D306" s="22"/>
      <c r="E306" s="22"/>
      <c r="F306" s="22"/>
      <c r="G306" s="22"/>
      <c r="H306" s="26"/>
      <c r="I306" s="24"/>
      <c r="J306" s="25"/>
      <c r="K306" s="25"/>
      <c r="L306" s="25"/>
      <c r="M306" s="25"/>
      <c r="N306" s="25"/>
      <c r="O306" s="25"/>
      <c r="P306" s="26"/>
      <c r="Q306" s="6"/>
    </row>
    <row r="307" spans="1:17" s="7" customFormat="1" x14ac:dyDescent="0.2">
      <c r="A307" s="27"/>
      <c r="B307" s="22"/>
      <c r="C307" s="22"/>
      <c r="D307" s="22"/>
      <c r="E307" s="22"/>
      <c r="F307" s="22"/>
      <c r="G307" s="22"/>
      <c r="H307" s="26"/>
      <c r="I307" s="24"/>
      <c r="J307" s="25"/>
      <c r="K307" s="25"/>
      <c r="L307" s="25"/>
      <c r="M307" s="25"/>
      <c r="N307" s="25"/>
      <c r="O307" s="25"/>
      <c r="P307" s="26"/>
      <c r="Q307" s="6"/>
    </row>
    <row r="308" spans="1:17" s="7" customFormat="1" x14ac:dyDescent="0.2">
      <c r="A308" s="27"/>
      <c r="B308" s="22"/>
      <c r="C308" s="22"/>
      <c r="D308" s="22"/>
      <c r="E308" s="22"/>
      <c r="F308" s="22"/>
      <c r="G308" s="22"/>
      <c r="H308" s="26"/>
      <c r="I308" s="24"/>
      <c r="J308" s="25"/>
      <c r="K308" s="25"/>
      <c r="L308" s="25"/>
      <c r="M308" s="25"/>
      <c r="N308" s="25"/>
      <c r="O308" s="25"/>
      <c r="P308" s="26"/>
      <c r="Q308" s="6"/>
    </row>
    <row r="309" spans="1:17" s="7" customFormat="1" x14ac:dyDescent="0.2">
      <c r="A309" s="27"/>
      <c r="B309" s="22"/>
      <c r="C309" s="22"/>
      <c r="D309" s="22"/>
      <c r="E309" s="22"/>
      <c r="F309" s="22"/>
      <c r="G309" s="22"/>
      <c r="H309" s="26"/>
      <c r="I309" s="24"/>
      <c r="J309" s="25"/>
      <c r="K309" s="25"/>
      <c r="L309" s="25"/>
      <c r="M309" s="25"/>
      <c r="N309" s="25"/>
      <c r="O309" s="25"/>
      <c r="P309" s="26"/>
      <c r="Q309" s="6"/>
    </row>
    <row r="310" spans="1:17" s="7" customFormat="1" x14ac:dyDescent="0.2">
      <c r="A310" s="27"/>
      <c r="B310" s="22"/>
      <c r="C310" s="22"/>
      <c r="D310" s="22"/>
      <c r="E310" s="22"/>
      <c r="F310" s="22"/>
      <c r="G310" s="22"/>
      <c r="H310" s="26"/>
      <c r="I310" s="24"/>
      <c r="J310" s="25"/>
      <c r="K310" s="25"/>
      <c r="L310" s="25"/>
      <c r="M310" s="25"/>
      <c r="N310" s="25"/>
      <c r="O310" s="25"/>
      <c r="P310" s="26"/>
      <c r="Q310" s="6"/>
    </row>
    <row r="311" spans="1:17" s="7" customFormat="1" x14ac:dyDescent="0.2">
      <c r="A311" s="27"/>
      <c r="B311" s="22"/>
      <c r="C311" s="22"/>
      <c r="D311" s="22"/>
      <c r="E311" s="22"/>
      <c r="F311" s="22"/>
      <c r="G311" s="22"/>
      <c r="H311" s="26"/>
      <c r="I311" s="24"/>
      <c r="J311" s="25"/>
      <c r="K311" s="25"/>
      <c r="L311" s="25"/>
      <c r="M311" s="25"/>
      <c r="N311" s="25"/>
      <c r="O311" s="25"/>
      <c r="P311" s="26"/>
      <c r="Q311" s="6"/>
    </row>
    <row r="312" spans="1:17" s="7" customFormat="1" x14ac:dyDescent="0.2">
      <c r="A312" s="27"/>
      <c r="B312" s="22"/>
      <c r="C312" s="22"/>
      <c r="D312" s="22"/>
      <c r="E312" s="22"/>
      <c r="F312" s="22"/>
      <c r="G312" s="22"/>
      <c r="H312" s="26"/>
      <c r="I312" s="24"/>
      <c r="J312" s="25"/>
      <c r="K312" s="25"/>
      <c r="L312" s="25"/>
      <c r="M312" s="25"/>
      <c r="N312" s="25"/>
      <c r="O312" s="25"/>
      <c r="P312" s="26"/>
      <c r="Q312" s="6"/>
    </row>
    <row r="313" spans="1:17" s="7" customFormat="1" x14ac:dyDescent="0.2">
      <c r="A313" s="27"/>
      <c r="B313" s="22"/>
      <c r="C313" s="22"/>
      <c r="D313" s="22"/>
      <c r="E313" s="22"/>
      <c r="F313" s="22"/>
      <c r="G313" s="22"/>
      <c r="H313" s="26"/>
      <c r="I313" s="24"/>
      <c r="J313" s="25"/>
      <c r="K313" s="25"/>
      <c r="L313" s="25"/>
      <c r="M313" s="25"/>
      <c r="N313" s="25"/>
      <c r="O313" s="25"/>
      <c r="P313" s="26"/>
      <c r="Q313" s="6"/>
    </row>
    <row r="314" spans="1:17" s="7" customFormat="1" x14ac:dyDescent="0.2">
      <c r="A314" s="27"/>
      <c r="B314" s="22"/>
      <c r="C314" s="22"/>
      <c r="D314" s="22"/>
      <c r="E314" s="22"/>
      <c r="F314" s="22"/>
      <c r="G314" s="22"/>
      <c r="H314" s="26"/>
      <c r="I314" s="24"/>
      <c r="J314" s="25"/>
      <c r="K314" s="25"/>
      <c r="L314" s="25"/>
      <c r="M314" s="25"/>
      <c r="N314" s="25"/>
      <c r="O314" s="25"/>
      <c r="P314" s="26"/>
      <c r="Q314" s="6"/>
    </row>
    <row r="315" spans="1:17" s="7" customFormat="1" x14ac:dyDescent="0.2">
      <c r="A315" s="27"/>
      <c r="B315" s="22"/>
      <c r="C315" s="22"/>
      <c r="D315" s="22"/>
      <c r="E315" s="22"/>
      <c r="F315" s="22"/>
      <c r="G315" s="22"/>
      <c r="H315" s="26"/>
      <c r="I315" s="24"/>
      <c r="J315" s="25"/>
      <c r="K315" s="25"/>
      <c r="L315" s="25"/>
      <c r="M315" s="25"/>
      <c r="N315" s="25"/>
      <c r="O315" s="25"/>
      <c r="P315" s="26"/>
      <c r="Q315" s="6"/>
    </row>
    <row r="316" spans="1:17" s="7" customFormat="1" x14ac:dyDescent="0.2">
      <c r="A316" s="27"/>
      <c r="B316" s="22"/>
      <c r="C316" s="22"/>
      <c r="D316" s="22"/>
      <c r="E316" s="22"/>
      <c r="F316" s="22"/>
      <c r="G316" s="22"/>
      <c r="H316" s="26"/>
      <c r="I316" s="24"/>
      <c r="J316" s="25"/>
      <c r="K316" s="25"/>
      <c r="L316" s="25"/>
      <c r="M316" s="25"/>
      <c r="N316" s="25"/>
      <c r="O316" s="25"/>
      <c r="P316" s="26"/>
      <c r="Q316" s="6"/>
    </row>
    <row r="317" spans="1:17" s="7" customFormat="1" x14ac:dyDescent="0.2">
      <c r="A317" s="27"/>
      <c r="B317" s="22"/>
      <c r="C317" s="22"/>
      <c r="D317" s="22"/>
      <c r="E317" s="22"/>
      <c r="F317" s="22"/>
      <c r="G317" s="22"/>
      <c r="H317" s="26"/>
      <c r="I317" s="24"/>
      <c r="J317" s="25"/>
      <c r="K317" s="25"/>
      <c r="L317" s="25"/>
      <c r="M317" s="25"/>
      <c r="N317" s="25"/>
      <c r="O317" s="25"/>
      <c r="P317" s="26"/>
      <c r="Q317" s="6"/>
    </row>
    <row r="318" spans="1:17" s="7" customFormat="1" x14ac:dyDescent="0.2">
      <c r="A318" s="27"/>
      <c r="B318" s="22"/>
      <c r="C318" s="22"/>
      <c r="D318" s="22"/>
      <c r="E318" s="22"/>
      <c r="F318" s="22"/>
      <c r="G318" s="22"/>
      <c r="H318" s="26"/>
      <c r="I318" s="24"/>
      <c r="J318" s="25"/>
      <c r="K318" s="25"/>
      <c r="L318" s="25"/>
      <c r="M318" s="25"/>
      <c r="N318" s="25"/>
      <c r="O318" s="25"/>
      <c r="P318" s="26"/>
      <c r="Q318" s="6"/>
    </row>
    <row r="319" spans="1:17" s="7" customFormat="1" x14ac:dyDescent="0.2">
      <c r="A319" s="27"/>
      <c r="B319" s="22"/>
      <c r="C319" s="22"/>
      <c r="D319" s="22"/>
      <c r="E319" s="22"/>
      <c r="F319" s="22"/>
      <c r="G319" s="22"/>
      <c r="H319" s="26"/>
      <c r="I319" s="24"/>
      <c r="J319" s="25"/>
      <c r="K319" s="25"/>
      <c r="L319" s="25"/>
      <c r="M319" s="25"/>
      <c r="N319" s="25"/>
      <c r="O319" s="25"/>
      <c r="P319" s="26"/>
      <c r="Q319" s="6"/>
    </row>
    <row r="320" spans="1:17" s="7" customFormat="1" x14ac:dyDescent="0.2">
      <c r="A320" s="27"/>
      <c r="B320" s="22"/>
      <c r="C320" s="22"/>
      <c r="D320" s="22"/>
      <c r="E320" s="22"/>
      <c r="F320" s="22"/>
      <c r="G320" s="22"/>
      <c r="H320" s="26"/>
      <c r="I320" s="24"/>
      <c r="J320" s="25"/>
      <c r="K320" s="25"/>
      <c r="L320" s="25"/>
      <c r="M320" s="25"/>
      <c r="N320" s="25"/>
      <c r="O320" s="25"/>
      <c r="P320" s="26"/>
      <c r="Q320" s="6"/>
    </row>
    <row r="321" spans="1:17" s="7" customFormat="1" x14ac:dyDescent="0.2">
      <c r="A321" s="27"/>
      <c r="B321" s="22"/>
      <c r="C321" s="22"/>
      <c r="D321" s="22"/>
      <c r="E321" s="22"/>
      <c r="F321" s="22"/>
      <c r="G321" s="22"/>
      <c r="H321" s="26"/>
      <c r="I321" s="24"/>
      <c r="J321" s="25"/>
      <c r="K321" s="25"/>
      <c r="L321" s="25"/>
      <c r="M321" s="25"/>
      <c r="N321" s="25"/>
      <c r="O321" s="25"/>
      <c r="P321" s="26"/>
      <c r="Q321" s="6"/>
    </row>
    <row r="322" spans="1:17" s="7" customFormat="1" x14ac:dyDescent="0.2">
      <c r="A322" s="27"/>
      <c r="B322" s="22"/>
      <c r="C322" s="22"/>
      <c r="D322" s="22"/>
      <c r="E322" s="22"/>
      <c r="F322" s="22"/>
      <c r="G322" s="22"/>
      <c r="H322" s="26"/>
      <c r="I322" s="24"/>
      <c r="J322" s="25"/>
      <c r="K322" s="25"/>
      <c r="L322" s="25"/>
      <c r="M322" s="25"/>
      <c r="N322" s="25"/>
      <c r="O322" s="25"/>
      <c r="P322" s="26"/>
      <c r="Q322" s="6"/>
    </row>
    <row r="323" spans="1:17" s="7" customFormat="1" x14ac:dyDescent="0.2">
      <c r="A323" s="27"/>
      <c r="B323" s="22"/>
      <c r="C323" s="22"/>
      <c r="D323" s="22"/>
      <c r="E323" s="22"/>
      <c r="F323" s="22"/>
      <c r="G323" s="22"/>
      <c r="H323" s="26"/>
      <c r="I323" s="24"/>
      <c r="J323" s="25"/>
      <c r="K323" s="25"/>
      <c r="L323" s="25"/>
      <c r="M323" s="25"/>
      <c r="N323" s="25"/>
      <c r="O323" s="25"/>
      <c r="P323" s="26"/>
      <c r="Q323" s="6"/>
    </row>
    <row r="324" spans="1:17" s="7" customFormat="1" x14ac:dyDescent="0.2">
      <c r="A324" s="27"/>
      <c r="B324" s="22"/>
      <c r="C324" s="22"/>
      <c r="D324" s="22"/>
      <c r="E324" s="22"/>
      <c r="F324" s="22"/>
      <c r="G324" s="22"/>
      <c r="H324" s="26"/>
      <c r="I324" s="24"/>
      <c r="J324" s="25"/>
      <c r="K324" s="25"/>
      <c r="L324" s="25"/>
      <c r="M324" s="25"/>
      <c r="N324" s="25"/>
      <c r="O324" s="25"/>
      <c r="P324" s="26"/>
      <c r="Q324" s="6"/>
    </row>
    <row r="325" spans="1:17" s="7" customFormat="1" x14ac:dyDescent="0.2">
      <c r="A325" s="27"/>
      <c r="B325" s="22"/>
      <c r="C325" s="22"/>
      <c r="D325" s="22"/>
      <c r="E325" s="22"/>
      <c r="F325" s="22"/>
      <c r="G325" s="22"/>
      <c r="H325" s="26"/>
      <c r="I325" s="24"/>
      <c r="J325" s="25"/>
      <c r="K325" s="25"/>
      <c r="L325" s="25"/>
      <c r="M325" s="25"/>
      <c r="N325" s="25"/>
      <c r="O325" s="25"/>
      <c r="P325" s="26"/>
      <c r="Q325" s="6"/>
    </row>
    <row r="326" spans="1:17" s="7" customFormat="1" x14ac:dyDescent="0.2">
      <c r="A326" s="27"/>
      <c r="B326" s="22"/>
      <c r="C326" s="22"/>
      <c r="D326" s="22"/>
      <c r="E326" s="22"/>
      <c r="F326" s="22"/>
      <c r="G326" s="22"/>
      <c r="H326" s="26"/>
      <c r="I326" s="24"/>
      <c r="J326" s="25"/>
      <c r="K326" s="25"/>
      <c r="L326" s="25"/>
      <c r="M326" s="25"/>
      <c r="N326" s="25"/>
      <c r="O326" s="25"/>
      <c r="P326" s="26"/>
      <c r="Q326" s="6"/>
    </row>
    <row r="327" spans="1:17" s="7" customFormat="1" x14ac:dyDescent="0.2">
      <c r="A327" s="27"/>
      <c r="B327" s="22"/>
      <c r="C327" s="22"/>
      <c r="D327" s="22"/>
      <c r="E327" s="22"/>
      <c r="F327" s="22"/>
      <c r="G327" s="22"/>
      <c r="H327" s="26"/>
      <c r="I327" s="24"/>
      <c r="J327" s="25"/>
      <c r="K327" s="25"/>
      <c r="L327" s="25"/>
      <c r="M327" s="25"/>
      <c r="N327" s="25"/>
      <c r="O327" s="25"/>
      <c r="P327" s="26"/>
      <c r="Q327" s="6"/>
    </row>
    <row r="328" spans="1:17" s="7" customFormat="1" x14ac:dyDescent="0.2">
      <c r="A328" s="27"/>
      <c r="B328" s="22"/>
      <c r="C328" s="22"/>
      <c r="D328" s="22"/>
      <c r="E328" s="22"/>
      <c r="F328" s="22"/>
      <c r="G328" s="22"/>
      <c r="H328" s="26"/>
      <c r="I328" s="24"/>
      <c r="J328" s="25"/>
      <c r="K328" s="25"/>
      <c r="L328" s="25"/>
      <c r="M328" s="25"/>
      <c r="N328" s="25"/>
      <c r="O328" s="25"/>
      <c r="P328" s="26"/>
      <c r="Q328" s="6"/>
    </row>
    <row r="329" spans="1:17" s="7" customFormat="1" x14ac:dyDescent="0.2">
      <c r="A329" s="27"/>
      <c r="B329" s="22"/>
      <c r="C329" s="22"/>
      <c r="D329" s="22"/>
      <c r="E329" s="22"/>
      <c r="F329" s="22"/>
      <c r="G329" s="22"/>
      <c r="H329" s="26"/>
      <c r="I329" s="24"/>
      <c r="J329" s="25"/>
      <c r="K329" s="25"/>
      <c r="L329" s="25"/>
      <c r="M329" s="25"/>
      <c r="N329" s="25"/>
      <c r="O329" s="25"/>
      <c r="P329" s="26"/>
      <c r="Q329" s="6"/>
    </row>
    <row r="330" spans="1:17" s="7" customFormat="1" x14ac:dyDescent="0.2">
      <c r="A330" s="27"/>
      <c r="B330" s="22"/>
      <c r="C330" s="22"/>
      <c r="D330" s="22"/>
      <c r="E330" s="22"/>
      <c r="F330" s="22"/>
      <c r="G330" s="22"/>
      <c r="H330" s="26"/>
      <c r="I330" s="24"/>
      <c r="J330" s="25"/>
      <c r="K330" s="25"/>
      <c r="L330" s="25"/>
      <c r="M330" s="25"/>
      <c r="N330" s="25"/>
      <c r="O330" s="25"/>
      <c r="P330" s="26"/>
      <c r="Q330" s="6"/>
    </row>
    <row r="331" spans="1:17" s="7" customFormat="1" x14ac:dyDescent="0.2">
      <c r="A331" s="27"/>
      <c r="B331" s="22"/>
      <c r="C331" s="22"/>
      <c r="D331" s="22"/>
      <c r="E331" s="22"/>
      <c r="F331" s="22"/>
      <c r="G331" s="22"/>
      <c r="H331" s="26"/>
      <c r="I331" s="24"/>
      <c r="J331" s="25"/>
      <c r="K331" s="25"/>
      <c r="L331" s="25"/>
      <c r="M331" s="25"/>
      <c r="N331" s="25"/>
      <c r="O331" s="25"/>
      <c r="P331" s="26"/>
      <c r="Q331" s="6"/>
    </row>
    <row r="332" spans="1:17" s="7" customFormat="1" x14ac:dyDescent="0.2">
      <c r="A332" s="27"/>
      <c r="B332" s="22"/>
      <c r="C332" s="22"/>
      <c r="D332" s="22"/>
      <c r="E332" s="22"/>
      <c r="F332" s="22"/>
      <c r="G332" s="22"/>
      <c r="H332" s="26"/>
      <c r="I332" s="24"/>
      <c r="J332" s="25"/>
      <c r="K332" s="25"/>
      <c r="L332" s="25"/>
      <c r="M332" s="25"/>
      <c r="N332" s="25"/>
      <c r="O332" s="25"/>
      <c r="P332" s="26"/>
      <c r="Q332" s="6"/>
    </row>
    <row r="333" spans="1:17" s="7" customFormat="1" x14ac:dyDescent="0.2">
      <c r="A333" s="27"/>
      <c r="B333" s="22"/>
      <c r="C333" s="22"/>
      <c r="D333" s="22"/>
      <c r="E333" s="22"/>
      <c r="F333" s="22"/>
      <c r="G333" s="22"/>
      <c r="H333" s="26"/>
      <c r="I333" s="24"/>
      <c r="J333" s="25"/>
      <c r="K333" s="25"/>
      <c r="L333" s="25"/>
      <c r="M333" s="25"/>
      <c r="N333" s="25"/>
      <c r="O333" s="25"/>
      <c r="P333" s="26"/>
      <c r="Q333" s="6"/>
    </row>
    <row r="334" spans="1:17" s="7" customFormat="1" x14ac:dyDescent="0.2">
      <c r="A334" s="27"/>
      <c r="B334" s="22"/>
      <c r="C334" s="22"/>
      <c r="D334" s="22"/>
      <c r="E334" s="22"/>
      <c r="F334" s="22"/>
      <c r="G334" s="22"/>
      <c r="H334" s="26"/>
      <c r="I334" s="24"/>
      <c r="J334" s="25"/>
      <c r="K334" s="25"/>
      <c r="L334" s="25"/>
      <c r="M334" s="25"/>
      <c r="N334" s="25"/>
      <c r="O334" s="25"/>
      <c r="P334" s="26"/>
      <c r="Q334" s="6"/>
    </row>
    <row r="335" spans="1:17" s="7" customFormat="1" x14ac:dyDescent="0.2">
      <c r="A335" s="27"/>
      <c r="B335" s="22"/>
      <c r="C335" s="22"/>
      <c r="D335" s="22"/>
      <c r="E335" s="22"/>
      <c r="F335" s="22"/>
      <c r="G335" s="22"/>
      <c r="H335" s="26"/>
      <c r="I335" s="24"/>
      <c r="J335" s="25"/>
      <c r="K335" s="25"/>
      <c r="L335" s="25"/>
      <c r="M335" s="25"/>
      <c r="N335" s="25"/>
      <c r="O335" s="25"/>
      <c r="P335" s="26"/>
      <c r="Q335" s="6"/>
    </row>
    <row r="336" spans="1:17" s="7" customFormat="1" x14ac:dyDescent="0.2">
      <c r="A336" s="27"/>
      <c r="B336" s="22"/>
      <c r="C336" s="22"/>
      <c r="D336" s="22"/>
      <c r="E336" s="22"/>
      <c r="F336" s="22"/>
      <c r="G336" s="22"/>
      <c r="H336" s="26"/>
      <c r="I336" s="24"/>
      <c r="J336" s="25"/>
      <c r="K336" s="25"/>
      <c r="L336" s="25"/>
      <c r="M336" s="25"/>
      <c r="N336" s="25"/>
      <c r="O336" s="25"/>
      <c r="P336" s="26"/>
      <c r="Q336" s="6"/>
    </row>
    <row r="337" spans="1:17" s="7" customFormat="1" x14ac:dyDescent="0.2">
      <c r="A337" s="27"/>
      <c r="B337" s="22"/>
      <c r="C337" s="22"/>
      <c r="D337" s="22"/>
      <c r="E337" s="22"/>
      <c r="F337" s="22"/>
      <c r="G337" s="22"/>
      <c r="H337" s="26"/>
      <c r="I337" s="24"/>
      <c r="J337" s="25"/>
      <c r="K337" s="25"/>
      <c r="L337" s="25"/>
      <c r="M337" s="25"/>
      <c r="N337" s="25"/>
      <c r="O337" s="25"/>
      <c r="P337" s="26"/>
      <c r="Q337" s="6"/>
    </row>
    <row r="338" spans="1:17" s="7" customFormat="1" x14ac:dyDescent="0.2">
      <c r="A338" s="27"/>
      <c r="B338" s="22"/>
      <c r="C338" s="22"/>
      <c r="D338" s="22"/>
      <c r="E338" s="22"/>
      <c r="F338" s="22"/>
      <c r="G338" s="22"/>
      <c r="H338" s="26"/>
      <c r="I338" s="24"/>
      <c r="J338" s="25"/>
      <c r="K338" s="25"/>
      <c r="L338" s="25"/>
      <c r="M338" s="25"/>
      <c r="N338" s="25"/>
      <c r="O338" s="25"/>
      <c r="P338" s="26"/>
      <c r="Q338" s="6"/>
    </row>
    <row r="339" spans="1:17" s="7" customFormat="1" x14ac:dyDescent="0.2">
      <c r="A339" s="27"/>
      <c r="B339" s="22"/>
      <c r="C339" s="22"/>
      <c r="D339" s="22"/>
      <c r="E339" s="22"/>
      <c r="F339" s="22"/>
      <c r="G339" s="22"/>
      <c r="H339" s="26"/>
      <c r="I339" s="24"/>
      <c r="J339" s="25"/>
      <c r="K339" s="25"/>
      <c r="L339" s="25"/>
      <c r="M339" s="25"/>
      <c r="N339" s="25"/>
      <c r="O339" s="25"/>
      <c r="P339" s="26"/>
      <c r="Q339" s="6"/>
    </row>
    <row r="340" spans="1:17" s="7" customFormat="1" x14ac:dyDescent="0.2">
      <c r="A340" s="27"/>
      <c r="B340" s="22"/>
      <c r="C340" s="22"/>
      <c r="D340" s="22"/>
      <c r="E340" s="22"/>
      <c r="F340" s="22"/>
      <c r="G340" s="22"/>
      <c r="H340" s="26"/>
      <c r="I340" s="24"/>
      <c r="J340" s="25"/>
      <c r="K340" s="25"/>
      <c r="L340" s="25"/>
      <c r="M340" s="25"/>
      <c r="N340" s="25"/>
      <c r="O340" s="25"/>
      <c r="P340" s="26"/>
      <c r="Q340" s="6"/>
    </row>
    <row r="341" spans="1:17" s="7" customFormat="1" x14ac:dyDescent="0.2">
      <c r="A341" s="27"/>
      <c r="B341" s="22"/>
      <c r="C341" s="22"/>
      <c r="D341" s="22"/>
      <c r="E341" s="22"/>
      <c r="F341" s="22"/>
      <c r="G341" s="22"/>
      <c r="H341" s="26"/>
      <c r="I341" s="24"/>
      <c r="J341" s="25"/>
      <c r="K341" s="25"/>
      <c r="L341" s="25"/>
      <c r="M341" s="25"/>
      <c r="N341" s="25"/>
      <c r="O341" s="25"/>
      <c r="P341" s="26"/>
      <c r="Q341" s="6"/>
    </row>
    <row r="342" spans="1:17" s="7" customFormat="1" x14ac:dyDescent="0.2">
      <c r="A342" s="27"/>
      <c r="B342" s="22"/>
      <c r="C342" s="22"/>
      <c r="D342" s="22"/>
      <c r="E342" s="22"/>
      <c r="F342" s="22"/>
      <c r="G342" s="22"/>
      <c r="H342" s="26"/>
      <c r="I342" s="24"/>
      <c r="J342" s="25"/>
      <c r="K342" s="25"/>
      <c r="L342" s="25"/>
      <c r="M342" s="25"/>
      <c r="N342" s="25"/>
      <c r="O342" s="25"/>
      <c r="P342" s="26"/>
      <c r="Q342" s="6"/>
    </row>
    <row r="343" spans="1:17" s="7" customFormat="1" x14ac:dyDescent="0.2">
      <c r="A343" s="27"/>
      <c r="B343" s="22"/>
      <c r="C343" s="22"/>
      <c r="D343" s="22"/>
      <c r="E343" s="22"/>
      <c r="F343" s="22"/>
      <c r="G343" s="22"/>
      <c r="H343" s="26"/>
      <c r="I343" s="24"/>
      <c r="J343" s="25"/>
      <c r="K343" s="25"/>
      <c r="L343" s="25"/>
      <c r="M343" s="25"/>
      <c r="N343" s="25"/>
      <c r="O343" s="25"/>
      <c r="P343" s="26"/>
      <c r="Q343" s="6"/>
    </row>
    <row r="344" spans="1:17" s="7" customFormat="1" x14ac:dyDescent="0.2">
      <c r="A344" s="27"/>
      <c r="B344" s="22"/>
      <c r="C344" s="22"/>
      <c r="D344" s="22"/>
      <c r="E344" s="22"/>
      <c r="F344" s="22"/>
      <c r="G344" s="22"/>
      <c r="H344" s="26"/>
      <c r="I344" s="24"/>
      <c r="J344" s="25"/>
      <c r="K344" s="25"/>
      <c r="L344" s="25"/>
      <c r="M344" s="25"/>
      <c r="N344" s="25"/>
      <c r="O344" s="25"/>
      <c r="P344" s="26"/>
      <c r="Q344" s="6"/>
    </row>
    <row r="345" spans="1:17" s="7" customFormat="1" x14ac:dyDescent="0.2">
      <c r="A345" s="27"/>
      <c r="B345" s="22"/>
      <c r="C345" s="22"/>
      <c r="D345" s="22"/>
      <c r="E345" s="22"/>
      <c r="F345" s="22"/>
      <c r="G345" s="22"/>
      <c r="H345" s="26"/>
      <c r="I345" s="24"/>
      <c r="J345" s="25"/>
      <c r="K345" s="25"/>
      <c r="L345" s="25"/>
      <c r="M345" s="25"/>
      <c r="N345" s="25"/>
      <c r="O345" s="25"/>
      <c r="P345" s="26"/>
      <c r="Q345" s="6"/>
    </row>
    <row r="346" spans="1:17" s="7" customFormat="1" x14ac:dyDescent="0.2">
      <c r="A346" s="27"/>
      <c r="B346" s="22"/>
      <c r="C346" s="22"/>
      <c r="D346" s="22"/>
      <c r="E346" s="22"/>
      <c r="F346" s="22"/>
      <c r="G346" s="22"/>
      <c r="H346" s="26"/>
      <c r="I346" s="24"/>
      <c r="J346" s="25"/>
      <c r="K346" s="25"/>
      <c r="L346" s="25"/>
      <c r="M346" s="25"/>
      <c r="N346" s="25"/>
      <c r="O346" s="25"/>
      <c r="P346" s="26"/>
      <c r="Q346" s="6"/>
    </row>
    <row r="347" spans="1:17" s="7" customFormat="1" x14ac:dyDescent="0.2">
      <c r="A347" s="27"/>
      <c r="B347" s="22"/>
      <c r="C347" s="22"/>
      <c r="D347" s="22"/>
      <c r="E347" s="22"/>
      <c r="F347" s="22"/>
      <c r="G347" s="22"/>
      <c r="H347" s="26"/>
      <c r="I347" s="24"/>
      <c r="J347" s="25"/>
      <c r="K347" s="25"/>
      <c r="L347" s="25"/>
      <c r="M347" s="25"/>
      <c r="N347" s="25"/>
      <c r="O347" s="25"/>
      <c r="P347" s="26"/>
      <c r="Q347" s="6"/>
    </row>
    <row r="348" spans="1:17" s="7" customFormat="1" x14ac:dyDescent="0.2">
      <c r="A348" s="27"/>
      <c r="B348" s="22"/>
      <c r="C348" s="22"/>
      <c r="D348" s="22"/>
      <c r="E348" s="22"/>
      <c r="F348" s="22"/>
      <c r="G348" s="22"/>
      <c r="H348" s="26"/>
      <c r="I348" s="24"/>
      <c r="J348" s="25"/>
      <c r="K348" s="25"/>
      <c r="L348" s="25"/>
      <c r="M348" s="25"/>
      <c r="N348" s="25"/>
      <c r="O348" s="25"/>
      <c r="P348" s="26"/>
      <c r="Q348" s="6"/>
    </row>
    <row r="349" spans="1:17" s="7" customFormat="1" x14ac:dyDescent="0.2">
      <c r="A349" s="27"/>
      <c r="B349" s="22"/>
      <c r="C349" s="22"/>
      <c r="D349" s="22"/>
      <c r="E349" s="22"/>
      <c r="F349" s="22"/>
      <c r="G349" s="22"/>
      <c r="H349" s="26"/>
      <c r="I349" s="24"/>
      <c r="J349" s="25"/>
      <c r="K349" s="25"/>
      <c r="L349" s="25"/>
      <c r="M349" s="25"/>
      <c r="N349" s="25"/>
      <c r="O349" s="25"/>
      <c r="P349" s="26"/>
      <c r="Q349" s="6"/>
    </row>
    <row r="350" spans="1:17" s="7" customFormat="1" x14ac:dyDescent="0.2">
      <c r="A350" s="27"/>
      <c r="B350" s="22"/>
      <c r="C350" s="22"/>
      <c r="D350" s="22"/>
      <c r="E350" s="22"/>
      <c r="F350" s="22"/>
      <c r="G350" s="22"/>
      <c r="H350" s="26"/>
      <c r="I350" s="24"/>
      <c r="J350" s="25"/>
      <c r="K350" s="25"/>
      <c r="L350" s="25"/>
      <c r="M350" s="25"/>
      <c r="N350" s="25"/>
      <c r="O350" s="25"/>
      <c r="P350" s="26"/>
      <c r="Q350" s="6"/>
    </row>
    <row r="351" spans="1:17" s="7" customFormat="1" x14ac:dyDescent="0.2">
      <c r="A351" s="27"/>
      <c r="B351" s="22"/>
      <c r="C351" s="22"/>
      <c r="D351" s="22"/>
      <c r="E351" s="22"/>
      <c r="F351" s="22"/>
      <c r="G351" s="22"/>
      <c r="H351" s="26"/>
      <c r="I351" s="24"/>
      <c r="J351" s="25"/>
      <c r="K351" s="25"/>
      <c r="L351" s="25"/>
      <c r="M351" s="25"/>
      <c r="N351" s="25"/>
      <c r="O351" s="25"/>
      <c r="P351" s="26"/>
      <c r="Q351" s="6"/>
    </row>
    <row r="352" spans="1:17" s="7" customFormat="1" x14ac:dyDescent="0.2">
      <c r="A352" s="27"/>
      <c r="B352" s="22"/>
      <c r="C352" s="22"/>
      <c r="D352" s="22"/>
      <c r="E352" s="22"/>
      <c r="F352" s="22"/>
      <c r="G352" s="22"/>
      <c r="H352" s="26"/>
      <c r="I352" s="24"/>
      <c r="J352" s="25"/>
      <c r="K352" s="25"/>
      <c r="L352" s="25"/>
      <c r="M352" s="25"/>
      <c r="N352" s="25"/>
      <c r="O352" s="25"/>
      <c r="P352" s="26"/>
      <c r="Q352" s="6"/>
    </row>
    <row r="353" spans="1:17" s="7" customFormat="1" x14ac:dyDescent="0.2">
      <c r="A353" s="27"/>
      <c r="B353" s="22"/>
      <c r="C353" s="22"/>
      <c r="D353" s="22"/>
      <c r="E353" s="22"/>
      <c r="F353" s="22"/>
      <c r="G353" s="22"/>
      <c r="H353" s="26"/>
      <c r="I353" s="24"/>
      <c r="J353" s="25"/>
      <c r="K353" s="25"/>
      <c r="L353" s="25"/>
      <c r="M353" s="25"/>
      <c r="N353" s="25"/>
      <c r="O353" s="25"/>
      <c r="P353" s="26"/>
      <c r="Q353" s="6"/>
    </row>
    <row r="354" spans="1:17" s="7" customFormat="1" x14ac:dyDescent="0.2">
      <c r="A354" s="27"/>
      <c r="B354" s="22"/>
      <c r="C354" s="22"/>
      <c r="D354" s="22"/>
      <c r="E354" s="22"/>
      <c r="F354" s="22"/>
      <c r="G354" s="22"/>
      <c r="H354" s="26"/>
      <c r="I354" s="24"/>
      <c r="J354" s="25"/>
      <c r="K354" s="25"/>
      <c r="L354" s="25"/>
      <c r="M354" s="25"/>
      <c r="N354" s="25"/>
      <c r="O354" s="25"/>
      <c r="P354" s="26"/>
      <c r="Q354" s="6"/>
    </row>
    <row r="355" spans="1:17" s="7" customFormat="1" x14ac:dyDescent="0.2">
      <c r="A355" s="27"/>
      <c r="B355" s="22"/>
      <c r="C355" s="22"/>
      <c r="D355" s="22"/>
      <c r="E355" s="22"/>
      <c r="F355" s="22"/>
      <c r="G355" s="22"/>
      <c r="H355" s="26"/>
      <c r="I355" s="24"/>
      <c r="J355" s="25"/>
      <c r="K355" s="25"/>
      <c r="L355" s="25"/>
      <c r="M355" s="25"/>
      <c r="N355" s="25"/>
      <c r="O355" s="25"/>
      <c r="P355" s="26"/>
      <c r="Q355" s="6"/>
    </row>
    <row r="356" spans="1:17" s="7" customFormat="1" x14ac:dyDescent="0.2">
      <c r="A356" s="27"/>
      <c r="B356" s="22"/>
      <c r="C356" s="22"/>
      <c r="D356" s="22"/>
      <c r="E356" s="22"/>
      <c r="F356" s="22"/>
      <c r="G356" s="22"/>
      <c r="H356" s="26"/>
      <c r="I356" s="24"/>
      <c r="J356" s="25"/>
      <c r="K356" s="25"/>
      <c r="L356" s="25"/>
      <c r="M356" s="25"/>
      <c r="N356" s="25"/>
      <c r="O356" s="25"/>
      <c r="P356" s="26"/>
      <c r="Q356" s="6"/>
    </row>
    <row r="357" spans="1:17" s="7" customFormat="1" x14ac:dyDescent="0.2">
      <c r="A357" s="27"/>
      <c r="B357" s="22"/>
      <c r="C357" s="22"/>
      <c r="D357" s="22"/>
      <c r="E357" s="22"/>
      <c r="F357" s="22"/>
      <c r="G357" s="22"/>
      <c r="H357" s="26"/>
      <c r="I357" s="24"/>
      <c r="J357" s="25"/>
      <c r="K357" s="25"/>
      <c r="L357" s="25"/>
      <c r="M357" s="25"/>
      <c r="N357" s="25"/>
      <c r="O357" s="25"/>
      <c r="P357" s="26"/>
      <c r="Q357" s="6"/>
    </row>
    <row r="358" spans="1:17" s="7" customFormat="1" x14ac:dyDescent="0.2">
      <c r="A358" s="27"/>
      <c r="B358" s="22"/>
      <c r="C358" s="22"/>
      <c r="D358" s="22"/>
      <c r="E358" s="22"/>
      <c r="F358" s="22"/>
      <c r="G358" s="22"/>
      <c r="H358" s="26"/>
      <c r="I358" s="24"/>
      <c r="J358" s="25"/>
      <c r="K358" s="25"/>
      <c r="L358" s="25"/>
      <c r="M358" s="25"/>
      <c r="N358" s="25"/>
      <c r="O358" s="25"/>
      <c r="P358" s="26"/>
      <c r="Q358" s="6"/>
    </row>
    <row r="359" spans="1:17" s="7" customFormat="1" x14ac:dyDescent="0.2">
      <c r="A359" s="27"/>
      <c r="B359" s="22"/>
      <c r="C359" s="22"/>
      <c r="D359" s="22"/>
      <c r="E359" s="22"/>
      <c r="F359" s="22"/>
      <c r="G359" s="22"/>
      <c r="H359" s="26"/>
      <c r="I359" s="24"/>
      <c r="J359" s="25"/>
      <c r="K359" s="25"/>
      <c r="L359" s="25"/>
      <c r="M359" s="25"/>
      <c r="N359" s="25"/>
      <c r="O359" s="25"/>
      <c r="P359" s="26"/>
      <c r="Q359" s="6"/>
    </row>
    <row r="360" spans="1:17" s="7" customFormat="1" x14ac:dyDescent="0.2">
      <c r="A360" s="27"/>
      <c r="B360" s="22"/>
      <c r="C360" s="22"/>
      <c r="D360" s="22"/>
      <c r="E360" s="22"/>
      <c r="F360" s="22"/>
      <c r="G360" s="22"/>
      <c r="H360" s="26"/>
      <c r="I360" s="24"/>
      <c r="J360" s="25"/>
      <c r="K360" s="25"/>
      <c r="L360" s="25"/>
      <c r="M360" s="25"/>
      <c r="N360" s="25"/>
      <c r="O360" s="25"/>
      <c r="P360" s="26"/>
      <c r="Q360" s="6"/>
    </row>
    <row r="361" spans="1:17" s="7" customFormat="1" x14ac:dyDescent="0.2">
      <c r="A361" s="27"/>
      <c r="B361" s="22"/>
      <c r="C361" s="22"/>
      <c r="D361" s="22"/>
      <c r="E361" s="22"/>
      <c r="F361" s="22"/>
      <c r="G361" s="22"/>
      <c r="H361" s="26"/>
      <c r="I361" s="24"/>
      <c r="J361" s="25"/>
      <c r="K361" s="25"/>
      <c r="L361" s="25"/>
      <c r="M361" s="25"/>
      <c r="N361" s="25"/>
      <c r="O361" s="25"/>
      <c r="P361" s="26"/>
      <c r="Q361" s="6"/>
    </row>
    <row r="362" spans="1:17" s="7" customFormat="1" x14ac:dyDescent="0.2">
      <c r="A362" s="27"/>
      <c r="B362" s="22"/>
      <c r="C362" s="22"/>
      <c r="D362" s="22"/>
      <c r="E362" s="22"/>
      <c r="F362" s="22"/>
      <c r="G362" s="22"/>
      <c r="H362" s="26"/>
      <c r="I362" s="24"/>
      <c r="J362" s="25"/>
      <c r="K362" s="25"/>
      <c r="L362" s="25"/>
      <c r="M362" s="25"/>
      <c r="N362" s="25"/>
      <c r="O362" s="25"/>
      <c r="P362" s="26"/>
      <c r="Q362" s="6"/>
    </row>
    <row r="363" spans="1:17" s="7" customFormat="1" x14ac:dyDescent="0.2">
      <c r="A363" s="27"/>
      <c r="B363" s="22"/>
      <c r="C363" s="22"/>
      <c r="D363" s="22"/>
      <c r="E363" s="22"/>
      <c r="F363" s="22"/>
      <c r="G363" s="22"/>
      <c r="H363" s="26"/>
      <c r="I363" s="24"/>
      <c r="J363" s="25"/>
      <c r="K363" s="25"/>
      <c r="L363" s="25"/>
      <c r="M363" s="25"/>
      <c r="N363" s="25"/>
      <c r="O363" s="25"/>
      <c r="P363" s="26"/>
      <c r="Q363" s="6"/>
    </row>
    <row r="364" spans="1:17" s="7" customFormat="1" x14ac:dyDescent="0.2">
      <c r="A364" s="27"/>
      <c r="B364" s="22"/>
      <c r="C364" s="22"/>
      <c r="D364" s="22"/>
      <c r="E364" s="22"/>
      <c r="F364" s="22"/>
      <c r="G364" s="22"/>
      <c r="H364" s="26"/>
      <c r="I364" s="24"/>
      <c r="J364" s="25"/>
      <c r="K364" s="25"/>
      <c r="L364" s="25"/>
      <c r="M364" s="25"/>
      <c r="N364" s="25"/>
      <c r="O364" s="25"/>
      <c r="P364" s="26"/>
      <c r="Q364" s="6"/>
    </row>
    <row r="365" spans="1:17" s="7" customFormat="1" x14ac:dyDescent="0.2">
      <c r="A365" s="27"/>
      <c r="B365" s="22"/>
      <c r="C365" s="22"/>
      <c r="D365" s="22"/>
      <c r="E365" s="22"/>
      <c r="F365" s="22"/>
      <c r="G365" s="22"/>
      <c r="H365" s="26"/>
      <c r="I365" s="24"/>
      <c r="J365" s="25"/>
      <c r="K365" s="25"/>
      <c r="L365" s="25"/>
      <c r="M365" s="25"/>
      <c r="N365" s="25"/>
      <c r="O365" s="25"/>
      <c r="P365" s="26"/>
      <c r="Q365" s="6"/>
    </row>
    <row r="366" spans="1:17" s="7" customFormat="1" x14ac:dyDescent="0.2">
      <c r="A366" s="27"/>
      <c r="B366" s="22"/>
      <c r="C366" s="22"/>
      <c r="D366" s="22"/>
      <c r="E366" s="22"/>
      <c r="F366" s="22"/>
      <c r="G366" s="22"/>
      <c r="H366" s="26"/>
      <c r="I366" s="24"/>
      <c r="J366" s="25"/>
      <c r="K366" s="25"/>
      <c r="L366" s="25"/>
      <c r="M366" s="25"/>
      <c r="N366" s="25"/>
      <c r="O366" s="25"/>
      <c r="P366" s="26"/>
      <c r="Q366" s="6"/>
    </row>
    <row r="367" spans="1:17" s="7" customFormat="1" x14ac:dyDescent="0.2">
      <c r="A367" s="27"/>
      <c r="B367" s="22"/>
      <c r="C367" s="22"/>
      <c r="D367" s="22"/>
      <c r="E367" s="22"/>
      <c r="F367" s="22"/>
      <c r="G367" s="22"/>
      <c r="H367" s="26"/>
      <c r="I367" s="24"/>
      <c r="J367" s="25"/>
      <c r="K367" s="25"/>
      <c r="L367" s="25"/>
      <c r="M367" s="25"/>
      <c r="N367" s="25"/>
      <c r="O367" s="25"/>
      <c r="P367" s="26"/>
      <c r="Q367" s="6"/>
    </row>
    <row r="368" spans="1:17" s="7" customFormat="1" x14ac:dyDescent="0.2">
      <c r="A368" s="27"/>
      <c r="B368" s="22"/>
      <c r="C368" s="22"/>
      <c r="D368" s="22"/>
      <c r="E368" s="22"/>
      <c r="F368" s="22"/>
      <c r="G368" s="22"/>
      <c r="H368" s="26"/>
      <c r="I368" s="24"/>
      <c r="J368" s="25"/>
      <c r="K368" s="25"/>
      <c r="L368" s="25"/>
      <c r="M368" s="25"/>
      <c r="N368" s="25"/>
      <c r="O368" s="25"/>
      <c r="P368" s="26"/>
      <c r="Q368" s="6"/>
    </row>
    <row r="369" spans="1:17" s="7" customFormat="1" x14ac:dyDescent="0.2">
      <c r="A369" s="27"/>
      <c r="B369" s="22"/>
      <c r="C369" s="22"/>
      <c r="D369" s="22"/>
      <c r="E369" s="22"/>
      <c r="F369" s="22"/>
      <c r="G369" s="22"/>
      <c r="H369" s="26"/>
      <c r="I369" s="24"/>
      <c r="J369" s="25"/>
      <c r="K369" s="25"/>
      <c r="L369" s="25"/>
      <c r="M369" s="25"/>
      <c r="N369" s="25"/>
      <c r="O369" s="25"/>
      <c r="P369" s="26"/>
      <c r="Q369" s="6"/>
    </row>
    <row r="370" spans="1:17" s="7" customFormat="1" x14ac:dyDescent="0.2">
      <c r="A370" s="27"/>
      <c r="B370" s="22"/>
      <c r="C370" s="22"/>
      <c r="D370" s="22"/>
      <c r="E370" s="22"/>
      <c r="F370" s="22"/>
      <c r="G370" s="22"/>
      <c r="H370" s="26"/>
      <c r="I370" s="24"/>
      <c r="J370" s="25"/>
      <c r="K370" s="25"/>
      <c r="L370" s="25"/>
      <c r="M370" s="25"/>
      <c r="N370" s="25"/>
      <c r="O370" s="25"/>
      <c r="P370" s="26"/>
      <c r="Q370" s="6"/>
    </row>
    <row r="371" spans="1:17" s="7" customFormat="1" x14ac:dyDescent="0.2">
      <c r="A371" s="27"/>
      <c r="B371" s="22"/>
      <c r="C371" s="22"/>
      <c r="D371" s="22"/>
      <c r="E371" s="22"/>
      <c r="F371" s="22"/>
      <c r="G371" s="22"/>
      <c r="H371" s="26"/>
      <c r="I371" s="24"/>
      <c r="J371" s="25"/>
      <c r="K371" s="25"/>
      <c r="L371" s="25"/>
      <c r="M371" s="25"/>
      <c r="N371" s="25"/>
      <c r="O371" s="25"/>
      <c r="P371" s="26"/>
      <c r="Q371" s="6"/>
    </row>
    <row r="372" spans="1:17" s="7" customFormat="1" x14ac:dyDescent="0.2">
      <c r="A372" s="27"/>
      <c r="B372" s="22"/>
      <c r="C372" s="22"/>
      <c r="D372" s="22"/>
      <c r="E372" s="22"/>
      <c r="F372" s="22"/>
      <c r="G372" s="22"/>
      <c r="H372" s="26"/>
      <c r="I372" s="24"/>
      <c r="J372" s="25"/>
      <c r="K372" s="25"/>
      <c r="L372" s="25"/>
      <c r="M372" s="25"/>
      <c r="N372" s="25"/>
      <c r="O372" s="25"/>
      <c r="P372" s="26"/>
      <c r="Q372" s="6"/>
    </row>
    <row r="373" spans="1:17" s="7" customFormat="1" x14ac:dyDescent="0.2">
      <c r="A373" s="27"/>
      <c r="B373" s="22"/>
      <c r="C373" s="22"/>
      <c r="D373" s="22"/>
      <c r="E373" s="22"/>
      <c r="F373" s="22"/>
      <c r="G373" s="22"/>
      <c r="H373" s="26"/>
      <c r="I373" s="24"/>
      <c r="J373" s="25"/>
      <c r="K373" s="25"/>
      <c r="L373" s="25"/>
      <c r="M373" s="25"/>
      <c r="N373" s="25"/>
      <c r="O373" s="25"/>
      <c r="P373" s="26"/>
      <c r="Q373" s="6"/>
    </row>
    <row r="374" spans="1:17" s="7" customFormat="1" x14ac:dyDescent="0.2">
      <c r="A374" s="27"/>
      <c r="B374" s="22"/>
      <c r="C374" s="22"/>
      <c r="D374" s="22"/>
      <c r="E374" s="22"/>
      <c r="F374" s="22"/>
      <c r="G374" s="22"/>
      <c r="H374" s="26"/>
      <c r="I374" s="24"/>
      <c r="J374" s="25"/>
      <c r="K374" s="25"/>
      <c r="L374" s="25"/>
      <c r="M374" s="25"/>
      <c r="N374" s="25"/>
      <c r="O374" s="25"/>
      <c r="P374" s="26"/>
      <c r="Q374" s="6"/>
    </row>
    <row r="375" spans="1:17" s="7" customFormat="1" x14ac:dyDescent="0.2">
      <c r="A375" s="27"/>
      <c r="B375" s="22"/>
      <c r="C375" s="22"/>
      <c r="D375" s="22"/>
      <c r="E375" s="22"/>
      <c r="F375" s="22"/>
      <c r="G375" s="22"/>
      <c r="H375" s="26"/>
      <c r="I375" s="24"/>
      <c r="J375" s="25"/>
      <c r="K375" s="25"/>
      <c r="L375" s="25"/>
      <c r="M375" s="25"/>
      <c r="N375" s="25"/>
      <c r="O375" s="25"/>
      <c r="P375" s="26"/>
      <c r="Q375" s="6"/>
    </row>
    <row r="376" spans="1:17" s="7" customFormat="1" x14ac:dyDescent="0.2">
      <c r="A376" s="27"/>
      <c r="B376" s="22"/>
      <c r="C376" s="22"/>
      <c r="D376" s="22"/>
      <c r="E376" s="22"/>
      <c r="F376" s="22"/>
      <c r="G376" s="22"/>
      <c r="H376" s="26"/>
      <c r="I376" s="24"/>
      <c r="J376" s="25"/>
      <c r="K376" s="25"/>
      <c r="L376" s="25"/>
      <c r="M376" s="25"/>
      <c r="N376" s="25"/>
      <c r="O376" s="25"/>
      <c r="P376" s="26"/>
      <c r="Q376" s="6"/>
    </row>
    <row r="377" spans="1:17" s="7" customFormat="1" x14ac:dyDescent="0.2">
      <c r="A377" s="27"/>
      <c r="B377" s="22"/>
      <c r="C377" s="22"/>
      <c r="D377" s="22"/>
      <c r="E377" s="22"/>
      <c r="F377" s="22"/>
      <c r="G377" s="22"/>
      <c r="H377" s="26"/>
      <c r="I377" s="24"/>
      <c r="J377" s="25"/>
      <c r="K377" s="25"/>
      <c r="L377" s="25"/>
      <c r="M377" s="25"/>
      <c r="N377" s="25"/>
      <c r="O377" s="25"/>
      <c r="P377" s="26"/>
      <c r="Q377" s="6"/>
    </row>
    <row r="378" spans="1:17" s="7" customFormat="1" x14ac:dyDescent="0.2">
      <c r="A378" s="27"/>
      <c r="B378" s="22"/>
      <c r="C378" s="22"/>
      <c r="D378" s="22"/>
      <c r="E378" s="22"/>
      <c r="F378" s="22"/>
      <c r="G378" s="22"/>
      <c r="H378" s="26"/>
      <c r="I378" s="24"/>
      <c r="J378" s="25"/>
      <c r="K378" s="25"/>
      <c r="L378" s="25"/>
      <c r="M378" s="25"/>
      <c r="N378" s="25"/>
      <c r="O378" s="25"/>
      <c r="P378" s="26"/>
      <c r="Q378" s="6"/>
    </row>
    <row r="379" spans="1:17" s="7" customFormat="1" x14ac:dyDescent="0.2">
      <c r="A379" s="27"/>
      <c r="B379" s="22"/>
      <c r="C379" s="22"/>
      <c r="D379" s="22"/>
      <c r="E379" s="22"/>
      <c r="F379" s="22"/>
      <c r="G379" s="22"/>
      <c r="H379" s="26"/>
      <c r="I379" s="24"/>
      <c r="J379" s="25"/>
      <c r="K379" s="25"/>
      <c r="L379" s="25"/>
      <c r="M379" s="25"/>
      <c r="N379" s="25"/>
      <c r="O379" s="25"/>
      <c r="P379" s="26"/>
      <c r="Q379" s="6"/>
    </row>
    <row r="380" spans="1:17" s="7" customFormat="1" x14ac:dyDescent="0.2">
      <c r="A380" s="27"/>
      <c r="B380" s="22"/>
      <c r="C380" s="22"/>
      <c r="D380" s="22"/>
      <c r="E380" s="22"/>
      <c r="F380" s="22"/>
      <c r="G380" s="22"/>
      <c r="H380" s="26"/>
      <c r="I380" s="24"/>
      <c r="J380" s="25"/>
      <c r="K380" s="25"/>
      <c r="L380" s="25"/>
      <c r="M380" s="25"/>
      <c r="N380" s="25"/>
      <c r="O380" s="25"/>
      <c r="P380" s="26"/>
      <c r="Q380" s="6"/>
    </row>
    <row r="381" spans="1:17" s="7" customFormat="1" x14ac:dyDescent="0.2">
      <c r="A381" s="27"/>
      <c r="B381" s="22"/>
      <c r="C381" s="22"/>
      <c r="D381" s="22"/>
      <c r="E381" s="22"/>
      <c r="F381" s="22"/>
      <c r="G381" s="22"/>
      <c r="H381" s="26"/>
      <c r="I381" s="24"/>
      <c r="J381" s="25"/>
      <c r="K381" s="25"/>
      <c r="L381" s="25"/>
      <c r="M381" s="25"/>
      <c r="N381" s="25"/>
      <c r="O381" s="25"/>
      <c r="P381" s="26"/>
      <c r="Q381" s="6"/>
    </row>
    <row r="382" spans="1:17" s="7" customFormat="1" x14ac:dyDescent="0.2">
      <c r="A382" s="27"/>
      <c r="B382" s="22"/>
      <c r="C382" s="22"/>
      <c r="D382" s="22"/>
      <c r="E382" s="22"/>
      <c r="F382" s="22"/>
      <c r="G382" s="22"/>
      <c r="H382" s="26"/>
      <c r="I382" s="24"/>
      <c r="J382" s="25"/>
      <c r="K382" s="25"/>
      <c r="L382" s="25"/>
      <c r="M382" s="25"/>
      <c r="N382" s="25"/>
      <c r="O382" s="25"/>
      <c r="P382" s="26"/>
      <c r="Q382" s="6"/>
    </row>
    <row r="383" spans="1:17" s="7" customFormat="1" x14ac:dyDescent="0.2">
      <c r="A383" s="27"/>
      <c r="B383" s="22"/>
      <c r="C383" s="22"/>
      <c r="D383" s="22"/>
      <c r="E383" s="22"/>
      <c r="F383" s="22"/>
      <c r="G383" s="22"/>
      <c r="H383" s="26"/>
      <c r="I383" s="24"/>
      <c r="J383" s="25"/>
      <c r="K383" s="25"/>
      <c r="L383" s="25"/>
      <c r="M383" s="25"/>
      <c r="N383" s="25"/>
      <c r="O383" s="25"/>
      <c r="P383" s="26"/>
      <c r="Q383" s="6"/>
    </row>
    <row r="384" spans="1:17" s="7" customFormat="1" x14ac:dyDescent="0.2">
      <c r="A384" s="27"/>
      <c r="B384" s="22"/>
      <c r="C384" s="22"/>
      <c r="D384" s="22"/>
      <c r="E384" s="22"/>
      <c r="F384" s="22"/>
      <c r="G384" s="22"/>
      <c r="H384" s="26"/>
      <c r="I384" s="24"/>
      <c r="J384" s="25"/>
      <c r="K384" s="25"/>
      <c r="L384" s="25"/>
      <c r="M384" s="25"/>
      <c r="N384" s="25"/>
      <c r="O384" s="25"/>
      <c r="P384" s="26"/>
      <c r="Q384" s="6"/>
    </row>
    <row r="385" spans="1:17" s="7" customFormat="1" x14ac:dyDescent="0.2">
      <c r="A385" s="27"/>
      <c r="B385" s="22"/>
      <c r="C385" s="22"/>
      <c r="D385" s="22"/>
      <c r="E385" s="22"/>
      <c r="F385" s="22"/>
      <c r="G385" s="22"/>
      <c r="H385" s="26"/>
      <c r="I385" s="24"/>
      <c r="J385" s="25"/>
      <c r="K385" s="25"/>
      <c r="L385" s="25"/>
      <c r="M385" s="25"/>
      <c r="N385" s="25"/>
      <c r="O385" s="25"/>
      <c r="P385" s="26"/>
      <c r="Q385" s="6"/>
    </row>
    <row r="386" spans="1:17" s="7" customFormat="1" x14ac:dyDescent="0.2">
      <c r="A386" s="27"/>
      <c r="B386" s="22"/>
      <c r="C386" s="22"/>
      <c r="D386" s="22"/>
      <c r="E386" s="22"/>
      <c r="F386" s="22"/>
      <c r="G386" s="22"/>
      <c r="H386" s="26"/>
      <c r="I386" s="24"/>
      <c r="J386" s="25"/>
      <c r="K386" s="25"/>
      <c r="L386" s="25"/>
      <c r="M386" s="25"/>
      <c r="N386" s="25"/>
      <c r="O386" s="25"/>
      <c r="P386" s="26"/>
      <c r="Q386" s="6"/>
    </row>
    <row r="387" spans="1:17" s="7" customFormat="1" x14ac:dyDescent="0.2">
      <c r="A387" s="27"/>
      <c r="B387" s="22"/>
      <c r="C387" s="22"/>
      <c r="D387" s="22"/>
      <c r="E387" s="22"/>
      <c r="F387" s="22"/>
      <c r="G387" s="22"/>
      <c r="H387" s="26"/>
      <c r="I387" s="24"/>
      <c r="J387" s="25"/>
      <c r="K387" s="25"/>
      <c r="L387" s="25"/>
      <c r="M387" s="25"/>
      <c r="N387" s="25"/>
      <c r="O387" s="25"/>
      <c r="P387" s="26"/>
      <c r="Q387" s="6"/>
    </row>
    <row r="388" spans="1:17" s="7" customFormat="1" x14ac:dyDescent="0.2">
      <c r="A388" s="27"/>
      <c r="B388" s="22"/>
      <c r="C388" s="22"/>
      <c r="D388" s="22"/>
      <c r="E388" s="22"/>
      <c r="F388" s="22"/>
      <c r="G388" s="22"/>
      <c r="H388" s="26"/>
      <c r="I388" s="24"/>
      <c r="J388" s="25"/>
      <c r="K388" s="25"/>
      <c r="L388" s="25"/>
      <c r="M388" s="25"/>
      <c r="N388" s="25"/>
      <c r="O388" s="25"/>
      <c r="P388" s="26"/>
      <c r="Q388" s="6"/>
    </row>
    <row r="389" spans="1:17" s="7" customFormat="1" x14ac:dyDescent="0.2">
      <c r="A389" s="27"/>
      <c r="B389" s="22"/>
      <c r="C389" s="22"/>
      <c r="D389" s="22"/>
      <c r="E389" s="22"/>
      <c r="F389" s="22"/>
      <c r="G389" s="22"/>
      <c r="H389" s="26"/>
      <c r="I389" s="24"/>
      <c r="J389" s="25"/>
      <c r="K389" s="25"/>
      <c r="L389" s="25"/>
      <c r="M389" s="25"/>
      <c r="N389" s="25"/>
      <c r="O389" s="25"/>
      <c r="P389" s="26"/>
      <c r="Q389" s="6"/>
    </row>
    <row r="390" spans="1:17" s="7" customFormat="1" x14ac:dyDescent="0.2">
      <c r="A390" s="27"/>
      <c r="B390" s="22"/>
      <c r="C390" s="22"/>
      <c r="D390" s="22"/>
      <c r="E390" s="22"/>
      <c r="F390" s="22"/>
      <c r="G390" s="22"/>
      <c r="H390" s="26"/>
      <c r="I390" s="24"/>
      <c r="J390" s="25"/>
      <c r="K390" s="25"/>
      <c r="L390" s="25"/>
      <c r="M390" s="25"/>
      <c r="N390" s="25"/>
      <c r="O390" s="25"/>
      <c r="P390" s="26"/>
      <c r="Q390" s="6"/>
    </row>
    <row r="391" spans="1:17" s="7" customFormat="1" x14ac:dyDescent="0.2">
      <c r="A391" s="27"/>
      <c r="B391" s="22"/>
      <c r="C391" s="22"/>
      <c r="D391" s="22"/>
      <c r="E391" s="22"/>
      <c r="F391" s="22"/>
      <c r="G391" s="22"/>
      <c r="H391" s="26"/>
      <c r="I391" s="24"/>
      <c r="J391" s="25"/>
      <c r="K391" s="25"/>
      <c r="L391" s="25"/>
      <c r="M391" s="25"/>
      <c r="N391" s="25"/>
      <c r="O391" s="25"/>
      <c r="P391" s="26"/>
      <c r="Q391" s="6"/>
    </row>
    <row r="392" spans="1:17" s="7" customFormat="1" x14ac:dyDescent="0.2">
      <c r="A392" s="27"/>
      <c r="B392" s="22"/>
      <c r="C392" s="22"/>
      <c r="D392" s="22"/>
      <c r="E392" s="22"/>
      <c r="F392" s="22"/>
      <c r="G392" s="22"/>
      <c r="H392" s="26"/>
      <c r="I392" s="24"/>
      <c r="J392" s="25"/>
      <c r="K392" s="25"/>
      <c r="L392" s="25"/>
      <c r="M392" s="25"/>
      <c r="N392" s="25"/>
      <c r="O392" s="25"/>
      <c r="P392" s="26"/>
      <c r="Q392" s="6"/>
    </row>
    <row r="393" spans="1:17" s="7" customFormat="1" x14ac:dyDescent="0.2">
      <c r="A393" s="27"/>
      <c r="B393" s="22"/>
      <c r="C393" s="22"/>
      <c r="D393" s="22"/>
      <c r="E393" s="22"/>
      <c r="F393" s="22"/>
      <c r="G393" s="22"/>
      <c r="H393" s="26"/>
      <c r="I393" s="24"/>
      <c r="J393" s="25"/>
      <c r="K393" s="25"/>
      <c r="L393" s="25"/>
      <c r="M393" s="25"/>
      <c r="N393" s="25"/>
      <c r="O393" s="25"/>
      <c r="P393" s="26"/>
      <c r="Q393" s="6"/>
    </row>
    <row r="394" spans="1:17" s="7" customFormat="1" x14ac:dyDescent="0.2">
      <c r="A394" s="27"/>
      <c r="B394" s="22"/>
      <c r="C394" s="22"/>
      <c r="D394" s="22"/>
      <c r="E394" s="22"/>
      <c r="F394" s="22"/>
      <c r="G394" s="22"/>
      <c r="H394" s="26"/>
      <c r="I394" s="24"/>
      <c r="J394" s="25"/>
      <c r="K394" s="25"/>
      <c r="L394" s="25"/>
      <c r="M394" s="25"/>
      <c r="N394" s="25"/>
      <c r="O394" s="25"/>
      <c r="P394" s="26"/>
      <c r="Q394" s="6"/>
    </row>
    <row r="395" spans="1:17" s="7" customFormat="1" x14ac:dyDescent="0.2">
      <c r="A395" s="27"/>
      <c r="B395" s="22"/>
      <c r="C395" s="22"/>
      <c r="D395" s="22"/>
      <c r="E395" s="22"/>
      <c r="F395" s="22"/>
      <c r="G395" s="22"/>
      <c r="H395" s="26"/>
      <c r="I395" s="24"/>
      <c r="J395" s="25"/>
      <c r="K395" s="25"/>
      <c r="L395" s="25"/>
      <c r="M395" s="25"/>
      <c r="N395" s="25"/>
      <c r="O395" s="25"/>
      <c r="P395" s="26"/>
      <c r="Q395" s="6"/>
    </row>
    <row r="396" spans="1:17" s="7" customFormat="1" x14ac:dyDescent="0.2">
      <c r="A396" s="27"/>
      <c r="B396" s="22"/>
      <c r="C396" s="22"/>
      <c r="D396" s="22"/>
      <c r="E396" s="22"/>
      <c r="F396" s="22"/>
      <c r="G396" s="22"/>
      <c r="H396" s="26"/>
      <c r="I396" s="24"/>
      <c r="J396" s="25"/>
      <c r="K396" s="25"/>
      <c r="L396" s="25"/>
      <c r="M396" s="25"/>
      <c r="N396" s="25"/>
      <c r="O396" s="25"/>
      <c r="P396" s="26"/>
      <c r="Q396" s="6"/>
    </row>
    <row r="397" spans="1:17" s="7" customFormat="1" x14ac:dyDescent="0.2">
      <c r="A397" s="27"/>
      <c r="B397" s="22"/>
      <c r="C397" s="22"/>
      <c r="D397" s="22"/>
      <c r="E397" s="22"/>
      <c r="F397" s="22"/>
      <c r="G397" s="22"/>
      <c r="H397" s="26"/>
      <c r="I397" s="24"/>
      <c r="J397" s="25"/>
      <c r="K397" s="25"/>
      <c r="L397" s="25"/>
      <c r="M397" s="25"/>
      <c r="N397" s="25"/>
      <c r="O397" s="25"/>
      <c r="P397" s="26"/>
      <c r="Q397" s="6"/>
    </row>
    <row r="398" spans="1:17" s="7" customFormat="1" x14ac:dyDescent="0.2">
      <c r="A398" s="27"/>
      <c r="B398" s="22"/>
      <c r="C398" s="22"/>
      <c r="D398" s="22"/>
      <c r="E398" s="22"/>
      <c r="F398" s="22"/>
      <c r="G398" s="22"/>
      <c r="H398" s="26"/>
      <c r="I398" s="24"/>
      <c r="J398" s="25"/>
      <c r="K398" s="25"/>
      <c r="L398" s="25"/>
      <c r="M398" s="25"/>
      <c r="N398" s="25"/>
      <c r="O398" s="25"/>
      <c r="P398" s="26"/>
      <c r="Q398" s="6"/>
    </row>
    <row r="399" spans="1:17" s="7" customFormat="1" x14ac:dyDescent="0.2">
      <c r="A399" s="27"/>
      <c r="B399" s="22"/>
      <c r="C399" s="22"/>
      <c r="D399" s="22"/>
      <c r="E399" s="22"/>
      <c r="F399" s="22"/>
      <c r="G399" s="22"/>
      <c r="H399" s="26"/>
      <c r="I399" s="24"/>
      <c r="J399" s="25"/>
      <c r="K399" s="25"/>
      <c r="L399" s="25"/>
      <c r="M399" s="25"/>
      <c r="N399" s="25"/>
      <c r="O399" s="25"/>
      <c r="P399" s="26"/>
      <c r="Q399" s="6"/>
    </row>
    <row r="400" spans="1:17" s="7" customFormat="1" x14ac:dyDescent="0.2">
      <c r="A400" s="27"/>
      <c r="B400" s="22"/>
      <c r="C400" s="22"/>
      <c r="D400" s="22"/>
      <c r="E400" s="22"/>
      <c r="F400" s="22"/>
      <c r="G400" s="22"/>
      <c r="H400" s="26"/>
      <c r="I400" s="24"/>
      <c r="J400" s="25"/>
      <c r="K400" s="25"/>
      <c r="L400" s="25"/>
      <c r="M400" s="25"/>
      <c r="N400" s="25"/>
      <c r="O400" s="25"/>
      <c r="P400" s="26"/>
      <c r="Q400" s="6"/>
    </row>
    <row r="401" spans="1:17" s="7" customFormat="1" x14ac:dyDescent="0.2">
      <c r="A401" s="27"/>
      <c r="B401" s="22"/>
      <c r="C401" s="22"/>
      <c r="D401" s="22"/>
      <c r="E401" s="22"/>
      <c r="F401" s="22"/>
      <c r="G401" s="22"/>
      <c r="H401" s="26"/>
      <c r="I401" s="24"/>
      <c r="J401" s="25"/>
      <c r="K401" s="25"/>
      <c r="L401" s="25"/>
      <c r="M401" s="25"/>
      <c r="N401" s="25"/>
      <c r="O401" s="25"/>
      <c r="P401" s="26"/>
      <c r="Q401" s="6"/>
    </row>
    <row r="402" spans="1:17" s="7" customFormat="1" x14ac:dyDescent="0.2">
      <c r="A402" s="27"/>
      <c r="B402" s="22"/>
      <c r="C402" s="22"/>
      <c r="D402" s="22"/>
      <c r="E402" s="22"/>
      <c r="F402" s="22"/>
      <c r="G402" s="22"/>
      <c r="H402" s="26"/>
      <c r="I402" s="24"/>
      <c r="J402" s="25"/>
      <c r="K402" s="25"/>
      <c r="L402" s="25"/>
      <c r="M402" s="25"/>
      <c r="N402" s="25"/>
      <c r="O402" s="25"/>
      <c r="P402" s="26"/>
      <c r="Q402" s="6"/>
    </row>
    <row r="403" spans="1:17" s="7" customFormat="1" x14ac:dyDescent="0.2">
      <c r="A403" s="27"/>
      <c r="B403" s="22"/>
      <c r="C403" s="22"/>
      <c r="D403" s="22"/>
      <c r="E403" s="22"/>
      <c r="F403" s="22"/>
      <c r="G403" s="22"/>
      <c r="H403" s="26"/>
      <c r="I403" s="24"/>
      <c r="J403" s="25"/>
      <c r="K403" s="25"/>
      <c r="L403" s="25"/>
      <c r="M403" s="25"/>
      <c r="N403" s="25"/>
      <c r="O403" s="25"/>
      <c r="P403" s="26"/>
      <c r="Q403" s="6"/>
    </row>
    <row r="404" spans="1:17" s="7" customFormat="1" x14ac:dyDescent="0.2">
      <c r="A404" s="27"/>
      <c r="B404" s="22"/>
      <c r="C404" s="22"/>
      <c r="D404" s="22"/>
      <c r="E404" s="22"/>
      <c r="F404" s="22"/>
      <c r="G404" s="22"/>
      <c r="H404" s="26"/>
      <c r="I404" s="24"/>
      <c r="J404" s="25"/>
      <c r="K404" s="25"/>
      <c r="L404" s="25"/>
      <c r="M404" s="25"/>
      <c r="N404" s="25"/>
      <c r="O404" s="25"/>
      <c r="P404" s="26"/>
      <c r="Q404" s="6"/>
    </row>
    <row r="405" spans="1:17" s="7" customFormat="1" x14ac:dyDescent="0.2">
      <c r="A405" s="27"/>
      <c r="B405" s="22"/>
      <c r="C405" s="22"/>
      <c r="D405" s="22"/>
      <c r="E405" s="22"/>
      <c r="F405" s="22"/>
      <c r="G405" s="22"/>
      <c r="H405" s="26"/>
      <c r="I405" s="24"/>
      <c r="J405" s="25"/>
      <c r="K405" s="25"/>
      <c r="L405" s="25"/>
      <c r="M405" s="25"/>
      <c r="N405" s="25"/>
      <c r="O405" s="25"/>
      <c r="P405" s="26"/>
      <c r="Q405" s="6"/>
    </row>
    <row r="406" spans="1:17" s="7" customFormat="1" x14ac:dyDescent="0.2">
      <c r="A406" s="27"/>
      <c r="B406" s="22"/>
      <c r="C406" s="22"/>
      <c r="D406" s="22"/>
      <c r="E406" s="22"/>
      <c r="F406" s="22"/>
      <c r="G406" s="22"/>
      <c r="H406" s="26"/>
      <c r="I406" s="24"/>
      <c r="J406" s="25"/>
      <c r="K406" s="25"/>
      <c r="L406" s="25"/>
      <c r="M406" s="25"/>
      <c r="N406" s="25"/>
      <c r="O406" s="25"/>
      <c r="P406" s="26"/>
      <c r="Q406" s="6"/>
    </row>
    <row r="407" spans="1:17" s="7" customFormat="1" x14ac:dyDescent="0.2">
      <c r="A407" s="27"/>
      <c r="B407" s="22"/>
      <c r="C407" s="22"/>
      <c r="D407" s="22"/>
      <c r="E407" s="22"/>
      <c r="F407" s="22"/>
      <c r="G407" s="22"/>
      <c r="H407" s="26"/>
      <c r="I407" s="24"/>
      <c r="J407" s="25"/>
      <c r="K407" s="25"/>
      <c r="L407" s="25"/>
      <c r="M407" s="25"/>
      <c r="N407" s="25"/>
      <c r="O407" s="25"/>
      <c r="P407" s="26"/>
      <c r="Q407" s="6"/>
    </row>
    <row r="408" spans="1:17" s="7" customFormat="1" x14ac:dyDescent="0.2">
      <c r="A408" s="27"/>
      <c r="B408" s="22"/>
      <c r="C408" s="22"/>
      <c r="D408" s="22"/>
      <c r="E408" s="22"/>
      <c r="F408" s="22"/>
      <c r="G408" s="22"/>
      <c r="H408" s="26"/>
      <c r="I408" s="24"/>
      <c r="J408" s="25"/>
      <c r="K408" s="25"/>
      <c r="L408" s="25"/>
      <c r="M408" s="25"/>
      <c r="N408" s="25"/>
      <c r="O408" s="25"/>
      <c r="P408" s="26"/>
      <c r="Q408" s="6"/>
    </row>
    <row r="409" spans="1:17" s="7" customFormat="1" x14ac:dyDescent="0.2">
      <c r="A409" s="27"/>
      <c r="B409" s="22"/>
      <c r="C409" s="22"/>
      <c r="D409" s="22"/>
      <c r="E409" s="22"/>
      <c r="F409" s="22"/>
      <c r="G409" s="22"/>
      <c r="H409" s="26"/>
      <c r="I409" s="24"/>
      <c r="J409" s="25"/>
      <c r="K409" s="25"/>
      <c r="L409" s="25"/>
      <c r="M409" s="25"/>
      <c r="N409" s="25"/>
      <c r="O409" s="25"/>
      <c r="P409" s="26"/>
      <c r="Q409" s="6"/>
    </row>
    <row r="410" spans="1:17" s="7" customFormat="1" x14ac:dyDescent="0.2">
      <c r="A410" s="27"/>
      <c r="B410" s="22"/>
      <c r="C410" s="22"/>
      <c r="D410" s="22"/>
      <c r="E410" s="22"/>
      <c r="F410" s="22"/>
      <c r="G410" s="22"/>
      <c r="H410" s="26"/>
      <c r="I410" s="24"/>
      <c r="J410" s="25"/>
      <c r="K410" s="25"/>
      <c r="L410" s="25"/>
      <c r="M410" s="25"/>
      <c r="N410" s="25"/>
      <c r="O410" s="25"/>
      <c r="P410" s="26"/>
      <c r="Q410" s="6"/>
    </row>
    <row r="411" spans="1:17" s="7" customFormat="1" x14ac:dyDescent="0.2">
      <c r="A411" s="27"/>
      <c r="B411" s="22"/>
      <c r="C411" s="22"/>
      <c r="D411" s="22"/>
      <c r="E411" s="22"/>
      <c r="F411" s="22"/>
      <c r="G411" s="22"/>
      <c r="H411" s="26"/>
      <c r="I411" s="24"/>
      <c r="J411" s="25"/>
      <c r="K411" s="25"/>
      <c r="L411" s="25"/>
      <c r="M411" s="25"/>
      <c r="N411" s="25"/>
      <c r="O411" s="25"/>
      <c r="P411" s="26"/>
      <c r="Q411" s="6"/>
    </row>
    <row r="412" spans="1:17" s="7" customFormat="1" x14ac:dyDescent="0.2">
      <c r="A412" s="27"/>
      <c r="B412" s="22"/>
      <c r="C412" s="22"/>
      <c r="D412" s="22"/>
      <c r="E412" s="22"/>
      <c r="F412" s="22"/>
      <c r="G412" s="22"/>
      <c r="H412" s="26"/>
      <c r="I412" s="24"/>
      <c r="J412" s="25"/>
      <c r="K412" s="25"/>
      <c r="L412" s="25"/>
      <c r="M412" s="25"/>
      <c r="N412" s="25"/>
      <c r="O412" s="25"/>
      <c r="P412" s="26"/>
      <c r="Q412" s="6"/>
    </row>
    <row r="413" spans="1:17" s="7" customFormat="1" x14ac:dyDescent="0.2">
      <c r="A413" s="27"/>
      <c r="B413" s="22"/>
      <c r="C413" s="22"/>
      <c r="D413" s="22"/>
      <c r="E413" s="22"/>
      <c r="F413" s="22"/>
      <c r="G413" s="22"/>
      <c r="H413" s="26"/>
      <c r="I413" s="24"/>
      <c r="J413" s="25"/>
      <c r="K413" s="25"/>
      <c r="L413" s="25"/>
      <c r="M413" s="25"/>
      <c r="N413" s="25"/>
      <c r="O413" s="25"/>
      <c r="P413" s="26"/>
      <c r="Q413" s="6"/>
    </row>
    <row r="414" spans="1:17" s="7" customFormat="1" x14ac:dyDescent="0.2">
      <c r="A414" s="27"/>
      <c r="B414" s="22"/>
      <c r="C414" s="22"/>
      <c r="D414" s="22"/>
      <c r="E414" s="22"/>
      <c r="F414" s="22"/>
      <c r="G414" s="22"/>
      <c r="H414" s="26"/>
      <c r="I414" s="24"/>
      <c r="J414" s="25"/>
      <c r="K414" s="25"/>
      <c r="L414" s="25"/>
      <c r="M414" s="25"/>
      <c r="N414" s="25"/>
      <c r="O414" s="25"/>
      <c r="P414" s="26"/>
      <c r="Q414" s="6"/>
    </row>
    <row r="415" spans="1:17" s="7" customFormat="1" x14ac:dyDescent="0.2">
      <c r="A415" s="27"/>
      <c r="B415" s="22"/>
      <c r="C415" s="22"/>
      <c r="D415" s="22"/>
      <c r="E415" s="22"/>
      <c r="F415" s="22"/>
      <c r="G415" s="22"/>
      <c r="H415" s="26"/>
      <c r="I415" s="24"/>
      <c r="J415" s="25"/>
      <c r="K415" s="25"/>
      <c r="L415" s="25"/>
      <c r="M415" s="25"/>
      <c r="N415" s="25"/>
      <c r="O415" s="25"/>
      <c r="P415" s="26"/>
      <c r="Q415" s="6"/>
    </row>
    <row r="416" spans="1:17" s="7" customFormat="1" x14ac:dyDescent="0.2">
      <c r="A416" s="27"/>
      <c r="B416" s="22"/>
      <c r="C416" s="22"/>
      <c r="D416" s="22"/>
      <c r="E416" s="22"/>
      <c r="F416" s="22"/>
      <c r="G416" s="22"/>
      <c r="H416" s="26"/>
      <c r="I416" s="24"/>
      <c r="J416" s="25"/>
      <c r="K416" s="25"/>
      <c r="L416" s="25"/>
      <c r="M416" s="25"/>
      <c r="N416" s="25"/>
      <c r="O416" s="25"/>
      <c r="P416" s="26"/>
      <c r="Q416" s="6"/>
    </row>
    <row r="417" spans="1:17" s="7" customFormat="1" x14ac:dyDescent="0.2">
      <c r="A417" s="27"/>
      <c r="B417" s="22"/>
      <c r="C417" s="22"/>
      <c r="D417" s="22"/>
      <c r="E417" s="22"/>
      <c r="F417" s="22"/>
      <c r="G417" s="22"/>
      <c r="H417" s="26"/>
      <c r="I417" s="24"/>
      <c r="J417" s="25"/>
      <c r="K417" s="25"/>
      <c r="L417" s="25"/>
      <c r="M417" s="25"/>
      <c r="N417" s="25"/>
      <c r="O417" s="25"/>
      <c r="P417" s="26"/>
      <c r="Q417" s="6"/>
    </row>
    <row r="418" spans="1:17" s="7" customFormat="1" x14ac:dyDescent="0.2">
      <c r="A418" s="27"/>
      <c r="B418" s="22"/>
      <c r="C418" s="22"/>
      <c r="D418" s="22"/>
      <c r="E418" s="22"/>
      <c r="F418" s="22"/>
      <c r="G418" s="22"/>
      <c r="H418" s="26"/>
      <c r="I418" s="24"/>
      <c r="J418" s="25"/>
      <c r="K418" s="25"/>
      <c r="L418" s="25"/>
      <c r="M418" s="25"/>
      <c r="N418" s="25"/>
      <c r="O418" s="25"/>
      <c r="P418" s="26"/>
      <c r="Q418" s="6"/>
    </row>
    <row r="419" spans="1:17" s="7" customFormat="1" x14ac:dyDescent="0.2">
      <c r="A419" s="27"/>
      <c r="B419" s="22"/>
      <c r="C419" s="22"/>
      <c r="D419" s="22"/>
      <c r="E419" s="22"/>
      <c r="F419" s="22"/>
      <c r="G419" s="22"/>
      <c r="H419" s="26"/>
      <c r="I419" s="24"/>
      <c r="J419" s="25"/>
      <c r="K419" s="25"/>
      <c r="L419" s="25"/>
      <c r="M419" s="25"/>
      <c r="N419" s="25"/>
      <c r="O419" s="25"/>
      <c r="P419" s="26"/>
      <c r="Q419" s="6"/>
    </row>
    <row r="420" spans="1:17" s="7" customFormat="1" x14ac:dyDescent="0.2">
      <c r="A420" s="27"/>
      <c r="B420" s="22"/>
      <c r="C420" s="22"/>
      <c r="D420" s="22"/>
      <c r="E420" s="22"/>
      <c r="F420" s="22"/>
      <c r="G420" s="22"/>
      <c r="H420" s="26"/>
      <c r="I420" s="24"/>
      <c r="J420" s="25"/>
      <c r="K420" s="25"/>
      <c r="L420" s="25"/>
      <c r="M420" s="25"/>
      <c r="N420" s="25"/>
      <c r="O420" s="25"/>
      <c r="P420" s="26"/>
      <c r="Q420" s="6"/>
    </row>
    <row r="421" spans="1:17" s="7" customFormat="1" x14ac:dyDescent="0.2">
      <c r="A421" s="27"/>
      <c r="B421" s="22"/>
      <c r="C421" s="22"/>
      <c r="D421" s="22"/>
      <c r="E421" s="22"/>
      <c r="F421" s="22"/>
      <c r="G421" s="22"/>
      <c r="H421" s="26"/>
      <c r="I421" s="24"/>
      <c r="J421" s="25"/>
      <c r="K421" s="25"/>
      <c r="L421" s="25"/>
      <c r="M421" s="25"/>
      <c r="N421" s="25"/>
      <c r="O421" s="25"/>
      <c r="P421" s="26"/>
      <c r="Q421" s="6"/>
    </row>
    <row r="422" spans="1:17" s="7" customFormat="1" x14ac:dyDescent="0.2">
      <c r="A422" s="27"/>
      <c r="B422" s="22"/>
      <c r="C422" s="22"/>
      <c r="D422" s="22"/>
      <c r="E422" s="22"/>
      <c r="F422" s="22"/>
      <c r="G422" s="22"/>
      <c r="H422" s="26"/>
      <c r="I422" s="24"/>
      <c r="J422" s="25"/>
      <c r="K422" s="25"/>
      <c r="L422" s="25"/>
      <c r="M422" s="25"/>
      <c r="N422" s="25"/>
      <c r="O422" s="25"/>
      <c r="P422" s="26"/>
      <c r="Q422" s="6"/>
    </row>
    <row r="423" spans="1:17" s="7" customFormat="1" x14ac:dyDescent="0.2">
      <c r="A423" s="27"/>
      <c r="B423" s="22"/>
      <c r="C423" s="22"/>
      <c r="D423" s="22"/>
      <c r="E423" s="22"/>
      <c r="F423" s="22"/>
      <c r="G423" s="22"/>
      <c r="H423" s="26"/>
      <c r="I423" s="24"/>
      <c r="J423" s="25"/>
      <c r="K423" s="25"/>
      <c r="L423" s="25"/>
      <c r="M423" s="25"/>
      <c r="N423" s="25"/>
      <c r="O423" s="25"/>
      <c r="P423" s="26"/>
      <c r="Q423" s="6"/>
    </row>
    <row r="424" spans="1:17" s="7" customFormat="1" x14ac:dyDescent="0.2">
      <c r="A424" s="27"/>
      <c r="B424" s="22"/>
      <c r="C424" s="22"/>
      <c r="D424" s="22"/>
      <c r="E424" s="22"/>
      <c r="F424" s="22"/>
      <c r="G424" s="22"/>
      <c r="H424" s="26"/>
      <c r="I424" s="24"/>
      <c r="J424" s="25"/>
      <c r="K424" s="25"/>
      <c r="L424" s="25"/>
      <c r="M424" s="25"/>
      <c r="N424" s="25"/>
      <c r="O424" s="25"/>
      <c r="P424" s="26"/>
      <c r="Q424" s="6"/>
    </row>
    <row r="425" spans="1:17" s="7" customFormat="1" x14ac:dyDescent="0.2">
      <c r="A425" s="27"/>
      <c r="B425" s="22"/>
      <c r="C425" s="22"/>
      <c r="D425" s="22"/>
      <c r="E425" s="22"/>
      <c r="F425" s="22"/>
      <c r="G425" s="22"/>
      <c r="H425" s="26"/>
      <c r="I425" s="24"/>
      <c r="J425" s="25"/>
      <c r="K425" s="25"/>
      <c r="L425" s="25"/>
      <c r="M425" s="25"/>
      <c r="N425" s="25"/>
      <c r="O425" s="25"/>
      <c r="P425" s="26"/>
      <c r="Q425" s="6"/>
    </row>
    <row r="426" spans="1:17" s="7" customFormat="1" x14ac:dyDescent="0.2">
      <c r="A426" s="27"/>
      <c r="B426" s="22"/>
      <c r="C426" s="22"/>
      <c r="D426" s="22"/>
      <c r="E426" s="22"/>
      <c r="F426" s="22"/>
      <c r="G426" s="22"/>
      <c r="H426" s="26"/>
      <c r="I426" s="24"/>
      <c r="J426" s="25"/>
      <c r="K426" s="25"/>
      <c r="L426" s="25"/>
      <c r="M426" s="25"/>
      <c r="N426" s="25"/>
      <c r="O426" s="25"/>
      <c r="P426" s="26"/>
      <c r="Q426" s="6"/>
    </row>
    <row r="427" spans="1:17" s="7" customFormat="1" x14ac:dyDescent="0.2">
      <c r="A427" s="27"/>
      <c r="B427" s="22"/>
      <c r="C427" s="22"/>
      <c r="D427" s="22"/>
      <c r="E427" s="22"/>
      <c r="F427" s="22"/>
      <c r="G427" s="22"/>
      <c r="H427" s="26"/>
      <c r="I427" s="24"/>
      <c r="J427" s="25"/>
      <c r="K427" s="25"/>
      <c r="L427" s="25"/>
      <c r="M427" s="25"/>
      <c r="N427" s="25"/>
      <c r="O427" s="25"/>
      <c r="P427" s="26"/>
      <c r="Q427" s="6"/>
    </row>
    <row r="428" spans="1:17" s="7" customFormat="1" x14ac:dyDescent="0.2">
      <c r="A428" s="27"/>
      <c r="B428" s="22"/>
      <c r="C428" s="22"/>
      <c r="D428" s="22"/>
      <c r="E428" s="22"/>
      <c r="F428" s="22"/>
      <c r="G428" s="22"/>
      <c r="H428" s="26"/>
      <c r="I428" s="24"/>
      <c r="J428" s="25"/>
      <c r="K428" s="25"/>
      <c r="L428" s="25"/>
      <c r="M428" s="25"/>
      <c r="N428" s="25"/>
      <c r="O428" s="25"/>
      <c r="P428" s="26"/>
      <c r="Q428" s="6"/>
    </row>
    <row r="429" spans="1:17" s="7" customFormat="1" x14ac:dyDescent="0.2">
      <c r="A429" s="27"/>
      <c r="B429" s="22"/>
      <c r="C429" s="22"/>
      <c r="D429" s="22"/>
      <c r="E429" s="22"/>
      <c r="F429" s="22"/>
      <c r="G429" s="22"/>
      <c r="H429" s="26"/>
      <c r="I429" s="24"/>
      <c r="J429" s="25"/>
      <c r="K429" s="25"/>
      <c r="L429" s="25"/>
      <c r="M429" s="25"/>
      <c r="N429" s="25"/>
      <c r="O429" s="25"/>
      <c r="P429" s="26"/>
      <c r="Q429" s="6"/>
    </row>
    <row r="430" spans="1:17" s="7" customFormat="1" x14ac:dyDescent="0.2">
      <c r="A430" s="27"/>
      <c r="B430" s="22"/>
      <c r="C430" s="22"/>
      <c r="D430" s="22"/>
      <c r="E430" s="22"/>
      <c r="F430" s="22"/>
      <c r="G430" s="22"/>
      <c r="H430" s="26"/>
      <c r="I430" s="24"/>
      <c r="J430" s="25"/>
      <c r="K430" s="25"/>
      <c r="L430" s="25"/>
      <c r="M430" s="25"/>
      <c r="N430" s="25"/>
      <c r="O430" s="25"/>
      <c r="P430" s="26"/>
      <c r="Q430" s="6"/>
    </row>
    <row r="431" spans="1:17" s="7" customFormat="1" x14ac:dyDescent="0.2">
      <c r="A431" s="27"/>
      <c r="B431" s="22"/>
      <c r="C431" s="22"/>
      <c r="D431" s="22"/>
      <c r="E431" s="22"/>
      <c r="F431" s="22"/>
      <c r="G431" s="22"/>
      <c r="H431" s="26"/>
      <c r="I431" s="24"/>
      <c r="J431" s="25"/>
      <c r="K431" s="25"/>
      <c r="L431" s="25"/>
      <c r="M431" s="25"/>
      <c r="N431" s="25"/>
      <c r="O431" s="25"/>
      <c r="P431" s="26"/>
      <c r="Q431" s="6"/>
    </row>
    <row r="432" spans="1:17" s="7" customFormat="1" x14ac:dyDescent="0.2">
      <c r="A432" s="27"/>
      <c r="B432" s="22"/>
      <c r="C432" s="22"/>
      <c r="D432" s="22"/>
      <c r="E432" s="22"/>
      <c r="F432" s="22"/>
      <c r="G432" s="22"/>
      <c r="H432" s="26"/>
      <c r="I432" s="24"/>
      <c r="J432" s="25"/>
      <c r="K432" s="25"/>
      <c r="L432" s="25"/>
      <c r="M432" s="25"/>
      <c r="N432" s="25"/>
      <c r="O432" s="25"/>
      <c r="P432" s="26"/>
      <c r="Q432" s="6"/>
    </row>
    <row r="433" spans="1:17" s="7" customFormat="1" x14ac:dyDescent="0.2">
      <c r="A433" s="27"/>
      <c r="B433" s="22"/>
      <c r="C433" s="22"/>
      <c r="D433" s="22"/>
      <c r="E433" s="22"/>
      <c r="F433" s="22"/>
      <c r="G433" s="22"/>
      <c r="H433" s="26"/>
      <c r="I433" s="24"/>
      <c r="J433" s="25"/>
      <c r="K433" s="25"/>
      <c r="L433" s="25"/>
      <c r="M433" s="25"/>
      <c r="N433" s="25"/>
      <c r="O433" s="25"/>
      <c r="P433" s="26"/>
      <c r="Q433" s="6"/>
    </row>
    <row r="434" spans="1:17" s="7" customFormat="1" x14ac:dyDescent="0.2">
      <c r="A434" s="27"/>
      <c r="B434" s="22"/>
      <c r="C434" s="22"/>
      <c r="D434" s="22"/>
      <c r="E434" s="22"/>
      <c r="F434" s="22"/>
      <c r="G434" s="22"/>
      <c r="H434" s="26"/>
      <c r="I434" s="24"/>
      <c r="J434" s="25"/>
      <c r="K434" s="25"/>
      <c r="L434" s="25"/>
      <c r="M434" s="25"/>
      <c r="N434" s="25"/>
      <c r="O434" s="25"/>
      <c r="P434" s="26"/>
      <c r="Q434" s="6"/>
    </row>
    <row r="435" spans="1:17" s="7" customFormat="1" x14ac:dyDescent="0.2">
      <c r="A435" s="27"/>
      <c r="B435" s="22"/>
      <c r="C435" s="22"/>
      <c r="D435" s="22"/>
      <c r="E435" s="22"/>
      <c r="F435" s="22"/>
      <c r="G435" s="22"/>
      <c r="H435" s="26"/>
      <c r="I435" s="24"/>
      <c r="J435" s="25"/>
      <c r="K435" s="25"/>
      <c r="L435" s="25"/>
      <c r="M435" s="25"/>
      <c r="N435" s="25"/>
      <c r="O435" s="25"/>
      <c r="P435" s="26"/>
      <c r="Q435" s="6"/>
    </row>
    <row r="436" spans="1:17" s="7" customFormat="1" x14ac:dyDescent="0.2">
      <c r="A436" s="27"/>
      <c r="B436" s="22"/>
      <c r="C436" s="22"/>
      <c r="D436" s="22"/>
      <c r="E436" s="22"/>
      <c r="F436" s="22"/>
      <c r="G436" s="22"/>
      <c r="H436" s="26"/>
      <c r="I436" s="24"/>
      <c r="J436" s="25"/>
      <c r="K436" s="25"/>
      <c r="L436" s="25"/>
      <c r="M436" s="25"/>
      <c r="N436" s="25"/>
      <c r="O436" s="25"/>
      <c r="P436" s="26"/>
      <c r="Q436" s="6"/>
    </row>
    <row r="437" spans="1:17" s="7" customFormat="1" x14ac:dyDescent="0.2">
      <c r="A437" s="27"/>
      <c r="B437" s="22"/>
      <c r="C437" s="22"/>
      <c r="D437" s="22"/>
      <c r="E437" s="22"/>
      <c r="F437" s="22"/>
      <c r="G437" s="22"/>
      <c r="H437" s="26"/>
      <c r="I437" s="24"/>
      <c r="J437" s="25"/>
      <c r="K437" s="25"/>
      <c r="L437" s="25"/>
      <c r="M437" s="25"/>
      <c r="N437" s="25"/>
      <c r="O437" s="25"/>
      <c r="P437" s="26"/>
      <c r="Q437" s="6"/>
    </row>
    <row r="438" spans="1:17" s="7" customFormat="1" x14ac:dyDescent="0.2">
      <c r="A438" s="27"/>
      <c r="B438" s="22"/>
      <c r="C438" s="22"/>
      <c r="D438" s="22"/>
      <c r="E438" s="22"/>
      <c r="F438" s="22"/>
      <c r="G438" s="22"/>
      <c r="H438" s="26"/>
      <c r="I438" s="24"/>
      <c r="J438" s="25"/>
      <c r="K438" s="25"/>
      <c r="L438" s="25"/>
      <c r="M438" s="25"/>
      <c r="N438" s="25"/>
      <c r="O438" s="25"/>
      <c r="P438" s="26"/>
      <c r="Q438" s="6"/>
    </row>
    <row r="439" spans="1:17" s="7" customFormat="1" x14ac:dyDescent="0.2">
      <c r="A439" s="27"/>
      <c r="B439" s="22"/>
      <c r="C439" s="22"/>
      <c r="D439" s="22"/>
      <c r="E439" s="22"/>
      <c r="F439" s="22"/>
      <c r="G439" s="22"/>
      <c r="H439" s="26"/>
      <c r="I439" s="24"/>
      <c r="J439" s="25"/>
      <c r="K439" s="25"/>
      <c r="L439" s="25"/>
      <c r="M439" s="25"/>
      <c r="N439" s="25"/>
      <c r="O439" s="25"/>
      <c r="P439" s="26"/>
      <c r="Q439" s="6"/>
    </row>
    <row r="440" spans="1:17" s="7" customFormat="1" x14ac:dyDescent="0.2">
      <c r="A440" s="27"/>
      <c r="B440" s="22"/>
      <c r="C440" s="22"/>
      <c r="D440" s="22"/>
      <c r="E440" s="22"/>
      <c r="F440" s="22"/>
      <c r="G440" s="22"/>
      <c r="H440" s="26"/>
      <c r="I440" s="24"/>
      <c r="J440" s="25"/>
      <c r="K440" s="25"/>
      <c r="L440" s="25"/>
      <c r="M440" s="25"/>
      <c r="N440" s="25"/>
      <c r="O440" s="25"/>
      <c r="P440" s="26"/>
      <c r="Q440" s="6"/>
    </row>
    <row r="441" spans="1:17" s="7" customFormat="1" x14ac:dyDescent="0.2">
      <c r="A441" s="27"/>
      <c r="B441" s="22"/>
      <c r="C441" s="22"/>
      <c r="D441" s="22"/>
      <c r="E441" s="22"/>
      <c r="F441" s="22"/>
      <c r="G441" s="22"/>
      <c r="H441" s="26"/>
      <c r="I441" s="24"/>
      <c r="J441" s="25"/>
      <c r="K441" s="25"/>
      <c r="L441" s="25"/>
      <c r="M441" s="25"/>
      <c r="N441" s="25"/>
      <c r="O441" s="25"/>
      <c r="P441" s="26"/>
      <c r="Q441" s="6"/>
    </row>
    <row r="442" spans="1:17" s="7" customFormat="1" x14ac:dyDescent="0.2">
      <c r="A442" s="27"/>
      <c r="B442" s="22"/>
      <c r="C442" s="22"/>
      <c r="D442" s="22"/>
      <c r="E442" s="22"/>
      <c r="F442" s="22"/>
      <c r="G442" s="22"/>
      <c r="H442" s="26"/>
      <c r="I442" s="24"/>
      <c r="J442" s="25"/>
      <c r="K442" s="25"/>
      <c r="L442" s="25"/>
      <c r="M442" s="25"/>
      <c r="N442" s="25"/>
      <c r="O442" s="25"/>
      <c r="P442" s="26"/>
      <c r="Q442" s="6"/>
    </row>
    <row r="443" spans="1:17" s="7" customFormat="1" x14ac:dyDescent="0.2">
      <c r="A443" s="27"/>
      <c r="B443" s="22"/>
      <c r="C443" s="22"/>
      <c r="D443" s="22"/>
      <c r="E443" s="22"/>
      <c r="F443" s="22"/>
      <c r="G443" s="22"/>
      <c r="H443" s="26"/>
      <c r="I443" s="24"/>
      <c r="J443" s="25"/>
      <c r="K443" s="25"/>
      <c r="L443" s="25"/>
      <c r="M443" s="25"/>
      <c r="N443" s="25"/>
      <c r="O443" s="25"/>
      <c r="P443" s="26"/>
      <c r="Q443" s="6"/>
    </row>
    <row r="444" spans="1:17" s="7" customFormat="1" x14ac:dyDescent="0.2">
      <c r="A444" s="27"/>
      <c r="B444" s="22"/>
      <c r="C444" s="22"/>
      <c r="D444" s="22"/>
      <c r="E444" s="22"/>
      <c r="F444" s="22"/>
      <c r="G444" s="22"/>
      <c r="H444" s="26"/>
      <c r="I444" s="24"/>
      <c r="J444" s="25"/>
      <c r="K444" s="25"/>
      <c r="L444" s="25"/>
      <c r="M444" s="25"/>
      <c r="N444" s="25"/>
      <c r="O444" s="25"/>
      <c r="P444" s="26"/>
      <c r="Q444" s="6"/>
    </row>
    <row r="445" spans="1:17" s="7" customFormat="1" x14ac:dyDescent="0.2">
      <c r="A445" s="27"/>
      <c r="B445" s="22"/>
      <c r="C445" s="22"/>
      <c r="D445" s="22"/>
      <c r="E445" s="22"/>
      <c r="F445" s="22"/>
      <c r="G445" s="22"/>
      <c r="H445" s="26"/>
      <c r="I445" s="24"/>
      <c r="J445" s="25"/>
      <c r="K445" s="25"/>
      <c r="L445" s="25"/>
      <c r="M445" s="25"/>
      <c r="N445" s="25"/>
      <c r="O445" s="25"/>
      <c r="P445" s="26"/>
      <c r="Q445" s="6"/>
    </row>
    <row r="446" spans="1:17" s="7" customFormat="1" x14ac:dyDescent="0.2">
      <c r="A446" s="27"/>
      <c r="B446" s="22"/>
      <c r="C446" s="22"/>
      <c r="D446" s="22"/>
      <c r="E446" s="22"/>
      <c r="F446" s="22"/>
      <c r="G446" s="22"/>
      <c r="H446" s="26"/>
      <c r="I446" s="24"/>
      <c r="J446" s="25"/>
      <c r="K446" s="25"/>
      <c r="L446" s="25"/>
      <c r="M446" s="25"/>
      <c r="N446" s="25"/>
      <c r="O446" s="25"/>
      <c r="P446" s="26"/>
      <c r="Q446" s="6"/>
    </row>
    <row r="447" spans="1:17" s="7" customFormat="1" x14ac:dyDescent="0.2">
      <c r="A447" s="27"/>
      <c r="B447" s="22"/>
      <c r="C447" s="22"/>
      <c r="D447" s="22"/>
      <c r="E447" s="22"/>
      <c r="F447" s="22"/>
      <c r="G447" s="22"/>
      <c r="H447" s="26"/>
      <c r="I447" s="24"/>
      <c r="J447" s="25"/>
      <c r="K447" s="25"/>
      <c r="L447" s="25"/>
      <c r="M447" s="25"/>
      <c r="N447" s="25"/>
      <c r="O447" s="25"/>
      <c r="P447" s="26"/>
      <c r="Q447" s="6"/>
    </row>
    <row r="448" spans="1:17" s="7" customFormat="1" x14ac:dyDescent="0.2">
      <c r="A448" s="27"/>
      <c r="B448" s="22"/>
      <c r="C448" s="22"/>
      <c r="D448" s="22"/>
      <c r="E448" s="22"/>
      <c r="F448" s="22"/>
      <c r="G448" s="22"/>
      <c r="H448" s="26"/>
      <c r="I448" s="24"/>
      <c r="J448" s="25"/>
      <c r="K448" s="25"/>
      <c r="L448" s="25"/>
      <c r="M448" s="25"/>
      <c r="N448" s="25"/>
      <c r="O448" s="25"/>
      <c r="P448" s="26"/>
      <c r="Q448" s="6"/>
    </row>
    <row r="449" spans="1:17" s="7" customFormat="1" x14ac:dyDescent="0.2">
      <c r="A449" s="27"/>
      <c r="B449" s="22"/>
      <c r="C449" s="22"/>
      <c r="D449" s="22"/>
      <c r="E449" s="22"/>
      <c r="F449" s="22"/>
      <c r="G449" s="22"/>
      <c r="H449" s="26"/>
      <c r="I449" s="24"/>
      <c r="J449" s="25"/>
      <c r="K449" s="25"/>
      <c r="L449" s="25"/>
      <c r="M449" s="25"/>
      <c r="N449" s="25"/>
      <c r="O449" s="25"/>
      <c r="P449" s="26"/>
      <c r="Q449" s="6"/>
    </row>
    <row r="450" spans="1:17" s="7" customFormat="1" x14ac:dyDescent="0.2">
      <c r="A450" s="27"/>
      <c r="B450" s="22"/>
      <c r="C450" s="22"/>
      <c r="D450" s="22"/>
      <c r="E450" s="22"/>
      <c r="F450" s="22"/>
      <c r="G450" s="22"/>
      <c r="H450" s="26"/>
      <c r="I450" s="24"/>
      <c r="J450" s="25"/>
      <c r="K450" s="25"/>
      <c r="L450" s="25"/>
      <c r="M450" s="25"/>
      <c r="N450" s="25"/>
      <c r="O450" s="25"/>
      <c r="P450" s="26"/>
      <c r="Q450" s="6"/>
    </row>
    <row r="451" spans="1:17" s="7" customFormat="1" x14ac:dyDescent="0.2">
      <c r="A451" s="27"/>
      <c r="B451" s="22"/>
      <c r="C451" s="22"/>
      <c r="D451" s="22"/>
      <c r="E451" s="22"/>
      <c r="F451" s="22"/>
      <c r="G451" s="22"/>
      <c r="H451" s="26"/>
      <c r="I451" s="24"/>
      <c r="J451" s="25"/>
      <c r="K451" s="25"/>
      <c r="L451" s="25"/>
      <c r="M451" s="25"/>
      <c r="N451" s="25"/>
      <c r="O451" s="25"/>
      <c r="P451" s="26"/>
      <c r="Q451" s="6"/>
    </row>
    <row r="452" spans="1:17" s="7" customFormat="1" x14ac:dyDescent="0.2">
      <c r="A452" s="27"/>
      <c r="B452" s="22"/>
      <c r="C452" s="22"/>
      <c r="D452" s="22"/>
      <c r="E452" s="22"/>
      <c r="F452" s="22"/>
      <c r="G452" s="22"/>
      <c r="H452" s="26"/>
      <c r="I452" s="24"/>
      <c r="J452" s="25"/>
      <c r="K452" s="25"/>
      <c r="L452" s="25"/>
      <c r="M452" s="25"/>
      <c r="N452" s="25"/>
      <c r="O452" s="25"/>
      <c r="P452" s="26"/>
      <c r="Q452" s="6"/>
    </row>
    <row r="453" spans="1:17" s="7" customFormat="1" x14ac:dyDescent="0.2">
      <c r="A453" s="27"/>
      <c r="B453" s="22"/>
      <c r="C453" s="22"/>
      <c r="D453" s="22"/>
      <c r="E453" s="22"/>
      <c r="F453" s="22"/>
      <c r="G453" s="22"/>
      <c r="H453" s="26"/>
      <c r="I453" s="24"/>
      <c r="J453" s="25"/>
      <c r="K453" s="25"/>
      <c r="L453" s="25"/>
      <c r="M453" s="25"/>
      <c r="N453" s="25"/>
      <c r="O453" s="25"/>
      <c r="P453" s="26"/>
      <c r="Q453" s="6"/>
    </row>
    <row r="454" spans="1:17" s="7" customFormat="1" x14ac:dyDescent="0.2">
      <c r="A454" s="27"/>
      <c r="B454" s="22"/>
      <c r="C454" s="22"/>
      <c r="D454" s="22"/>
      <c r="E454" s="22"/>
      <c r="F454" s="22"/>
      <c r="G454" s="22"/>
      <c r="H454" s="26"/>
      <c r="I454" s="24"/>
      <c r="J454" s="25"/>
      <c r="K454" s="25"/>
      <c r="L454" s="25"/>
      <c r="M454" s="25"/>
      <c r="N454" s="25"/>
      <c r="O454" s="25"/>
      <c r="P454" s="26"/>
      <c r="Q454" s="6"/>
    </row>
    <row r="455" spans="1:17" s="7" customFormat="1" x14ac:dyDescent="0.2">
      <c r="A455" s="27"/>
      <c r="B455" s="22"/>
      <c r="C455" s="22"/>
      <c r="D455" s="22"/>
      <c r="E455" s="22"/>
      <c r="F455" s="22"/>
      <c r="G455" s="22"/>
      <c r="H455" s="26"/>
      <c r="I455" s="24"/>
      <c r="J455" s="25"/>
      <c r="K455" s="25"/>
      <c r="L455" s="25"/>
      <c r="M455" s="25"/>
      <c r="N455" s="25"/>
      <c r="O455" s="25"/>
      <c r="P455" s="26"/>
      <c r="Q455" s="6"/>
    </row>
    <row r="456" spans="1:17" s="7" customFormat="1" x14ac:dyDescent="0.2">
      <c r="A456" s="27"/>
      <c r="B456" s="22"/>
      <c r="C456" s="22"/>
      <c r="D456" s="22"/>
      <c r="E456" s="22"/>
      <c r="F456" s="22"/>
      <c r="G456" s="22"/>
      <c r="H456" s="26"/>
      <c r="I456" s="24"/>
      <c r="J456" s="25"/>
      <c r="K456" s="25"/>
      <c r="L456" s="25"/>
      <c r="M456" s="25"/>
      <c r="N456" s="25"/>
      <c r="O456" s="25"/>
      <c r="P456" s="26"/>
      <c r="Q456" s="6"/>
    </row>
    <row r="457" spans="1:17" s="7" customFormat="1" x14ac:dyDescent="0.2">
      <c r="A457" s="27"/>
      <c r="B457" s="22"/>
      <c r="C457" s="22"/>
      <c r="D457" s="22"/>
      <c r="E457" s="22"/>
      <c r="F457" s="22"/>
      <c r="G457" s="22"/>
      <c r="H457" s="26"/>
      <c r="I457" s="24"/>
      <c r="J457" s="25"/>
      <c r="K457" s="25"/>
      <c r="L457" s="25"/>
      <c r="M457" s="25"/>
      <c r="N457" s="25"/>
      <c r="O457" s="25"/>
      <c r="P457" s="26"/>
      <c r="Q457" s="6"/>
    </row>
    <row r="458" spans="1:17" s="7" customFormat="1" x14ac:dyDescent="0.2">
      <c r="A458" s="27"/>
      <c r="B458" s="22"/>
      <c r="C458" s="22"/>
      <c r="D458" s="22"/>
      <c r="E458" s="22"/>
      <c r="F458" s="22"/>
      <c r="G458" s="22"/>
      <c r="H458" s="26"/>
      <c r="I458" s="24"/>
      <c r="J458" s="25"/>
      <c r="K458" s="25"/>
      <c r="L458" s="25"/>
      <c r="M458" s="25"/>
      <c r="N458" s="25"/>
      <c r="O458" s="25"/>
      <c r="P458" s="26"/>
      <c r="Q458" s="6"/>
    </row>
    <row r="459" spans="1:17" s="7" customFormat="1" x14ac:dyDescent="0.2">
      <c r="A459" s="27"/>
      <c r="B459" s="22"/>
      <c r="C459" s="22"/>
      <c r="D459" s="22"/>
      <c r="E459" s="22"/>
      <c r="F459" s="22"/>
      <c r="G459" s="22"/>
      <c r="H459" s="26"/>
      <c r="I459" s="24"/>
      <c r="J459" s="25"/>
      <c r="K459" s="25"/>
      <c r="L459" s="25"/>
      <c r="M459" s="25"/>
      <c r="N459" s="25"/>
      <c r="O459" s="25"/>
      <c r="P459" s="26"/>
      <c r="Q459" s="6"/>
    </row>
    <row r="460" spans="1:17" s="7" customFormat="1" x14ac:dyDescent="0.2">
      <c r="A460" s="27"/>
      <c r="B460" s="22"/>
      <c r="C460" s="22"/>
      <c r="D460" s="22"/>
      <c r="E460" s="22"/>
      <c r="F460" s="22"/>
      <c r="G460" s="22"/>
      <c r="H460" s="26"/>
      <c r="I460" s="24"/>
      <c r="J460" s="25"/>
      <c r="K460" s="25"/>
      <c r="L460" s="25"/>
      <c r="M460" s="25"/>
      <c r="N460" s="25"/>
      <c r="O460" s="25"/>
      <c r="P460" s="26"/>
      <c r="Q460" s="6"/>
    </row>
    <row r="461" spans="1:17" s="7" customFormat="1" x14ac:dyDescent="0.2">
      <c r="A461" s="27"/>
      <c r="B461" s="22"/>
      <c r="C461" s="22"/>
      <c r="D461" s="22"/>
      <c r="E461" s="22"/>
      <c r="F461" s="22"/>
      <c r="G461" s="22"/>
      <c r="H461" s="26"/>
      <c r="I461" s="24"/>
      <c r="J461" s="25"/>
      <c r="K461" s="25"/>
      <c r="L461" s="25"/>
      <c r="M461" s="25"/>
      <c r="N461" s="25"/>
      <c r="O461" s="25"/>
      <c r="P461" s="26"/>
      <c r="Q461" s="6"/>
    </row>
    <row r="462" spans="1:17" s="7" customFormat="1" x14ac:dyDescent="0.2">
      <c r="A462" s="27"/>
      <c r="B462" s="22"/>
      <c r="C462" s="22"/>
      <c r="D462" s="22"/>
      <c r="E462" s="22"/>
      <c r="F462" s="22"/>
      <c r="G462" s="22"/>
      <c r="H462" s="26"/>
      <c r="I462" s="24"/>
      <c r="J462" s="25"/>
      <c r="K462" s="25"/>
      <c r="L462" s="25"/>
      <c r="M462" s="25"/>
      <c r="N462" s="25"/>
      <c r="O462" s="25"/>
      <c r="P462" s="26"/>
      <c r="Q462" s="6"/>
    </row>
    <row r="463" spans="1:17" s="7" customFormat="1" x14ac:dyDescent="0.2">
      <c r="A463" s="27"/>
      <c r="B463" s="22"/>
      <c r="C463" s="22"/>
      <c r="D463" s="22"/>
      <c r="E463" s="22"/>
      <c r="F463" s="22"/>
      <c r="G463" s="22"/>
      <c r="H463" s="26"/>
      <c r="I463" s="24"/>
      <c r="J463" s="25"/>
      <c r="K463" s="25"/>
      <c r="L463" s="25"/>
      <c r="M463" s="25"/>
      <c r="N463" s="25"/>
      <c r="O463" s="25"/>
      <c r="P463" s="26"/>
      <c r="Q463" s="6"/>
    </row>
    <row r="464" spans="1:17" s="7" customFormat="1" x14ac:dyDescent="0.2">
      <c r="A464" s="27"/>
      <c r="B464" s="22"/>
      <c r="C464" s="22"/>
      <c r="D464" s="22"/>
      <c r="E464" s="22"/>
      <c r="F464" s="22"/>
      <c r="G464" s="22"/>
      <c r="H464" s="26"/>
      <c r="I464" s="24"/>
      <c r="J464" s="25"/>
      <c r="K464" s="25"/>
      <c r="L464" s="25"/>
      <c r="M464" s="25"/>
      <c r="N464" s="25"/>
      <c r="O464" s="25"/>
      <c r="P464" s="26"/>
      <c r="Q464" s="6"/>
    </row>
    <row r="465" spans="1:17" s="7" customFormat="1" x14ac:dyDescent="0.2">
      <c r="A465" s="27"/>
      <c r="B465" s="22"/>
      <c r="C465" s="22"/>
      <c r="D465" s="22"/>
      <c r="E465" s="22"/>
      <c r="F465" s="22"/>
      <c r="G465" s="22"/>
      <c r="H465" s="26"/>
      <c r="I465" s="24"/>
      <c r="J465" s="25"/>
      <c r="K465" s="25"/>
      <c r="L465" s="25"/>
      <c r="M465" s="25"/>
      <c r="N465" s="25"/>
      <c r="O465" s="25"/>
      <c r="P465" s="26"/>
      <c r="Q465" s="6"/>
    </row>
    <row r="466" spans="1:17" s="7" customFormat="1" x14ac:dyDescent="0.2">
      <c r="A466" s="27"/>
      <c r="B466" s="22"/>
      <c r="C466" s="22"/>
      <c r="D466" s="22"/>
      <c r="E466" s="22"/>
      <c r="F466" s="22"/>
      <c r="G466" s="22"/>
      <c r="H466" s="26"/>
      <c r="I466" s="24"/>
      <c r="J466" s="25"/>
      <c r="K466" s="25"/>
      <c r="L466" s="25"/>
      <c r="M466" s="25"/>
      <c r="N466" s="25"/>
      <c r="O466" s="25"/>
      <c r="P466" s="26"/>
      <c r="Q466" s="6"/>
    </row>
    <row r="467" spans="1:17" s="7" customFormat="1" x14ac:dyDescent="0.2">
      <c r="A467" s="27"/>
      <c r="B467" s="22"/>
      <c r="C467" s="22"/>
      <c r="D467" s="22"/>
      <c r="E467" s="22"/>
      <c r="F467" s="22"/>
      <c r="G467" s="22"/>
      <c r="H467" s="26"/>
      <c r="I467" s="24"/>
      <c r="J467" s="25"/>
      <c r="K467" s="25"/>
      <c r="L467" s="25"/>
      <c r="M467" s="25"/>
      <c r="N467" s="25"/>
      <c r="O467" s="25"/>
      <c r="P467" s="26"/>
      <c r="Q467" s="6"/>
    </row>
    <row r="468" spans="1:17" s="7" customFormat="1" x14ac:dyDescent="0.2">
      <c r="A468" s="27"/>
      <c r="B468" s="22"/>
      <c r="C468" s="22"/>
      <c r="D468" s="22"/>
      <c r="E468" s="22"/>
      <c r="F468" s="22"/>
      <c r="G468" s="22"/>
      <c r="H468" s="26"/>
      <c r="I468" s="24"/>
      <c r="J468" s="25"/>
      <c r="K468" s="25"/>
      <c r="L468" s="25"/>
      <c r="M468" s="25"/>
      <c r="N468" s="25"/>
      <c r="O468" s="25"/>
      <c r="P468" s="26"/>
      <c r="Q468" s="6"/>
    </row>
    <row r="469" spans="1:17" s="7" customFormat="1" x14ac:dyDescent="0.2">
      <c r="A469" s="27"/>
      <c r="B469" s="22"/>
      <c r="C469" s="22"/>
      <c r="D469" s="22"/>
      <c r="E469" s="22"/>
      <c r="F469" s="22"/>
      <c r="G469" s="22"/>
      <c r="H469" s="26"/>
      <c r="I469" s="24"/>
      <c r="J469" s="25"/>
      <c r="K469" s="25"/>
      <c r="L469" s="25"/>
      <c r="M469" s="25"/>
      <c r="N469" s="25"/>
      <c r="O469" s="25"/>
      <c r="P469" s="26"/>
      <c r="Q469" s="6"/>
    </row>
    <row r="470" spans="1:17" s="7" customFormat="1" x14ac:dyDescent="0.2">
      <c r="A470" s="27"/>
      <c r="B470" s="22"/>
      <c r="C470" s="22"/>
      <c r="D470" s="22"/>
      <c r="E470" s="22"/>
      <c r="F470" s="22"/>
      <c r="G470" s="22"/>
      <c r="H470" s="26"/>
      <c r="I470" s="24"/>
      <c r="J470" s="25"/>
      <c r="K470" s="25"/>
      <c r="L470" s="25"/>
      <c r="M470" s="25"/>
      <c r="N470" s="25"/>
      <c r="O470" s="25"/>
      <c r="P470" s="26"/>
      <c r="Q470" s="6"/>
    </row>
    <row r="471" spans="1:17" s="7" customFormat="1" x14ac:dyDescent="0.2">
      <c r="A471" s="27"/>
      <c r="B471" s="22"/>
      <c r="C471" s="22"/>
      <c r="D471" s="22"/>
      <c r="E471" s="22"/>
      <c r="F471" s="22"/>
      <c r="G471" s="22"/>
      <c r="H471" s="26"/>
      <c r="I471" s="24"/>
      <c r="J471" s="25"/>
      <c r="K471" s="25"/>
      <c r="L471" s="25"/>
      <c r="M471" s="25"/>
      <c r="N471" s="25"/>
      <c r="O471" s="25"/>
      <c r="P471" s="26"/>
      <c r="Q471" s="6"/>
    </row>
    <row r="472" spans="1:17" s="7" customFormat="1" x14ac:dyDescent="0.2">
      <c r="A472" s="27"/>
      <c r="B472" s="22"/>
      <c r="C472" s="22"/>
      <c r="D472" s="22"/>
      <c r="E472" s="22"/>
      <c r="F472" s="22"/>
      <c r="G472" s="22"/>
      <c r="H472" s="26"/>
      <c r="I472" s="24"/>
      <c r="J472" s="25"/>
      <c r="K472" s="25"/>
      <c r="L472" s="25"/>
      <c r="M472" s="25"/>
      <c r="N472" s="25"/>
      <c r="O472" s="25"/>
      <c r="P472" s="26"/>
      <c r="Q472" s="6"/>
    </row>
    <row r="473" spans="1:17" s="7" customFormat="1" x14ac:dyDescent="0.2">
      <c r="A473" s="27"/>
      <c r="B473" s="22"/>
      <c r="C473" s="22"/>
      <c r="D473" s="22"/>
      <c r="E473" s="22"/>
      <c r="F473" s="22"/>
      <c r="G473" s="22"/>
      <c r="H473" s="26"/>
      <c r="I473" s="24"/>
      <c r="J473" s="25"/>
      <c r="K473" s="25"/>
      <c r="L473" s="25"/>
      <c r="M473" s="25"/>
      <c r="N473" s="25"/>
      <c r="O473" s="25"/>
      <c r="P473" s="26"/>
      <c r="Q473" s="6"/>
    </row>
    <row r="474" spans="1:17" s="7" customFormat="1" x14ac:dyDescent="0.2">
      <c r="A474" s="27"/>
      <c r="B474" s="22"/>
      <c r="C474" s="22"/>
      <c r="D474" s="22"/>
      <c r="E474" s="22"/>
      <c r="F474" s="22"/>
      <c r="G474" s="22"/>
      <c r="H474" s="26"/>
      <c r="I474" s="24"/>
      <c r="J474" s="25"/>
      <c r="K474" s="25"/>
      <c r="L474" s="25"/>
      <c r="M474" s="25"/>
      <c r="N474" s="25"/>
      <c r="O474" s="25"/>
      <c r="P474" s="26"/>
      <c r="Q474" s="6"/>
    </row>
    <row r="475" spans="1:17" s="7" customFormat="1" x14ac:dyDescent="0.2">
      <c r="A475" s="27"/>
      <c r="B475" s="22"/>
      <c r="C475" s="22"/>
      <c r="D475" s="22"/>
      <c r="E475" s="22"/>
      <c r="F475" s="22"/>
      <c r="G475" s="22"/>
      <c r="H475" s="26"/>
      <c r="I475" s="24"/>
      <c r="J475" s="25"/>
      <c r="K475" s="25"/>
      <c r="L475" s="25"/>
      <c r="M475" s="25"/>
      <c r="N475" s="25"/>
      <c r="O475" s="25"/>
      <c r="P475" s="26"/>
      <c r="Q475" s="6"/>
    </row>
    <row r="476" spans="1:17" s="7" customFormat="1" x14ac:dyDescent="0.2">
      <c r="A476" s="27"/>
      <c r="B476" s="22"/>
      <c r="C476" s="22"/>
      <c r="D476" s="22"/>
      <c r="E476" s="22"/>
      <c r="F476" s="22"/>
      <c r="G476" s="22"/>
      <c r="H476" s="26"/>
      <c r="I476" s="24"/>
      <c r="J476" s="25"/>
      <c r="K476" s="25"/>
      <c r="L476" s="25"/>
      <c r="M476" s="25"/>
      <c r="N476" s="25"/>
      <c r="O476" s="25"/>
      <c r="P476" s="26"/>
      <c r="Q476" s="6"/>
    </row>
    <row r="477" spans="1:17" s="7" customFormat="1" x14ac:dyDescent="0.2">
      <c r="A477" s="27"/>
      <c r="B477" s="22"/>
      <c r="C477" s="22"/>
      <c r="D477" s="22"/>
      <c r="E477" s="22"/>
      <c r="F477" s="22"/>
      <c r="G477" s="22"/>
      <c r="H477" s="26"/>
      <c r="I477" s="24"/>
      <c r="J477" s="25"/>
      <c r="K477" s="25"/>
      <c r="L477" s="25"/>
      <c r="M477" s="25"/>
      <c r="N477" s="25"/>
      <c r="O477" s="25"/>
      <c r="P477" s="26"/>
      <c r="Q477" s="6"/>
    </row>
    <row r="478" spans="1:17" s="7" customFormat="1" x14ac:dyDescent="0.2">
      <c r="A478" s="27"/>
      <c r="B478" s="22"/>
      <c r="C478" s="22"/>
      <c r="D478" s="22"/>
      <c r="E478" s="22"/>
      <c r="F478" s="22"/>
      <c r="G478" s="22"/>
      <c r="H478" s="26"/>
      <c r="I478" s="24"/>
      <c r="J478" s="25"/>
      <c r="K478" s="25"/>
      <c r="L478" s="25"/>
      <c r="M478" s="25"/>
      <c r="N478" s="25"/>
      <c r="O478" s="25"/>
      <c r="P478" s="26"/>
      <c r="Q478" s="6"/>
    </row>
    <row r="479" spans="1:17" s="7" customFormat="1" x14ac:dyDescent="0.2">
      <c r="A479" s="27"/>
      <c r="B479" s="22"/>
      <c r="C479" s="22"/>
      <c r="D479" s="22"/>
      <c r="E479" s="22"/>
      <c r="F479" s="22"/>
      <c r="G479" s="22"/>
      <c r="H479" s="26"/>
      <c r="I479" s="24"/>
      <c r="J479" s="25"/>
      <c r="K479" s="25"/>
      <c r="L479" s="25"/>
      <c r="M479" s="25"/>
      <c r="N479" s="25"/>
      <c r="O479" s="25"/>
      <c r="P479" s="26"/>
      <c r="Q479" s="6"/>
    </row>
    <row r="480" spans="1:17" s="7" customFormat="1" x14ac:dyDescent="0.2">
      <c r="A480" s="27"/>
      <c r="B480" s="22"/>
      <c r="C480" s="22"/>
      <c r="D480" s="22"/>
      <c r="E480" s="22"/>
      <c r="F480" s="22"/>
      <c r="G480" s="22"/>
      <c r="H480" s="26"/>
      <c r="I480" s="24"/>
      <c r="J480" s="25"/>
      <c r="K480" s="25"/>
      <c r="L480" s="25"/>
      <c r="M480" s="25"/>
      <c r="N480" s="25"/>
      <c r="O480" s="25"/>
      <c r="P480" s="26"/>
      <c r="Q480" s="6"/>
    </row>
    <row r="481" spans="1:17" s="7" customFormat="1" x14ac:dyDescent="0.2">
      <c r="A481" s="27"/>
      <c r="B481" s="22"/>
      <c r="C481" s="22"/>
      <c r="D481" s="22"/>
      <c r="E481" s="22"/>
      <c r="F481" s="22"/>
      <c r="G481" s="22"/>
      <c r="H481" s="26"/>
      <c r="I481" s="24"/>
      <c r="J481" s="25"/>
      <c r="K481" s="25"/>
      <c r="L481" s="25"/>
      <c r="M481" s="25"/>
      <c r="N481" s="25"/>
      <c r="O481" s="25"/>
      <c r="P481" s="26"/>
      <c r="Q481" s="6"/>
    </row>
    <row r="482" spans="1:17" s="7" customFormat="1" x14ac:dyDescent="0.2">
      <c r="A482" s="27"/>
      <c r="B482" s="22"/>
      <c r="C482" s="22"/>
      <c r="D482" s="22"/>
      <c r="E482" s="22"/>
      <c r="F482" s="22"/>
      <c r="G482" s="22"/>
      <c r="H482" s="26"/>
      <c r="I482" s="24"/>
      <c r="J482" s="25"/>
      <c r="K482" s="25"/>
      <c r="L482" s="25"/>
      <c r="M482" s="25"/>
      <c r="N482" s="25"/>
      <c r="O482" s="25"/>
      <c r="P482" s="26"/>
      <c r="Q482" s="6"/>
    </row>
    <row r="483" spans="1:17" s="7" customFormat="1" x14ac:dyDescent="0.2">
      <c r="A483" s="27"/>
      <c r="B483" s="22"/>
      <c r="C483" s="22"/>
      <c r="D483" s="22"/>
      <c r="E483" s="22"/>
      <c r="F483" s="22"/>
      <c r="G483" s="22"/>
      <c r="H483" s="26"/>
      <c r="I483" s="24"/>
      <c r="J483" s="25"/>
      <c r="K483" s="25"/>
      <c r="L483" s="25"/>
      <c r="M483" s="25"/>
      <c r="N483" s="25"/>
      <c r="O483" s="25"/>
      <c r="P483" s="26"/>
      <c r="Q483" s="6"/>
    </row>
    <row r="484" spans="1:17" s="7" customFormat="1" x14ac:dyDescent="0.2">
      <c r="A484" s="27"/>
      <c r="B484" s="22"/>
      <c r="C484" s="22"/>
      <c r="D484" s="22"/>
      <c r="E484" s="22"/>
      <c r="F484" s="22"/>
      <c r="G484" s="22"/>
      <c r="H484" s="26"/>
      <c r="I484" s="24"/>
      <c r="J484" s="25"/>
      <c r="K484" s="25"/>
      <c r="L484" s="25"/>
      <c r="M484" s="25"/>
      <c r="N484" s="25"/>
      <c r="O484" s="25"/>
      <c r="P484" s="26"/>
      <c r="Q484" s="6"/>
    </row>
    <row r="485" spans="1:17" s="7" customFormat="1" x14ac:dyDescent="0.2">
      <c r="A485" s="27"/>
      <c r="B485" s="22"/>
      <c r="C485" s="22"/>
      <c r="D485" s="22"/>
      <c r="E485" s="22"/>
      <c r="F485" s="22"/>
      <c r="G485" s="22"/>
      <c r="H485" s="26"/>
      <c r="I485" s="24"/>
      <c r="J485" s="25"/>
      <c r="K485" s="25"/>
      <c r="L485" s="25"/>
      <c r="M485" s="25"/>
      <c r="N485" s="25"/>
      <c r="O485" s="25"/>
      <c r="P485" s="26"/>
      <c r="Q485" s="6"/>
    </row>
    <row r="486" spans="1:17" s="7" customFormat="1" x14ac:dyDescent="0.2">
      <c r="A486" s="27"/>
      <c r="B486" s="22"/>
      <c r="C486" s="22"/>
      <c r="D486" s="22"/>
      <c r="E486" s="22"/>
      <c r="F486" s="22"/>
      <c r="G486" s="22"/>
      <c r="H486" s="26"/>
      <c r="I486" s="24"/>
      <c r="J486" s="25"/>
      <c r="K486" s="25"/>
      <c r="L486" s="25"/>
      <c r="M486" s="25"/>
      <c r="N486" s="25"/>
      <c r="O486" s="25"/>
      <c r="P486" s="26"/>
      <c r="Q486" s="6"/>
    </row>
    <row r="487" spans="1:17" s="7" customFormat="1" x14ac:dyDescent="0.2">
      <c r="A487" s="27"/>
      <c r="B487" s="22"/>
      <c r="C487" s="22"/>
      <c r="D487" s="22"/>
      <c r="E487" s="22"/>
      <c r="F487" s="22"/>
      <c r="G487" s="22"/>
      <c r="H487" s="26"/>
      <c r="I487" s="24"/>
      <c r="J487" s="25"/>
      <c r="K487" s="25"/>
      <c r="L487" s="25"/>
      <c r="M487" s="25"/>
      <c r="N487" s="25"/>
      <c r="O487" s="25"/>
      <c r="P487" s="26"/>
      <c r="Q487" s="6"/>
    </row>
    <row r="488" spans="1:17" s="7" customFormat="1" x14ac:dyDescent="0.2">
      <c r="A488" s="27"/>
      <c r="B488" s="22"/>
      <c r="C488" s="22"/>
      <c r="D488" s="22"/>
      <c r="E488" s="22"/>
      <c r="F488" s="22"/>
      <c r="G488" s="22"/>
      <c r="H488" s="26"/>
      <c r="I488" s="24"/>
      <c r="J488" s="25"/>
      <c r="K488" s="25"/>
      <c r="L488" s="25"/>
      <c r="M488" s="25"/>
      <c r="N488" s="25"/>
      <c r="O488" s="25"/>
      <c r="P488" s="26"/>
      <c r="Q488" s="6"/>
    </row>
    <row r="489" spans="1:17" s="7" customFormat="1" x14ac:dyDescent="0.2">
      <c r="A489" s="27"/>
      <c r="B489" s="22"/>
      <c r="C489" s="22"/>
      <c r="D489" s="22"/>
      <c r="E489" s="22"/>
      <c r="F489" s="22"/>
      <c r="G489" s="22"/>
      <c r="H489" s="26"/>
      <c r="I489" s="24"/>
      <c r="J489" s="25"/>
      <c r="K489" s="25"/>
      <c r="L489" s="25"/>
      <c r="M489" s="25"/>
      <c r="N489" s="25"/>
      <c r="O489" s="25"/>
      <c r="P489" s="26"/>
      <c r="Q489" s="6"/>
    </row>
    <row r="490" spans="1:17" s="7" customFormat="1" x14ac:dyDescent="0.2">
      <c r="A490" s="27"/>
      <c r="B490" s="22"/>
      <c r="C490" s="22"/>
      <c r="D490" s="22"/>
      <c r="E490" s="22"/>
      <c r="F490" s="22"/>
      <c r="G490" s="22"/>
      <c r="H490" s="26"/>
      <c r="I490" s="24"/>
      <c r="J490" s="25"/>
      <c r="K490" s="25"/>
      <c r="L490" s="25"/>
      <c r="M490" s="25"/>
      <c r="N490" s="25"/>
      <c r="O490" s="25"/>
      <c r="P490" s="26"/>
      <c r="Q490" s="6"/>
    </row>
    <row r="491" spans="1:17" s="7" customFormat="1" x14ac:dyDescent="0.2">
      <c r="A491" s="27"/>
      <c r="B491" s="22"/>
      <c r="C491" s="22"/>
      <c r="D491" s="22"/>
      <c r="E491" s="22"/>
      <c r="F491" s="22"/>
      <c r="G491" s="22"/>
      <c r="H491" s="26"/>
      <c r="I491" s="24"/>
      <c r="J491" s="25"/>
      <c r="K491" s="25"/>
      <c r="L491" s="25"/>
      <c r="M491" s="25"/>
      <c r="N491" s="25"/>
      <c r="O491" s="25"/>
      <c r="P491" s="26"/>
      <c r="Q491" s="6"/>
    </row>
    <row r="492" spans="1:17" s="7" customFormat="1" x14ac:dyDescent="0.2">
      <c r="A492" s="27"/>
      <c r="B492" s="22"/>
      <c r="C492" s="22"/>
      <c r="D492" s="22"/>
      <c r="E492" s="22"/>
      <c r="F492" s="22"/>
      <c r="G492" s="22"/>
      <c r="H492" s="26"/>
      <c r="I492" s="24"/>
      <c r="J492" s="25"/>
      <c r="K492" s="25"/>
      <c r="L492" s="25"/>
      <c r="M492" s="25"/>
      <c r="N492" s="25"/>
      <c r="O492" s="25"/>
      <c r="P492" s="26"/>
      <c r="Q492" s="6"/>
    </row>
    <row r="493" spans="1:17" s="7" customFormat="1" x14ac:dyDescent="0.2">
      <c r="A493" s="27"/>
      <c r="B493" s="22"/>
      <c r="C493" s="22"/>
      <c r="D493" s="22"/>
      <c r="E493" s="22"/>
      <c r="F493" s="22"/>
      <c r="G493" s="22"/>
      <c r="H493" s="26"/>
      <c r="I493" s="24"/>
      <c r="J493" s="25"/>
      <c r="K493" s="25"/>
      <c r="L493" s="25"/>
      <c r="M493" s="25"/>
      <c r="N493" s="25"/>
      <c r="O493" s="25"/>
      <c r="P493" s="26"/>
      <c r="Q493" s="6"/>
    </row>
    <row r="494" spans="1:17" s="7" customFormat="1" x14ac:dyDescent="0.2">
      <c r="A494" s="27"/>
      <c r="B494" s="22"/>
      <c r="C494" s="22"/>
      <c r="D494" s="22"/>
      <c r="E494" s="22"/>
      <c r="F494" s="22"/>
      <c r="G494" s="22"/>
      <c r="H494" s="26"/>
      <c r="I494" s="24"/>
      <c r="J494" s="25"/>
      <c r="K494" s="25"/>
      <c r="L494" s="25"/>
      <c r="M494" s="25"/>
      <c r="N494" s="25"/>
      <c r="O494" s="25"/>
      <c r="P494" s="26"/>
      <c r="Q494" s="6"/>
    </row>
    <row r="495" spans="1:17" s="7" customFormat="1" x14ac:dyDescent="0.2">
      <c r="A495" s="27"/>
      <c r="B495" s="22"/>
      <c r="C495" s="22"/>
      <c r="D495" s="22"/>
      <c r="E495" s="22"/>
      <c r="F495" s="22"/>
      <c r="G495" s="22"/>
      <c r="H495" s="26"/>
      <c r="I495" s="24"/>
      <c r="J495" s="25"/>
      <c r="K495" s="25"/>
      <c r="L495" s="25"/>
      <c r="M495" s="25"/>
      <c r="N495" s="25"/>
      <c r="O495" s="25"/>
      <c r="P495" s="26"/>
      <c r="Q495" s="6"/>
    </row>
    <row r="496" spans="1:17" s="7" customFormat="1" x14ac:dyDescent="0.2">
      <c r="A496" s="27"/>
      <c r="B496" s="22"/>
      <c r="C496" s="22"/>
      <c r="D496" s="22"/>
      <c r="E496" s="22"/>
      <c r="F496" s="22"/>
      <c r="G496" s="22"/>
      <c r="H496" s="26"/>
      <c r="I496" s="24"/>
      <c r="J496" s="25"/>
      <c r="K496" s="25"/>
      <c r="L496" s="25"/>
      <c r="M496" s="25"/>
      <c r="N496" s="25"/>
      <c r="O496" s="25"/>
      <c r="P496" s="26"/>
      <c r="Q496" s="6"/>
    </row>
    <row r="497" spans="1:17" s="7" customFormat="1" x14ac:dyDescent="0.2">
      <c r="A497" s="27"/>
      <c r="B497" s="22"/>
      <c r="C497" s="22"/>
      <c r="D497" s="22"/>
      <c r="E497" s="22"/>
      <c r="F497" s="22"/>
      <c r="G497" s="22"/>
      <c r="H497" s="26"/>
      <c r="I497" s="24"/>
      <c r="J497" s="25"/>
      <c r="K497" s="25"/>
      <c r="L497" s="25"/>
      <c r="M497" s="25"/>
      <c r="N497" s="25"/>
      <c r="O497" s="25"/>
      <c r="P497" s="26"/>
      <c r="Q497" s="6"/>
    </row>
    <row r="498" spans="1:17" s="7" customFormat="1" x14ac:dyDescent="0.2">
      <c r="A498" s="27"/>
      <c r="B498" s="22"/>
      <c r="C498" s="22"/>
      <c r="D498" s="22"/>
      <c r="E498" s="22"/>
      <c r="F498" s="22"/>
      <c r="G498" s="22"/>
      <c r="H498" s="26"/>
      <c r="I498" s="24"/>
      <c r="J498" s="25"/>
      <c r="K498" s="25"/>
      <c r="L498" s="25"/>
      <c r="M498" s="25"/>
      <c r="N498" s="25"/>
      <c r="O498" s="25"/>
      <c r="P498" s="26"/>
      <c r="Q498" s="6"/>
    </row>
    <row r="499" spans="1:17" s="7" customFormat="1" x14ac:dyDescent="0.2">
      <c r="A499" s="27"/>
      <c r="B499" s="22"/>
      <c r="C499" s="22"/>
      <c r="D499" s="22"/>
      <c r="E499" s="22"/>
      <c r="F499" s="22"/>
      <c r="G499" s="22"/>
      <c r="H499" s="26"/>
      <c r="I499" s="24"/>
      <c r="J499" s="25"/>
      <c r="K499" s="25"/>
      <c r="L499" s="25"/>
      <c r="M499" s="25"/>
      <c r="N499" s="25"/>
      <c r="O499" s="25"/>
      <c r="P499" s="26"/>
      <c r="Q499" s="6"/>
    </row>
    <row r="500" spans="1:17" s="7" customFormat="1" x14ac:dyDescent="0.2">
      <c r="A500" s="27"/>
      <c r="B500" s="22"/>
      <c r="C500" s="22"/>
      <c r="D500" s="22"/>
      <c r="E500" s="22"/>
      <c r="F500" s="22"/>
      <c r="G500" s="22"/>
      <c r="H500" s="26"/>
      <c r="I500" s="24"/>
      <c r="J500" s="25"/>
      <c r="K500" s="25"/>
      <c r="L500" s="25"/>
      <c r="M500" s="25"/>
      <c r="N500" s="25"/>
      <c r="O500" s="25"/>
      <c r="P500" s="26"/>
      <c r="Q500" s="6"/>
    </row>
    <row r="501" spans="1:17" s="7" customFormat="1" x14ac:dyDescent="0.2">
      <c r="A501" s="27"/>
      <c r="B501" s="22"/>
      <c r="C501" s="22"/>
      <c r="D501" s="22"/>
      <c r="E501" s="22"/>
      <c r="F501" s="22"/>
      <c r="G501" s="22"/>
      <c r="H501" s="26"/>
      <c r="I501" s="24"/>
      <c r="J501" s="25"/>
      <c r="K501" s="25"/>
      <c r="L501" s="25"/>
      <c r="M501" s="25"/>
      <c r="N501" s="25"/>
      <c r="O501" s="25"/>
      <c r="P501" s="26"/>
      <c r="Q501" s="6"/>
    </row>
    <row r="502" spans="1:17" s="7" customFormat="1" x14ac:dyDescent="0.2">
      <c r="A502" s="27"/>
      <c r="B502" s="22"/>
      <c r="C502" s="22"/>
      <c r="D502" s="22"/>
      <c r="E502" s="22"/>
      <c r="F502" s="22"/>
      <c r="G502" s="22"/>
      <c r="H502" s="26"/>
      <c r="I502" s="24"/>
      <c r="J502" s="25"/>
      <c r="K502" s="25"/>
      <c r="L502" s="25"/>
      <c r="M502" s="25"/>
      <c r="N502" s="25"/>
      <c r="O502" s="25"/>
      <c r="P502" s="26"/>
      <c r="Q502" s="6"/>
    </row>
    <row r="503" spans="1:17" s="7" customFormat="1" x14ac:dyDescent="0.2">
      <c r="A503" s="27"/>
      <c r="B503" s="22"/>
      <c r="C503" s="22"/>
      <c r="D503" s="22"/>
      <c r="E503" s="22"/>
      <c r="F503" s="22"/>
      <c r="G503" s="22"/>
      <c r="H503" s="26"/>
      <c r="I503" s="24"/>
      <c r="J503" s="25"/>
      <c r="K503" s="25"/>
      <c r="L503" s="25"/>
      <c r="M503" s="25"/>
      <c r="N503" s="25"/>
      <c r="O503" s="25"/>
      <c r="P503" s="26"/>
      <c r="Q503" s="6"/>
    </row>
    <row r="504" spans="1:17" s="7" customFormat="1" x14ac:dyDescent="0.2">
      <c r="A504" s="27"/>
      <c r="B504" s="22"/>
      <c r="C504" s="22"/>
      <c r="D504" s="22"/>
      <c r="E504" s="22"/>
      <c r="F504" s="22"/>
      <c r="G504" s="22"/>
      <c r="H504" s="26"/>
      <c r="I504" s="24"/>
      <c r="J504" s="25"/>
      <c r="K504" s="25"/>
      <c r="L504" s="25"/>
      <c r="M504" s="25"/>
      <c r="N504" s="25"/>
      <c r="O504" s="25"/>
      <c r="P504" s="26"/>
      <c r="Q504" s="6"/>
    </row>
    <row r="505" spans="1:17" s="7" customFormat="1" x14ac:dyDescent="0.2">
      <c r="A505" s="27"/>
      <c r="B505" s="22"/>
      <c r="C505" s="22"/>
      <c r="D505" s="22"/>
      <c r="E505" s="22"/>
      <c r="F505" s="22"/>
      <c r="G505" s="22"/>
      <c r="H505" s="26"/>
      <c r="I505" s="24"/>
      <c r="J505" s="25"/>
      <c r="K505" s="25"/>
      <c r="L505" s="25"/>
      <c r="M505" s="25"/>
      <c r="N505" s="25"/>
      <c r="O505" s="25"/>
      <c r="P505" s="26"/>
      <c r="Q505" s="6"/>
    </row>
    <row r="506" spans="1:17" s="7" customFormat="1" x14ac:dyDescent="0.2">
      <c r="A506" s="27"/>
      <c r="B506" s="22"/>
      <c r="C506" s="22"/>
      <c r="D506" s="22"/>
      <c r="E506" s="22"/>
      <c r="F506" s="22"/>
      <c r="G506" s="22"/>
      <c r="H506" s="26"/>
      <c r="I506" s="24"/>
      <c r="J506" s="25"/>
      <c r="K506" s="25"/>
      <c r="L506" s="25"/>
      <c r="M506" s="25"/>
      <c r="N506" s="25"/>
      <c r="O506" s="25"/>
      <c r="P506" s="26"/>
      <c r="Q506" s="6"/>
    </row>
    <row r="507" spans="1:17" s="7" customFormat="1" x14ac:dyDescent="0.2">
      <c r="A507" s="27"/>
      <c r="B507" s="22"/>
      <c r="C507" s="22"/>
      <c r="D507" s="22"/>
      <c r="E507" s="22"/>
      <c r="F507" s="22"/>
      <c r="G507" s="22"/>
      <c r="H507" s="26"/>
      <c r="I507" s="24"/>
      <c r="J507" s="25"/>
      <c r="K507" s="25"/>
      <c r="L507" s="25"/>
      <c r="M507" s="25"/>
      <c r="N507" s="25"/>
      <c r="O507" s="25"/>
      <c r="P507" s="26"/>
      <c r="Q507" s="6"/>
    </row>
    <row r="508" spans="1:17" s="7" customFormat="1" x14ac:dyDescent="0.2">
      <c r="A508" s="27"/>
      <c r="B508" s="22"/>
      <c r="C508" s="22"/>
      <c r="D508" s="22"/>
      <c r="E508" s="22"/>
      <c r="F508" s="22"/>
      <c r="G508" s="22"/>
      <c r="H508" s="26"/>
      <c r="I508" s="24"/>
      <c r="J508" s="25"/>
      <c r="K508" s="25"/>
      <c r="L508" s="25"/>
      <c r="M508" s="25"/>
      <c r="N508" s="25"/>
      <c r="O508" s="25"/>
      <c r="P508" s="26"/>
      <c r="Q508" s="6"/>
    </row>
    <row r="509" spans="1:17" s="7" customFormat="1" x14ac:dyDescent="0.2">
      <c r="A509" s="27"/>
      <c r="B509" s="22"/>
      <c r="C509" s="22"/>
      <c r="D509" s="22"/>
      <c r="E509" s="22"/>
      <c r="F509" s="22"/>
      <c r="G509" s="22"/>
      <c r="H509" s="26"/>
      <c r="I509" s="24"/>
      <c r="J509" s="25"/>
      <c r="K509" s="25"/>
      <c r="L509" s="25"/>
      <c r="M509" s="25"/>
      <c r="N509" s="25"/>
      <c r="O509" s="25"/>
      <c r="P509" s="26"/>
      <c r="Q509" s="6"/>
    </row>
    <row r="510" spans="1:17" s="7" customFormat="1" x14ac:dyDescent="0.2">
      <c r="A510" s="27"/>
      <c r="B510" s="22"/>
      <c r="C510" s="22"/>
      <c r="D510" s="22"/>
      <c r="E510" s="22"/>
      <c r="F510" s="22"/>
      <c r="G510" s="22"/>
      <c r="H510" s="26"/>
      <c r="I510" s="24"/>
      <c r="J510" s="25"/>
      <c r="K510" s="25"/>
      <c r="L510" s="25"/>
      <c r="M510" s="25"/>
      <c r="N510" s="25"/>
      <c r="O510" s="25"/>
      <c r="P510" s="26"/>
      <c r="Q510" s="6"/>
    </row>
    <row r="511" spans="1:17" s="7" customFormat="1" x14ac:dyDescent="0.2">
      <c r="A511" s="27"/>
      <c r="B511" s="22"/>
      <c r="C511" s="22"/>
      <c r="D511" s="22"/>
      <c r="E511" s="22"/>
      <c r="F511" s="22"/>
      <c r="G511" s="22"/>
      <c r="H511" s="26"/>
      <c r="I511" s="24"/>
      <c r="J511" s="25"/>
      <c r="K511" s="25"/>
      <c r="L511" s="25"/>
      <c r="M511" s="25"/>
      <c r="N511" s="25"/>
      <c r="O511" s="25"/>
      <c r="P511" s="26"/>
      <c r="Q511" s="6"/>
    </row>
    <row r="512" spans="1:17" s="7" customFormat="1" x14ac:dyDescent="0.2">
      <c r="A512" s="27"/>
      <c r="B512" s="22"/>
      <c r="C512" s="22"/>
      <c r="D512" s="22"/>
      <c r="E512" s="22"/>
      <c r="F512" s="22"/>
      <c r="G512" s="22"/>
      <c r="H512" s="26"/>
      <c r="I512" s="24"/>
      <c r="J512" s="25"/>
      <c r="K512" s="25"/>
      <c r="L512" s="25"/>
      <c r="M512" s="25"/>
      <c r="N512" s="25"/>
      <c r="O512" s="25"/>
      <c r="P512" s="26"/>
      <c r="Q512" s="6"/>
    </row>
    <row r="513" spans="1:17" s="7" customFormat="1" x14ac:dyDescent="0.2">
      <c r="A513" s="27"/>
      <c r="B513" s="22"/>
      <c r="C513" s="22"/>
      <c r="D513" s="22"/>
      <c r="E513" s="22"/>
      <c r="F513" s="22"/>
      <c r="G513" s="22"/>
      <c r="H513" s="26"/>
      <c r="I513" s="24"/>
      <c r="J513" s="25"/>
      <c r="K513" s="25"/>
      <c r="L513" s="25"/>
      <c r="M513" s="25"/>
      <c r="N513" s="25"/>
      <c r="O513" s="25"/>
      <c r="P513" s="26"/>
      <c r="Q513" s="6"/>
    </row>
    <row r="514" spans="1:17" s="7" customFormat="1" x14ac:dyDescent="0.2">
      <c r="A514" s="27"/>
      <c r="B514" s="22"/>
      <c r="C514" s="22"/>
      <c r="D514" s="22"/>
      <c r="E514" s="22"/>
      <c r="F514" s="22"/>
      <c r="G514" s="22"/>
      <c r="H514" s="26"/>
      <c r="I514" s="24"/>
      <c r="J514" s="25"/>
      <c r="K514" s="25"/>
      <c r="L514" s="25"/>
      <c r="M514" s="25"/>
      <c r="N514" s="25"/>
      <c r="O514" s="25"/>
      <c r="P514" s="26"/>
      <c r="Q514" s="6"/>
    </row>
    <row r="515" spans="1:17" s="7" customFormat="1" x14ac:dyDescent="0.2">
      <c r="A515" s="27"/>
      <c r="B515" s="22"/>
      <c r="C515" s="22"/>
      <c r="D515" s="22"/>
      <c r="E515" s="22"/>
      <c r="F515" s="22"/>
      <c r="G515" s="22"/>
      <c r="H515" s="26"/>
      <c r="I515" s="24"/>
      <c r="J515" s="25"/>
      <c r="K515" s="25"/>
      <c r="L515" s="25"/>
      <c r="M515" s="25"/>
      <c r="N515" s="25"/>
      <c r="O515" s="25"/>
      <c r="P515" s="26"/>
      <c r="Q515" s="6"/>
    </row>
    <row r="516" spans="1:17" s="7" customFormat="1" x14ac:dyDescent="0.2">
      <c r="A516" s="27"/>
      <c r="B516" s="22"/>
      <c r="C516" s="22"/>
      <c r="D516" s="22"/>
      <c r="E516" s="22"/>
      <c r="F516" s="22"/>
      <c r="G516" s="22"/>
      <c r="H516" s="26"/>
      <c r="I516" s="24"/>
      <c r="J516" s="25"/>
      <c r="K516" s="25"/>
      <c r="L516" s="25"/>
      <c r="M516" s="25"/>
      <c r="N516" s="25"/>
      <c r="O516" s="25"/>
      <c r="P516" s="26"/>
      <c r="Q516" s="6"/>
    </row>
    <row r="517" spans="1:17" s="7" customFormat="1" x14ac:dyDescent="0.2">
      <c r="A517" s="27"/>
      <c r="B517" s="22"/>
      <c r="C517" s="22"/>
      <c r="D517" s="22"/>
      <c r="E517" s="22"/>
      <c r="F517" s="22"/>
      <c r="G517" s="22"/>
      <c r="H517" s="26"/>
      <c r="I517" s="24"/>
      <c r="J517" s="25"/>
      <c r="K517" s="25"/>
      <c r="L517" s="25"/>
      <c r="M517" s="25"/>
      <c r="N517" s="25"/>
      <c r="O517" s="25"/>
      <c r="P517" s="26"/>
      <c r="Q517" s="6"/>
    </row>
    <row r="518" spans="1:17" s="7" customFormat="1" x14ac:dyDescent="0.2">
      <c r="A518" s="27"/>
      <c r="B518" s="22"/>
      <c r="C518" s="22"/>
      <c r="D518" s="22"/>
      <c r="E518" s="22"/>
      <c r="F518" s="22"/>
      <c r="G518" s="22"/>
      <c r="H518" s="26"/>
      <c r="I518" s="24"/>
      <c r="J518" s="25"/>
      <c r="K518" s="25"/>
      <c r="L518" s="25"/>
      <c r="M518" s="25"/>
      <c r="N518" s="25"/>
      <c r="O518" s="25"/>
      <c r="P518" s="26"/>
      <c r="Q518" s="6"/>
    </row>
    <row r="519" spans="1:17" s="7" customFormat="1" x14ac:dyDescent="0.2">
      <c r="A519" s="27"/>
      <c r="B519" s="22"/>
      <c r="C519" s="22"/>
      <c r="D519" s="22"/>
      <c r="E519" s="22"/>
      <c r="F519" s="22"/>
      <c r="G519" s="22"/>
      <c r="H519" s="26"/>
      <c r="I519" s="24"/>
      <c r="J519" s="25"/>
      <c r="K519" s="25"/>
      <c r="L519" s="25"/>
      <c r="M519" s="25"/>
      <c r="N519" s="25"/>
      <c r="O519" s="25"/>
      <c r="P519" s="26"/>
      <c r="Q519" s="6"/>
    </row>
    <row r="520" spans="1:17" s="7" customFormat="1" x14ac:dyDescent="0.2">
      <c r="A520" s="27"/>
      <c r="B520" s="22"/>
      <c r="C520" s="22"/>
      <c r="D520" s="22"/>
      <c r="E520" s="22"/>
      <c r="F520" s="22"/>
      <c r="G520" s="22"/>
      <c r="H520" s="26"/>
      <c r="I520" s="24"/>
      <c r="J520" s="25"/>
      <c r="K520" s="25"/>
      <c r="L520" s="25"/>
      <c r="M520" s="25"/>
      <c r="N520" s="25"/>
      <c r="O520" s="25"/>
      <c r="P520" s="26"/>
      <c r="Q520" s="6"/>
    </row>
    <row r="521" spans="1:17" s="7" customFormat="1" x14ac:dyDescent="0.2">
      <c r="A521" s="27"/>
      <c r="B521" s="22"/>
      <c r="C521" s="22"/>
      <c r="D521" s="22"/>
      <c r="E521" s="22"/>
      <c r="F521" s="22"/>
      <c r="G521" s="22"/>
      <c r="H521" s="26"/>
      <c r="I521" s="24"/>
      <c r="J521" s="25"/>
      <c r="K521" s="25"/>
      <c r="L521" s="25"/>
      <c r="M521" s="25"/>
      <c r="N521" s="25"/>
      <c r="O521" s="25"/>
      <c r="P521" s="26"/>
      <c r="Q521" s="6"/>
    </row>
    <row r="522" spans="1:17" s="7" customFormat="1" x14ac:dyDescent="0.2">
      <c r="A522" s="27"/>
      <c r="B522" s="22"/>
      <c r="C522" s="22"/>
      <c r="D522" s="22"/>
      <c r="E522" s="22"/>
      <c r="F522" s="22"/>
      <c r="G522" s="22"/>
      <c r="H522" s="26"/>
      <c r="I522" s="24"/>
      <c r="J522" s="25"/>
      <c r="K522" s="25"/>
      <c r="L522" s="25"/>
      <c r="M522" s="25"/>
      <c r="N522" s="25"/>
      <c r="O522" s="25"/>
      <c r="P522" s="26"/>
      <c r="Q522" s="6"/>
    </row>
    <row r="523" spans="1:17" s="7" customFormat="1" x14ac:dyDescent="0.2">
      <c r="A523" s="27"/>
      <c r="B523" s="22"/>
      <c r="C523" s="22"/>
      <c r="D523" s="22"/>
      <c r="E523" s="22"/>
      <c r="F523" s="22"/>
      <c r="G523" s="22"/>
      <c r="H523" s="26"/>
      <c r="I523" s="24"/>
      <c r="J523" s="25"/>
      <c r="K523" s="25"/>
      <c r="L523" s="25"/>
      <c r="M523" s="25"/>
      <c r="N523" s="25"/>
      <c r="O523" s="25"/>
      <c r="P523" s="26"/>
      <c r="Q523" s="6"/>
    </row>
    <row r="524" spans="1:17" s="7" customFormat="1" x14ac:dyDescent="0.2">
      <c r="A524" s="27"/>
      <c r="B524" s="22"/>
      <c r="C524" s="22"/>
      <c r="D524" s="22"/>
      <c r="E524" s="22"/>
      <c r="F524" s="22"/>
      <c r="G524" s="22"/>
      <c r="H524" s="26"/>
      <c r="I524" s="24"/>
      <c r="J524" s="25"/>
      <c r="K524" s="25"/>
      <c r="L524" s="25"/>
      <c r="M524" s="25"/>
      <c r="N524" s="25"/>
      <c r="O524" s="25"/>
      <c r="P524" s="26"/>
      <c r="Q524" s="6"/>
    </row>
    <row r="525" spans="1:17" s="7" customFormat="1" x14ac:dyDescent="0.2">
      <c r="A525" s="27"/>
      <c r="B525" s="22"/>
      <c r="C525" s="22"/>
      <c r="D525" s="22"/>
      <c r="E525" s="22"/>
      <c r="F525" s="22"/>
      <c r="G525" s="22"/>
      <c r="H525" s="26"/>
      <c r="I525" s="24"/>
      <c r="J525" s="25"/>
      <c r="K525" s="25"/>
      <c r="L525" s="25"/>
      <c r="M525" s="25"/>
      <c r="N525" s="25"/>
      <c r="O525" s="25"/>
      <c r="P525" s="26"/>
      <c r="Q525" s="6"/>
    </row>
    <row r="526" spans="1:17" s="7" customFormat="1" x14ac:dyDescent="0.2">
      <c r="A526" s="27"/>
      <c r="B526" s="22"/>
      <c r="C526" s="22"/>
      <c r="D526" s="22"/>
      <c r="E526" s="22"/>
      <c r="F526" s="22"/>
      <c r="G526" s="22"/>
      <c r="H526" s="26"/>
      <c r="I526" s="24"/>
      <c r="J526" s="25"/>
      <c r="K526" s="25"/>
      <c r="L526" s="25"/>
      <c r="M526" s="25"/>
      <c r="N526" s="25"/>
      <c r="O526" s="25"/>
      <c r="P526" s="26"/>
      <c r="Q526" s="6"/>
    </row>
    <row r="527" spans="1:17" s="7" customFormat="1" x14ac:dyDescent="0.2">
      <c r="A527" s="27"/>
      <c r="B527" s="22"/>
      <c r="C527" s="22"/>
      <c r="D527" s="22"/>
      <c r="E527" s="22"/>
      <c r="F527" s="22"/>
      <c r="G527" s="22"/>
      <c r="H527" s="26"/>
      <c r="I527" s="24"/>
      <c r="J527" s="25"/>
      <c r="K527" s="25"/>
      <c r="L527" s="25"/>
      <c r="M527" s="25"/>
      <c r="N527" s="25"/>
      <c r="O527" s="25"/>
      <c r="P527" s="26"/>
      <c r="Q527" s="6"/>
    </row>
    <row r="528" spans="1:17" s="7" customFormat="1" x14ac:dyDescent="0.2">
      <c r="A528" s="27"/>
      <c r="B528" s="22"/>
      <c r="C528" s="22"/>
      <c r="D528" s="22"/>
      <c r="E528" s="22"/>
      <c r="F528" s="22"/>
      <c r="G528" s="22"/>
      <c r="H528" s="26"/>
      <c r="I528" s="24"/>
      <c r="J528" s="25"/>
      <c r="K528" s="25"/>
      <c r="L528" s="25"/>
      <c r="M528" s="25"/>
      <c r="N528" s="25"/>
      <c r="O528" s="25"/>
      <c r="P528" s="26"/>
      <c r="Q528" s="6"/>
    </row>
    <row r="529" spans="1:17" s="7" customFormat="1" x14ac:dyDescent="0.2">
      <c r="A529" s="27"/>
      <c r="B529" s="22"/>
      <c r="C529" s="22"/>
      <c r="D529" s="22"/>
      <c r="E529" s="22"/>
      <c r="F529" s="22"/>
      <c r="G529" s="22"/>
      <c r="H529" s="26"/>
      <c r="I529" s="24"/>
      <c r="J529" s="25"/>
      <c r="K529" s="25"/>
      <c r="L529" s="25"/>
      <c r="M529" s="25"/>
      <c r="N529" s="25"/>
      <c r="O529" s="25"/>
      <c r="P529" s="26"/>
      <c r="Q529" s="6"/>
    </row>
    <row r="530" spans="1:17" s="7" customFormat="1" x14ac:dyDescent="0.2">
      <c r="A530" s="27"/>
      <c r="B530" s="22"/>
      <c r="C530" s="22"/>
      <c r="D530" s="22"/>
      <c r="E530" s="22"/>
      <c r="F530" s="22"/>
      <c r="G530" s="22"/>
      <c r="H530" s="26"/>
      <c r="I530" s="24"/>
      <c r="J530" s="25"/>
      <c r="K530" s="25"/>
      <c r="L530" s="25"/>
      <c r="M530" s="25"/>
      <c r="N530" s="25"/>
      <c r="O530" s="25"/>
      <c r="P530" s="26"/>
      <c r="Q530" s="6"/>
    </row>
    <row r="531" spans="1:17" s="7" customFormat="1" x14ac:dyDescent="0.2">
      <c r="A531" s="27"/>
      <c r="B531" s="22"/>
      <c r="C531" s="22"/>
      <c r="D531" s="22"/>
      <c r="E531" s="22"/>
      <c r="F531" s="22"/>
      <c r="G531" s="22"/>
      <c r="H531" s="26"/>
      <c r="I531" s="24"/>
      <c r="J531" s="25"/>
      <c r="K531" s="25"/>
      <c r="L531" s="25"/>
      <c r="M531" s="25"/>
      <c r="N531" s="25"/>
      <c r="O531" s="25"/>
      <c r="P531" s="26"/>
      <c r="Q531" s="6"/>
    </row>
    <row r="532" spans="1:17" s="7" customFormat="1" x14ac:dyDescent="0.2">
      <c r="A532" s="27"/>
      <c r="B532" s="22"/>
      <c r="C532" s="22"/>
      <c r="D532" s="22"/>
      <c r="E532" s="22"/>
      <c r="F532" s="22"/>
      <c r="G532" s="22"/>
      <c r="H532" s="26"/>
      <c r="I532" s="24"/>
      <c r="J532" s="25"/>
      <c r="K532" s="25"/>
      <c r="L532" s="25"/>
      <c r="M532" s="25"/>
      <c r="N532" s="25"/>
      <c r="O532" s="25"/>
      <c r="P532" s="26"/>
      <c r="Q532" s="6"/>
    </row>
    <row r="533" spans="1:17" s="7" customFormat="1" x14ac:dyDescent="0.2">
      <c r="A533" s="27"/>
      <c r="B533" s="22"/>
      <c r="C533" s="22"/>
      <c r="D533" s="22"/>
      <c r="E533" s="22"/>
      <c r="F533" s="22"/>
      <c r="G533" s="22"/>
      <c r="H533" s="26"/>
      <c r="I533" s="24"/>
      <c r="J533" s="25"/>
      <c r="K533" s="25"/>
      <c r="L533" s="25"/>
      <c r="M533" s="25"/>
      <c r="N533" s="25"/>
      <c r="O533" s="25"/>
      <c r="P533" s="26"/>
      <c r="Q533" s="6"/>
    </row>
    <row r="534" spans="1:17" s="7" customFormat="1" x14ac:dyDescent="0.2">
      <c r="A534" s="27"/>
      <c r="B534" s="22"/>
      <c r="C534" s="22"/>
      <c r="D534" s="22"/>
      <c r="E534" s="22"/>
      <c r="F534" s="22"/>
      <c r="G534" s="22"/>
      <c r="H534" s="26"/>
      <c r="I534" s="24"/>
      <c r="J534" s="25"/>
      <c r="K534" s="25"/>
      <c r="L534" s="25"/>
      <c r="M534" s="25"/>
      <c r="N534" s="25"/>
      <c r="O534" s="25"/>
      <c r="P534" s="26"/>
      <c r="Q534" s="6"/>
    </row>
    <row r="535" spans="1:17" s="7" customFormat="1" x14ac:dyDescent="0.2">
      <c r="A535" s="27"/>
      <c r="B535" s="22"/>
      <c r="C535" s="22"/>
      <c r="D535" s="22"/>
      <c r="E535" s="22"/>
      <c r="F535" s="22"/>
      <c r="G535" s="22"/>
      <c r="H535" s="26"/>
      <c r="I535" s="24"/>
      <c r="J535" s="25"/>
      <c r="K535" s="25"/>
      <c r="L535" s="25"/>
      <c r="M535" s="25"/>
      <c r="N535" s="25"/>
      <c r="O535" s="25"/>
      <c r="P535" s="26"/>
      <c r="Q535" s="6"/>
    </row>
    <row r="536" spans="1:17" s="7" customFormat="1" x14ac:dyDescent="0.2">
      <c r="A536" s="27"/>
      <c r="B536" s="22"/>
      <c r="C536" s="22"/>
      <c r="D536" s="22"/>
      <c r="E536" s="22"/>
      <c r="F536" s="22"/>
      <c r="G536" s="22"/>
      <c r="H536" s="26"/>
      <c r="I536" s="24"/>
      <c r="J536" s="25"/>
      <c r="K536" s="25"/>
      <c r="L536" s="25"/>
      <c r="M536" s="25"/>
      <c r="N536" s="25"/>
      <c r="O536" s="25"/>
      <c r="P536" s="26"/>
      <c r="Q536" s="6"/>
    </row>
    <row r="537" spans="1:17" s="7" customFormat="1" x14ac:dyDescent="0.2">
      <c r="A537" s="27"/>
      <c r="B537" s="22"/>
      <c r="C537" s="22"/>
      <c r="D537" s="22"/>
      <c r="E537" s="22"/>
      <c r="F537" s="22"/>
      <c r="G537" s="22"/>
      <c r="H537" s="26"/>
      <c r="I537" s="24"/>
      <c r="J537" s="25"/>
      <c r="K537" s="25"/>
      <c r="L537" s="25"/>
      <c r="M537" s="25"/>
      <c r="N537" s="25"/>
      <c r="O537" s="25"/>
      <c r="P537" s="26"/>
      <c r="Q537" s="6"/>
    </row>
    <row r="538" spans="1:17" s="7" customFormat="1" x14ac:dyDescent="0.2">
      <c r="A538" s="27"/>
      <c r="B538" s="22"/>
      <c r="C538" s="22"/>
      <c r="D538" s="22"/>
      <c r="E538" s="22"/>
      <c r="F538" s="22"/>
      <c r="G538" s="22"/>
      <c r="H538" s="26"/>
      <c r="I538" s="24"/>
      <c r="J538" s="25"/>
      <c r="K538" s="25"/>
      <c r="L538" s="25"/>
      <c r="M538" s="25"/>
      <c r="N538" s="25"/>
      <c r="O538" s="25"/>
      <c r="P538" s="26"/>
      <c r="Q538" s="6"/>
    </row>
    <row r="539" spans="1:17" s="7" customFormat="1" x14ac:dyDescent="0.2">
      <c r="A539" s="27"/>
      <c r="B539" s="22"/>
      <c r="C539" s="22"/>
      <c r="D539" s="22"/>
      <c r="E539" s="22"/>
      <c r="F539" s="22"/>
      <c r="G539" s="22"/>
      <c r="H539" s="26"/>
      <c r="I539" s="24"/>
      <c r="J539" s="25"/>
      <c r="K539" s="25"/>
      <c r="L539" s="25"/>
      <c r="M539" s="25"/>
      <c r="N539" s="25"/>
      <c r="O539" s="25"/>
      <c r="P539" s="26"/>
      <c r="Q539" s="6"/>
    </row>
    <row r="540" spans="1:17" s="7" customFormat="1" x14ac:dyDescent="0.2">
      <c r="A540" s="27"/>
      <c r="B540" s="22"/>
      <c r="C540" s="22"/>
      <c r="D540" s="22"/>
      <c r="E540" s="22"/>
      <c r="F540" s="22"/>
      <c r="G540" s="22"/>
      <c r="H540" s="26"/>
      <c r="I540" s="24"/>
      <c r="J540" s="25"/>
      <c r="K540" s="25"/>
      <c r="L540" s="25"/>
      <c r="M540" s="25"/>
      <c r="N540" s="25"/>
      <c r="O540" s="25"/>
      <c r="P540" s="26"/>
      <c r="Q540" s="6"/>
    </row>
    <row r="541" spans="1:17" s="7" customFormat="1" x14ac:dyDescent="0.2">
      <c r="A541" s="27"/>
      <c r="B541" s="22"/>
      <c r="C541" s="22"/>
      <c r="D541" s="22"/>
      <c r="E541" s="22"/>
      <c r="F541" s="22"/>
      <c r="G541" s="22"/>
      <c r="H541" s="26"/>
      <c r="I541" s="24"/>
      <c r="J541" s="25"/>
      <c r="K541" s="25"/>
      <c r="L541" s="25"/>
      <c r="M541" s="25"/>
      <c r="N541" s="25"/>
      <c r="O541" s="25"/>
      <c r="P541" s="26"/>
      <c r="Q541" s="6"/>
    </row>
    <row r="542" spans="1:17" s="7" customFormat="1" x14ac:dyDescent="0.2">
      <c r="A542" s="27"/>
      <c r="B542" s="22"/>
      <c r="C542" s="22"/>
      <c r="D542" s="22"/>
      <c r="E542" s="22"/>
      <c r="F542" s="22"/>
      <c r="G542" s="22"/>
      <c r="H542" s="26"/>
      <c r="I542" s="24"/>
      <c r="J542" s="25"/>
      <c r="K542" s="25"/>
      <c r="L542" s="25"/>
      <c r="M542" s="25"/>
      <c r="N542" s="25"/>
      <c r="O542" s="25"/>
      <c r="P542" s="26"/>
      <c r="Q542" s="6"/>
    </row>
    <row r="543" spans="1:17" s="7" customFormat="1" x14ac:dyDescent="0.2">
      <c r="A543" s="27"/>
      <c r="B543" s="22"/>
      <c r="C543" s="22"/>
      <c r="D543" s="22"/>
      <c r="E543" s="22"/>
      <c r="F543" s="22"/>
      <c r="G543" s="22"/>
      <c r="H543" s="26"/>
      <c r="I543" s="24"/>
      <c r="J543" s="25"/>
      <c r="K543" s="25"/>
      <c r="L543" s="25"/>
      <c r="M543" s="25"/>
      <c r="N543" s="25"/>
      <c r="O543" s="25"/>
      <c r="P543" s="26"/>
      <c r="Q543" s="6"/>
    </row>
    <row r="544" spans="1:17" s="7" customFormat="1" x14ac:dyDescent="0.2">
      <c r="A544" s="27"/>
      <c r="B544" s="22"/>
      <c r="C544" s="22"/>
      <c r="D544" s="22"/>
      <c r="E544" s="22"/>
      <c r="F544" s="22"/>
      <c r="G544" s="22"/>
      <c r="H544" s="26"/>
      <c r="I544" s="24"/>
      <c r="J544" s="25"/>
      <c r="K544" s="25"/>
      <c r="L544" s="25"/>
      <c r="M544" s="25"/>
      <c r="N544" s="25"/>
      <c r="O544" s="25"/>
      <c r="P544" s="26"/>
      <c r="Q544" s="6"/>
    </row>
    <row r="545" spans="1:17" s="7" customFormat="1" x14ac:dyDescent="0.2">
      <c r="A545" s="27"/>
      <c r="B545" s="22"/>
      <c r="C545" s="22"/>
      <c r="D545" s="22"/>
      <c r="E545" s="22"/>
      <c r="F545" s="22"/>
      <c r="G545" s="22"/>
      <c r="H545" s="26"/>
      <c r="I545" s="24"/>
      <c r="J545" s="25"/>
      <c r="K545" s="25"/>
      <c r="L545" s="25"/>
      <c r="M545" s="25"/>
      <c r="N545" s="25"/>
      <c r="O545" s="25"/>
      <c r="P545" s="26"/>
      <c r="Q545" s="6"/>
    </row>
    <row r="546" spans="1:17" s="7" customFormat="1" x14ac:dyDescent="0.2">
      <c r="A546" s="27"/>
      <c r="B546" s="22"/>
      <c r="C546" s="22"/>
      <c r="D546" s="22"/>
      <c r="E546" s="22"/>
      <c r="F546" s="22"/>
      <c r="G546" s="22"/>
      <c r="H546" s="26"/>
      <c r="I546" s="24"/>
      <c r="J546" s="25"/>
      <c r="K546" s="25"/>
      <c r="L546" s="25"/>
      <c r="M546" s="25"/>
      <c r="N546" s="25"/>
      <c r="O546" s="25"/>
      <c r="P546" s="26"/>
      <c r="Q546" s="6"/>
    </row>
    <row r="547" spans="1:17" s="7" customFormat="1" x14ac:dyDescent="0.2">
      <c r="A547" s="27"/>
      <c r="B547" s="22"/>
      <c r="C547" s="22"/>
      <c r="D547" s="22"/>
      <c r="E547" s="22"/>
      <c r="F547" s="22"/>
      <c r="G547" s="22"/>
      <c r="H547" s="26"/>
      <c r="I547" s="24"/>
      <c r="J547" s="25"/>
      <c r="K547" s="25"/>
      <c r="L547" s="25"/>
      <c r="M547" s="25"/>
      <c r="N547" s="25"/>
      <c r="O547" s="25"/>
      <c r="P547" s="26"/>
      <c r="Q547" s="6"/>
    </row>
    <row r="548" spans="1:17" s="7" customFormat="1" x14ac:dyDescent="0.2">
      <c r="A548" s="27"/>
      <c r="B548" s="22"/>
      <c r="C548" s="22"/>
      <c r="D548" s="22"/>
      <c r="E548" s="22"/>
      <c r="F548" s="22"/>
      <c r="G548" s="22"/>
      <c r="H548" s="26"/>
      <c r="I548" s="24"/>
      <c r="J548" s="25"/>
      <c r="K548" s="25"/>
      <c r="L548" s="25"/>
      <c r="M548" s="25"/>
      <c r="N548" s="25"/>
      <c r="O548" s="25"/>
      <c r="P548" s="26"/>
      <c r="Q548" s="6"/>
    </row>
    <row r="549" spans="1:17" s="7" customFormat="1" x14ac:dyDescent="0.2">
      <c r="A549" s="27"/>
      <c r="B549" s="22"/>
      <c r="C549" s="22"/>
      <c r="D549" s="22"/>
      <c r="E549" s="22"/>
      <c r="F549" s="22"/>
      <c r="G549" s="22"/>
      <c r="H549" s="26"/>
      <c r="I549" s="24"/>
      <c r="J549" s="25"/>
      <c r="K549" s="25"/>
      <c r="L549" s="25"/>
      <c r="M549" s="25"/>
      <c r="N549" s="25"/>
      <c r="O549" s="25"/>
      <c r="P549" s="26"/>
      <c r="Q549" s="6"/>
    </row>
    <row r="550" spans="1:17" s="7" customFormat="1" x14ac:dyDescent="0.2">
      <c r="A550" s="27"/>
      <c r="B550" s="22"/>
      <c r="C550" s="22"/>
      <c r="D550" s="22"/>
      <c r="E550" s="22"/>
      <c r="F550" s="22"/>
      <c r="G550" s="22"/>
      <c r="H550" s="26"/>
      <c r="I550" s="24"/>
      <c r="J550" s="25"/>
      <c r="K550" s="25"/>
      <c r="L550" s="25"/>
      <c r="M550" s="25"/>
      <c r="N550" s="25"/>
      <c r="O550" s="25"/>
      <c r="P550" s="26"/>
      <c r="Q550" s="6"/>
    </row>
    <row r="551" spans="1:17" s="7" customFormat="1" x14ac:dyDescent="0.2">
      <c r="A551" s="27"/>
      <c r="B551" s="22"/>
      <c r="C551" s="22"/>
      <c r="D551" s="22"/>
      <c r="E551" s="22"/>
      <c r="F551" s="22"/>
      <c r="G551" s="22"/>
      <c r="H551" s="26"/>
      <c r="I551" s="24"/>
      <c r="J551" s="25"/>
      <c r="K551" s="25"/>
      <c r="L551" s="25"/>
      <c r="M551" s="25"/>
      <c r="N551" s="25"/>
      <c r="O551" s="25"/>
      <c r="P551" s="26"/>
      <c r="Q551" s="6"/>
    </row>
    <row r="552" spans="1:17" s="7" customFormat="1" x14ac:dyDescent="0.2">
      <c r="A552" s="27"/>
      <c r="B552" s="22"/>
      <c r="C552" s="22"/>
      <c r="D552" s="22"/>
      <c r="E552" s="22"/>
      <c r="F552" s="22"/>
      <c r="G552" s="22"/>
      <c r="H552" s="26"/>
      <c r="I552" s="24"/>
      <c r="J552" s="25"/>
      <c r="K552" s="25"/>
      <c r="L552" s="25"/>
      <c r="M552" s="25"/>
      <c r="N552" s="25"/>
      <c r="O552" s="25"/>
      <c r="P552" s="26"/>
      <c r="Q552" s="6"/>
    </row>
    <row r="553" spans="1:17" s="7" customFormat="1" x14ac:dyDescent="0.2">
      <c r="A553" s="27"/>
      <c r="B553" s="22"/>
      <c r="C553" s="22"/>
      <c r="D553" s="22"/>
      <c r="E553" s="22"/>
      <c r="F553" s="22"/>
      <c r="G553" s="22"/>
      <c r="H553" s="26"/>
      <c r="I553" s="24"/>
      <c r="J553" s="25"/>
      <c r="K553" s="25"/>
      <c r="L553" s="25"/>
      <c r="M553" s="25"/>
      <c r="N553" s="25"/>
      <c r="O553" s="25"/>
      <c r="P553" s="26"/>
      <c r="Q553" s="6"/>
    </row>
    <row r="554" spans="1:17" s="7" customFormat="1" x14ac:dyDescent="0.2">
      <c r="A554" s="27"/>
      <c r="B554" s="22"/>
      <c r="C554" s="22"/>
      <c r="D554" s="22"/>
      <c r="E554" s="22"/>
      <c r="F554" s="22"/>
      <c r="G554" s="22"/>
      <c r="H554" s="26"/>
      <c r="I554" s="24"/>
      <c r="J554" s="25"/>
      <c r="K554" s="25"/>
      <c r="L554" s="25"/>
      <c r="M554" s="25"/>
      <c r="N554" s="25"/>
      <c r="O554" s="25"/>
      <c r="P554" s="26"/>
      <c r="Q554" s="6"/>
    </row>
    <row r="555" spans="1:17" s="7" customFormat="1" x14ac:dyDescent="0.2">
      <c r="A555" s="27"/>
      <c r="B555" s="22"/>
      <c r="C555" s="22"/>
      <c r="D555" s="22"/>
      <c r="E555" s="22"/>
      <c r="F555" s="22"/>
      <c r="G555" s="22"/>
      <c r="H555" s="26"/>
      <c r="I555" s="24"/>
      <c r="J555" s="25"/>
      <c r="K555" s="25"/>
      <c r="L555" s="25"/>
      <c r="M555" s="25"/>
      <c r="N555" s="25"/>
      <c r="O555" s="25"/>
      <c r="P555" s="26"/>
      <c r="Q555" s="6"/>
    </row>
    <row r="556" spans="1:17" s="7" customFormat="1" x14ac:dyDescent="0.2">
      <c r="A556" s="27"/>
      <c r="B556" s="22"/>
      <c r="C556" s="22"/>
      <c r="D556" s="22"/>
      <c r="E556" s="22"/>
      <c r="F556" s="22"/>
      <c r="G556" s="22"/>
      <c r="H556" s="26"/>
      <c r="I556" s="24"/>
      <c r="J556" s="25"/>
      <c r="K556" s="25"/>
      <c r="L556" s="25"/>
      <c r="M556" s="25"/>
      <c r="N556" s="25"/>
      <c r="O556" s="25"/>
      <c r="P556" s="26"/>
      <c r="Q556" s="6"/>
    </row>
    <row r="557" spans="1:17" s="7" customFormat="1" x14ac:dyDescent="0.2">
      <c r="A557" s="27"/>
      <c r="B557" s="22"/>
      <c r="C557" s="22"/>
      <c r="D557" s="22"/>
      <c r="E557" s="22"/>
      <c r="F557" s="22"/>
      <c r="G557" s="22"/>
      <c r="H557" s="26"/>
      <c r="I557" s="24"/>
      <c r="J557" s="25"/>
      <c r="K557" s="25"/>
      <c r="L557" s="25"/>
      <c r="M557" s="25"/>
      <c r="N557" s="25"/>
      <c r="O557" s="25"/>
      <c r="P557" s="26"/>
      <c r="Q557" s="6"/>
    </row>
    <row r="558" spans="1:17" s="7" customFormat="1" x14ac:dyDescent="0.2">
      <c r="A558" s="27"/>
      <c r="B558" s="22"/>
      <c r="C558" s="22"/>
      <c r="D558" s="22"/>
      <c r="E558" s="22"/>
      <c r="F558" s="22"/>
      <c r="G558" s="22"/>
      <c r="H558" s="26"/>
      <c r="I558" s="24"/>
      <c r="J558" s="25"/>
      <c r="K558" s="25"/>
      <c r="L558" s="25"/>
      <c r="M558" s="25"/>
      <c r="N558" s="25"/>
      <c r="O558" s="25"/>
      <c r="P558" s="26"/>
      <c r="Q558" s="6"/>
    </row>
    <row r="559" spans="1:17" s="7" customFormat="1" x14ac:dyDescent="0.2">
      <c r="A559" s="27"/>
      <c r="B559" s="22"/>
      <c r="C559" s="22"/>
      <c r="D559" s="22"/>
      <c r="E559" s="22"/>
      <c r="F559" s="22"/>
      <c r="G559" s="22"/>
      <c r="H559" s="26"/>
      <c r="I559" s="24"/>
      <c r="J559" s="25"/>
      <c r="K559" s="25"/>
      <c r="L559" s="25"/>
      <c r="M559" s="25"/>
      <c r="N559" s="25"/>
      <c r="O559" s="25"/>
      <c r="P559" s="26"/>
      <c r="Q559" s="6"/>
    </row>
    <row r="560" spans="1:17" s="7" customFormat="1" x14ac:dyDescent="0.2">
      <c r="A560" s="27"/>
      <c r="B560" s="22"/>
      <c r="C560" s="22"/>
      <c r="D560" s="22"/>
      <c r="E560" s="22"/>
      <c r="F560" s="22"/>
      <c r="G560" s="22"/>
      <c r="H560" s="26"/>
      <c r="I560" s="24"/>
      <c r="J560" s="25"/>
      <c r="K560" s="25"/>
      <c r="L560" s="25"/>
      <c r="M560" s="25"/>
      <c r="N560" s="25"/>
      <c r="O560" s="25"/>
      <c r="P560" s="26"/>
      <c r="Q560" s="6"/>
    </row>
    <row r="561" spans="1:17" s="7" customFormat="1" x14ac:dyDescent="0.2">
      <c r="A561" s="27"/>
      <c r="B561" s="22"/>
      <c r="C561" s="22"/>
      <c r="D561" s="22"/>
      <c r="E561" s="22"/>
      <c r="F561" s="22"/>
      <c r="G561" s="22"/>
      <c r="H561" s="26"/>
      <c r="I561" s="24"/>
      <c r="J561" s="25"/>
      <c r="K561" s="25"/>
      <c r="L561" s="25"/>
      <c r="M561" s="25"/>
      <c r="N561" s="25"/>
      <c r="O561" s="25"/>
      <c r="P561" s="26"/>
      <c r="Q561" s="6"/>
    </row>
    <row r="562" spans="1:17" s="7" customFormat="1" x14ac:dyDescent="0.2">
      <c r="A562" s="27"/>
      <c r="B562" s="22"/>
      <c r="C562" s="22"/>
      <c r="D562" s="22"/>
      <c r="E562" s="22"/>
      <c r="F562" s="22"/>
      <c r="G562" s="22"/>
      <c r="H562" s="26"/>
      <c r="I562" s="24"/>
      <c r="J562" s="25"/>
      <c r="K562" s="25"/>
      <c r="L562" s="25"/>
      <c r="M562" s="25"/>
      <c r="N562" s="25"/>
      <c r="O562" s="25"/>
      <c r="P562" s="26"/>
      <c r="Q562" s="6"/>
    </row>
    <row r="563" spans="1:17" s="7" customFormat="1" x14ac:dyDescent="0.2">
      <c r="A563" s="27"/>
      <c r="B563" s="22"/>
      <c r="C563" s="22"/>
      <c r="D563" s="22"/>
      <c r="E563" s="22"/>
      <c r="F563" s="22"/>
      <c r="G563" s="22"/>
      <c r="H563" s="26"/>
      <c r="I563" s="24"/>
      <c r="J563" s="25"/>
      <c r="K563" s="25"/>
      <c r="L563" s="25"/>
      <c r="M563" s="25"/>
      <c r="N563" s="25"/>
      <c r="O563" s="25"/>
      <c r="P563" s="26"/>
      <c r="Q563" s="6"/>
    </row>
    <row r="564" spans="1:17" s="7" customFormat="1" x14ac:dyDescent="0.2">
      <c r="A564" s="27"/>
      <c r="B564" s="22"/>
      <c r="C564" s="22"/>
      <c r="D564" s="22"/>
      <c r="E564" s="22"/>
      <c r="F564" s="22"/>
      <c r="G564" s="22"/>
      <c r="H564" s="26"/>
      <c r="I564" s="24"/>
      <c r="J564" s="25"/>
      <c r="K564" s="25"/>
      <c r="L564" s="25"/>
      <c r="M564" s="25"/>
      <c r="N564" s="25"/>
      <c r="O564" s="25"/>
      <c r="P564" s="26"/>
      <c r="Q564" s="6"/>
    </row>
    <row r="565" spans="1:17" s="7" customFormat="1" x14ac:dyDescent="0.2">
      <c r="A565" s="27"/>
      <c r="B565" s="22"/>
      <c r="C565" s="22"/>
      <c r="D565" s="22"/>
      <c r="E565" s="22"/>
      <c r="F565" s="22"/>
      <c r="G565" s="22"/>
      <c r="H565" s="26"/>
      <c r="I565" s="24"/>
      <c r="J565" s="25"/>
      <c r="K565" s="25"/>
      <c r="L565" s="25"/>
      <c r="M565" s="25"/>
      <c r="N565" s="25"/>
      <c r="O565" s="25"/>
      <c r="P565" s="26"/>
      <c r="Q565" s="6"/>
    </row>
    <row r="566" spans="1:17" s="7" customFormat="1" x14ac:dyDescent="0.2">
      <c r="A566" s="27"/>
      <c r="B566" s="22"/>
      <c r="C566" s="22"/>
      <c r="D566" s="22"/>
      <c r="E566" s="22"/>
      <c r="F566" s="22"/>
      <c r="G566" s="22"/>
      <c r="H566" s="26"/>
      <c r="I566" s="24"/>
      <c r="J566" s="25"/>
      <c r="K566" s="25"/>
      <c r="L566" s="25"/>
      <c r="M566" s="25"/>
      <c r="N566" s="25"/>
      <c r="O566" s="25"/>
      <c r="P566" s="26"/>
      <c r="Q566" s="6"/>
    </row>
    <row r="567" spans="1:17" s="7" customFormat="1" x14ac:dyDescent="0.2">
      <c r="A567" s="27"/>
      <c r="B567" s="22"/>
      <c r="C567" s="22"/>
      <c r="D567" s="22"/>
      <c r="E567" s="22"/>
      <c r="F567" s="22"/>
      <c r="G567" s="22"/>
      <c r="H567" s="26"/>
      <c r="I567" s="24"/>
      <c r="J567" s="25"/>
      <c r="K567" s="25"/>
      <c r="L567" s="25"/>
      <c r="M567" s="25"/>
      <c r="N567" s="25"/>
      <c r="O567" s="25"/>
      <c r="P567" s="26"/>
      <c r="Q567" s="6"/>
    </row>
    <row r="568" spans="1:17" s="7" customFormat="1" x14ac:dyDescent="0.2">
      <c r="A568" s="27"/>
      <c r="B568" s="22"/>
      <c r="C568" s="22"/>
      <c r="D568" s="22"/>
      <c r="E568" s="22"/>
      <c r="F568" s="22"/>
      <c r="G568" s="22"/>
      <c r="H568" s="26"/>
      <c r="I568" s="24"/>
      <c r="J568" s="25"/>
      <c r="K568" s="25"/>
      <c r="L568" s="25"/>
      <c r="M568" s="25"/>
      <c r="N568" s="25"/>
      <c r="O568" s="25"/>
      <c r="P568" s="26"/>
      <c r="Q568" s="6"/>
    </row>
    <row r="569" spans="1:17" s="7" customFormat="1" x14ac:dyDescent="0.2">
      <c r="A569" s="27"/>
      <c r="B569" s="22"/>
      <c r="C569" s="22"/>
      <c r="D569" s="22"/>
      <c r="E569" s="22"/>
      <c r="F569" s="22"/>
      <c r="G569" s="22"/>
      <c r="H569" s="26"/>
      <c r="I569" s="24"/>
      <c r="J569" s="25"/>
      <c r="K569" s="25"/>
      <c r="L569" s="25"/>
      <c r="M569" s="25"/>
      <c r="N569" s="25"/>
      <c r="O569" s="25"/>
      <c r="P569" s="26"/>
      <c r="Q569" s="6"/>
    </row>
    <row r="570" spans="1:17" s="7" customFormat="1" x14ac:dyDescent="0.2">
      <c r="A570" s="27"/>
      <c r="B570" s="22"/>
      <c r="C570" s="22"/>
      <c r="D570" s="22"/>
      <c r="E570" s="22"/>
      <c r="F570" s="22"/>
      <c r="G570" s="22"/>
      <c r="H570" s="26"/>
      <c r="I570" s="24"/>
      <c r="J570" s="25"/>
      <c r="K570" s="25"/>
      <c r="L570" s="25"/>
      <c r="M570" s="25"/>
      <c r="N570" s="25"/>
      <c r="O570" s="25"/>
      <c r="P570" s="26"/>
      <c r="Q570" s="6"/>
    </row>
    <row r="571" spans="1:17" s="7" customFormat="1" x14ac:dyDescent="0.2">
      <c r="A571" s="27"/>
      <c r="B571" s="22"/>
      <c r="C571" s="22"/>
      <c r="D571" s="22"/>
      <c r="E571" s="22"/>
      <c r="F571" s="22"/>
      <c r="G571" s="22"/>
      <c r="H571" s="26"/>
      <c r="I571" s="24"/>
      <c r="J571" s="25"/>
      <c r="K571" s="25"/>
      <c r="L571" s="25"/>
      <c r="M571" s="25"/>
      <c r="N571" s="25"/>
      <c r="O571" s="25"/>
      <c r="P571" s="26"/>
      <c r="Q571" s="6"/>
    </row>
    <row r="572" spans="1:17" s="7" customFormat="1" x14ac:dyDescent="0.2">
      <c r="A572" s="27"/>
      <c r="B572" s="22"/>
      <c r="C572" s="22"/>
      <c r="D572" s="22"/>
      <c r="E572" s="22"/>
      <c r="F572" s="22"/>
      <c r="G572" s="22"/>
      <c r="H572" s="26"/>
      <c r="I572" s="24"/>
      <c r="J572" s="25"/>
      <c r="K572" s="25"/>
      <c r="L572" s="25"/>
      <c r="M572" s="25"/>
      <c r="N572" s="25"/>
      <c r="O572" s="25"/>
      <c r="P572" s="26"/>
      <c r="Q572" s="6"/>
    </row>
    <row r="573" spans="1:17" s="7" customFormat="1" x14ac:dyDescent="0.2">
      <c r="A573" s="27"/>
      <c r="B573" s="22"/>
      <c r="C573" s="22"/>
      <c r="D573" s="22"/>
      <c r="E573" s="22"/>
      <c r="F573" s="22"/>
      <c r="G573" s="22"/>
      <c r="H573" s="26"/>
      <c r="I573" s="24"/>
      <c r="J573" s="25"/>
      <c r="K573" s="25"/>
      <c r="L573" s="25"/>
      <c r="M573" s="25"/>
      <c r="N573" s="25"/>
      <c r="O573" s="25"/>
      <c r="P573" s="26"/>
      <c r="Q573" s="6"/>
    </row>
    <row r="574" spans="1:17" s="7" customFormat="1" x14ac:dyDescent="0.2">
      <c r="A574" s="27"/>
      <c r="B574" s="22"/>
      <c r="C574" s="22"/>
      <c r="D574" s="22"/>
      <c r="E574" s="22"/>
      <c r="F574" s="22"/>
      <c r="G574" s="22"/>
      <c r="H574" s="26"/>
      <c r="I574" s="24"/>
      <c r="J574" s="25"/>
      <c r="K574" s="25"/>
      <c r="L574" s="25"/>
      <c r="M574" s="25"/>
      <c r="N574" s="25"/>
      <c r="O574" s="25"/>
      <c r="P574" s="26"/>
      <c r="Q574" s="6"/>
    </row>
    <row r="575" spans="1:17" s="7" customFormat="1" x14ac:dyDescent="0.2">
      <c r="A575" s="27"/>
      <c r="B575" s="22"/>
      <c r="C575" s="22"/>
      <c r="D575" s="22"/>
      <c r="E575" s="22"/>
      <c r="F575" s="22"/>
      <c r="G575" s="22"/>
      <c r="H575" s="26"/>
      <c r="I575" s="24"/>
      <c r="J575" s="25"/>
      <c r="K575" s="25"/>
      <c r="L575" s="25"/>
      <c r="M575" s="25"/>
      <c r="N575" s="25"/>
      <c r="O575" s="25"/>
      <c r="P575" s="26"/>
      <c r="Q575" s="6"/>
    </row>
    <row r="576" spans="1:17" s="7" customFormat="1" x14ac:dyDescent="0.2">
      <c r="A576" s="27"/>
      <c r="B576" s="22"/>
      <c r="C576" s="22"/>
      <c r="D576" s="22"/>
      <c r="E576" s="22"/>
      <c r="F576" s="22"/>
      <c r="G576" s="22"/>
      <c r="H576" s="26"/>
      <c r="I576" s="24"/>
      <c r="J576" s="25"/>
      <c r="K576" s="25"/>
      <c r="L576" s="25"/>
      <c r="M576" s="25"/>
      <c r="N576" s="25"/>
      <c r="O576" s="25"/>
      <c r="P576" s="26"/>
      <c r="Q576" s="6"/>
    </row>
    <row r="577" spans="1:17" s="7" customFormat="1" x14ac:dyDescent="0.2">
      <c r="A577" s="27"/>
      <c r="B577" s="22"/>
      <c r="C577" s="22"/>
      <c r="D577" s="22"/>
      <c r="E577" s="22"/>
      <c r="F577" s="22"/>
      <c r="G577" s="22"/>
      <c r="H577" s="26"/>
      <c r="I577" s="24"/>
      <c r="J577" s="25"/>
      <c r="K577" s="25"/>
      <c r="L577" s="25"/>
      <c r="M577" s="25"/>
      <c r="N577" s="25"/>
      <c r="O577" s="25"/>
      <c r="P577" s="26"/>
      <c r="Q577" s="6"/>
    </row>
    <row r="578" spans="1:17" s="7" customFormat="1" x14ac:dyDescent="0.2">
      <c r="A578" s="27"/>
      <c r="B578" s="22"/>
      <c r="C578" s="22"/>
      <c r="D578" s="22"/>
      <c r="E578" s="22"/>
      <c r="F578" s="22"/>
      <c r="G578" s="22"/>
      <c r="H578" s="26"/>
      <c r="I578" s="24"/>
      <c r="J578" s="25"/>
      <c r="K578" s="25"/>
      <c r="L578" s="25"/>
      <c r="M578" s="25"/>
      <c r="N578" s="25"/>
      <c r="O578" s="25"/>
      <c r="P578" s="26"/>
      <c r="Q578" s="6"/>
    </row>
    <row r="579" spans="1:17" s="7" customFormat="1" x14ac:dyDescent="0.2">
      <c r="A579" s="27"/>
      <c r="B579" s="22"/>
      <c r="C579" s="22"/>
      <c r="D579" s="22"/>
      <c r="E579" s="22"/>
      <c r="F579" s="22"/>
      <c r="G579" s="22"/>
      <c r="H579" s="26"/>
      <c r="I579" s="24"/>
      <c r="J579" s="25"/>
      <c r="K579" s="25"/>
      <c r="L579" s="25"/>
      <c r="M579" s="25"/>
      <c r="N579" s="25"/>
      <c r="O579" s="25"/>
      <c r="P579" s="26"/>
      <c r="Q579" s="6"/>
    </row>
    <row r="580" spans="1:17" s="7" customFormat="1" x14ac:dyDescent="0.2">
      <c r="A580" s="27"/>
      <c r="B580" s="22"/>
      <c r="C580" s="22"/>
      <c r="D580" s="22"/>
      <c r="E580" s="22"/>
      <c r="F580" s="22"/>
      <c r="G580" s="22"/>
      <c r="H580" s="26"/>
      <c r="I580" s="24"/>
      <c r="J580" s="25"/>
      <c r="K580" s="25"/>
      <c r="L580" s="25"/>
      <c r="M580" s="25"/>
      <c r="N580" s="25"/>
      <c r="O580" s="25"/>
      <c r="P580" s="26"/>
      <c r="Q580" s="6"/>
    </row>
    <row r="581" spans="1:17" s="7" customFormat="1" x14ac:dyDescent="0.2">
      <c r="A581" s="27"/>
      <c r="B581" s="22"/>
      <c r="C581" s="22"/>
      <c r="D581" s="22"/>
      <c r="E581" s="22"/>
      <c r="F581" s="22"/>
      <c r="G581" s="22"/>
      <c r="H581" s="26"/>
      <c r="I581" s="24"/>
      <c r="J581" s="25"/>
      <c r="K581" s="25"/>
      <c r="L581" s="25"/>
      <c r="M581" s="25"/>
      <c r="N581" s="25"/>
      <c r="O581" s="25"/>
      <c r="P581" s="26"/>
      <c r="Q581" s="6"/>
    </row>
    <row r="582" spans="1:17" s="7" customFormat="1" x14ac:dyDescent="0.2">
      <c r="A582" s="27"/>
      <c r="B582" s="22"/>
      <c r="C582" s="22"/>
      <c r="D582" s="22"/>
      <c r="E582" s="22"/>
      <c r="F582" s="22"/>
      <c r="G582" s="22"/>
      <c r="H582" s="26"/>
      <c r="I582" s="24"/>
      <c r="J582" s="25"/>
      <c r="K582" s="25"/>
      <c r="L582" s="25"/>
      <c r="M582" s="25"/>
      <c r="N582" s="25"/>
      <c r="O582" s="25"/>
      <c r="P582" s="26"/>
      <c r="Q582" s="6"/>
    </row>
    <row r="583" spans="1:17" s="7" customFormat="1" x14ac:dyDescent="0.2">
      <c r="A583" s="27"/>
      <c r="B583" s="22"/>
      <c r="C583" s="22"/>
      <c r="D583" s="22"/>
      <c r="E583" s="22"/>
      <c r="F583" s="22"/>
      <c r="G583" s="22"/>
      <c r="H583" s="26"/>
      <c r="I583" s="24"/>
      <c r="J583" s="25"/>
      <c r="K583" s="25"/>
      <c r="L583" s="25"/>
      <c r="M583" s="25"/>
      <c r="N583" s="25"/>
      <c r="O583" s="25"/>
      <c r="P583" s="26"/>
      <c r="Q583" s="6"/>
    </row>
    <row r="584" spans="1:17" s="7" customFormat="1" x14ac:dyDescent="0.2">
      <c r="A584" s="27"/>
      <c r="B584" s="22"/>
      <c r="C584" s="22"/>
      <c r="D584" s="22"/>
      <c r="E584" s="22"/>
      <c r="F584" s="22"/>
      <c r="G584" s="22"/>
      <c r="H584" s="26"/>
      <c r="I584" s="24"/>
      <c r="J584" s="25"/>
      <c r="K584" s="25"/>
      <c r="L584" s="25"/>
      <c r="M584" s="25"/>
      <c r="N584" s="25"/>
      <c r="O584" s="25"/>
      <c r="P584" s="26"/>
      <c r="Q584" s="6"/>
    </row>
    <row r="585" spans="1:17" s="7" customFormat="1" x14ac:dyDescent="0.2">
      <c r="A585" s="27"/>
      <c r="B585" s="22"/>
      <c r="C585" s="22"/>
      <c r="D585" s="22"/>
      <c r="E585" s="22"/>
      <c r="F585" s="22"/>
      <c r="G585" s="22"/>
      <c r="H585" s="26"/>
      <c r="I585" s="24"/>
      <c r="J585" s="25"/>
      <c r="K585" s="25"/>
      <c r="L585" s="25"/>
      <c r="M585" s="25"/>
      <c r="N585" s="25"/>
      <c r="O585" s="25"/>
      <c r="P585" s="26"/>
      <c r="Q585" s="6"/>
    </row>
    <row r="586" spans="1:17" s="7" customFormat="1" x14ac:dyDescent="0.2">
      <c r="A586" s="27"/>
      <c r="B586" s="22"/>
      <c r="C586" s="22"/>
      <c r="D586" s="22"/>
      <c r="E586" s="22"/>
      <c r="F586" s="22"/>
      <c r="G586" s="22"/>
      <c r="H586" s="26"/>
      <c r="I586" s="24"/>
      <c r="J586" s="25"/>
      <c r="K586" s="25"/>
      <c r="L586" s="25"/>
      <c r="M586" s="25"/>
      <c r="N586" s="25"/>
      <c r="O586" s="25"/>
      <c r="P586" s="26"/>
      <c r="Q586" s="6"/>
    </row>
    <row r="587" spans="1:17" s="7" customFormat="1" x14ac:dyDescent="0.2">
      <c r="A587" s="27"/>
      <c r="B587" s="22"/>
      <c r="C587" s="22"/>
      <c r="D587" s="22"/>
      <c r="E587" s="22"/>
      <c r="F587" s="22"/>
      <c r="G587" s="22"/>
      <c r="H587" s="26"/>
      <c r="I587" s="24"/>
      <c r="J587" s="25"/>
      <c r="K587" s="25"/>
      <c r="L587" s="25"/>
      <c r="M587" s="25"/>
      <c r="N587" s="25"/>
      <c r="O587" s="25"/>
      <c r="P587" s="26"/>
      <c r="Q587" s="6"/>
    </row>
    <row r="588" spans="1:17" s="7" customFormat="1" x14ac:dyDescent="0.2">
      <c r="A588" s="27"/>
      <c r="B588" s="22"/>
      <c r="C588" s="22"/>
      <c r="D588" s="22"/>
      <c r="E588" s="22"/>
      <c r="F588" s="22"/>
      <c r="G588" s="22"/>
      <c r="H588" s="26"/>
      <c r="I588" s="24"/>
      <c r="J588" s="25"/>
      <c r="K588" s="25"/>
      <c r="L588" s="25"/>
      <c r="M588" s="25"/>
      <c r="N588" s="25"/>
      <c r="O588" s="25"/>
      <c r="P588" s="26"/>
      <c r="Q588" s="6"/>
    </row>
    <row r="589" spans="1:17" s="7" customFormat="1" x14ac:dyDescent="0.2">
      <c r="A589" s="27"/>
      <c r="B589" s="22"/>
      <c r="C589" s="22"/>
      <c r="D589" s="22"/>
      <c r="E589" s="22"/>
      <c r="F589" s="22"/>
      <c r="G589" s="22"/>
      <c r="H589" s="26"/>
      <c r="I589" s="24"/>
      <c r="J589" s="25"/>
      <c r="K589" s="25"/>
      <c r="L589" s="25"/>
      <c r="M589" s="25"/>
      <c r="N589" s="25"/>
      <c r="O589" s="25"/>
      <c r="P589" s="26"/>
      <c r="Q589" s="6"/>
    </row>
    <row r="590" spans="1:17" s="7" customFormat="1" x14ac:dyDescent="0.2">
      <c r="A590" s="27"/>
      <c r="B590" s="22"/>
      <c r="C590" s="22"/>
      <c r="D590" s="22"/>
      <c r="E590" s="22"/>
      <c r="F590" s="22"/>
      <c r="G590" s="22"/>
      <c r="H590" s="26"/>
      <c r="I590" s="24"/>
      <c r="J590" s="25"/>
      <c r="K590" s="25"/>
      <c r="L590" s="25"/>
      <c r="M590" s="25"/>
      <c r="N590" s="25"/>
      <c r="O590" s="25"/>
      <c r="P590" s="26"/>
      <c r="Q590" s="6"/>
    </row>
    <row r="591" spans="1:17" s="7" customFormat="1" x14ac:dyDescent="0.2">
      <c r="A591" s="27"/>
      <c r="B591" s="22"/>
      <c r="C591" s="22"/>
      <c r="D591" s="22"/>
      <c r="E591" s="22"/>
      <c r="F591" s="22"/>
      <c r="G591" s="22"/>
      <c r="H591" s="26"/>
      <c r="I591" s="24"/>
      <c r="J591" s="25"/>
      <c r="K591" s="25"/>
      <c r="L591" s="25"/>
      <c r="M591" s="25"/>
      <c r="N591" s="25"/>
      <c r="O591" s="25"/>
      <c r="P591" s="26"/>
      <c r="Q591" s="6"/>
    </row>
    <row r="592" spans="1:17" s="7" customFormat="1" x14ac:dyDescent="0.2">
      <c r="A592" s="27"/>
      <c r="B592" s="22"/>
      <c r="C592" s="22"/>
      <c r="D592" s="22"/>
      <c r="E592" s="22"/>
      <c r="F592" s="22"/>
      <c r="G592" s="22"/>
      <c r="H592" s="26"/>
      <c r="I592" s="24"/>
      <c r="J592" s="25"/>
      <c r="K592" s="25"/>
      <c r="L592" s="25"/>
      <c r="M592" s="25"/>
      <c r="N592" s="25"/>
      <c r="O592" s="25"/>
      <c r="P592" s="26"/>
      <c r="Q592" s="6"/>
    </row>
    <row r="593" spans="1:17" s="7" customFormat="1" x14ac:dyDescent="0.2">
      <c r="A593" s="27"/>
      <c r="B593" s="22"/>
      <c r="C593" s="22"/>
      <c r="D593" s="22"/>
      <c r="E593" s="22"/>
      <c r="F593" s="22"/>
      <c r="G593" s="22"/>
      <c r="H593" s="26"/>
      <c r="I593" s="24"/>
      <c r="J593" s="25"/>
      <c r="K593" s="25"/>
      <c r="L593" s="25"/>
      <c r="M593" s="25"/>
      <c r="N593" s="25"/>
      <c r="O593" s="25"/>
      <c r="P593" s="26"/>
      <c r="Q593" s="6"/>
    </row>
    <row r="594" spans="1:17" s="7" customFormat="1" x14ac:dyDescent="0.2">
      <c r="A594" s="27"/>
      <c r="B594" s="22"/>
      <c r="C594" s="22"/>
      <c r="D594" s="22"/>
      <c r="E594" s="22"/>
      <c r="F594" s="22"/>
      <c r="G594" s="22"/>
      <c r="H594" s="26"/>
      <c r="I594" s="24"/>
      <c r="J594" s="25"/>
      <c r="K594" s="25"/>
      <c r="L594" s="25"/>
      <c r="M594" s="25"/>
      <c r="N594" s="25"/>
      <c r="O594" s="25"/>
      <c r="P594" s="26"/>
      <c r="Q594" s="6"/>
    </row>
    <row r="595" spans="1:17" s="7" customFormat="1" x14ac:dyDescent="0.2">
      <c r="A595" s="27"/>
      <c r="B595" s="22"/>
      <c r="C595" s="22"/>
      <c r="D595" s="22"/>
      <c r="E595" s="22"/>
      <c r="F595" s="22"/>
      <c r="G595" s="22"/>
      <c r="H595" s="26"/>
      <c r="I595" s="24"/>
      <c r="J595" s="25"/>
      <c r="K595" s="25"/>
      <c r="L595" s="25"/>
      <c r="M595" s="25"/>
      <c r="N595" s="25"/>
      <c r="O595" s="25"/>
      <c r="P595" s="26"/>
      <c r="Q595" s="6"/>
    </row>
    <row r="596" spans="1:17" s="7" customFormat="1" x14ac:dyDescent="0.2">
      <c r="A596" s="27"/>
      <c r="B596" s="22"/>
      <c r="C596" s="22"/>
      <c r="D596" s="22"/>
      <c r="E596" s="22"/>
      <c r="F596" s="22"/>
      <c r="G596" s="22"/>
      <c r="H596" s="26"/>
      <c r="I596" s="24"/>
      <c r="J596" s="25"/>
      <c r="K596" s="25"/>
      <c r="L596" s="25"/>
      <c r="M596" s="25"/>
      <c r="N596" s="25"/>
      <c r="O596" s="25"/>
      <c r="P596" s="26"/>
      <c r="Q596" s="6"/>
    </row>
    <row r="597" spans="1:17" s="7" customFormat="1" x14ac:dyDescent="0.2">
      <c r="A597" s="27"/>
      <c r="B597" s="22"/>
      <c r="C597" s="22"/>
      <c r="D597" s="22"/>
      <c r="E597" s="22"/>
      <c r="F597" s="22"/>
      <c r="G597" s="22"/>
      <c r="H597" s="26"/>
      <c r="I597" s="24"/>
      <c r="J597" s="25"/>
      <c r="K597" s="25"/>
      <c r="L597" s="25"/>
      <c r="M597" s="25"/>
      <c r="N597" s="25"/>
      <c r="O597" s="25"/>
      <c r="P597" s="26"/>
      <c r="Q597" s="6"/>
    </row>
    <row r="598" spans="1:17" s="7" customFormat="1" x14ac:dyDescent="0.2">
      <c r="A598" s="27"/>
      <c r="B598" s="22"/>
      <c r="C598" s="22"/>
      <c r="D598" s="22"/>
      <c r="E598" s="22"/>
      <c r="F598" s="22"/>
      <c r="G598" s="22"/>
      <c r="H598" s="26"/>
      <c r="I598" s="24"/>
      <c r="J598" s="25"/>
      <c r="K598" s="25"/>
      <c r="L598" s="25"/>
      <c r="M598" s="25"/>
      <c r="N598" s="25"/>
      <c r="O598" s="25"/>
      <c r="P598" s="26"/>
      <c r="Q598" s="6"/>
    </row>
    <row r="599" spans="1:17" s="7" customFormat="1" x14ac:dyDescent="0.2">
      <c r="A599" s="27"/>
      <c r="B599" s="22"/>
      <c r="C599" s="22"/>
      <c r="D599" s="22"/>
      <c r="E599" s="22"/>
      <c r="F599" s="22"/>
      <c r="G599" s="22"/>
      <c r="H599" s="26"/>
      <c r="I599" s="24"/>
      <c r="J599" s="25"/>
      <c r="K599" s="25"/>
      <c r="L599" s="25"/>
      <c r="M599" s="25"/>
      <c r="N599" s="25"/>
      <c r="O599" s="25"/>
      <c r="P599" s="26"/>
      <c r="Q599" s="6"/>
    </row>
    <row r="600" spans="1:17" s="7" customFormat="1" x14ac:dyDescent="0.2">
      <c r="A600" s="27"/>
      <c r="B600" s="22"/>
      <c r="C600" s="22"/>
      <c r="D600" s="22"/>
      <c r="E600" s="22"/>
      <c r="F600" s="22"/>
      <c r="G600" s="22"/>
      <c r="H600" s="26"/>
      <c r="I600" s="24"/>
      <c r="J600" s="25"/>
      <c r="K600" s="25"/>
      <c r="L600" s="25"/>
      <c r="M600" s="25"/>
      <c r="N600" s="25"/>
      <c r="O600" s="25"/>
      <c r="P600" s="26"/>
      <c r="Q600" s="6"/>
    </row>
    <row r="601" spans="1:17" s="7" customFormat="1" x14ac:dyDescent="0.2">
      <c r="A601" s="27"/>
      <c r="B601" s="22"/>
      <c r="C601" s="22"/>
      <c r="D601" s="22"/>
      <c r="E601" s="22"/>
      <c r="F601" s="22"/>
      <c r="G601" s="22"/>
      <c r="H601" s="26"/>
      <c r="I601" s="24"/>
      <c r="J601" s="25"/>
      <c r="K601" s="25"/>
      <c r="L601" s="25"/>
      <c r="M601" s="25"/>
      <c r="N601" s="25"/>
      <c r="O601" s="25"/>
      <c r="P601" s="26"/>
      <c r="Q601" s="6"/>
    </row>
    <row r="602" spans="1:17" s="7" customFormat="1" x14ac:dyDescent="0.2">
      <c r="A602" s="27"/>
      <c r="B602" s="22"/>
      <c r="C602" s="22"/>
      <c r="D602" s="22"/>
      <c r="E602" s="22"/>
      <c r="F602" s="22"/>
      <c r="G602" s="22"/>
      <c r="H602" s="26"/>
      <c r="I602" s="24"/>
      <c r="J602" s="25"/>
      <c r="K602" s="25"/>
      <c r="L602" s="25"/>
      <c r="M602" s="25"/>
      <c r="N602" s="25"/>
      <c r="O602" s="25"/>
      <c r="P602" s="26"/>
      <c r="Q602" s="6"/>
    </row>
    <row r="603" spans="1:17" s="7" customFormat="1" x14ac:dyDescent="0.2">
      <c r="A603" s="27"/>
      <c r="B603" s="22"/>
      <c r="C603" s="22"/>
      <c r="D603" s="22"/>
      <c r="E603" s="22"/>
      <c r="F603" s="22"/>
      <c r="G603" s="22"/>
      <c r="H603" s="26"/>
      <c r="I603" s="24"/>
      <c r="J603" s="25"/>
      <c r="K603" s="25"/>
      <c r="L603" s="25"/>
      <c r="M603" s="25"/>
      <c r="N603" s="25"/>
      <c r="O603" s="25"/>
      <c r="P603" s="26"/>
      <c r="Q603" s="6"/>
    </row>
    <row r="604" spans="1:17" s="7" customFormat="1" x14ac:dyDescent="0.2">
      <c r="A604" s="27"/>
      <c r="B604" s="22"/>
      <c r="C604" s="22"/>
      <c r="D604" s="22"/>
      <c r="E604" s="22"/>
      <c r="F604" s="22"/>
      <c r="G604" s="22"/>
      <c r="H604" s="26"/>
      <c r="I604" s="24"/>
      <c r="J604" s="25"/>
      <c r="K604" s="25"/>
      <c r="L604" s="25"/>
      <c r="M604" s="25"/>
      <c r="N604" s="25"/>
      <c r="O604" s="25"/>
      <c r="P604" s="26"/>
      <c r="Q604" s="6"/>
    </row>
    <row r="605" spans="1:17" s="7" customFormat="1" x14ac:dyDescent="0.2">
      <c r="A605" s="27"/>
      <c r="B605" s="22"/>
      <c r="C605" s="22"/>
      <c r="D605" s="22"/>
      <c r="E605" s="22"/>
      <c r="F605" s="22"/>
      <c r="G605" s="22"/>
      <c r="H605" s="26"/>
      <c r="I605" s="24"/>
      <c r="J605" s="25"/>
      <c r="K605" s="25"/>
      <c r="L605" s="25"/>
      <c r="M605" s="25"/>
      <c r="N605" s="25"/>
      <c r="O605" s="25"/>
      <c r="P605" s="26"/>
      <c r="Q605" s="6"/>
    </row>
    <row r="606" spans="1:17" s="7" customFormat="1" x14ac:dyDescent="0.2">
      <c r="A606" s="27"/>
      <c r="B606" s="22"/>
      <c r="C606" s="22"/>
      <c r="D606" s="22"/>
      <c r="E606" s="22"/>
      <c r="F606" s="22"/>
      <c r="G606" s="22"/>
      <c r="H606" s="26"/>
      <c r="I606" s="24"/>
      <c r="J606" s="25"/>
      <c r="K606" s="25"/>
      <c r="L606" s="25"/>
      <c r="M606" s="25"/>
      <c r="N606" s="25"/>
      <c r="O606" s="25"/>
      <c r="P606" s="26"/>
      <c r="Q606" s="6"/>
    </row>
    <row r="607" spans="1:17" s="7" customFormat="1" x14ac:dyDescent="0.2">
      <c r="A607" s="27"/>
      <c r="B607" s="22"/>
      <c r="C607" s="22"/>
      <c r="D607" s="22"/>
      <c r="E607" s="22"/>
      <c r="F607" s="22"/>
      <c r="G607" s="22"/>
      <c r="H607" s="26"/>
      <c r="I607" s="24"/>
      <c r="J607" s="25"/>
      <c r="K607" s="25"/>
      <c r="L607" s="25"/>
      <c r="M607" s="25"/>
      <c r="N607" s="25"/>
      <c r="O607" s="25"/>
      <c r="P607" s="26"/>
      <c r="Q607" s="6"/>
    </row>
    <row r="608" spans="1:17" s="7" customFormat="1" x14ac:dyDescent="0.2">
      <c r="A608" s="27"/>
      <c r="B608" s="22"/>
      <c r="C608" s="22"/>
      <c r="D608" s="22"/>
      <c r="E608" s="22"/>
      <c r="F608" s="22"/>
      <c r="G608" s="22"/>
      <c r="H608" s="26"/>
      <c r="I608" s="24"/>
      <c r="J608" s="25"/>
      <c r="K608" s="25"/>
      <c r="L608" s="25"/>
      <c r="M608" s="25"/>
      <c r="N608" s="25"/>
      <c r="O608" s="25"/>
      <c r="P608" s="26"/>
      <c r="Q608" s="6"/>
    </row>
    <row r="609" spans="1:17" s="7" customFormat="1" x14ac:dyDescent="0.2">
      <c r="A609" s="27"/>
      <c r="B609" s="22"/>
      <c r="C609" s="22"/>
      <c r="D609" s="22"/>
      <c r="E609" s="22"/>
      <c r="F609" s="22"/>
      <c r="G609" s="22"/>
      <c r="H609" s="26"/>
      <c r="I609" s="24"/>
      <c r="J609" s="25"/>
      <c r="K609" s="25"/>
      <c r="L609" s="25"/>
      <c r="M609" s="25"/>
      <c r="N609" s="25"/>
      <c r="O609" s="25"/>
      <c r="P609" s="26"/>
      <c r="Q609" s="6"/>
    </row>
    <row r="610" spans="1:17" s="7" customFormat="1" x14ac:dyDescent="0.2">
      <c r="A610" s="27"/>
      <c r="B610" s="22"/>
      <c r="C610" s="22"/>
      <c r="D610" s="22"/>
      <c r="E610" s="22"/>
      <c r="F610" s="22"/>
      <c r="G610" s="22"/>
      <c r="H610" s="26"/>
      <c r="I610" s="24"/>
      <c r="J610" s="25"/>
      <c r="K610" s="25"/>
      <c r="L610" s="25"/>
      <c r="M610" s="25"/>
      <c r="N610" s="25"/>
      <c r="O610" s="25"/>
      <c r="P610" s="26"/>
      <c r="Q610" s="6"/>
    </row>
    <row r="611" spans="1:17" s="7" customFormat="1" x14ac:dyDescent="0.2">
      <c r="A611" s="27"/>
      <c r="B611" s="22"/>
      <c r="C611" s="22"/>
      <c r="D611" s="22"/>
      <c r="E611" s="22"/>
      <c r="F611" s="22"/>
      <c r="G611" s="22"/>
      <c r="H611" s="26"/>
      <c r="I611" s="24"/>
      <c r="J611" s="25"/>
      <c r="K611" s="25"/>
      <c r="L611" s="25"/>
      <c r="M611" s="25"/>
      <c r="N611" s="25"/>
      <c r="O611" s="25"/>
      <c r="P611" s="26"/>
      <c r="Q611" s="6"/>
    </row>
    <row r="612" spans="1:17" s="7" customFormat="1" x14ac:dyDescent="0.2">
      <c r="A612" s="27"/>
      <c r="B612" s="22"/>
      <c r="C612" s="22"/>
      <c r="D612" s="22"/>
      <c r="E612" s="22"/>
      <c r="F612" s="22"/>
      <c r="G612" s="22"/>
      <c r="H612" s="26"/>
      <c r="I612" s="24"/>
      <c r="J612" s="25"/>
      <c r="K612" s="25"/>
      <c r="L612" s="25"/>
      <c r="M612" s="25"/>
      <c r="N612" s="25"/>
      <c r="O612" s="25"/>
      <c r="P612" s="26"/>
      <c r="Q612" s="6"/>
    </row>
    <row r="613" spans="1:17" s="7" customFormat="1" x14ac:dyDescent="0.2">
      <c r="A613" s="27"/>
      <c r="B613" s="22"/>
      <c r="C613" s="22"/>
      <c r="D613" s="22"/>
      <c r="E613" s="22"/>
      <c r="F613" s="22"/>
      <c r="G613" s="22"/>
      <c r="H613" s="26"/>
      <c r="I613" s="24"/>
      <c r="J613" s="25"/>
      <c r="K613" s="25"/>
      <c r="L613" s="25"/>
      <c r="M613" s="25"/>
      <c r="N613" s="25"/>
      <c r="O613" s="25"/>
      <c r="P613" s="26"/>
      <c r="Q613" s="6"/>
    </row>
    <row r="614" spans="1:17" s="7" customFormat="1" x14ac:dyDescent="0.2">
      <c r="A614" s="27"/>
      <c r="B614" s="22"/>
      <c r="C614" s="22"/>
      <c r="D614" s="22"/>
      <c r="E614" s="22"/>
      <c r="F614" s="22"/>
      <c r="G614" s="22"/>
      <c r="H614" s="26"/>
      <c r="I614" s="24"/>
      <c r="J614" s="25"/>
      <c r="K614" s="25"/>
      <c r="L614" s="25"/>
      <c r="M614" s="25"/>
      <c r="N614" s="25"/>
      <c r="O614" s="25"/>
      <c r="P614" s="26"/>
      <c r="Q614" s="6"/>
    </row>
    <row r="615" spans="1:17" s="7" customFormat="1" x14ac:dyDescent="0.2">
      <c r="A615" s="27"/>
      <c r="B615" s="22"/>
      <c r="C615" s="22"/>
      <c r="D615" s="22"/>
      <c r="E615" s="22"/>
      <c r="F615" s="22"/>
      <c r="G615" s="22"/>
      <c r="H615" s="26"/>
      <c r="I615" s="24"/>
      <c r="J615" s="25"/>
      <c r="K615" s="25"/>
      <c r="L615" s="25"/>
      <c r="M615" s="25"/>
      <c r="N615" s="25"/>
      <c r="O615" s="25"/>
      <c r="P615" s="26"/>
      <c r="Q615" s="6"/>
    </row>
    <row r="616" spans="1:17" s="7" customFormat="1" x14ac:dyDescent="0.2">
      <c r="A616" s="27"/>
      <c r="B616" s="22"/>
      <c r="C616" s="22"/>
      <c r="D616" s="22"/>
      <c r="E616" s="22"/>
      <c r="F616" s="22"/>
      <c r="G616" s="22"/>
      <c r="H616" s="26"/>
      <c r="I616" s="24"/>
      <c r="J616" s="25"/>
      <c r="K616" s="25"/>
      <c r="L616" s="25"/>
      <c r="M616" s="25"/>
      <c r="N616" s="25"/>
      <c r="O616" s="25"/>
      <c r="P616" s="26"/>
      <c r="Q616" s="6"/>
    </row>
    <row r="617" spans="1:17" s="7" customFormat="1" x14ac:dyDescent="0.2">
      <c r="A617" s="27"/>
      <c r="B617" s="22"/>
      <c r="C617" s="22"/>
      <c r="D617" s="22"/>
      <c r="E617" s="22"/>
      <c r="F617" s="22"/>
      <c r="G617" s="22"/>
      <c r="H617" s="26"/>
      <c r="I617" s="24"/>
      <c r="J617" s="25"/>
      <c r="K617" s="25"/>
      <c r="L617" s="25"/>
      <c r="M617" s="25"/>
      <c r="N617" s="25"/>
      <c r="O617" s="25"/>
      <c r="P617" s="26"/>
      <c r="Q617" s="6"/>
    </row>
    <row r="618" spans="1:17" s="7" customFormat="1" x14ac:dyDescent="0.2">
      <c r="A618" s="27"/>
      <c r="B618" s="22"/>
      <c r="C618" s="22"/>
      <c r="D618" s="22"/>
      <c r="E618" s="22"/>
      <c r="F618" s="22"/>
      <c r="G618" s="22"/>
      <c r="H618" s="26"/>
      <c r="I618" s="24"/>
      <c r="J618" s="25"/>
      <c r="K618" s="25"/>
      <c r="L618" s="25"/>
      <c r="M618" s="25"/>
      <c r="N618" s="25"/>
      <c r="O618" s="25"/>
      <c r="P618" s="26"/>
      <c r="Q618" s="6"/>
    </row>
    <row r="619" spans="1:17" s="7" customFormat="1" x14ac:dyDescent="0.2">
      <c r="A619" s="27"/>
      <c r="B619" s="22"/>
      <c r="C619" s="22"/>
      <c r="D619" s="22"/>
      <c r="E619" s="22"/>
      <c r="F619" s="22"/>
      <c r="G619" s="22"/>
      <c r="H619" s="26"/>
      <c r="I619" s="24"/>
      <c r="J619" s="25"/>
      <c r="K619" s="25"/>
      <c r="L619" s="25"/>
      <c r="M619" s="25"/>
      <c r="N619" s="25"/>
      <c r="O619" s="25"/>
      <c r="P619" s="26"/>
      <c r="Q619" s="6"/>
    </row>
    <row r="620" spans="1:17" s="7" customFormat="1" x14ac:dyDescent="0.2">
      <c r="A620" s="27"/>
      <c r="B620" s="22"/>
      <c r="C620" s="22"/>
      <c r="D620" s="22"/>
      <c r="E620" s="22"/>
      <c r="F620" s="22"/>
      <c r="G620" s="22"/>
      <c r="H620" s="26"/>
      <c r="I620" s="24"/>
      <c r="J620" s="25"/>
      <c r="K620" s="25"/>
      <c r="L620" s="25"/>
      <c r="M620" s="25"/>
      <c r="N620" s="25"/>
      <c r="O620" s="25"/>
      <c r="P620" s="26"/>
      <c r="Q620" s="6"/>
    </row>
    <row r="621" spans="1:17" s="7" customFormat="1" x14ac:dyDescent="0.2">
      <c r="A621" s="27"/>
      <c r="B621" s="22"/>
      <c r="C621" s="22"/>
      <c r="D621" s="22"/>
      <c r="E621" s="22"/>
      <c r="F621" s="22"/>
      <c r="G621" s="22"/>
      <c r="H621" s="26"/>
      <c r="I621" s="24"/>
      <c r="J621" s="25"/>
      <c r="K621" s="25"/>
      <c r="L621" s="25"/>
      <c r="M621" s="25"/>
      <c r="N621" s="25"/>
      <c r="O621" s="25"/>
      <c r="P621" s="26"/>
      <c r="Q621" s="6"/>
    </row>
    <row r="622" spans="1:17" s="7" customFormat="1" x14ac:dyDescent="0.2">
      <c r="A622" s="27"/>
      <c r="B622" s="22"/>
      <c r="C622" s="22"/>
      <c r="D622" s="22"/>
      <c r="E622" s="22"/>
      <c r="F622" s="22"/>
      <c r="G622" s="22"/>
      <c r="H622" s="26"/>
      <c r="I622" s="24"/>
      <c r="J622" s="25"/>
      <c r="K622" s="25"/>
      <c r="L622" s="25"/>
      <c r="M622" s="25"/>
      <c r="N622" s="25"/>
      <c r="O622" s="25"/>
      <c r="P622" s="26"/>
      <c r="Q622" s="6"/>
    </row>
    <row r="623" spans="1:17" s="7" customFormat="1" x14ac:dyDescent="0.2">
      <c r="A623" s="27"/>
      <c r="B623" s="22"/>
      <c r="C623" s="22"/>
      <c r="D623" s="22"/>
      <c r="E623" s="22"/>
      <c r="F623" s="22"/>
      <c r="G623" s="22"/>
      <c r="H623" s="26"/>
      <c r="I623" s="24"/>
      <c r="J623" s="25"/>
      <c r="K623" s="25"/>
      <c r="L623" s="25"/>
      <c r="M623" s="25"/>
      <c r="N623" s="25"/>
      <c r="O623" s="25"/>
      <c r="P623" s="26"/>
      <c r="Q623" s="6"/>
    </row>
    <row r="624" spans="1:17" s="7" customFormat="1" x14ac:dyDescent="0.2">
      <c r="A624" s="27"/>
      <c r="B624" s="22"/>
      <c r="C624" s="22"/>
      <c r="D624" s="22"/>
      <c r="E624" s="22"/>
      <c r="F624" s="22"/>
      <c r="G624" s="22"/>
      <c r="H624" s="26"/>
      <c r="I624" s="24"/>
      <c r="J624" s="25"/>
      <c r="K624" s="25"/>
      <c r="L624" s="25"/>
      <c r="M624" s="25"/>
      <c r="N624" s="25"/>
      <c r="O624" s="25"/>
      <c r="P624" s="26"/>
      <c r="Q624" s="6"/>
    </row>
    <row r="625" spans="1:17" s="7" customFormat="1" x14ac:dyDescent="0.2">
      <c r="A625" s="27"/>
      <c r="B625" s="22"/>
      <c r="C625" s="22"/>
      <c r="D625" s="22"/>
      <c r="E625" s="22"/>
      <c r="F625" s="22"/>
      <c r="G625" s="22"/>
      <c r="H625" s="26"/>
      <c r="I625" s="24"/>
      <c r="J625" s="25"/>
      <c r="K625" s="25"/>
      <c r="L625" s="25"/>
      <c r="M625" s="25"/>
      <c r="N625" s="25"/>
      <c r="O625" s="25"/>
      <c r="P625" s="26"/>
      <c r="Q625" s="6"/>
    </row>
    <row r="626" spans="1:17" s="7" customFormat="1" x14ac:dyDescent="0.2">
      <c r="A626" s="27"/>
      <c r="B626" s="22"/>
      <c r="C626" s="22"/>
      <c r="D626" s="22"/>
      <c r="E626" s="22"/>
      <c r="F626" s="22"/>
      <c r="G626" s="22"/>
      <c r="H626" s="26"/>
      <c r="I626" s="24"/>
      <c r="J626" s="25"/>
      <c r="K626" s="25"/>
      <c r="L626" s="25"/>
      <c r="M626" s="25"/>
      <c r="N626" s="25"/>
      <c r="O626" s="25"/>
      <c r="P626" s="26"/>
      <c r="Q626" s="6"/>
    </row>
    <row r="627" spans="1:17" s="7" customFormat="1" x14ac:dyDescent="0.2">
      <c r="A627" s="27"/>
      <c r="B627" s="22"/>
      <c r="C627" s="22"/>
      <c r="D627" s="22"/>
      <c r="E627" s="22"/>
      <c r="F627" s="22"/>
      <c r="G627" s="22"/>
      <c r="H627" s="26"/>
      <c r="I627" s="24"/>
      <c r="J627" s="25"/>
      <c r="K627" s="25"/>
      <c r="L627" s="25"/>
      <c r="M627" s="25"/>
      <c r="N627" s="25"/>
      <c r="O627" s="25"/>
      <c r="P627" s="26"/>
      <c r="Q627" s="6"/>
    </row>
    <row r="628" spans="1:17" s="7" customFormat="1" x14ac:dyDescent="0.2">
      <c r="A628" s="27"/>
      <c r="B628" s="22"/>
      <c r="C628" s="22"/>
      <c r="D628" s="22"/>
      <c r="E628" s="22"/>
      <c r="F628" s="22"/>
      <c r="G628" s="22"/>
      <c r="H628" s="26"/>
      <c r="I628" s="24"/>
      <c r="J628" s="25"/>
      <c r="K628" s="25"/>
      <c r="L628" s="25"/>
      <c r="M628" s="25"/>
      <c r="N628" s="25"/>
      <c r="O628" s="25"/>
      <c r="P628" s="26"/>
      <c r="Q628" s="6"/>
    </row>
    <row r="629" spans="1:17" s="7" customFormat="1" x14ac:dyDescent="0.2">
      <c r="A629" s="27"/>
      <c r="B629" s="22"/>
      <c r="C629" s="22"/>
      <c r="D629" s="22"/>
      <c r="E629" s="22"/>
      <c r="F629" s="22"/>
      <c r="G629" s="22"/>
      <c r="H629" s="26"/>
      <c r="I629" s="24"/>
      <c r="J629" s="25"/>
      <c r="K629" s="25"/>
      <c r="L629" s="25"/>
      <c r="M629" s="25"/>
      <c r="N629" s="25"/>
      <c r="O629" s="25"/>
      <c r="P629" s="26"/>
      <c r="Q629" s="6"/>
    </row>
    <row r="630" spans="1:17" s="7" customFormat="1" x14ac:dyDescent="0.2">
      <c r="A630" s="27"/>
      <c r="B630" s="22"/>
      <c r="C630" s="22"/>
      <c r="D630" s="22"/>
      <c r="E630" s="22"/>
      <c r="F630" s="22"/>
      <c r="G630" s="22"/>
      <c r="H630" s="26"/>
      <c r="I630" s="24"/>
      <c r="J630" s="25"/>
      <c r="K630" s="25"/>
      <c r="L630" s="25"/>
      <c r="M630" s="25"/>
      <c r="N630" s="25"/>
      <c r="O630" s="25"/>
      <c r="P630" s="26"/>
      <c r="Q630" s="6"/>
    </row>
    <row r="631" spans="1:17" s="7" customFormat="1" x14ac:dyDescent="0.2">
      <c r="A631" s="27"/>
      <c r="B631" s="22"/>
      <c r="C631" s="22"/>
      <c r="D631" s="22"/>
      <c r="E631" s="22"/>
      <c r="F631" s="22"/>
      <c r="G631" s="22"/>
      <c r="H631" s="26"/>
      <c r="I631" s="24"/>
      <c r="J631" s="25"/>
      <c r="K631" s="25"/>
      <c r="L631" s="25"/>
      <c r="M631" s="25"/>
      <c r="N631" s="25"/>
      <c r="O631" s="25"/>
      <c r="P631" s="26"/>
      <c r="Q631" s="6"/>
    </row>
    <row r="632" spans="1:17" s="7" customFormat="1" x14ac:dyDescent="0.2">
      <c r="A632" s="27"/>
      <c r="B632" s="22"/>
      <c r="C632" s="22"/>
      <c r="D632" s="22"/>
      <c r="E632" s="22"/>
      <c r="F632" s="22"/>
      <c r="G632" s="22"/>
      <c r="H632" s="26"/>
      <c r="I632" s="24"/>
      <c r="J632" s="25"/>
      <c r="K632" s="25"/>
      <c r="L632" s="25"/>
      <c r="M632" s="25"/>
      <c r="N632" s="25"/>
      <c r="O632" s="25"/>
      <c r="P632" s="26"/>
      <c r="Q632" s="6"/>
    </row>
    <row r="633" spans="1:17" s="7" customFormat="1" x14ac:dyDescent="0.2">
      <c r="A633" s="27"/>
      <c r="B633" s="22"/>
      <c r="C633" s="22"/>
      <c r="D633" s="22"/>
      <c r="E633" s="22"/>
      <c r="F633" s="22"/>
      <c r="G633" s="22"/>
      <c r="H633" s="26"/>
      <c r="I633" s="24"/>
      <c r="J633" s="25"/>
      <c r="K633" s="25"/>
      <c r="L633" s="25"/>
      <c r="M633" s="25"/>
      <c r="N633" s="25"/>
      <c r="O633" s="25"/>
      <c r="P633" s="26"/>
      <c r="Q633" s="6"/>
    </row>
    <row r="634" spans="1:17" s="7" customFormat="1" x14ac:dyDescent="0.2">
      <c r="A634" s="27"/>
      <c r="B634" s="22"/>
      <c r="C634" s="22"/>
      <c r="D634" s="22"/>
      <c r="E634" s="22"/>
      <c r="F634" s="22"/>
      <c r="G634" s="22"/>
      <c r="H634" s="26"/>
      <c r="I634" s="24"/>
      <c r="J634" s="25"/>
      <c r="K634" s="25"/>
      <c r="L634" s="25"/>
      <c r="M634" s="25"/>
      <c r="N634" s="25"/>
      <c r="O634" s="25"/>
      <c r="P634" s="26"/>
      <c r="Q634" s="6"/>
    </row>
    <row r="635" spans="1:17" s="7" customFormat="1" x14ac:dyDescent="0.2">
      <c r="A635" s="27"/>
      <c r="B635" s="22"/>
      <c r="C635" s="22"/>
      <c r="D635" s="22"/>
      <c r="E635" s="22"/>
      <c r="F635" s="22"/>
      <c r="G635" s="22"/>
      <c r="H635" s="26"/>
      <c r="I635" s="24"/>
      <c r="J635" s="25"/>
      <c r="K635" s="25"/>
      <c r="L635" s="25"/>
      <c r="M635" s="25"/>
      <c r="N635" s="25"/>
      <c r="O635" s="25"/>
      <c r="P635" s="26"/>
      <c r="Q635" s="6"/>
    </row>
    <row r="636" spans="1:17" s="7" customFormat="1" x14ac:dyDescent="0.2">
      <c r="A636" s="27"/>
      <c r="B636" s="22"/>
      <c r="C636" s="22"/>
      <c r="D636" s="22"/>
      <c r="E636" s="22"/>
      <c r="F636" s="22"/>
      <c r="G636" s="22"/>
      <c r="H636" s="26"/>
      <c r="I636" s="24"/>
      <c r="J636" s="25"/>
      <c r="K636" s="25"/>
      <c r="L636" s="25"/>
      <c r="M636" s="25"/>
      <c r="N636" s="25"/>
      <c r="O636" s="25"/>
      <c r="P636" s="26"/>
      <c r="Q636" s="6"/>
    </row>
    <row r="637" spans="1:17" s="7" customFormat="1" x14ac:dyDescent="0.2">
      <c r="A637" s="27"/>
      <c r="B637" s="22"/>
      <c r="C637" s="22"/>
      <c r="D637" s="22"/>
      <c r="E637" s="22"/>
      <c r="F637" s="22"/>
      <c r="G637" s="22"/>
      <c r="H637" s="26"/>
      <c r="I637" s="24"/>
      <c r="J637" s="25"/>
      <c r="K637" s="25"/>
      <c r="L637" s="25"/>
      <c r="M637" s="25"/>
      <c r="N637" s="25"/>
      <c r="O637" s="25"/>
      <c r="P637" s="26"/>
      <c r="Q637" s="6"/>
    </row>
    <row r="638" spans="1:17" s="7" customFormat="1" x14ac:dyDescent="0.2">
      <c r="A638" s="27"/>
      <c r="B638" s="22"/>
      <c r="C638" s="22"/>
      <c r="D638" s="22"/>
      <c r="E638" s="22"/>
      <c r="F638" s="22"/>
      <c r="G638" s="22"/>
      <c r="H638" s="26"/>
      <c r="I638" s="24"/>
      <c r="J638" s="25"/>
      <c r="K638" s="25"/>
      <c r="L638" s="25"/>
      <c r="M638" s="25"/>
      <c r="N638" s="25"/>
      <c r="O638" s="25"/>
      <c r="P638" s="26"/>
      <c r="Q638" s="6"/>
    </row>
    <row r="639" spans="1:17" s="7" customFormat="1" x14ac:dyDescent="0.2">
      <c r="A639" s="27"/>
      <c r="B639" s="22"/>
      <c r="C639" s="22"/>
      <c r="D639" s="22"/>
      <c r="E639" s="22"/>
      <c r="F639" s="22"/>
      <c r="G639" s="22"/>
      <c r="H639" s="26"/>
      <c r="I639" s="24"/>
      <c r="J639" s="25"/>
      <c r="K639" s="25"/>
      <c r="L639" s="25"/>
      <c r="M639" s="25"/>
      <c r="N639" s="25"/>
      <c r="O639" s="25"/>
      <c r="P639" s="26"/>
      <c r="Q639" s="6"/>
    </row>
    <row r="640" spans="1:17" s="7" customFormat="1" x14ac:dyDescent="0.2">
      <c r="A640" s="27"/>
      <c r="B640" s="22"/>
      <c r="C640" s="22"/>
      <c r="D640" s="22"/>
      <c r="E640" s="22"/>
      <c r="F640" s="22"/>
      <c r="G640" s="22"/>
      <c r="H640" s="26"/>
      <c r="I640" s="24"/>
      <c r="J640" s="25"/>
      <c r="K640" s="25"/>
      <c r="L640" s="25"/>
      <c r="M640" s="25"/>
      <c r="N640" s="25"/>
      <c r="O640" s="25"/>
      <c r="P640" s="26"/>
      <c r="Q640" s="6"/>
    </row>
    <row r="641" spans="1:17" s="7" customFormat="1" x14ac:dyDescent="0.2">
      <c r="A641" s="27"/>
      <c r="B641" s="22"/>
      <c r="C641" s="22"/>
      <c r="D641" s="22"/>
      <c r="E641" s="22"/>
      <c r="F641" s="22"/>
      <c r="G641" s="22"/>
      <c r="H641" s="26"/>
      <c r="I641" s="24"/>
      <c r="J641" s="25"/>
      <c r="K641" s="25"/>
      <c r="L641" s="25"/>
      <c r="M641" s="25"/>
      <c r="N641" s="25"/>
      <c r="O641" s="25"/>
      <c r="P641" s="26"/>
      <c r="Q641" s="6"/>
    </row>
    <row r="642" spans="1:17" s="7" customFormat="1" x14ac:dyDescent="0.2">
      <c r="A642" s="27"/>
      <c r="B642" s="22"/>
      <c r="C642" s="22"/>
      <c r="D642" s="22"/>
      <c r="E642" s="22"/>
      <c r="F642" s="22"/>
      <c r="G642" s="22"/>
      <c r="H642" s="26"/>
      <c r="I642" s="24"/>
      <c r="J642" s="25"/>
      <c r="K642" s="25"/>
      <c r="L642" s="25"/>
      <c r="M642" s="25"/>
      <c r="N642" s="25"/>
      <c r="O642" s="25"/>
      <c r="P642" s="26"/>
      <c r="Q642" s="6"/>
    </row>
    <row r="643" spans="1:17" s="7" customFormat="1" x14ac:dyDescent="0.2">
      <c r="A643" s="27"/>
      <c r="B643" s="22"/>
      <c r="C643" s="22"/>
      <c r="D643" s="22"/>
      <c r="E643" s="22"/>
      <c r="F643" s="22"/>
      <c r="G643" s="22"/>
      <c r="H643" s="26"/>
      <c r="I643" s="24"/>
      <c r="J643" s="25"/>
      <c r="K643" s="25"/>
      <c r="L643" s="25"/>
      <c r="M643" s="25"/>
      <c r="N643" s="25"/>
      <c r="O643" s="25"/>
      <c r="P643" s="26"/>
      <c r="Q643" s="6"/>
    </row>
    <row r="644" spans="1:17" s="7" customFormat="1" x14ac:dyDescent="0.2">
      <c r="A644" s="27"/>
      <c r="B644" s="22"/>
      <c r="C644" s="22"/>
      <c r="D644" s="22"/>
      <c r="E644" s="22"/>
      <c r="F644" s="22"/>
      <c r="G644" s="22"/>
      <c r="H644" s="26"/>
      <c r="I644" s="24"/>
      <c r="J644" s="25"/>
      <c r="K644" s="25"/>
      <c r="L644" s="25"/>
      <c r="M644" s="25"/>
      <c r="N644" s="25"/>
      <c r="O644" s="25"/>
      <c r="P644" s="26"/>
      <c r="Q644" s="6"/>
    </row>
    <row r="645" spans="1:17" s="7" customFormat="1" x14ac:dyDescent="0.2">
      <c r="A645" s="27"/>
      <c r="B645" s="22"/>
      <c r="C645" s="22"/>
      <c r="D645" s="22"/>
      <c r="E645" s="22"/>
      <c r="F645" s="22"/>
      <c r="G645" s="22"/>
      <c r="H645" s="26"/>
      <c r="I645" s="24"/>
      <c r="J645" s="25"/>
      <c r="K645" s="25"/>
      <c r="L645" s="25"/>
      <c r="M645" s="25"/>
      <c r="N645" s="25"/>
      <c r="O645" s="25"/>
      <c r="P645" s="26"/>
      <c r="Q645" s="6"/>
    </row>
    <row r="646" spans="1:17" s="7" customFormat="1" x14ac:dyDescent="0.2">
      <c r="A646" s="27"/>
      <c r="B646" s="22"/>
      <c r="C646" s="22"/>
      <c r="D646" s="22"/>
      <c r="E646" s="22"/>
      <c r="F646" s="22"/>
      <c r="G646" s="22"/>
      <c r="H646" s="26"/>
      <c r="I646" s="24"/>
      <c r="J646" s="25"/>
      <c r="K646" s="25"/>
      <c r="L646" s="25"/>
      <c r="M646" s="25"/>
      <c r="N646" s="25"/>
      <c r="O646" s="25"/>
      <c r="P646" s="26"/>
      <c r="Q646" s="6"/>
    </row>
    <row r="647" spans="1:17" s="7" customFormat="1" x14ac:dyDescent="0.2">
      <c r="A647" s="27"/>
      <c r="B647" s="22"/>
      <c r="C647" s="22"/>
      <c r="D647" s="22"/>
      <c r="E647" s="22"/>
      <c r="F647" s="22"/>
      <c r="G647" s="22"/>
      <c r="H647" s="26"/>
      <c r="I647" s="24"/>
      <c r="J647" s="25"/>
      <c r="K647" s="25"/>
      <c r="L647" s="25"/>
      <c r="M647" s="25"/>
      <c r="N647" s="25"/>
      <c r="O647" s="25"/>
      <c r="P647" s="26"/>
      <c r="Q647" s="6"/>
    </row>
    <row r="648" spans="1:17" s="7" customFormat="1" x14ac:dyDescent="0.2">
      <c r="A648" s="27"/>
      <c r="B648" s="22"/>
      <c r="C648" s="22"/>
      <c r="D648" s="22"/>
      <c r="E648" s="22"/>
      <c r="F648" s="22"/>
      <c r="G648" s="22"/>
      <c r="H648" s="26"/>
      <c r="I648" s="24"/>
      <c r="J648" s="25"/>
      <c r="K648" s="25"/>
      <c r="L648" s="25"/>
      <c r="M648" s="25"/>
      <c r="N648" s="25"/>
      <c r="O648" s="25"/>
      <c r="P648" s="26"/>
      <c r="Q648" s="6"/>
    </row>
    <row r="649" spans="1:17" s="7" customFormat="1" x14ac:dyDescent="0.2">
      <c r="A649" s="27"/>
      <c r="B649" s="22"/>
      <c r="C649" s="22"/>
      <c r="D649" s="22"/>
      <c r="E649" s="22"/>
      <c r="F649" s="22"/>
      <c r="G649" s="22"/>
      <c r="H649" s="26"/>
      <c r="I649" s="24"/>
      <c r="J649" s="25"/>
      <c r="K649" s="25"/>
      <c r="L649" s="25"/>
      <c r="M649" s="25"/>
      <c r="N649" s="25"/>
      <c r="O649" s="25"/>
      <c r="P649" s="26"/>
      <c r="Q649" s="6"/>
    </row>
    <row r="650" spans="1:17" s="7" customFormat="1" x14ac:dyDescent="0.2">
      <c r="A650" s="27"/>
      <c r="B650" s="22"/>
      <c r="C650" s="22"/>
      <c r="D650" s="22"/>
      <c r="E650" s="22"/>
      <c r="F650" s="22"/>
      <c r="G650" s="22"/>
      <c r="H650" s="26"/>
      <c r="I650" s="24"/>
      <c r="J650" s="25"/>
      <c r="K650" s="25"/>
      <c r="L650" s="25"/>
      <c r="M650" s="25"/>
      <c r="N650" s="25"/>
      <c r="O650" s="25"/>
      <c r="P650" s="26"/>
      <c r="Q650" s="6"/>
    </row>
    <row r="651" spans="1:17" s="7" customFormat="1" x14ac:dyDescent="0.2">
      <c r="A651" s="27"/>
      <c r="B651" s="22"/>
      <c r="C651" s="22"/>
      <c r="D651" s="22"/>
      <c r="E651" s="22"/>
      <c r="F651" s="22"/>
      <c r="G651" s="22"/>
      <c r="H651" s="26"/>
      <c r="I651" s="24"/>
      <c r="J651" s="25"/>
      <c r="K651" s="25"/>
      <c r="L651" s="25"/>
      <c r="M651" s="25"/>
      <c r="N651" s="25"/>
      <c r="O651" s="25"/>
      <c r="P651" s="26"/>
      <c r="Q651" s="6"/>
    </row>
    <row r="652" spans="1:17" s="7" customFormat="1" x14ac:dyDescent="0.2">
      <c r="A652" s="27"/>
      <c r="B652" s="22"/>
      <c r="C652" s="22"/>
      <c r="D652" s="22"/>
      <c r="E652" s="22"/>
      <c r="F652" s="22"/>
      <c r="G652" s="22"/>
      <c r="H652" s="26"/>
      <c r="I652" s="24"/>
      <c r="J652" s="25"/>
      <c r="K652" s="25"/>
      <c r="L652" s="25"/>
      <c r="M652" s="25"/>
      <c r="N652" s="25"/>
      <c r="O652" s="25"/>
      <c r="P652" s="26"/>
      <c r="Q652" s="6"/>
    </row>
    <row r="653" spans="1:17" s="7" customFormat="1" x14ac:dyDescent="0.2">
      <c r="A653" s="27"/>
      <c r="B653" s="22"/>
      <c r="C653" s="22"/>
      <c r="D653" s="22"/>
      <c r="E653" s="22"/>
      <c r="F653" s="22"/>
      <c r="G653" s="22"/>
      <c r="H653" s="26"/>
      <c r="I653" s="24"/>
      <c r="J653" s="25"/>
      <c r="K653" s="25"/>
      <c r="L653" s="25"/>
      <c r="M653" s="25"/>
      <c r="N653" s="25"/>
      <c r="O653" s="25"/>
      <c r="P653" s="26"/>
      <c r="Q653" s="6"/>
    </row>
    <row r="654" spans="1:17" s="7" customFormat="1" x14ac:dyDescent="0.2">
      <c r="A654" s="27"/>
      <c r="B654" s="22"/>
      <c r="C654" s="22"/>
      <c r="D654" s="22"/>
      <c r="E654" s="22"/>
      <c r="F654" s="22"/>
      <c r="G654" s="22"/>
      <c r="H654" s="26"/>
      <c r="I654" s="24"/>
      <c r="J654" s="25"/>
      <c r="K654" s="25"/>
      <c r="L654" s="25"/>
      <c r="M654" s="25"/>
      <c r="N654" s="25"/>
      <c r="O654" s="25"/>
      <c r="P654" s="26"/>
      <c r="Q654" s="6"/>
    </row>
    <row r="655" spans="1:17" s="7" customFormat="1" x14ac:dyDescent="0.2">
      <c r="A655" s="27"/>
      <c r="B655" s="22"/>
      <c r="C655" s="22"/>
      <c r="D655" s="22"/>
      <c r="E655" s="22"/>
      <c r="F655" s="22"/>
      <c r="G655" s="22"/>
      <c r="H655" s="26"/>
      <c r="I655" s="24"/>
      <c r="J655" s="25"/>
      <c r="K655" s="25"/>
      <c r="L655" s="25"/>
      <c r="M655" s="25"/>
      <c r="N655" s="25"/>
      <c r="O655" s="25"/>
      <c r="P655" s="26"/>
      <c r="Q655" s="6"/>
    </row>
    <row r="656" spans="1:17" s="7" customFormat="1" x14ac:dyDescent="0.2">
      <c r="A656" s="27"/>
      <c r="B656" s="22"/>
      <c r="C656" s="22"/>
      <c r="D656" s="22"/>
      <c r="E656" s="22"/>
      <c r="F656" s="22"/>
      <c r="G656" s="22"/>
      <c r="H656" s="26"/>
      <c r="I656" s="24"/>
      <c r="J656" s="25"/>
      <c r="K656" s="25"/>
      <c r="L656" s="25"/>
      <c r="M656" s="25"/>
      <c r="N656" s="25"/>
      <c r="O656" s="25"/>
      <c r="P656" s="26"/>
      <c r="Q656" s="6"/>
    </row>
    <row r="657" spans="1:17" s="7" customFormat="1" x14ac:dyDescent="0.2">
      <c r="A657" s="27"/>
      <c r="B657" s="22"/>
      <c r="C657" s="22"/>
      <c r="D657" s="22"/>
      <c r="E657" s="22"/>
      <c r="F657" s="22"/>
      <c r="G657" s="22"/>
      <c r="H657" s="26"/>
      <c r="I657" s="24"/>
      <c r="J657" s="25"/>
      <c r="K657" s="25"/>
      <c r="L657" s="25"/>
      <c r="M657" s="25"/>
      <c r="N657" s="25"/>
      <c r="O657" s="25"/>
      <c r="P657" s="26"/>
      <c r="Q657" s="6"/>
    </row>
    <row r="658" spans="1:17" s="7" customFormat="1" x14ac:dyDescent="0.2">
      <c r="A658" s="27"/>
      <c r="B658" s="22"/>
      <c r="C658" s="22"/>
      <c r="D658" s="22"/>
      <c r="E658" s="22"/>
      <c r="F658" s="22"/>
      <c r="G658" s="22"/>
      <c r="H658" s="26"/>
      <c r="I658" s="24"/>
      <c r="J658" s="25"/>
      <c r="K658" s="25"/>
      <c r="L658" s="25"/>
      <c r="M658" s="25"/>
      <c r="N658" s="25"/>
      <c r="O658" s="25"/>
      <c r="P658" s="26"/>
      <c r="Q658" s="6"/>
    </row>
    <row r="659" spans="1:17" s="7" customFormat="1" x14ac:dyDescent="0.2">
      <c r="A659" s="27"/>
      <c r="B659" s="22"/>
      <c r="C659" s="22"/>
      <c r="D659" s="22"/>
      <c r="E659" s="22"/>
      <c r="F659" s="22"/>
      <c r="G659" s="22"/>
      <c r="H659" s="26"/>
      <c r="I659" s="24"/>
      <c r="J659" s="25"/>
      <c r="K659" s="25"/>
      <c r="L659" s="25"/>
      <c r="M659" s="25"/>
      <c r="N659" s="25"/>
      <c r="O659" s="25"/>
      <c r="P659" s="26"/>
      <c r="Q659" s="6"/>
    </row>
    <row r="660" spans="1:17" s="7" customFormat="1" x14ac:dyDescent="0.2">
      <c r="A660" s="27"/>
      <c r="B660" s="22"/>
      <c r="C660" s="22"/>
      <c r="D660" s="22"/>
      <c r="E660" s="22"/>
      <c r="F660" s="22"/>
      <c r="G660" s="22"/>
      <c r="H660" s="26"/>
      <c r="I660" s="24"/>
      <c r="J660" s="25"/>
      <c r="K660" s="25"/>
      <c r="L660" s="25"/>
      <c r="M660" s="25"/>
      <c r="N660" s="25"/>
      <c r="O660" s="25"/>
      <c r="P660" s="26"/>
      <c r="Q660" s="6"/>
    </row>
    <row r="661" spans="1:17" s="7" customFormat="1" x14ac:dyDescent="0.2">
      <c r="A661" s="27"/>
      <c r="B661" s="22"/>
      <c r="C661" s="22"/>
      <c r="D661" s="22"/>
      <c r="E661" s="22"/>
      <c r="F661" s="22"/>
      <c r="G661" s="22"/>
      <c r="H661" s="26"/>
      <c r="I661" s="24"/>
      <c r="J661" s="25"/>
      <c r="K661" s="25"/>
      <c r="L661" s="25"/>
      <c r="M661" s="25"/>
      <c r="N661" s="25"/>
      <c r="O661" s="25"/>
      <c r="P661" s="26"/>
      <c r="Q661" s="6"/>
    </row>
    <row r="662" spans="1:17" s="7" customFormat="1" x14ac:dyDescent="0.2">
      <c r="A662" s="27"/>
      <c r="B662" s="22"/>
      <c r="C662" s="22"/>
      <c r="D662" s="22"/>
      <c r="E662" s="22"/>
      <c r="F662" s="22"/>
      <c r="G662" s="22"/>
      <c r="H662" s="26"/>
      <c r="I662" s="24"/>
      <c r="J662" s="25"/>
      <c r="K662" s="25"/>
      <c r="L662" s="25"/>
      <c r="M662" s="25"/>
      <c r="N662" s="25"/>
      <c r="O662" s="25"/>
      <c r="P662" s="26"/>
      <c r="Q662" s="6"/>
    </row>
    <row r="663" spans="1:17" s="7" customFormat="1" x14ac:dyDescent="0.2">
      <c r="A663" s="27"/>
      <c r="B663" s="22"/>
      <c r="C663" s="22"/>
      <c r="D663" s="22"/>
      <c r="E663" s="22"/>
      <c r="F663" s="22"/>
      <c r="G663" s="22"/>
      <c r="H663" s="26"/>
      <c r="I663" s="24"/>
      <c r="J663" s="25"/>
      <c r="K663" s="25"/>
      <c r="L663" s="25"/>
      <c r="M663" s="25"/>
      <c r="N663" s="25"/>
      <c r="O663" s="25"/>
      <c r="P663" s="26"/>
      <c r="Q663" s="6"/>
    </row>
    <row r="664" spans="1:17" s="7" customFormat="1" x14ac:dyDescent="0.2">
      <c r="A664" s="27"/>
      <c r="B664" s="22"/>
      <c r="C664" s="22"/>
      <c r="D664" s="22"/>
      <c r="E664" s="22"/>
      <c r="F664" s="22"/>
      <c r="G664" s="22"/>
      <c r="H664" s="26"/>
      <c r="I664" s="24"/>
      <c r="J664" s="25"/>
      <c r="K664" s="25"/>
      <c r="L664" s="25"/>
      <c r="M664" s="25"/>
      <c r="N664" s="25"/>
      <c r="O664" s="25"/>
      <c r="P664" s="26"/>
      <c r="Q664" s="6"/>
    </row>
    <row r="665" spans="1:17" s="7" customFormat="1" x14ac:dyDescent="0.2">
      <c r="A665" s="27"/>
      <c r="B665" s="22"/>
      <c r="C665" s="22"/>
      <c r="D665" s="22"/>
      <c r="E665" s="22"/>
      <c r="F665" s="22"/>
      <c r="G665" s="22"/>
      <c r="H665" s="26"/>
      <c r="I665" s="24"/>
      <c r="J665" s="25"/>
      <c r="K665" s="25"/>
      <c r="L665" s="25"/>
      <c r="M665" s="25"/>
      <c r="N665" s="25"/>
      <c r="O665" s="25"/>
      <c r="P665" s="26"/>
      <c r="Q665" s="6"/>
    </row>
    <row r="666" spans="1:17" s="7" customFormat="1" x14ac:dyDescent="0.2">
      <c r="A666" s="27"/>
      <c r="B666" s="22"/>
      <c r="C666" s="22"/>
      <c r="D666" s="22"/>
      <c r="E666" s="22"/>
      <c r="F666" s="22"/>
      <c r="G666" s="22"/>
      <c r="H666" s="26"/>
      <c r="I666" s="24"/>
      <c r="J666" s="25"/>
      <c r="K666" s="25"/>
      <c r="L666" s="25"/>
      <c r="M666" s="25"/>
      <c r="N666" s="25"/>
      <c r="O666" s="25"/>
      <c r="P666" s="26"/>
      <c r="Q666" s="6"/>
    </row>
    <row r="667" spans="1:17" s="7" customFormat="1" x14ac:dyDescent="0.2">
      <c r="A667" s="27"/>
      <c r="B667" s="22"/>
      <c r="C667" s="22"/>
      <c r="D667" s="22"/>
      <c r="E667" s="22"/>
      <c r="F667" s="22"/>
      <c r="G667" s="22"/>
      <c r="H667" s="26"/>
      <c r="I667" s="24"/>
      <c r="J667" s="25"/>
      <c r="K667" s="25"/>
      <c r="L667" s="25"/>
      <c r="M667" s="25"/>
      <c r="N667" s="25"/>
      <c r="O667" s="25"/>
      <c r="P667" s="26"/>
      <c r="Q667" s="6"/>
    </row>
    <row r="668" spans="1:17" s="7" customFormat="1" x14ac:dyDescent="0.2">
      <c r="A668" s="27"/>
      <c r="B668" s="22"/>
      <c r="C668" s="22"/>
      <c r="D668" s="22"/>
      <c r="E668" s="22"/>
      <c r="F668" s="22"/>
      <c r="G668" s="22"/>
      <c r="H668" s="26"/>
      <c r="I668" s="24"/>
      <c r="J668" s="25"/>
      <c r="K668" s="25"/>
      <c r="L668" s="25"/>
      <c r="M668" s="25"/>
      <c r="N668" s="25"/>
      <c r="O668" s="25"/>
      <c r="P668" s="26"/>
      <c r="Q668" s="6"/>
    </row>
    <row r="669" spans="1:17" s="7" customFormat="1" x14ac:dyDescent="0.2">
      <c r="A669" s="27"/>
      <c r="B669" s="22"/>
      <c r="C669" s="22"/>
      <c r="D669" s="22"/>
      <c r="E669" s="22"/>
      <c r="F669" s="22"/>
      <c r="G669" s="22"/>
      <c r="H669" s="26"/>
      <c r="I669" s="24"/>
      <c r="J669" s="25"/>
      <c r="K669" s="25"/>
      <c r="L669" s="25"/>
      <c r="M669" s="25"/>
      <c r="N669" s="25"/>
      <c r="O669" s="25"/>
      <c r="P669" s="26"/>
      <c r="Q669" s="6"/>
    </row>
    <row r="670" spans="1:17" s="7" customFormat="1" x14ac:dyDescent="0.2">
      <c r="A670" s="27"/>
      <c r="B670" s="22"/>
      <c r="C670" s="22"/>
      <c r="D670" s="22"/>
      <c r="E670" s="22"/>
      <c r="F670" s="22"/>
      <c r="G670" s="22"/>
      <c r="H670" s="26"/>
      <c r="I670" s="24"/>
      <c r="J670" s="25"/>
      <c r="K670" s="25"/>
      <c r="L670" s="25"/>
      <c r="M670" s="25"/>
      <c r="N670" s="25"/>
      <c r="O670" s="25"/>
      <c r="P670" s="26"/>
      <c r="Q670" s="6"/>
    </row>
    <row r="671" spans="1:17" s="7" customFormat="1" x14ac:dyDescent="0.2">
      <c r="A671" s="27"/>
      <c r="B671" s="22"/>
      <c r="C671" s="22"/>
      <c r="D671" s="22"/>
      <c r="E671" s="22"/>
      <c r="F671" s="22"/>
      <c r="G671" s="22"/>
      <c r="H671" s="26"/>
      <c r="I671" s="24"/>
      <c r="J671" s="25"/>
      <c r="K671" s="25"/>
      <c r="L671" s="25"/>
      <c r="M671" s="25"/>
      <c r="N671" s="25"/>
      <c r="O671" s="25"/>
      <c r="P671" s="26"/>
      <c r="Q671" s="6"/>
    </row>
    <row r="672" spans="1:17" s="7" customFormat="1" x14ac:dyDescent="0.2">
      <c r="A672" s="27"/>
      <c r="B672" s="22"/>
      <c r="C672" s="22"/>
      <c r="D672" s="22"/>
      <c r="E672" s="22"/>
      <c r="F672" s="22"/>
      <c r="G672" s="22"/>
      <c r="H672" s="26"/>
      <c r="I672" s="24"/>
      <c r="J672" s="25"/>
      <c r="K672" s="25"/>
      <c r="L672" s="25"/>
      <c r="M672" s="25"/>
      <c r="N672" s="25"/>
      <c r="O672" s="25"/>
      <c r="P672" s="26"/>
      <c r="Q672" s="6"/>
    </row>
    <row r="673" spans="1:17" s="7" customFormat="1" x14ac:dyDescent="0.2">
      <c r="A673" s="27"/>
      <c r="B673" s="22"/>
      <c r="C673" s="22"/>
      <c r="D673" s="22"/>
      <c r="E673" s="22"/>
      <c r="F673" s="22"/>
      <c r="G673" s="22"/>
      <c r="H673" s="26"/>
      <c r="I673" s="24"/>
      <c r="J673" s="25"/>
      <c r="K673" s="25"/>
      <c r="L673" s="25"/>
      <c r="M673" s="25"/>
      <c r="N673" s="25"/>
      <c r="O673" s="25"/>
      <c r="P673" s="26"/>
      <c r="Q673" s="6"/>
    </row>
    <row r="674" spans="1:17" s="7" customFormat="1" x14ac:dyDescent="0.2">
      <c r="A674" s="27"/>
      <c r="B674" s="22"/>
      <c r="C674" s="22"/>
      <c r="D674" s="22"/>
      <c r="E674" s="22"/>
      <c r="F674" s="22"/>
      <c r="G674" s="22"/>
      <c r="H674" s="26"/>
      <c r="I674" s="24"/>
      <c r="J674" s="25"/>
      <c r="K674" s="25"/>
      <c r="L674" s="25"/>
      <c r="M674" s="25"/>
      <c r="N674" s="25"/>
      <c r="O674" s="25"/>
      <c r="P674" s="26"/>
      <c r="Q674" s="6"/>
    </row>
    <row r="675" spans="1:17" s="7" customFormat="1" x14ac:dyDescent="0.2">
      <c r="A675" s="27"/>
      <c r="B675" s="22"/>
      <c r="C675" s="22"/>
      <c r="D675" s="22"/>
      <c r="E675" s="22"/>
      <c r="F675" s="22"/>
      <c r="G675" s="22"/>
      <c r="H675" s="26"/>
      <c r="I675" s="24"/>
      <c r="J675" s="25"/>
      <c r="K675" s="25"/>
      <c r="L675" s="25"/>
      <c r="M675" s="25"/>
      <c r="N675" s="25"/>
      <c r="O675" s="25"/>
      <c r="P675" s="26"/>
      <c r="Q675" s="6"/>
    </row>
    <row r="676" spans="1:17" s="7" customFormat="1" x14ac:dyDescent="0.2">
      <c r="A676" s="27"/>
      <c r="B676" s="22"/>
      <c r="C676" s="22"/>
      <c r="D676" s="22"/>
      <c r="E676" s="22"/>
      <c r="F676" s="22"/>
      <c r="G676" s="22"/>
      <c r="H676" s="26"/>
      <c r="I676" s="24"/>
      <c r="J676" s="25"/>
      <c r="K676" s="25"/>
      <c r="L676" s="25"/>
      <c r="M676" s="25"/>
      <c r="N676" s="25"/>
      <c r="O676" s="25"/>
      <c r="P676" s="26"/>
      <c r="Q676" s="6"/>
    </row>
    <row r="677" spans="1:17" s="7" customFormat="1" x14ac:dyDescent="0.2">
      <c r="A677" s="27"/>
      <c r="B677" s="22"/>
      <c r="C677" s="22"/>
      <c r="D677" s="22"/>
      <c r="E677" s="22"/>
      <c r="F677" s="22"/>
      <c r="G677" s="22"/>
      <c r="H677" s="26"/>
      <c r="I677" s="24"/>
      <c r="J677" s="25"/>
      <c r="K677" s="25"/>
      <c r="L677" s="25"/>
      <c r="M677" s="25"/>
      <c r="N677" s="25"/>
      <c r="O677" s="25"/>
      <c r="P677" s="26"/>
      <c r="Q677" s="6"/>
    </row>
    <row r="678" spans="1:17" s="7" customFormat="1" x14ac:dyDescent="0.2">
      <c r="A678" s="27"/>
      <c r="B678" s="22"/>
      <c r="C678" s="22"/>
      <c r="D678" s="22"/>
      <c r="E678" s="22"/>
      <c r="F678" s="22"/>
      <c r="G678" s="22"/>
      <c r="H678" s="26"/>
      <c r="I678" s="24"/>
      <c r="J678" s="25"/>
      <c r="K678" s="25"/>
      <c r="L678" s="25"/>
      <c r="M678" s="25"/>
      <c r="N678" s="25"/>
      <c r="O678" s="25"/>
      <c r="P678" s="26"/>
      <c r="Q678" s="6"/>
    </row>
    <row r="679" spans="1:17" s="7" customFormat="1" x14ac:dyDescent="0.2">
      <c r="A679" s="27"/>
      <c r="B679" s="22"/>
      <c r="C679" s="22"/>
      <c r="D679" s="22"/>
      <c r="E679" s="22"/>
      <c r="F679" s="22"/>
      <c r="G679" s="22"/>
      <c r="H679" s="26"/>
      <c r="I679" s="24"/>
      <c r="J679" s="25"/>
      <c r="K679" s="25"/>
      <c r="L679" s="25"/>
      <c r="M679" s="25"/>
      <c r="N679" s="25"/>
      <c r="O679" s="25"/>
      <c r="P679" s="26"/>
      <c r="Q679" s="6"/>
    </row>
    <row r="680" spans="1:17" s="7" customFormat="1" x14ac:dyDescent="0.2">
      <c r="A680" s="27"/>
      <c r="B680" s="22"/>
      <c r="C680" s="22"/>
      <c r="D680" s="22"/>
      <c r="E680" s="22"/>
      <c r="F680" s="22"/>
      <c r="G680" s="22"/>
      <c r="H680" s="26"/>
      <c r="I680" s="24"/>
      <c r="J680" s="25"/>
      <c r="K680" s="25"/>
      <c r="L680" s="25"/>
      <c r="M680" s="25"/>
      <c r="N680" s="25"/>
      <c r="O680" s="25"/>
      <c r="P680" s="26"/>
      <c r="Q680" s="6"/>
    </row>
    <row r="681" spans="1:17" s="7" customFormat="1" x14ac:dyDescent="0.2">
      <c r="A681" s="27"/>
      <c r="B681" s="22"/>
      <c r="C681" s="22"/>
      <c r="D681" s="22"/>
      <c r="E681" s="22"/>
      <c r="F681" s="22"/>
      <c r="G681" s="22"/>
      <c r="H681" s="26"/>
      <c r="I681" s="24"/>
      <c r="J681" s="25"/>
      <c r="K681" s="25"/>
      <c r="L681" s="25"/>
      <c r="M681" s="25"/>
      <c r="N681" s="25"/>
      <c r="O681" s="25"/>
      <c r="P681" s="26"/>
      <c r="Q681" s="6"/>
    </row>
    <row r="682" spans="1:17" s="7" customFormat="1" x14ac:dyDescent="0.2">
      <c r="A682" s="27"/>
      <c r="B682" s="22"/>
      <c r="C682" s="22"/>
      <c r="D682" s="22"/>
      <c r="E682" s="22"/>
      <c r="F682" s="22"/>
      <c r="G682" s="22"/>
      <c r="H682" s="26"/>
      <c r="I682" s="24"/>
      <c r="J682" s="25"/>
      <c r="K682" s="25"/>
      <c r="L682" s="25"/>
      <c r="M682" s="25"/>
      <c r="N682" s="25"/>
      <c r="O682" s="25"/>
      <c r="P682" s="26"/>
      <c r="Q682" s="6"/>
    </row>
    <row r="683" spans="1:17" s="7" customFormat="1" x14ac:dyDescent="0.2">
      <c r="A683" s="27"/>
      <c r="B683" s="22"/>
      <c r="C683" s="22"/>
      <c r="D683" s="22"/>
      <c r="E683" s="22"/>
      <c r="F683" s="22"/>
      <c r="G683" s="22"/>
      <c r="H683" s="26"/>
      <c r="I683" s="24"/>
      <c r="J683" s="25"/>
      <c r="K683" s="25"/>
      <c r="L683" s="25"/>
      <c r="M683" s="25"/>
      <c r="N683" s="25"/>
      <c r="O683" s="25"/>
      <c r="P683" s="26"/>
      <c r="Q683" s="6"/>
    </row>
    <row r="684" spans="1:17" s="7" customFormat="1" x14ac:dyDescent="0.2">
      <c r="A684" s="27"/>
      <c r="B684" s="22"/>
      <c r="C684" s="22"/>
      <c r="D684" s="22"/>
      <c r="E684" s="22"/>
      <c r="F684" s="22"/>
      <c r="G684" s="22"/>
      <c r="H684" s="26"/>
      <c r="I684" s="24"/>
      <c r="J684" s="25"/>
      <c r="K684" s="25"/>
      <c r="L684" s="25"/>
      <c r="M684" s="25"/>
      <c r="N684" s="25"/>
      <c r="O684" s="25"/>
      <c r="P684" s="26"/>
      <c r="Q684" s="6"/>
    </row>
    <row r="685" spans="1:17" s="7" customFormat="1" x14ac:dyDescent="0.2">
      <c r="A685" s="27"/>
      <c r="B685" s="22"/>
      <c r="C685" s="22"/>
      <c r="D685" s="22"/>
      <c r="E685" s="22"/>
      <c r="F685" s="22"/>
      <c r="G685" s="22"/>
      <c r="H685" s="26"/>
      <c r="I685" s="24"/>
      <c r="J685" s="25"/>
      <c r="K685" s="25"/>
      <c r="L685" s="25"/>
      <c r="M685" s="25"/>
      <c r="N685" s="25"/>
      <c r="O685" s="25"/>
      <c r="P685" s="26"/>
      <c r="Q685" s="6"/>
    </row>
    <row r="686" spans="1:17" s="7" customFormat="1" x14ac:dyDescent="0.2">
      <c r="A686" s="27"/>
      <c r="B686" s="22"/>
      <c r="C686" s="22"/>
      <c r="D686" s="22"/>
      <c r="E686" s="22"/>
      <c r="F686" s="22"/>
      <c r="G686" s="22"/>
      <c r="H686" s="26"/>
      <c r="I686" s="24"/>
      <c r="J686" s="25"/>
      <c r="K686" s="25"/>
      <c r="L686" s="25"/>
      <c r="M686" s="25"/>
      <c r="N686" s="25"/>
      <c r="O686" s="25"/>
      <c r="P686" s="26"/>
      <c r="Q686" s="6"/>
    </row>
    <row r="687" spans="1:17" s="7" customFormat="1" x14ac:dyDescent="0.2">
      <c r="A687" s="27"/>
      <c r="B687" s="22"/>
      <c r="C687" s="22"/>
      <c r="D687" s="22"/>
      <c r="E687" s="22"/>
      <c r="F687" s="22"/>
      <c r="G687" s="22"/>
      <c r="H687" s="26"/>
      <c r="I687" s="24"/>
      <c r="J687" s="25"/>
      <c r="K687" s="25"/>
      <c r="L687" s="25"/>
      <c r="M687" s="25"/>
      <c r="N687" s="25"/>
      <c r="O687" s="25"/>
      <c r="P687" s="26"/>
      <c r="Q687" s="6"/>
    </row>
    <row r="688" spans="1:17" s="7" customFormat="1" x14ac:dyDescent="0.2">
      <c r="A688" s="27"/>
      <c r="B688" s="22"/>
      <c r="C688" s="22"/>
      <c r="D688" s="22"/>
      <c r="E688" s="22"/>
      <c r="F688" s="22"/>
      <c r="G688" s="22"/>
      <c r="H688" s="26"/>
      <c r="I688" s="24"/>
      <c r="J688" s="25"/>
      <c r="K688" s="25"/>
      <c r="L688" s="25"/>
      <c r="M688" s="25"/>
      <c r="N688" s="25"/>
      <c r="O688" s="25"/>
      <c r="P688" s="26"/>
      <c r="Q688" s="6"/>
    </row>
    <row r="689" spans="1:17" s="7" customFormat="1" x14ac:dyDescent="0.2">
      <c r="A689" s="27"/>
      <c r="B689" s="22"/>
      <c r="C689" s="22"/>
      <c r="D689" s="22"/>
      <c r="E689" s="22"/>
      <c r="F689" s="22"/>
      <c r="G689" s="22"/>
      <c r="H689" s="26"/>
      <c r="I689" s="24"/>
      <c r="J689" s="25"/>
      <c r="K689" s="25"/>
      <c r="L689" s="25"/>
      <c r="M689" s="25"/>
      <c r="N689" s="25"/>
      <c r="O689" s="25"/>
      <c r="P689" s="26"/>
      <c r="Q689" s="6"/>
    </row>
    <row r="690" spans="1:17" s="7" customFormat="1" x14ac:dyDescent="0.2">
      <c r="A690" s="27"/>
      <c r="B690" s="22"/>
      <c r="C690" s="22"/>
      <c r="D690" s="22"/>
      <c r="E690" s="22"/>
      <c r="F690" s="22"/>
      <c r="G690" s="22"/>
      <c r="H690" s="26"/>
      <c r="I690" s="24"/>
      <c r="J690" s="25"/>
      <c r="K690" s="25"/>
      <c r="L690" s="25"/>
      <c r="M690" s="25"/>
      <c r="N690" s="25"/>
      <c r="O690" s="25"/>
      <c r="P690" s="26"/>
      <c r="Q690" s="6"/>
    </row>
    <row r="691" spans="1:17" s="7" customFormat="1" x14ac:dyDescent="0.2">
      <c r="A691" s="27"/>
      <c r="B691" s="22"/>
      <c r="C691" s="22"/>
      <c r="D691" s="22"/>
      <c r="E691" s="22"/>
      <c r="F691" s="22"/>
      <c r="G691" s="22"/>
      <c r="H691" s="26"/>
      <c r="I691" s="24"/>
      <c r="J691" s="25"/>
      <c r="K691" s="25"/>
      <c r="L691" s="25"/>
      <c r="M691" s="25"/>
      <c r="N691" s="25"/>
      <c r="O691" s="25"/>
      <c r="P691" s="26"/>
      <c r="Q691" s="6"/>
    </row>
    <row r="692" spans="1:17" s="7" customFormat="1" x14ac:dyDescent="0.2">
      <c r="A692" s="27"/>
      <c r="B692" s="22"/>
      <c r="C692" s="22"/>
      <c r="D692" s="22"/>
      <c r="E692" s="22"/>
      <c r="F692" s="22"/>
      <c r="G692" s="22"/>
      <c r="H692" s="26"/>
      <c r="I692" s="24"/>
      <c r="J692" s="25"/>
      <c r="K692" s="25"/>
      <c r="L692" s="25"/>
      <c r="M692" s="25"/>
      <c r="N692" s="25"/>
      <c r="O692" s="25"/>
      <c r="P692" s="26"/>
      <c r="Q692" s="6"/>
    </row>
    <row r="693" spans="1:17" s="7" customFormat="1" x14ac:dyDescent="0.2">
      <c r="A693" s="27"/>
      <c r="B693" s="22"/>
      <c r="C693" s="22"/>
      <c r="D693" s="22"/>
      <c r="E693" s="22"/>
      <c r="F693" s="22"/>
      <c r="G693" s="22"/>
      <c r="H693" s="26"/>
      <c r="I693" s="24"/>
      <c r="J693" s="25"/>
      <c r="K693" s="25"/>
      <c r="L693" s="25"/>
      <c r="M693" s="25"/>
      <c r="N693" s="25"/>
      <c r="O693" s="25"/>
      <c r="P693" s="26"/>
      <c r="Q693" s="6"/>
    </row>
    <row r="694" spans="1:17" s="7" customFormat="1" x14ac:dyDescent="0.2">
      <c r="A694" s="27"/>
      <c r="B694" s="22"/>
      <c r="C694" s="22"/>
      <c r="D694" s="22"/>
      <c r="E694" s="22"/>
      <c r="F694" s="22"/>
      <c r="G694" s="22"/>
      <c r="H694" s="26"/>
      <c r="I694" s="24"/>
      <c r="J694" s="25"/>
      <c r="K694" s="25"/>
      <c r="L694" s="25"/>
      <c r="M694" s="25"/>
      <c r="N694" s="25"/>
      <c r="O694" s="25"/>
      <c r="P694" s="26"/>
      <c r="Q694" s="6"/>
    </row>
    <row r="695" spans="1:17" s="7" customFormat="1" x14ac:dyDescent="0.2">
      <c r="A695" s="27"/>
      <c r="B695" s="22"/>
      <c r="C695" s="22"/>
      <c r="D695" s="22"/>
      <c r="E695" s="22"/>
      <c r="F695" s="22"/>
      <c r="G695" s="22"/>
      <c r="H695" s="26"/>
      <c r="I695" s="24"/>
      <c r="J695" s="25"/>
      <c r="K695" s="25"/>
      <c r="L695" s="25"/>
      <c r="M695" s="25"/>
      <c r="N695" s="25"/>
      <c r="O695" s="25"/>
      <c r="P695" s="26"/>
      <c r="Q695" s="6"/>
    </row>
    <row r="696" spans="1:17" s="7" customFormat="1" x14ac:dyDescent="0.2">
      <c r="A696" s="27"/>
      <c r="B696" s="22"/>
      <c r="C696" s="22"/>
      <c r="D696" s="22"/>
      <c r="E696" s="22"/>
      <c r="F696" s="22"/>
      <c r="G696" s="22"/>
      <c r="H696" s="26"/>
      <c r="I696" s="24"/>
      <c r="J696" s="25"/>
      <c r="K696" s="25"/>
      <c r="L696" s="25"/>
      <c r="M696" s="25"/>
      <c r="N696" s="25"/>
      <c r="O696" s="25"/>
      <c r="P696" s="26"/>
      <c r="Q696" s="6"/>
    </row>
    <row r="697" spans="1:17" s="7" customFormat="1" x14ac:dyDescent="0.2">
      <c r="A697" s="27"/>
      <c r="B697" s="22"/>
      <c r="C697" s="22"/>
      <c r="D697" s="22"/>
      <c r="E697" s="22"/>
      <c r="F697" s="22"/>
      <c r="G697" s="22"/>
      <c r="H697" s="26"/>
      <c r="I697" s="24"/>
      <c r="J697" s="25"/>
      <c r="K697" s="25"/>
      <c r="L697" s="25"/>
      <c r="M697" s="25"/>
      <c r="N697" s="25"/>
      <c r="O697" s="25"/>
      <c r="P697" s="26"/>
      <c r="Q697" s="6"/>
    </row>
    <row r="698" spans="1:17" s="7" customFormat="1" x14ac:dyDescent="0.2">
      <c r="A698" s="27"/>
      <c r="B698" s="22"/>
      <c r="C698" s="22"/>
      <c r="D698" s="22"/>
      <c r="E698" s="22"/>
      <c r="F698" s="22"/>
      <c r="G698" s="22"/>
      <c r="H698" s="26"/>
      <c r="I698" s="24"/>
      <c r="J698" s="25"/>
      <c r="K698" s="25"/>
      <c r="L698" s="25"/>
      <c r="M698" s="25"/>
      <c r="N698" s="25"/>
      <c r="O698" s="25"/>
      <c r="P698" s="26"/>
      <c r="Q698" s="6"/>
    </row>
    <row r="699" spans="1:17" s="7" customFormat="1" x14ac:dyDescent="0.2">
      <c r="A699" s="27"/>
      <c r="B699" s="22"/>
      <c r="C699" s="22"/>
      <c r="D699" s="22"/>
      <c r="E699" s="22"/>
      <c r="F699" s="22"/>
      <c r="G699" s="22"/>
      <c r="H699" s="26"/>
      <c r="I699" s="24"/>
      <c r="J699" s="25"/>
      <c r="K699" s="25"/>
      <c r="L699" s="25"/>
      <c r="M699" s="25"/>
      <c r="N699" s="25"/>
      <c r="O699" s="25"/>
      <c r="P699" s="26"/>
      <c r="Q699" s="6"/>
    </row>
    <row r="700" spans="1:17" s="7" customFormat="1" x14ac:dyDescent="0.2">
      <c r="A700" s="27"/>
      <c r="B700" s="22"/>
      <c r="C700" s="22"/>
      <c r="D700" s="22"/>
      <c r="E700" s="22"/>
      <c r="F700" s="22"/>
      <c r="G700" s="22"/>
      <c r="H700" s="26"/>
      <c r="I700" s="24"/>
      <c r="J700" s="25"/>
      <c r="K700" s="25"/>
      <c r="L700" s="25"/>
      <c r="M700" s="25"/>
      <c r="N700" s="25"/>
      <c r="O700" s="25"/>
      <c r="P700" s="26"/>
      <c r="Q700" s="6"/>
    </row>
    <row r="701" spans="1:17" s="7" customFormat="1" x14ac:dyDescent="0.2">
      <c r="A701" s="27"/>
      <c r="B701" s="22"/>
      <c r="C701" s="22"/>
      <c r="D701" s="22"/>
      <c r="E701" s="22"/>
      <c r="F701" s="22"/>
      <c r="G701" s="22"/>
      <c r="H701" s="26"/>
      <c r="I701" s="24"/>
      <c r="J701" s="25"/>
      <c r="K701" s="25"/>
      <c r="L701" s="25"/>
      <c r="M701" s="25"/>
      <c r="N701" s="25"/>
      <c r="O701" s="25"/>
      <c r="P701" s="26"/>
      <c r="Q701" s="6"/>
    </row>
    <row r="702" spans="1:17" s="7" customFormat="1" x14ac:dyDescent="0.2">
      <c r="A702" s="27"/>
      <c r="B702" s="22"/>
      <c r="C702" s="22"/>
      <c r="D702" s="22"/>
      <c r="E702" s="22"/>
      <c r="F702" s="22"/>
      <c r="G702" s="22"/>
      <c r="H702" s="26"/>
      <c r="I702" s="24"/>
      <c r="J702" s="25"/>
      <c r="K702" s="25"/>
      <c r="L702" s="25"/>
      <c r="M702" s="25"/>
      <c r="N702" s="25"/>
      <c r="O702" s="25"/>
      <c r="P702" s="26"/>
      <c r="Q702" s="6"/>
    </row>
    <row r="703" spans="1:17" s="7" customFormat="1" x14ac:dyDescent="0.2">
      <c r="A703" s="27"/>
      <c r="B703" s="22"/>
      <c r="C703" s="22"/>
      <c r="D703" s="22"/>
      <c r="E703" s="22"/>
      <c r="F703" s="22"/>
      <c r="G703" s="22"/>
      <c r="H703" s="26"/>
      <c r="I703" s="24"/>
      <c r="J703" s="25"/>
      <c r="K703" s="25"/>
      <c r="L703" s="25"/>
      <c r="M703" s="25"/>
      <c r="N703" s="25"/>
      <c r="O703" s="25"/>
      <c r="P703" s="26"/>
      <c r="Q703" s="6"/>
    </row>
    <row r="704" spans="1:17" s="7" customFormat="1" x14ac:dyDescent="0.2">
      <c r="A704" s="27"/>
      <c r="B704" s="22"/>
      <c r="C704" s="22"/>
      <c r="D704" s="22"/>
      <c r="E704" s="22"/>
      <c r="F704" s="22"/>
      <c r="G704" s="22"/>
      <c r="H704" s="26"/>
      <c r="I704" s="24"/>
      <c r="J704" s="25"/>
      <c r="K704" s="25"/>
      <c r="L704" s="25"/>
      <c r="M704" s="25"/>
      <c r="N704" s="25"/>
      <c r="O704" s="25"/>
      <c r="P704" s="26"/>
      <c r="Q704" s="6"/>
    </row>
    <row r="705" spans="1:17" s="7" customFormat="1" x14ac:dyDescent="0.2">
      <c r="A705" s="27"/>
      <c r="B705" s="22"/>
      <c r="C705" s="22"/>
      <c r="D705" s="22"/>
      <c r="E705" s="22"/>
      <c r="F705" s="22"/>
      <c r="G705" s="22"/>
      <c r="H705" s="26"/>
      <c r="I705" s="24"/>
      <c r="J705" s="25"/>
      <c r="K705" s="25"/>
      <c r="L705" s="25"/>
      <c r="M705" s="25"/>
      <c r="N705" s="25"/>
      <c r="O705" s="25"/>
      <c r="P705" s="26"/>
      <c r="Q705" s="6"/>
    </row>
    <row r="706" spans="1:17" s="7" customFormat="1" x14ac:dyDescent="0.2">
      <c r="A706" s="27"/>
      <c r="B706" s="22"/>
      <c r="C706" s="22"/>
      <c r="D706" s="22"/>
      <c r="E706" s="22"/>
      <c r="F706" s="22"/>
      <c r="G706" s="22"/>
      <c r="H706" s="26"/>
      <c r="I706" s="24"/>
      <c r="J706" s="25"/>
      <c r="K706" s="25"/>
      <c r="L706" s="25"/>
      <c r="M706" s="25"/>
      <c r="N706" s="25"/>
      <c r="O706" s="25"/>
      <c r="P706" s="26"/>
      <c r="Q706" s="6"/>
    </row>
    <row r="707" spans="1:17" s="7" customFormat="1" x14ac:dyDescent="0.2">
      <c r="A707" s="27"/>
      <c r="B707" s="22"/>
      <c r="C707" s="22"/>
      <c r="D707" s="22"/>
      <c r="E707" s="22"/>
      <c r="F707" s="22"/>
      <c r="G707" s="22"/>
      <c r="H707" s="26"/>
      <c r="I707" s="24"/>
      <c r="J707" s="25"/>
      <c r="K707" s="25"/>
      <c r="L707" s="25"/>
      <c r="M707" s="25"/>
      <c r="N707" s="25"/>
      <c r="O707" s="25"/>
      <c r="P707" s="26"/>
      <c r="Q707" s="6"/>
    </row>
    <row r="708" spans="1:17" s="7" customFormat="1" x14ac:dyDescent="0.2">
      <c r="A708" s="27"/>
      <c r="B708" s="22"/>
      <c r="C708" s="22"/>
      <c r="D708" s="22"/>
      <c r="E708" s="22"/>
      <c r="F708" s="22"/>
      <c r="G708" s="22"/>
      <c r="H708" s="26"/>
      <c r="I708" s="24"/>
      <c r="J708" s="25"/>
      <c r="K708" s="25"/>
      <c r="L708" s="25"/>
      <c r="M708" s="25"/>
      <c r="N708" s="25"/>
      <c r="O708" s="25"/>
      <c r="P708" s="26"/>
      <c r="Q708" s="6"/>
    </row>
    <row r="709" spans="1:17" s="7" customFormat="1" x14ac:dyDescent="0.2">
      <c r="A709" s="27"/>
      <c r="B709" s="22"/>
      <c r="C709" s="22"/>
      <c r="D709" s="22"/>
      <c r="E709" s="22"/>
      <c r="F709" s="22"/>
      <c r="G709" s="22"/>
      <c r="H709" s="26"/>
      <c r="I709" s="24"/>
      <c r="J709" s="25"/>
      <c r="K709" s="25"/>
      <c r="L709" s="25"/>
      <c r="M709" s="25"/>
      <c r="N709" s="25"/>
      <c r="O709" s="25"/>
      <c r="P709" s="26"/>
      <c r="Q709" s="6"/>
    </row>
    <row r="710" spans="1:17" s="7" customFormat="1" x14ac:dyDescent="0.2">
      <c r="A710" s="27"/>
      <c r="B710" s="22"/>
      <c r="C710" s="22"/>
      <c r="D710" s="22"/>
      <c r="E710" s="22"/>
      <c r="F710" s="22"/>
      <c r="G710" s="22"/>
      <c r="H710" s="26"/>
      <c r="I710" s="24"/>
      <c r="J710" s="25"/>
      <c r="K710" s="25"/>
      <c r="L710" s="25"/>
      <c r="M710" s="25"/>
      <c r="N710" s="25"/>
      <c r="O710" s="25"/>
      <c r="P710" s="26"/>
      <c r="Q710" s="6"/>
    </row>
    <row r="711" spans="1:17" s="7" customFormat="1" x14ac:dyDescent="0.2">
      <c r="A711" s="27"/>
      <c r="B711" s="22"/>
      <c r="C711" s="22"/>
      <c r="D711" s="22"/>
      <c r="E711" s="22"/>
      <c r="F711" s="22"/>
      <c r="G711" s="22"/>
      <c r="H711" s="26"/>
      <c r="I711" s="24"/>
      <c r="J711" s="25"/>
      <c r="K711" s="25"/>
      <c r="L711" s="25"/>
      <c r="M711" s="25"/>
      <c r="N711" s="25"/>
      <c r="O711" s="25"/>
      <c r="P711" s="26"/>
      <c r="Q711" s="6"/>
    </row>
    <row r="712" spans="1:17" s="7" customFormat="1" x14ac:dyDescent="0.2">
      <c r="A712" s="27"/>
      <c r="B712" s="22"/>
      <c r="C712" s="22"/>
      <c r="D712" s="22"/>
      <c r="E712" s="22"/>
      <c r="F712" s="22"/>
      <c r="G712" s="22"/>
      <c r="H712" s="26"/>
      <c r="I712" s="24"/>
      <c r="J712" s="25"/>
      <c r="K712" s="25"/>
      <c r="L712" s="25"/>
      <c r="M712" s="25"/>
      <c r="N712" s="25"/>
      <c r="O712" s="25"/>
      <c r="P712" s="26"/>
      <c r="Q712" s="6"/>
    </row>
    <row r="713" spans="1:17" s="7" customFormat="1" x14ac:dyDescent="0.2">
      <c r="A713" s="27"/>
      <c r="B713" s="22"/>
      <c r="C713" s="22"/>
      <c r="D713" s="22"/>
      <c r="E713" s="22"/>
      <c r="F713" s="22"/>
      <c r="G713" s="22"/>
      <c r="H713" s="26"/>
      <c r="I713" s="24"/>
      <c r="J713" s="25"/>
      <c r="K713" s="25"/>
      <c r="L713" s="25"/>
      <c r="M713" s="25"/>
      <c r="N713" s="25"/>
      <c r="O713" s="25"/>
      <c r="P713" s="26"/>
      <c r="Q713" s="6"/>
    </row>
    <row r="714" spans="1:17" s="7" customFormat="1" x14ac:dyDescent="0.2">
      <c r="A714" s="27"/>
      <c r="B714" s="22"/>
      <c r="C714" s="22"/>
      <c r="D714" s="22"/>
      <c r="E714" s="22"/>
      <c r="F714" s="22"/>
      <c r="G714" s="22"/>
      <c r="H714" s="26"/>
      <c r="I714" s="24"/>
      <c r="J714" s="25"/>
      <c r="K714" s="25"/>
      <c r="L714" s="25"/>
      <c r="M714" s="25"/>
      <c r="N714" s="25"/>
      <c r="O714" s="25"/>
      <c r="P714" s="26"/>
      <c r="Q714" s="6"/>
    </row>
    <row r="715" spans="1:17" s="7" customFormat="1" x14ac:dyDescent="0.2">
      <c r="A715" s="27"/>
      <c r="B715" s="22"/>
      <c r="C715" s="22"/>
      <c r="D715" s="22"/>
      <c r="E715" s="22"/>
      <c r="F715" s="22"/>
      <c r="G715" s="22"/>
      <c r="H715" s="26"/>
      <c r="I715" s="24"/>
      <c r="J715" s="25"/>
      <c r="K715" s="25"/>
      <c r="L715" s="25"/>
      <c r="M715" s="25"/>
      <c r="N715" s="25"/>
      <c r="O715" s="25"/>
      <c r="P715" s="26"/>
      <c r="Q715" s="6"/>
    </row>
    <row r="716" spans="1:17" s="7" customFormat="1" x14ac:dyDescent="0.2">
      <c r="A716" s="27"/>
      <c r="B716" s="22"/>
      <c r="C716" s="22"/>
      <c r="D716" s="22"/>
      <c r="E716" s="22"/>
      <c r="F716" s="22"/>
      <c r="G716" s="22"/>
      <c r="H716" s="26"/>
      <c r="I716" s="24"/>
      <c r="J716" s="25"/>
      <c r="K716" s="25"/>
      <c r="L716" s="25"/>
      <c r="M716" s="25"/>
      <c r="N716" s="25"/>
      <c r="O716" s="25"/>
      <c r="P716" s="26"/>
      <c r="Q716" s="6"/>
    </row>
    <row r="717" spans="1:17" s="7" customFormat="1" x14ac:dyDescent="0.2">
      <c r="A717" s="27"/>
      <c r="B717" s="22"/>
      <c r="C717" s="22"/>
      <c r="D717" s="22"/>
      <c r="E717" s="22"/>
      <c r="F717" s="22"/>
      <c r="G717" s="22"/>
      <c r="H717" s="26"/>
      <c r="I717" s="24"/>
      <c r="J717" s="25"/>
      <c r="K717" s="25"/>
      <c r="L717" s="25"/>
      <c r="M717" s="25"/>
      <c r="N717" s="25"/>
      <c r="O717" s="25"/>
      <c r="P717" s="26"/>
      <c r="Q717" s="6"/>
    </row>
    <row r="718" spans="1:17" s="7" customFormat="1" x14ac:dyDescent="0.2">
      <c r="A718" s="27"/>
      <c r="B718" s="22"/>
      <c r="C718" s="22"/>
      <c r="D718" s="22"/>
      <c r="E718" s="22"/>
      <c r="F718" s="22"/>
      <c r="G718" s="22"/>
      <c r="H718" s="26"/>
      <c r="I718" s="24"/>
      <c r="J718" s="25"/>
      <c r="K718" s="25"/>
      <c r="L718" s="25"/>
      <c r="M718" s="25"/>
      <c r="N718" s="25"/>
      <c r="O718" s="25"/>
      <c r="P718" s="26"/>
      <c r="Q718" s="6"/>
    </row>
    <row r="719" spans="1:17" s="7" customFormat="1" x14ac:dyDescent="0.2">
      <c r="A719" s="27"/>
      <c r="B719" s="22"/>
      <c r="C719" s="22"/>
      <c r="D719" s="22"/>
      <c r="E719" s="22"/>
      <c r="F719" s="22"/>
      <c r="G719" s="22"/>
      <c r="H719" s="26"/>
      <c r="I719" s="24"/>
      <c r="J719" s="25"/>
      <c r="K719" s="25"/>
      <c r="L719" s="25"/>
      <c r="M719" s="25"/>
      <c r="N719" s="25"/>
      <c r="O719" s="25"/>
      <c r="P719" s="26"/>
      <c r="Q719" s="6"/>
    </row>
    <row r="720" spans="1:17" s="7" customFormat="1" x14ac:dyDescent="0.2">
      <c r="A720" s="27"/>
      <c r="B720" s="22"/>
      <c r="C720" s="22"/>
      <c r="D720" s="22"/>
      <c r="E720" s="22"/>
      <c r="F720" s="22"/>
      <c r="G720" s="22"/>
      <c r="H720" s="26"/>
      <c r="I720" s="24"/>
      <c r="J720" s="25"/>
      <c r="K720" s="25"/>
      <c r="L720" s="25"/>
      <c r="M720" s="25"/>
      <c r="N720" s="25"/>
      <c r="O720" s="25"/>
      <c r="P720" s="26"/>
      <c r="Q720" s="6"/>
    </row>
    <row r="721" spans="1:17" s="7" customFormat="1" x14ac:dyDescent="0.2">
      <c r="A721" s="27"/>
      <c r="B721" s="22"/>
      <c r="C721" s="22"/>
      <c r="D721" s="22"/>
      <c r="E721" s="22"/>
      <c r="F721" s="22"/>
      <c r="G721" s="22"/>
      <c r="H721" s="26"/>
      <c r="I721" s="24"/>
      <c r="J721" s="25"/>
      <c r="K721" s="25"/>
      <c r="L721" s="25"/>
      <c r="M721" s="25"/>
      <c r="N721" s="25"/>
      <c r="O721" s="25"/>
      <c r="P721" s="26"/>
      <c r="Q721" s="6"/>
    </row>
    <row r="722" spans="1:17" s="7" customFormat="1" x14ac:dyDescent="0.2">
      <c r="A722" s="27"/>
      <c r="B722" s="22"/>
      <c r="C722" s="22"/>
      <c r="D722" s="22"/>
      <c r="E722" s="22"/>
      <c r="F722" s="22"/>
      <c r="G722" s="22"/>
      <c r="H722" s="26"/>
      <c r="I722" s="24"/>
      <c r="J722" s="25"/>
      <c r="K722" s="25"/>
      <c r="L722" s="25"/>
      <c r="M722" s="25"/>
      <c r="N722" s="25"/>
      <c r="O722" s="25"/>
      <c r="P722" s="26"/>
      <c r="Q722" s="6"/>
    </row>
    <row r="723" spans="1:17" s="7" customFormat="1" x14ac:dyDescent="0.2">
      <c r="A723" s="27"/>
      <c r="B723" s="22"/>
      <c r="C723" s="22"/>
      <c r="D723" s="22"/>
      <c r="E723" s="22"/>
      <c r="F723" s="22"/>
      <c r="G723" s="22"/>
      <c r="H723" s="26"/>
      <c r="I723" s="24"/>
      <c r="J723" s="25"/>
      <c r="K723" s="25"/>
      <c r="L723" s="25"/>
      <c r="M723" s="25"/>
      <c r="N723" s="25"/>
      <c r="O723" s="25"/>
      <c r="P723" s="26"/>
      <c r="Q723" s="6"/>
    </row>
    <row r="724" spans="1:17" s="7" customFormat="1" x14ac:dyDescent="0.2">
      <c r="A724" s="27"/>
      <c r="B724" s="22"/>
      <c r="C724" s="22"/>
      <c r="D724" s="22"/>
      <c r="E724" s="22"/>
      <c r="F724" s="22"/>
      <c r="G724" s="22"/>
      <c r="H724" s="26"/>
      <c r="I724" s="24"/>
      <c r="J724" s="25"/>
      <c r="K724" s="25"/>
      <c r="L724" s="25"/>
      <c r="M724" s="25"/>
      <c r="N724" s="25"/>
      <c r="O724" s="25"/>
      <c r="P724" s="26"/>
      <c r="Q724" s="6"/>
    </row>
    <row r="725" spans="1:17" s="7" customFormat="1" x14ac:dyDescent="0.2">
      <c r="A725" s="27"/>
      <c r="B725" s="22"/>
      <c r="C725" s="22"/>
      <c r="D725" s="22"/>
      <c r="E725" s="22"/>
      <c r="F725" s="22"/>
      <c r="G725" s="22"/>
      <c r="H725" s="26"/>
      <c r="I725" s="24"/>
      <c r="J725" s="25"/>
      <c r="K725" s="25"/>
      <c r="L725" s="25"/>
      <c r="M725" s="25"/>
      <c r="N725" s="25"/>
      <c r="O725" s="25"/>
      <c r="P725" s="26"/>
      <c r="Q725" s="6"/>
    </row>
    <row r="726" spans="1:17" s="7" customFormat="1" x14ac:dyDescent="0.2">
      <c r="A726" s="27"/>
      <c r="B726" s="22"/>
      <c r="C726" s="22"/>
      <c r="D726" s="22"/>
      <c r="E726" s="22"/>
      <c r="F726" s="22"/>
      <c r="G726" s="22"/>
      <c r="H726" s="26"/>
      <c r="I726" s="24"/>
      <c r="J726" s="25"/>
      <c r="K726" s="25"/>
      <c r="L726" s="25"/>
      <c r="M726" s="25"/>
      <c r="N726" s="25"/>
      <c r="O726" s="25"/>
      <c r="P726" s="26"/>
      <c r="Q726" s="6"/>
    </row>
    <row r="727" spans="1:17" s="7" customFormat="1" x14ac:dyDescent="0.2">
      <c r="A727" s="27"/>
      <c r="B727" s="22"/>
      <c r="C727" s="22"/>
      <c r="D727" s="22"/>
      <c r="E727" s="22"/>
      <c r="F727" s="22"/>
      <c r="G727" s="22"/>
      <c r="H727" s="26"/>
      <c r="I727" s="24"/>
      <c r="J727" s="25"/>
      <c r="K727" s="25"/>
      <c r="L727" s="25"/>
      <c r="M727" s="25"/>
      <c r="N727" s="25"/>
      <c r="O727" s="25"/>
      <c r="P727" s="26"/>
      <c r="Q727" s="6"/>
    </row>
    <row r="728" spans="1:17" s="7" customFormat="1" x14ac:dyDescent="0.2">
      <c r="A728" s="27"/>
      <c r="B728" s="22"/>
      <c r="C728" s="22"/>
      <c r="D728" s="22"/>
      <c r="E728" s="22"/>
      <c r="F728" s="22"/>
      <c r="G728" s="22"/>
      <c r="H728" s="26"/>
      <c r="I728" s="24"/>
      <c r="J728" s="25"/>
      <c r="K728" s="25"/>
      <c r="L728" s="25"/>
      <c r="M728" s="25"/>
      <c r="N728" s="25"/>
      <c r="O728" s="25"/>
      <c r="P728" s="26"/>
      <c r="Q728" s="6"/>
    </row>
    <row r="729" spans="1:17" s="7" customFormat="1" x14ac:dyDescent="0.2">
      <c r="A729" s="27"/>
      <c r="B729" s="22"/>
      <c r="C729" s="22"/>
      <c r="D729" s="22"/>
      <c r="E729" s="22"/>
      <c r="F729" s="22"/>
      <c r="G729" s="22"/>
      <c r="H729" s="26"/>
      <c r="I729" s="24"/>
      <c r="J729" s="25"/>
      <c r="K729" s="25"/>
      <c r="L729" s="25"/>
      <c r="M729" s="25"/>
      <c r="N729" s="25"/>
      <c r="O729" s="25"/>
      <c r="P729" s="26"/>
      <c r="Q729" s="6"/>
    </row>
    <row r="730" spans="1:17" s="7" customFormat="1" x14ac:dyDescent="0.2">
      <c r="A730" s="27"/>
      <c r="B730" s="22"/>
      <c r="C730" s="22"/>
      <c r="D730" s="22"/>
      <c r="E730" s="22"/>
      <c r="F730" s="22"/>
      <c r="G730" s="22"/>
      <c r="H730" s="26"/>
      <c r="I730" s="24"/>
      <c r="J730" s="25"/>
      <c r="K730" s="25"/>
      <c r="L730" s="25"/>
      <c r="M730" s="25"/>
      <c r="N730" s="25"/>
      <c r="O730" s="25"/>
      <c r="P730" s="26"/>
      <c r="Q730" s="6"/>
    </row>
    <row r="731" spans="1:17" s="7" customFormat="1" x14ac:dyDescent="0.2">
      <c r="A731" s="27"/>
      <c r="B731" s="22"/>
      <c r="C731" s="22"/>
      <c r="D731" s="22"/>
      <c r="E731" s="22"/>
      <c r="F731" s="22"/>
      <c r="G731" s="22"/>
      <c r="H731" s="26"/>
      <c r="I731" s="24"/>
      <c r="J731" s="25"/>
      <c r="K731" s="25"/>
      <c r="L731" s="25"/>
      <c r="M731" s="25"/>
      <c r="N731" s="25"/>
      <c r="O731" s="25"/>
      <c r="P731" s="26"/>
      <c r="Q731" s="6"/>
    </row>
    <row r="732" spans="1:17" s="7" customFormat="1" x14ac:dyDescent="0.2">
      <c r="A732" s="27"/>
      <c r="B732" s="22"/>
      <c r="C732" s="22"/>
      <c r="D732" s="22"/>
      <c r="E732" s="22"/>
      <c r="F732" s="22"/>
      <c r="G732" s="22"/>
      <c r="H732" s="26"/>
      <c r="I732" s="24"/>
      <c r="J732" s="25"/>
      <c r="K732" s="25"/>
      <c r="L732" s="25"/>
      <c r="M732" s="25"/>
      <c r="N732" s="25"/>
      <c r="O732" s="25"/>
      <c r="P732" s="26"/>
      <c r="Q732" s="6"/>
    </row>
    <row r="733" spans="1:17" s="7" customFormat="1" x14ac:dyDescent="0.2">
      <c r="A733" s="27"/>
      <c r="B733" s="22"/>
      <c r="C733" s="22"/>
      <c r="D733" s="22"/>
      <c r="E733" s="22"/>
      <c r="F733" s="22"/>
      <c r="G733" s="22"/>
      <c r="H733" s="26"/>
      <c r="I733" s="24"/>
      <c r="J733" s="25"/>
      <c r="K733" s="25"/>
      <c r="L733" s="25"/>
      <c r="M733" s="25"/>
      <c r="N733" s="25"/>
      <c r="O733" s="25"/>
      <c r="P733" s="26"/>
      <c r="Q733" s="6"/>
    </row>
    <row r="734" spans="1:17" s="7" customFormat="1" x14ac:dyDescent="0.2">
      <c r="A734" s="27"/>
      <c r="B734" s="22"/>
      <c r="C734" s="22"/>
      <c r="D734" s="22"/>
      <c r="E734" s="22"/>
      <c r="F734" s="22"/>
      <c r="G734" s="22"/>
      <c r="H734" s="26"/>
      <c r="I734" s="24"/>
      <c r="J734" s="25"/>
      <c r="K734" s="25"/>
      <c r="L734" s="25"/>
      <c r="M734" s="25"/>
      <c r="N734" s="25"/>
      <c r="O734" s="25"/>
      <c r="P734" s="26"/>
      <c r="Q734" s="6"/>
    </row>
    <row r="735" spans="1:17" s="7" customFormat="1" x14ac:dyDescent="0.2">
      <c r="A735" s="27"/>
      <c r="B735" s="22"/>
      <c r="C735" s="22"/>
      <c r="D735" s="22"/>
      <c r="E735" s="22"/>
      <c r="F735" s="22"/>
      <c r="G735" s="22"/>
      <c r="H735" s="26"/>
      <c r="I735" s="24"/>
      <c r="J735" s="25"/>
      <c r="K735" s="25"/>
      <c r="L735" s="25"/>
      <c r="M735" s="25"/>
      <c r="N735" s="25"/>
      <c r="O735" s="25"/>
      <c r="P735" s="26"/>
      <c r="Q735" s="6"/>
    </row>
    <row r="736" spans="1:17" s="7" customFormat="1" x14ac:dyDescent="0.2">
      <c r="A736" s="27"/>
      <c r="B736" s="22"/>
      <c r="C736" s="22"/>
      <c r="D736" s="22"/>
      <c r="E736" s="22"/>
      <c r="F736" s="22"/>
      <c r="G736" s="22"/>
      <c r="H736" s="26"/>
      <c r="I736" s="24"/>
      <c r="J736" s="25"/>
      <c r="K736" s="25"/>
      <c r="L736" s="25"/>
      <c r="M736" s="25"/>
      <c r="N736" s="25"/>
      <c r="O736" s="25"/>
      <c r="P736" s="26"/>
      <c r="Q736" s="6"/>
    </row>
    <row r="737" spans="1:17" s="7" customFormat="1" x14ac:dyDescent="0.2">
      <c r="A737" s="27"/>
      <c r="B737" s="22"/>
      <c r="C737" s="22"/>
      <c r="D737" s="22"/>
      <c r="E737" s="22"/>
      <c r="F737" s="22"/>
      <c r="G737" s="22"/>
      <c r="H737" s="26"/>
      <c r="I737" s="24"/>
      <c r="J737" s="25"/>
      <c r="K737" s="25"/>
      <c r="L737" s="25"/>
      <c r="M737" s="25"/>
      <c r="N737" s="25"/>
      <c r="O737" s="25"/>
      <c r="P737" s="26"/>
      <c r="Q737" s="6"/>
    </row>
    <row r="738" spans="1:17" s="7" customFormat="1" x14ac:dyDescent="0.2">
      <c r="A738" s="27"/>
      <c r="B738" s="22"/>
      <c r="C738" s="22"/>
      <c r="D738" s="22"/>
      <c r="E738" s="22"/>
      <c r="F738" s="22"/>
      <c r="G738" s="22"/>
      <c r="H738" s="26"/>
      <c r="I738" s="24"/>
      <c r="J738" s="25"/>
      <c r="K738" s="25"/>
      <c r="L738" s="25"/>
      <c r="M738" s="25"/>
      <c r="N738" s="25"/>
      <c r="O738" s="25"/>
      <c r="P738" s="26"/>
      <c r="Q738" s="6"/>
    </row>
    <row r="739" spans="1:17" s="7" customFormat="1" x14ac:dyDescent="0.2">
      <c r="A739" s="27"/>
      <c r="B739" s="22"/>
      <c r="C739" s="22"/>
      <c r="D739" s="22"/>
      <c r="E739" s="22"/>
      <c r="F739" s="22"/>
      <c r="G739" s="22"/>
      <c r="H739" s="26"/>
      <c r="I739" s="24"/>
      <c r="J739" s="25"/>
      <c r="K739" s="25"/>
      <c r="L739" s="25"/>
      <c r="M739" s="25"/>
      <c r="N739" s="25"/>
      <c r="O739" s="25"/>
      <c r="P739" s="26"/>
      <c r="Q739" s="6"/>
    </row>
    <row r="740" spans="1:17" s="7" customFormat="1" x14ac:dyDescent="0.2">
      <c r="A740" s="27"/>
      <c r="B740" s="22"/>
      <c r="C740" s="22"/>
      <c r="D740" s="22"/>
      <c r="E740" s="22"/>
      <c r="F740" s="22"/>
      <c r="G740" s="22"/>
      <c r="H740" s="26"/>
      <c r="I740" s="24"/>
      <c r="J740" s="25"/>
      <c r="K740" s="25"/>
      <c r="L740" s="25"/>
      <c r="M740" s="25"/>
      <c r="N740" s="25"/>
      <c r="O740" s="25"/>
      <c r="P740" s="26"/>
      <c r="Q740" s="6"/>
    </row>
    <row r="741" spans="1:17" s="7" customFormat="1" x14ac:dyDescent="0.2">
      <c r="A741" s="27"/>
      <c r="B741" s="22"/>
      <c r="C741" s="22"/>
      <c r="D741" s="22"/>
      <c r="E741" s="22"/>
      <c r="F741" s="22"/>
      <c r="G741" s="22"/>
      <c r="H741" s="26"/>
      <c r="I741" s="24"/>
      <c r="J741" s="25"/>
      <c r="K741" s="25"/>
      <c r="L741" s="25"/>
      <c r="M741" s="25"/>
      <c r="N741" s="25"/>
      <c r="O741" s="25"/>
      <c r="P741" s="26"/>
      <c r="Q741" s="6"/>
    </row>
    <row r="742" spans="1:17" s="7" customFormat="1" x14ac:dyDescent="0.2">
      <c r="A742" s="27"/>
      <c r="B742" s="22"/>
      <c r="C742" s="22"/>
      <c r="D742" s="22"/>
      <c r="E742" s="22"/>
      <c r="F742" s="22"/>
      <c r="G742" s="22"/>
      <c r="H742" s="26"/>
      <c r="I742" s="24"/>
      <c r="J742" s="25"/>
      <c r="K742" s="25"/>
      <c r="L742" s="25"/>
      <c r="M742" s="25"/>
      <c r="N742" s="25"/>
      <c r="O742" s="25"/>
      <c r="P742" s="26"/>
      <c r="Q742" s="6"/>
    </row>
    <row r="743" spans="1:17" s="7" customFormat="1" x14ac:dyDescent="0.2">
      <c r="A743" s="27"/>
      <c r="B743" s="22"/>
      <c r="C743" s="22"/>
      <c r="D743" s="22"/>
      <c r="E743" s="22"/>
      <c r="F743" s="22"/>
      <c r="G743" s="22"/>
      <c r="H743" s="26"/>
      <c r="I743" s="24"/>
      <c r="J743" s="25"/>
      <c r="K743" s="25"/>
      <c r="L743" s="25"/>
      <c r="M743" s="25"/>
      <c r="N743" s="25"/>
      <c r="O743" s="25"/>
      <c r="P743" s="26"/>
      <c r="Q743" s="6"/>
    </row>
    <row r="744" spans="1:17" s="7" customFormat="1" x14ac:dyDescent="0.2">
      <c r="A744" s="27"/>
      <c r="B744" s="22"/>
      <c r="C744" s="22"/>
      <c r="D744" s="22"/>
      <c r="E744" s="22"/>
      <c r="F744" s="22"/>
      <c r="G744" s="22"/>
      <c r="H744" s="26"/>
      <c r="I744" s="24"/>
      <c r="J744" s="25"/>
      <c r="K744" s="25"/>
      <c r="L744" s="25"/>
      <c r="M744" s="25"/>
      <c r="N744" s="25"/>
      <c r="O744" s="25"/>
      <c r="P744" s="26"/>
      <c r="Q744" s="6"/>
    </row>
    <row r="745" spans="1:17" s="7" customFormat="1" x14ac:dyDescent="0.2">
      <c r="A745" s="27"/>
      <c r="B745" s="22"/>
      <c r="C745" s="22"/>
      <c r="D745" s="22"/>
      <c r="E745" s="22"/>
      <c r="F745" s="22"/>
      <c r="G745" s="22"/>
      <c r="H745" s="26"/>
      <c r="I745" s="24"/>
      <c r="J745" s="25"/>
      <c r="K745" s="25"/>
      <c r="L745" s="25"/>
      <c r="M745" s="25"/>
      <c r="N745" s="25"/>
      <c r="O745" s="25"/>
      <c r="P745" s="26"/>
      <c r="Q745" s="6"/>
    </row>
    <row r="746" spans="1:17" s="7" customFormat="1" x14ac:dyDescent="0.2">
      <c r="A746" s="27"/>
      <c r="B746" s="22"/>
      <c r="C746" s="22"/>
      <c r="D746" s="22"/>
      <c r="E746" s="22"/>
      <c r="F746" s="22"/>
      <c r="G746" s="22"/>
      <c r="H746" s="26"/>
      <c r="I746" s="24"/>
      <c r="J746" s="25"/>
      <c r="K746" s="25"/>
      <c r="L746" s="25"/>
      <c r="M746" s="25"/>
      <c r="N746" s="25"/>
      <c r="O746" s="25"/>
      <c r="P746" s="26"/>
      <c r="Q746" s="6"/>
    </row>
    <row r="747" spans="1:17" s="7" customFormat="1" x14ac:dyDescent="0.2">
      <c r="A747" s="27"/>
      <c r="B747" s="22"/>
      <c r="C747" s="22"/>
      <c r="D747" s="22"/>
      <c r="E747" s="22"/>
      <c r="F747" s="22"/>
      <c r="G747" s="22"/>
      <c r="H747" s="26"/>
      <c r="I747" s="24"/>
      <c r="J747" s="25"/>
      <c r="K747" s="25"/>
      <c r="L747" s="25"/>
      <c r="M747" s="25"/>
      <c r="N747" s="25"/>
      <c r="O747" s="25"/>
      <c r="P747" s="26"/>
      <c r="Q747" s="6"/>
    </row>
    <row r="748" spans="1:17" s="7" customFormat="1" x14ac:dyDescent="0.2">
      <c r="A748" s="27"/>
      <c r="B748" s="22"/>
      <c r="C748" s="22"/>
      <c r="D748" s="22"/>
      <c r="E748" s="22"/>
      <c r="F748" s="22"/>
      <c r="G748" s="22"/>
      <c r="H748" s="26"/>
      <c r="I748" s="24"/>
      <c r="J748" s="25"/>
      <c r="K748" s="25"/>
      <c r="L748" s="25"/>
      <c r="M748" s="25"/>
      <c r="N748" s="25"/>
      <c r="O748" s="25"/>
      <c r="P748" s="26"/>
      <c r="Q748" s="6"/>
    </row>
    <row r="749" spans="1:17" s="7" customFormat="1" x14ac:dyDescent="0.2">
      <c r="A749" s="27"/>
      <c r="B749" s="22"/>
      <c r="C749" s="22"/>
      <c r="D749" s="22"/>
      <c r="E749" s="22"/>
      <c r="F749" s="22"/>
      <c r="G749" s="22"/>
      <c r="H749" s="26"/>
      <c r="I749" s="24"/>
      <c r="J749" s="25"/>
      <c r="K749" s="25"/>
      <c r="L749" s="25"/>
      <c r="M749" s="25"/>
      <c r="N749" s="25"/>
      <c r="O749" s="25"/>
      <c r="P749" s="26"/>
      <c r="Q749" s="6"/>
    </row>
    <row r="750" spans="1:17" s="7" customFormat="1" x14ac:dyDescent="0.2">
      <c r="A750" s="27"/>
      <c r="B750" s="22"/>
      <c r="C750" s="22"/>
      <c r="D750" s="22"/>
      <c r="E750" s="22"/>
      <c r="F750" s="22"/>
      <c r="G750" s="22"/>
      <c r="H750" s="26"/>
      <c r="I750" s="24"/>
      <c r="J750" s="25"/>
      <c r="K750" s="25"/>
      <c r="L750" s="25"/>
      <c r="M750" s="25"/>
      <c r="N750" s="25"/>
      <c r="O750" s="25"/>
      <c r="P750" s="26"/>
      <c r="Q750" s="6"/>
    </row>
    <row r="751" spans="1:17" s="7" customFormat="1" x14ac:dyDescent="0.2">
      <c r="A751" s="27"/>
      <c r="B751" s="22"/>
      <c r="C751" s="22"/>
      <c r="D751" s="22"/>
      <c r="E751" s="22"/>
      <c r="F751" s="22"/>
      <c r="G751" s="22"/>
      <c r="H751" s="26"/>
      <c r="I751" s="24"/>
      <c r="J751" s="25"/>
      <c r="K751" s="25"/>
      <c r="L751" s="25"/>
      <c r="M751" s="25"/>
      <c r="N751" s="25"/>
      <c r="O751" s="25"/>
      <c r="P751" s="26"/>
      <c r="Q751" s="6"/>
    </row>
    <row r="752" spans="1:17" s="7" customFormat="1" x14ac:dyDescent="0.2">
      <c r="A752" s="27"/>
      <c r="B752" s="22"/>
      <c r="C752" s="22"/>
      <c r="D752" s="22"/>
      <c r="E752" s="22"/>
      <c r="F752" s="22"/>
      <c r="G752" s="22"/>
      <c r="H752" s="26"/>
      <c r="I752" s="24"/>
      <c r="J752" s="25"/>
      <c r="K752" s="25"/>
      <c r="L752" s="25"/>
      <c r="M752" s="25"/>
      <c r="N752" s="25"/>
      <c r="O752" s="25"/>
      <c r="P752" s="26"/>
      <c r="Q752" s="6"/>
    </row>
    <row r="753" spans="1:17" s="7" customFormat="1" x14ac:dyDescent="0.2">
      <c r="A753" s="27"/>
      <c r="B753" s="22"/>
      <c r="C753" s="22"/>
      <c r="D753" s="22"/>
      <c r="E753" s="22"/>
      <c r="F753" s="22"/>
      <c r="G753" s="22"/>
      <c r="H753" s="26"/>
      <c r="I753" s="24"/>
      <c r="J753" s="25"/>
      <c r="K753" s="25"/>
      <c r="L753" s="25"/>
      <c r="M753" s="25"/>
      <c r="N753" s="25"/>
      <c r="O753" s="25"/>
      <c r="P753" s="26"/>
      <c r="Q753" s="6"/>
    </row>
    <row r="754" spans="1:17" s="7" customFormat="1" x14ac:dyDescent="0.2">
      <c r="A754" s="27"/>
      <c r="B754" s="22"/>
      <c r="C754" s="22"/>
      <c r="D754" s="22"/>
      <c r="E754" s="22"/>
      <c r="F754" s="22"/>
      <c r="G754" s="22"/>
      <c r="H754" s="26"/>
      <c r="I754" s="24"/>
      <c r="J754" s="25"/>
      <c r="K754" s="25"/>
      <c r="L754" s="25"/>
      <c r="M754" s="25"/>
      <c r="N754" s="25"/>
      <c r="O754" s="25"/>
      <c r="P754" s="26"/>
      <c r="Q754" s="6"/>
    </row>
    <row r="755" spans="1:17" s="7" customFormat="1" x14ac:dyDescent="0.2">
      <c r="A755" s="27"/>
      <c r="B755" s="22"/>
      <c r="C755" s="22"/>
      <c r="D755" s="22"/>
      <c r="E755" s="22"/>
      <c r="F755" s="22"/>
      <c r="G755" s="22"/>
      <c r="H755" s="26"/>
      <c r="I755" s="24"/>
      <c r="J755" s="25"/>
      <c r="K755" s="25"/>
      <c r="L755" s="25"/>
      <c r="M755" s="25"/>
      <c r="N755" s="25"/>
      <c r="O755" s="25"/>
      <c r="P755" s="26"/>
      <c r="Q755" s="6"/>
    </row>
    <row r="756" spans="1:17" s="7" customFormat="1" x14ac:dyDescent="0.2">
      <c r="A756" s="27"/>
      <c r="B756" s="22"/>
      <c r="C756" s="22"/>
      <c r="D756" s="22"/>
      <c r="E756" s="22"/>
      <c r="F756" s="22"/>
      <c r="G756" s="22"/>
      <c r="H756" s="26"/>
      <c r="I756" s="24"/>
      <c r="J756" s="25"/>
      <c r="K756" s="25"/>
      <c r="L756" s="25"/>
      <c r="M756" s="25"/>
      <c r="N756" s="25"/>
      <c r="O756" s="25"/>
      <c r="P756" s="26"/>
      <c r="Q756" s="6"/>
    </row>
    <row r="757" spans="1:17" s="7" customFormat="1" x14ac:dyDescent="0.2">
      <c r="A757" s="27"/>
      <c r="B757" s="22"/>
      <c r="C757" s="22"/>
      <c r="D757" s="22"/>
      <c r="E757" s="22"/>
      <c r="F757" s="22"/>
      <c r="G757" s="22"/>
      <c r="H757" s="26"/>
      <c r="I757" s="24"/>
      <c r="J757" s="25"/>
      <c r="K757" s="25"/>
      <c r="L757" s="25"/>
      <c r="M757" s="25"/>
      <c r="N757" s="25"/>
      <c r="O757" s="25"/>
      <c r="P757" s="26"/>
      <c r="Q757" s="6"/>
    </row>
    <row r="758" spans="1:17" s="7" customFormat="1" x14ac:dyDescent="0.2">
      <c r="A758" s="27"/>
      <c r="B758" s="22"/>
      <c r="C758" s="22"/>
      <c r="D758" s="22"/>
      <c r="E758" s="22"/>
      <c r="F758" s="22"/>
      <c r="G758" s="22"/>
      <c r="H758" s="26"/>
      <c r="I758" s="24"/>
      <c r="J758" s="25"/>
      <c r="K758" s="25"/>
      <c r="L758" s="25"/>
      <c r="M758" s="25"/>
      <c r="N758" s="25"/>
      <c r="O758" s="25"/>
      <c r="P758" s="26"/>
      <c r="Q758" s="6"/>
    </row>
    <row r="759" spans="1:17" s="7" customFormat="1" x14ac:dyDescent="0.2">
      <c r="A759" s="27"/>
      <c r="B759" s="22"/>
      <c r="C759" s="22"/>
      <c r="D759" s="22"/>
      <c r="E759" s="22"/>
      <c r="F759" s="22"/>
      <c r="G759" s="22"/>
      <c r="H759" s="26"/>
      <c r="I759" s="24"/>
      <c r="J759" s="25"/>
      <c r="K759" s="25"/>
      <c r="L759" s="25"/>
      <c r="M759" s="25"/>
      <c r="N759" s="25"/>
      <c r="O759" s="25"/>
      <c r="P759" s="26"/>
      <c r="Q759" s="6"/>
    </row>
    <row r="760" spans="1:17" s="7" customFormat="1" x14ac:dyDescent="0.2">
      <c r="A760" s="27"/>
      <c r="B760" s="22"/>
      <c r="C760" s="22"/>
      <c r="D760" s="22"/>
      <c r="E760" s="22"/>
      <c r="F760" s="22"/>
      <c r="G760" s="22"/>
      <c r="H760" s="26"/>
      <c r="I760" s="24"/>
      <c r="J760" s="25"/>
      <c r="K760" s="25"/>
      <c r="L760" s="25"/>
      <c r="M760" s="25"/>
      <c r="N760" s="25"/>
      <c r="O760" s="25"/>
      <c r="P760" s="26"/>
      <c r="Q760" s="6"/>
    </row>
    <row r="761" spans="1:17" s="7" customFormat="1" x14ac:dyDescent="0.2">
      <c r="A761" s="27"/>
      <c r="B761" s="22"/>
      <c r="C761" s="22"/>
      <c r="D761" s="22"/>
      <c r="E761" s="22"/>
      <c r="F761" s="22"/>
      <c r="G761" s="22"/>
      <c r="H761" s="26"/>
      <c r="I761" s="24"/>
      <c r="J761" s="25"/>
      <c r="K761" s="25"/>
      <c r="L761" s="25"/>
      <c r="M761" s="25"/>
      <c r="N761" s="25"/>
      <c r="O761" s="25"/>
      <c r="P761" s="26"/>
      <c r="Q761" s="6"/>
    </row>
    <row r="762" spans="1:17" s="7" customFormat="1" x14ac:dyDescent="0.2">
      <c r="A762" s="27"/>
      <c r="B762" s="22"/>
      <c r="C762" s="22"/>
      <c r="D762" s="22"/>
      <c r="E762" s="22"/>
      <c r="F762" s="22"/>
      <c r="G762" s="22"/>
      <c r="H762" s="26"/>
      <c r="I762" s="24"/>
      <c r="J762" s="25"/>
      <c r="K762" s="25"/>
      <c r="L762" s="25"/>
      <c r="M762" s="25"/>
      <c r="N762" s="25"/>
      <c r="O762" s="25"/>
      <c r="P762" s="26"/>
      <c r="Q762" s="6"/>
    </row>
    <row r="763" spans="1:17" s="7" customFormat="1" x14ac:dyDescent="0.2">
      <c r="A763" s="27"/>
      <c r="B763" s="22"/>
      <c r="C763" s="22"/>
      <c r="D763" s="22"/>
      <c r="E763" s="22"/>
      <c r="F763" s="22"/>
      <c r="G763" s="22"/>
      <c r="H763" s="26"/>
      <c r="I763" s="24"/>
      <c r="J763" s="25"/>
      <c r="K763" s="25"/>
      <c r="L763" s="25"/>
      <c r="M763" s="25"/>
      <c r="N763" s="25"/>
      <c r="O763" s="25"/>
      <c r="P763" s="26"/>
      <c r="Q763" s="6"/>
    </row>
    <row r="764" spans="1:17" s="7" customFormat="1" x14ac:dyDescent="0.2">
      <c r="A764" s="27"/>
      <c r="B764" s="22"/>
      <c r="C764" s="22"/>
      <c r="D764" s="22"/>
      <c r="E764" s="22"/>
      <c r="F764" s="22"/>
      <c r="G764" s="22"/>
      <c r="H764" s="26"/>
      <c r="I764" s="24"/>
      <c r="J764" s="25"/>
      <c r="K764" s="25"/>
      <c r="L764" s="25"/>
      <c r="M764" s="25"/>
      <c r="N764" s="25"/>
      <c r="O764" s="25"/>
      <c r="P764" s="26"/>
      <c r="Q764" s="6"/>
    </row>
    <row r="765" spans="1:17" s="7" customFormat="1" x14ac:dyDescent="0.2">
      <c r="A765" s="27"/>
      <c r="B765" s="22"/>
      <c r="C765" s="22"/>
      <c r="D765" s="22"/>
      <c r="E765" s="22"/>
      <c r="F765" s="22"/>
      <c r="G765" s="22"/>
      <c r="H765" s="26"/>
      <c r="I765" s="24"/>
      <c r="J765" s="25"/>
      <c r="K765" s="25"/>
      <c r="L765" s="25"/>
      <c r="M765" s="25"/>
      <c r="N765" s="25"/>
      <c r="O765" s="25"/>
      <c r="P765" s="26"/>
      <c r="Q765" s="6"/>
    </row>
    <row r="766" spans="1:17" s="7" customFormat="1" x14ac:dyDescent="0.2">
      <c r="A766" s="27"/>
      <c r="B766" s="22"/>
      <c r="C766" s="22"/>
      <c r="D766" s="22"/>
      <c r="E766" s="22"/>
      <c r="F766" s="22"/>
      <c r="G766" s="22"/>
      <c r="H766" s="26"/>
      <c r="I766" s="24"/>
      <c r="J766" s="25"/>
      <c r="K766" s="25"/>
      <c r="L766" s="25"/>
      <c r="M766" s="25"/>
      <c r="N766" s="25"/>
      <c r="O766" s="25"/>
      <c r="P766" s="26"/>
      <c r="Q766" s="6"/>
    </row>
    <row r="767" spans="1:17" s="7" customFormat="1" x14ac:dyDescent="0.2">
      <c r="A767" s="27"/>
      <c r="B767" s="22"/>
      <c r="C767" s="22"/>
      <c r="D767" s="22"/>
      <c r="E767" s="22"/>
      <c r="F767" s="22"/>
      <c r="G767" s="22"/>
      <c r="H767" s="26"/>
      <c r="I767" s="24"/>
      <c r="J767" s="25"/>
      <c r="K767" s="25"/>
      <c r="L767" s="25"/>
      <c r="M767" s="25"/>
      <c r="N767" s="25"/>
      <c r="O767" s="25"/>
      <c r="P767" s="26"/>
      <c r="Q767" s="6"/>
    </row>
    <row r="768" spans="1:17" s="7" customFormat="1" x14ac:dyDescent="0.2">
      <c r="A768" s="27"/>
      <c r="B768" s="22"/>
      <c r="C768" s="22"/>
      <c r="D768" s="22"/>
      <c r="E768" s="22"/>
      <c r="F768" s="22"/>
      <c r="G768" s="22"/>
      <c r="H768" s="26"/>
      <c r="I768" s="24"/>
      <c r="J768" s="25"/>
      <c r="K768" s="25"/>
      <c r="L768" s="25"/>
      <c r="M768" s="25"/>
      <c r="N768" s="25"/>
      <c r="O768" s="25"/>
      <c r="P768" s="26"/>
      <c r="Q768" s="6"/>
    </row>
    <row r="769" spans="1:17" s="7" customFormat="1" x14ac:dyDescent="0.2">
      <c r="A769" s="27"/>
      <c r="B769" s="22"/>
      <c r="C769" s="22"/>
      <c r="D769" s="22"/>
      <c r="E769" s="22"/>
      <c r="F769" s="22"/>
      <c r="G769" s="22"/>
      <c r="H769" s="26"/>
      <c r="I769" s="24"/>
      <c r="J769" s="25"/>
      <c r="K769" s="25"/>
      <c r="L769" s="25"/>
      <c r="M769" s="25"/>
      <c r="N769" s="25"/>
      <c r="O769" s="25"/>
      <c r="P769" s="26"/>
      <c r="Q769" s="6"/>
    </row>
    <row r="770" spans="1:17" s="7" customFormat="1" x14ac:dyDescent="0.2">
      <c r="A770" s="27"/>
      <c r="B770" s="22"/>
      <c r="C770" s="22"/>
      <c r="D770" s="22"/>
      <c r="E770" s="22"/>
      <c r="F770" s="22"/>
      <c r="G770" s="22"/>
      <c r="H770" s="26"/>
      <c r="I770" s="24"/>
      <c r="J770" s="25"/>
      <c r="K770" s="25"/>
      <c r="L770" s="25"/>
      <c r="M770" s="25"/>
      <c r="N770" s="25"/>
      <c r="O770" s="25"/>
      <c r="P770" s="26"/>
      <c r="Q770" s="6"/>
    </row>
    <row r="771" spans="1:17" s="7" customFormat="1" x14ac:dyDescent="0.2">
      <c r="A771" s="27"/>
      <c r="B771" s="22"/>
      <c r="C771" s="22"/>
      <c r="D771" s="22"/>
      <c r="E771" s="22"/>
      <c r="F771" s="22"/>
      <c r="G771" s="22"/>
      <c r="H771" s="26"/>
      <c r="I771" s="24"/>
      <c r="J771" s="25"/>
      <c r="K771" s="25"/>
      <c r="L771" s="25"/>
      <c r="M771" s="25"/>
      <c r="N771" s="25"/>
      <c r="O771" s="25"/>
      <c r="P771" s="26"/>
      <c r="Q771" s="6"/>
    </row>
    <row r="772" spans="1:17" s="7" customFormat="1" x14ac:dyDescent="0.2">
      <c r="A772" s="27"/>
      <c r="B772" s="22"/>
      <c r="C772" s="22"/>
      <c r="D772" s="22"/>
      <c r="E772" s="22"/>
      <c r="F772" s="22"/>
      <c r="G772" s="22"/>
      <c r="H772" s="26"/>
      <c r="I772" s="24"/>
      <c r="J772" s="25"/>
      <c r="K772" s="25"/>
      <c r="L772" s="25"/>
      <c r="M772" s="25"/>
      <c r="N772" s="25"/>
      <c r="O772" s="25"/>
      <c r="P772" s="26"/>
      <c r="Q772" s="6"/>
    </row>
    <row r="773" spans="1:17" s="7" customFormat="1" x14ac:dyDescent="0.2">
      <c r="A773" s="27"/>
      <c r="B773" s="22"/>
      <c r="C773" s="22"/>
      <c r="D773" s="22"/>
      <c r="E773" s="22"/>
      <c r="F773" s="22"/>
      <c r="G773" s="22"/>
      <c r="H773" s="26"/>
      <c r="I773" s="24"/>
      <c r="J773" s="25"/>
      <c r="K773" s="25"/>
      <c r="L773" s="25"/>
      <c r="M773" s="25"/>
      <c r="N773" s="25"/>
      <c r="O773" s="25"/>
      <c r="P773" s="26"/>
      <c r="Q773" s="6"/>
    </row>
    <row r="774" spans="1:17" s="7" customFormat="1" x14ac:dyDescent="0.2">
      <c r="A774" s="27"/>
      <c r="B774" s="22"/>
      <c r="C774" s="22"/>
      <c r="D774" s="22"/>
      <c r="E774" s="22"/>
      <c r="F774" s="22"/>
      <c r="G774" s="22"/>
      <c r="H774" s="26"/>
      <c r="I774" s="24"/>
      <c r="J774" s="25"/>
      <c r="K774" s="25"/>
      <c r="L774" s="25"/>
      <c r="M774" s="25"/>
      <c r="N774" s="25"/>
      <c r="O774" s="25"/>
      <c r="P774" s="26"/>
      <c r="Q774" s="6"/>
    </row>
    <row r="775" spans="1:17" s="7" customFormat="1" x14ac:dyDescent="0.2">
      <c r="A775" s="27"/>
      <c r="B775" s="22"/>
      <c r="C775" s="22"/>
      <c r="D775" s="22"/>
      <c r="E775" s="22"/>
      <c r="F775" s="22"/>
      <c r="G775" s="22"/>
      <c r="H775" s="26"/>
      <c r="I775" s="24"/>
      <c r="J775" s="25"/>
      <c r="K775" s="25"/>
      <c r="L775" s="25"/>
      <c r="M775" s="25"/>
      <c r="N775" s="25"/>
      <c r="O775" s="25"/>
      <c r="P775" s="26"/>
      <c r="Q775" s="6"/>
    </row>
    <row r="776" spans="1:17" s="7" customFormat="1" x14ac:dyDescent="0.2">
      <c r="A776" s="27"/>
      <c r="B776" s="22"/>
      <c r="C776" s="22"/>
      <c r="D776" s="22"/>
      <c r="E776" s="22"/>
      <c r="F776" s="22"/>
      <c r="G776" s="22"/>
      <c r="H776" s="26"/>
      <c r="I776" s="24"/>
      <c r="J776" s="25"/>
      <c r="K776" s="25"/>
      <c r="L776" s="25"/>
      <c r="M776" s="25"/>
      <c r="N776" s="25"/>
      <c r="O776" s="25"/>
      <c r="P776" s="26"/>
      <c r="Q776" s="6"/>
    </row>
    <row r="777" spans="1:17" s="7" customFormat="1" x14ac:dyDescent="0.2">
      <c r="A777" s="27"/>
      <c r="B777" s="22"/>
      <c r="C777" s="22"/>
      <c r="D777" s="22"/>
      <c r="E777" s="22"/>
      <c r="F777" s="22"/>
      <c r="G777" s="22"/>
      <c r="H777" s="26"/>
      <c r="I777" s="24"/>
      <c r="J777" s="25"/>
      <c r="K777" s="25"/>
      <c r="L777" s="25"/>
      <c r="M777" s="25"/>
      <c r="N777" s="25"/>
      <c r="O777" s="25"/>
      <c r="P777" s="26"/>
      <c r="Q777" s="6"/>
    </row>
    <row r="778" spans="1:17" s="7" customFormat="1" x14ac:dyDescent="0.2">
      <c r="A778" s="27"/>
      <c r="B778" s="22"/>
      <c r="C778" s="22"/>
      <c r="D778" s="22"/>
      <c r="E778" s="22"/>
      <c r="F778" s="22"/>
      <c r="G778" s="22"/>
      <c r="H778" s="26"/>
      <c r="I778" s="24"/>
      <c r="J778" s="25"/>
      <c r="K778" s="25"/>
      <c r="L778" s="25"/>
      <c r="M778" s="25"/>
      <c r="N778" s="25"/>
      <c r="O778" s="25"/>
      <c r="P778" s="26"/>
      <c r="Q778" s="6"/>
    </row>
    <row r="779" spans="1:17" s="7" customFormat="1" x14ac:dyDescent="0.2">
      <c r="A779" s="27"/>
      <c r="B779" s="22"/>
      <c r="C779" s="22"/>
      <c r="D779" s="22"/>
      <c r="E779" s="22"/>
      <c r="F779" s="22"/>
      <c r="G779" s="22"/>
      <c r="H779" s="26"/>
      <c r="I779" s="24"/>
      <c r="J779" s="25"/>
      <c r="K779" s="25"/>
      <c r="L779" s="25"/>
      <c r="M779" s="25"/>
      <c r="N779" s="25"/>
      <c r="O779" s="25"/>
      <c r="P779" s="26"/>
      <c r="Q779" s="6"/>
    </row>
    <row r="780" spans="1:17" s="7" customFormat="1" x14ac:dyDescent="0.2">
      <c r="A780" s="27"/>
      <c r="B780" s="22"/>
      <c r="C780" s="22"/>
      <c r="D780" s="22"/>
      <c r="E780" s="22"/>
      <c r="F780" s="22"/>
      <c r="G780" s="22"/>
      <c r="H780" s="26"/>
      <c r="I780" s="24"/>
      <c r="J780" s="25"/>
      <c r="K780" s="25"/>
      <c r="L780" s="25"/>
      <c r="M780" s="25"/>
      <c r="N780" s="25"/>
      <c r="O780" s="25"/>
      <c r="P780" s="26"/>
      <c r="Q780" s="6"/>
    </row>
    <row r="781" spans="1:17" s="7" customFormat="1" x14ac:dyDescent="0.2">
      <c r="A781" s="27"/>
      <c r="B781" s="22"/>
      <c r="C781" s="22"/>
      <c r="D781" s="22"/>
      <c r="E781" s="22"/>
      <c r="F781" s="22"/>
      <c r="G781" s="22"/>
      <c r="H781" s="26"/>
      <c r="I781" s="24"/>
      <c r="J781" s="25"/>
      <c r="K781" s="25"/>
      <c r="L781" s="25"/>
      <c r="M781" s="25"/>
      <c r="N781" s="25"/>
      <c r="O781" s="25"/>
      <c r="P781" s="26"/>
      <c r="Q781" s="6"/>
    </row>
    <row r="782" spans="1:17" s="7" customFormat="1" x14ac:dyDescent="0.2">
      <c r="A782" s="27"/>
      <c r="B782" s="22"/>
      <c r="C782" s="22"/>
      <c r="D782" s="22"/>
      <c r="E782" s="22"/>
      <c r="F782" s="22"/>
      <c r="G782" s="22"/>
      <c r="H782" s="26"/>
      <c r="I782" s="24"/>
      <c r="J782" s="25"/>
      <c r="K782" s="25"/>
      <c r="L782" s="25"/>
      <c r="M782" s="25"/>
      <c r="N782" s="25"/>
      <c r="O782" s="25"/>
      <c r="P782" s="26"/>
      <c r="Q782" s="6"/>
    </row>
    <row r="783" spans="1:17" s="7" customFormat="1" x14ac:dyDescent="0.2">
      <c r="A783" s="27"/>
      <c r="B783" s="22"/>
      <c r="C783" s="22"/>
      <c r="D783" s="22"/>
      <c r="E783" s="22"/>
      <c r="F783" s="22"/>
      <c r="G783" s="22"/>
      <c r="H783" s="26"/>
      <c r="I783" s="24"/>
      <c r="J783" s="25"/>
      <c r="K783" s="25"/>
      <c r="L783" s="25"/>
      <c r="M783" s="25"/>
      <c r="N783" s="25"/>
      <c r="O783" s="25"/>
      <c r="P783" s="26"/>
      <c r="Q783" s="6"/>
    </row>
    <row r="784" spans="1:17" s="7" customFormat="1" x14ac:dyDescent="0.2">
      <c r="A784" s="27"/>
      <c r="B784" s="22"/>
      <c r="C784" s="22"/>
      <c r="D784" s="22"/>
      <c r="E784" s="22"/>
      <c r="F784" s="22"/>
      <c r="G784" s="22"/>
      <c r="H784" s="26"/>
      <c r="I784" s="24"/>
      <c r="J784" s="25"/>
      <c r="K784" s="25"/>
      <c r="L784" s="25"/>
      <c r="M784" s="25"/>
      <c r="N784" s="25"/>
      <c r="O784" s="25"/>
      <c r="P784" s="26"/>
      <c r="Q784" s="6"/>
    </row>
    <row r="785" spans="1:17" s="7" customFormat="1" x14ac:dyDescent="0.2">
      <c r="A785" s="27"/>
      <c r="B785" s="22"/>
      <c r="C785" s="22"/>
      <c r="D785" s="22"/>
      <c r="E785" s="22"/>
      <c r="F785" s="22"/>
      <c r="G785" s="22"/>
      <c r="H785" s="26"/>
      <c r="I785" s="24"/>
      <c r="J785" s="25"/>
      <c r="K785" s="25"/>
      <c r="L785" s="25"/>
      <c r="M785" s="25"/>
      <c r="N785" s="25"/>
      <c r="O785" s="25"/>
      <c r="P785" s="26"/>
      <c r="Q785" s="6"/>
    </row>
    <row r="786" spans="1:17" s="7" customFormat="1" x14ac:dyDescent="0.2">
      <c r="A786" s="27"/>
      <c r="B786" s="22"/>
      <c r="C786" s="22"/>
      <c r="D786" s="22"/>
      <c r="E786" s="22"/>
      <c r="F786" s="22"/>
      <c r="G786" s="22"/>
      <c r="H786" s="26"/>
      <c r="I786" s="24"/>
      <c r="J786" s="25"/>
      <c r="K786" s="25"/>
      <c r="L786" s="25"/>
      <c r="M786" s="25"/>
      <c r="N786" s="25"/>
      <c r="O786" s="25"/>
      <c r="P786" s="26"/>
      <c r="Q786" s="6"/>
    </row>
    <row r="787" spans="1:17" s="7" customFormat="1" x14ac:dyDescent="0.2">
      <c r="A787" s="27"/>
      <c r="B787" s="22"/>
      <c r="C787" s="22"/>
      <c r="D787" s="22"/>
      <c r="E787" s="22"/>
      <c r="F787" s="22"/>
      <c r="G787" s="22"/>
      <c r="H787" s="26"/>
      <c r="I787" s="24"/>
      <c r="J787" s="25"/>
      <c r="K787" s="25"/>
      <c r="L787" s="25"/>
      <c r="M787" s="25"/>
      <c r="N787" s="25"/>
      <c r="O787" s="25"/>
      <c r="P787" s="26"/>
      <c r="Q787" s="6"/>
    </row>
    <row r="788" spans="1:17" s="7" customFormat="1" x14ac:dyDescent="0.2">
      <c r="A788" s="27"/>
      <c r="B788" s="22"/>
      <c r="C788" s="22"/>
      <c r="D788" s="22"/>
      <c r="E788" s="22"/>
      <c r="F788" s="22"/>
      <c r="G788" s="22"/>
      <c r="H788" s="26"/>
      <c r="I788" s="24"/>
      <c r="J788" s="25"/>
      <c r="K788" s="25"/>
      <c r="L788" s="25"/>
      <c r="M788" s="25"/>
      <c r="N788" s="25"/>
      <c r="O788" s="25"/>
      <c r="P788" s="26"/>
      <c r="Q788" s="6"/>
    </row>
    <row r="789" spans="1:17" s="7" customFormat="1" x14ac:dyDescent="0.2">
      <c r="A789" s="27"/>
      <c r="B789" s="22"/>
      <c r="C789" s="22"/>
      <c r="D789" s="22"/>
      <c r="E789" s="22"/>
      <c r="F789" s="22"/>
      <c r="G789" s="22"/>
      <c r="H789" s="26"/>
      <c r="I789" s="24"/>
      <c r="J789" s="25"/>
      <c r="K789" s="25"/>
      <c r="L789" s="25"/>
      <c r="M789" s="25"/>
      <c r="N789" s="25"/>
      <c r="O789" s="25"/>
      <c r="P789" s="26"/>
      <c r="Q789" s="6"/>
    </row>
    <row r="790" spans="1:17" s="7" customFormat="1" x14ac:dyDescent="0.2">
      <c r="A790" s="27"/>
      <c r="B790" s="22"/>
      <c r="C790" s="22"/>
      <c r="D790" s="22"/>
      <c r="E790" s="22"/>
      <c r="F790" s="22"/>
      <c r="G790" s="22"/>
      <c r="H790" s="26"/>
      <c r="I790" s="24"/>
      <c r="J790" s="25"/>
      <c r="K790" s="25"/>
      <c r="L790" s="25"/>
      <c r="M790" s="25"/>
      <c r="N790" s="25"/>
      <c r="O790" s="25"/>
      <c r="P790" s="26"/>
      <c r="Q790" s="6"/>
    </row>
    <row r="791" spans="1:17" s="7" customFormat="1" x14ac:dyDescent="0.2">
      <c r="A791" s="27"/>
      <c r="B791" s="22"/>
      <c r="C791" s="22"/>
      <c r="D791" s="22"/>
      <c r="E791" s="22"/>
      <c r="F791" s="22"/>
      <c r="G791" s="22"/>
      <c r="H791" s="26"/>
      <c r="I791" s="24"/>
      <c r="J791" s="25"/>
      <c r="K791" s="25"/>
      <c r="L791" s="25"/>
      <c r="M791" s="25"/>
      <c r="N791" s="25"/>
      <c r="O791" s="25"/>
      <c r="P791" s="26"/>
      <c r="Q791" s="6"/>
    </row>
    <row r="792" spans="1:17" s="7" customFormat="1" x14ac:dyDescent="0.2">
      <c r="A792" s="27"/>
      <c r="B792" s="22"/>
      <c r="C792" s="22"/>
      <c r="D792" s="22"/>
      <c r="E792" s="22"/>
      <c r="F792" s="22"/>
      <c r="G792" s="22"/>
      <c r="H792" s="26"/>
      <c r="I792" s="24"/>
      <c r="J792" s="25"/>
      <c r="K792" s="25"/>
      <c r="L792" s="25"/>
      <c r="M792" s="25"/>
      <c r="N792" s="25"/>
      <c r="O792" s="25"/>
      <c r="P792" s="26"/>
      <c r="Q792" s="6"/>
    </row>
    <row r="793" spans="1:17" s="7" customFormat="1" x14ac:dyDescent="0.2">
      <c r="A793" s="27"/>
      <c r="B793" s="22"/>
      <c r="C793" s="22"/>
      <c r="D793" s="22"/>
      <c r="E793" s="22"/>
      <c r="F793" s="22"/>
      <c r="G793" s="22"/>
      <c r="H793" s="26"/>
      <c r="I793" s="24"/>
      <c r="J793" s="25"/>
      <c r="K793" s="25"/>
      <c r="L793" s="25"/>
      <c r="M793" s="25"/>
      <c r="N793" s="25"/>
      <c r="O793" s="25"/>
      <c r="P793" s="26"/>
      <c r="Q793" s="6"/>
    </row>
    <row r="794" spans="1:17" s="7" customFormat="1" x14ac:dyDescent="0.2">
      <c r="A794" s="27"/>
      <c r="B794" s="22"/>
      <c r="C794" s="22"/>
      <c r="D794" s="22"/>
      <c r="E794" s="22"/>
      <c r="F794" s="22"/>
      <c r="G794" s="22"/>
      <c r="H794" s="26"/>
      <c r="I794" s="24"/>
      <c r="J794" s="25"/>
      <c r="K794" s="25"/>
      <c r="L794" s="25"/>
      <c r="M794" s="25"/>
      <c r="N794" s="25"/>
      <c r="O794" s="25"/>
      <c r="P794" s="26"/>
      <c r="Q794" s="6"/>
    </row>
    <row r="795" spans="1:17" s="7" customFormat="1" x14ac:dyDescent="0.2">
      <c r="A795" s="27"/>
      <c r="B795" s="22"/>
      <c r="C795" s="22"/>
      <c r="D795" s="22"/>
      <c r="E795" s="22"/>
      <c r="F795" s="22"/>
      <c r="G795" s="22"/>
      <c r="H795" s="26"/>
      <c r="I795" s="24"/>
      <c r="J795" s="25"/>
      <c r="K795" s="25"/>
      <c r="L795" s="25"/>
      <c r="M795" s="25"/>
      <c r="N795" s="25"/>
      <c r="O795" s="25"/>
      <c r="P795" s="26"/>
      <c r="Q795" s="6"/>
    </row>
    <row r="796" spans="1:17" s="7" customFormat="1" x14ac:dyDescent="0.2">
      <c r="A796" s="27"/>
      <c r="B796" s="22"/>
      <c r="C796" s="22"/>
      <c r="D796" s="22"/>
      <c r="E796" s="22"/>
      <c r="F796" s="22"/>
      <c r="G796" s="22"/>
      <c r="H796" s="26"/>
      <c r="I796" s="24"/>
      <c r="J796" s="25"/>
      <c r="K796" s="25"/>
      <c r="L796" s="25"/>
      <c r="M796" s="25"/>
      <c r="N796" s="25"/>
      <c r="O796" s="25"/>
      <c r="P796" s="26"/>
      <c r="Q796" s="6"/>
    </row>
    <row r="797" spans="1:17" s="7" customFormat="1" x14ac:dyDescent="0.2">
      <c r="A797" s="27"/>
      <c r="B797" s="22"/>
      <c r="C797" s="22"/>
      <c r="D797" s="22"/>
      <c r="E797" s="22"/>
      <c r="F797" s="22"/>
      <c r="G797" s="22"/>
      <c r="H797" s="26"/>
      <c r="I797" s="24"/>
      <c r="J797" s="25"/>
      <c r="K797" s="25"/>
      <c r="L797" s="25"/>
      <c r="M797" s="25"/>
      <c r="N797" s="25"/>
      <c r="O797" s="25"/>
      <c r="P797" s="26"/>
      <c r="Q797" s="6"/>
    </row>
    <row r="798" spans="1:17" s="7" customFormat="1" x14ac:dyDescent="0.2">
      <c r="A798" s="27"/>
      <c r="B798" s="22"/>
      <c r="C798" s="22"/>
      <c r="D798" s="22"/>
      <c r="E798" s="22"/>
      <c r="F798" s="22"/>
      <c r="G798" s="22"/>
      <c r="H798" s="26"/>
      <c r="I798" s="24"/>
      <c r="J798" s="25"/>
      <c r="K798" s="25"/>
      <c r="L798" s="25"/>
      <c r="M798" s="25"/>
      <c r="N798" s="25"/>
      <c r="O798" s="25"/>
      <c r="P798" s="26"/>
      <c r="Q798" s="6"/>
    </row>
    <row r="799" spans="1:17" s="7" customFormat="1" x14ac:dyDescent="0.2">
      <c r="A799" s="27"/>
      <c r="B799" s="22"/>
      <c r="C799" s="22"/>
      <c r="D799" s="22"/>
      <c r="E799" s="22"/>
      <c r="F799" s="22"/>
      <c r="G799" s="22"/>
      <c r="H799" s="26"/>
      <c r="I799" s="24"/>
      <c r="J799" s="25"/>
      <c r="K799" s="25"/>
      <c r="L799" s="25"/>
      <c r="M799" s="25"/>
      <c r="N799" s="25"/>
      <c r="O799" s="25"/>
      <c r="P799" s="26"/>
      <c r="Q799" s="6"/>
    </row>
    <row r="800" spans="1:17" s="7" customFormat="1" x14ac:dyDescent="0.2">
      <c r="A800" s="27"/>
      <c r="B800" s="22"/>
      <c r="C800" s="22"/>
      <c r="D800" s="22"/>
      <c r="E800" s="22"/>
      <c r="F800" s="22"/>
      <c r="G800" s="22"/>
      <c r="H800" s="26"/>
      <c r="I800" s="24"/>
      <c r="J800" s="25"/>
      <c r="K800" s="25"/>
      <c r="L800" s="25"/>
      <c r="M800" s="25"/>
      <c r="N800" s="25"/>
      <c r="O800" s="25"/>
      <c r="P800" s="26"/>
      <c r="Q800" s="6"/>
    </row>
    <row r="801" spans="1:17" s="7" customFormat="1" x14ac:dyDescent="0.2">
      <c r="A801" s="27"/>
      <c r="B801" s="22"/>
      <c r="C801" s="22"/>
      <c r="D801" s="22"/>
      <c r="E801" s="22"/>
      <c r="F801" s="22"/>
      <c r="G801" s="22"/>
      <c r="H801" s="26"/>
      <c r="I801" s="24"/>
      <c r="J801" s="25"/>
      <c r="K801" s="25"/>
      <c r="L801" s="25"/>
      <c r="M801" s="25"/>
      <c r="N801" s="25"/>
      <c r="O801" s="25"/>
      <c r="P801" s="26"/>
      <c r="Q801" s="6"/>
    </row>
    <row r="802" spans="1:17" s="7" customFormat="1" x14ac:dyDescent="0.2">
      <c r="A802" s="27"/>
      <c r="B802" s="22"/>
      <c r="C802" s="22"/>
      <c r="D802" s="22"/>
      <c r="E802" s="22"/>
      <c r="F802" s="22"/>
      <c r="G802" s="22"/>
      <c r="H802" s="26"/>
      <c r="I802" s="24"/>
      <c r="J802" s="25"/>
      <c r="K802" s="25"/>
      <c r="L802" s="25"/>
      <c r="M802" s="25"/>
      <c r="N802" s="25"/>
      <c r="O802" s="25"/>
      <c r="P802" s="26"/>
      <c r="Q802" s="6"/>
    </row>
    <row r="803" spans="1:17" s="7" customFormat="1" x14ac:dyDescent="0.2">
      <c r="A803" s="27"/>
      <c r="B803" s="22"/>
      <c r="C803" s="22"/>
      <c r="D803" s="22"/>
      <c r="E803" s="22"/>
      <c r="F803" s="22"/>
      <c r="G803" s="22"/>
      <c r="H803" s="26"/>
      <c r="I803" s="24"/>
      <c r="J803" s="25"/>
      <c r="K803" s="25"/>
      <c r="L803" s="25"/>
      <c r="M803" s="25"/>
      <c r="N803" s="25"/>
      <c r="O803" s="25"/>
      <c r="P803" s="26"/>
      <c r="Q803" s="6"/>
    </row>
    <row r="804" spans="1:17" s="7" customFormat="1" x14ac:dyDescent="0.2">
      <c r="A804" s="27"/>
      <c r="B804" s="22"/>
      <c r="C804" s="22"/>
      <c r="D804" s="22"/>
      <c r="E804" s="22"/>
      <c r="F804" s="22"/>
      <c r="G804" s="22"/>
      <c r="H804" s="26"/>
      <c r="I804" s="24"/>
      <c r="J804" s="25"/>
      <c r="K804" s="25"/>
      <c r="L804" s="25"/>
      <c r="M804" s="25"/>
      <c r="N804" s="25"/>
      <c r="O804" s="25"/>
      <c r="P804" s="26"/>
      <c r="Q804" s="6"/>
    </row>
    <row r="805" spans="1:17" s="7" customFormat="1" x14ac:dyDescent="0.2">
      <c r="A805" s="27"/>
      <c r="B805" s="22"/>
      <c r="C805" s="22"/>
      <c r="D805" s="22"/>
      <c r="E805" s="22"/>
      <c r="F805" s="22"/>
      <c r="G805" s="22"/>
      <c r="H805" s="26"/>
      <c r="I805" s="24"/>
      <c r="J805" s="25"/>
      <c r="K805" s="25"/>
      <c r="L805" s="25"/>
      <c r="M805" s="25"/>
      <c r="N805" s="25"/>
      <c r="O805" s="25"/>
      <c r="P805" s="26"/>
      <c r="Q805" s="6"/>
    </row>
    <row r="806" spans="1:17" s="7" customFormat="1" x14ac:dyDescent="0.2">
      <c r="A806" s="27"/>
      <c r="B806" s="22"/>
      <c r="C806" s="22"/>
      <c r="D806" s="22"/>
      <c r="E806" s="22"/>
      <c r="F806" s="22"/>
      <c r="G806" s="22"/>
      <c r="H806" s="26"/>
      <c r="I806" s="24"/>
      <c r="J806" s="25"/>
      <c r="K806" s="25"/>
      <c r="L806" s="25"/>
      <c r="M806" s="25"/>
      <c r="N806" s="25"/>
      <c r="O806" s="25"/>
      <c r="P806" s="26"/>
      <c r="Q806" s="6"/>
    </row>
    <row r="807" spans="1:17" s="7" customFormat="1" x14ac:dyDescent="0.2">
      <c r="A807" s="27"/>
      <c r="B807" s="22"/>
      <c r="C807" s="22"/>
      <c r="D807" s="22"/>
      <c r="E807" s="22"/>
      <c r="F807" s="22"/>
      <c r="G807" s="22"/>
      <c r="H807" s="26"/>
      <c r="I807" s="24"/>
      <c r="J807" s="25"/>
      <c r="K807" s="25"/>
      <c r="L807" s="25"/>
      <c r="M807" s="25"/>
      <c r="N807" s="25"/>
      <c r="O807" s="25"/>
      <c r="P807" s="26"/>
      <c r="Q807" s="6"/>
    </row>
    <row r="808" spans="1:17" s="7" customFormat="1" x14ac:dyDescent="0.2">
      <c r="A808" s="27"/>
      <c r="B808" s="22"/>
      <c r="C808" s="22"/>
      <c r="D808" s="22"/>
      <c r="E808" s="22"/>
      <c r="F808" s="22"/>
      <c r="G808" s="22"/>
      <c r="H808" s="26"/>
      <c r="I808" s="24"/>
      <c r="J808" s="25"/>
      <c r="K808" s="25"/>
      <c r="L808" s="25"/>
      <c r="M808" s="25"/>
      <c r="N808" s="25"/>
      <c r="O808" s="25"/>
      <c r="P808" s="26"/>
      <c r="Q808" s="6"/>
    </row>
    <row r="809" spans="1:17" s="7" customFormat="1" x14ac:dyDescent="0.2">
      <c r="A809" s="27"/>
      <c r="B809" s="22"/>
      <c r="C809" s="22"/>
      <c r="D809" s="22"/>
      <c r="E809" s="22"/>
      <c r="F809" s="22"/>
      <c r="G809" s="22"/>
      <c r="H809" s="26"/>
      <c r="I809" s="24"/>
      <c r="J809" s="25"/>
      <c r="K809" s="25"/>
      <c r="L809" s="25"/>
      <c r="M809" s="25"/>
      <c r="N809" s="25"/>
      <c r="O809" s="25"/>
      <c r="P809" s="26"/>
      <c r="Q809" s="6"/>
    </row>
    <row r="810" spans="1:17" s="7" customFormat="1" x14ac:dyDescent="0.2">
      <c r="A810" s="27"/>
      <c r="B810" s="22"/>
      <c r="C810" s="22"/>
      <c r="D810" s="22"/>
      <c r="E810" s="22"/>
      <c r="F810" s="22"/>
      <c r="G810" s="22"/>
      <c r="H810" s="26"/>
      <c r="I810" s="24"/>
      <c r="J810" s="25"/>
      <c r="K810" s="25"/>
      <c r="L810" s="25"/>
      <c r="M810" s="25"/>
      <c r="N810" s="25"/>
      <c r="O810" s="25"/>
      <c r="P810" s="26"/>
      <c r="Q810" s="6"/>
    </row>
    <row r="811" spans="1:17" s="7" customFormat="1" x14ac:dyDescent="0.2">
      <c r="A811" s="27"/>
      <c r="B811" s="22"/>
      <c r="C811" s="22"/>
      <c r="D811" s="22"/>
      <c r="E811" s="22"/>
      <c r="F811" s="22"/>
      <c r="G811" s="22"/>
      <c r="H811" s="26"/>
      <c r="I811" s="24"/>
      <c r="J811" s="25"/>
      <c r="K811" s="25"/>
      <c r="L811" s="25"/>
      <c r="M811" s="25"/>
      <c r="N811" s="25"/>
      <c r="O811" s="25"/>
      <c r="P811" s="26"/>
      <c r="Q811" s="6"/>
    </row>
    <row r="812" spans="1:17" s="7" customFormat="1" x14ac:dyDescent="0.2">
      <c r="A812" s="27"/>
      <c r="B812" s="22"/>
      <c r="C812" s="22"/>
      <c r="D812" s="22"/>
      <c r="E812" s="22"/>
      <c r="F812" s="22"/>
      <c r="G812" s="22"/>
      <c r="H812" s="26"/>
      <c r="I812" s="24"/>
      <c r="J812" s="25"/>
      <c r="K812" s="25"/>
      <c r="L812" s="25"/>
      <c r="M812" s="25"/>
      <c r="N812" s="25"/>
      <c r="O812" s="25"/>
      <c r="P812" s="26"/>
      <c r="Q812" s="6"/>
    </row>
    <row r="813" spans="1:17" s="7" customFormat="1" x14ac:dyDescent="0.2">
      <c r="A813" s="27"/>
      <c r="B813" s="22"/>
      <c r="C813" s="22"/>
      <c r="D813" s="22"/>
      <c r="E813" s="22"/>
      <c r="F813" s="22"/>
      <c r="G813" s="22"/>
      <c r="H813" s="26"/>
      <c r="I813" s="24"/>
      <c r="J813" s="25"/>
      <c r="K813" s="25"/>
      <c r="L813" s="25"/>
      <c r="M813" s="25"/>
      <c r="N813" s="25"/>
      <c r="O813" s="25"/>
      <c r="P813" s="26"/>
      <c r="Q813" s="6"/>
    </row>
    <row r="814" spans="1:17" s="7" customFormat="1" x14ac:dyDescent="0.2">
      <c r="A814" s="27"/>
      <c r="B814" s="22"/>
      <c r="C814" s="22"/>
      <c r="D814" s="22"/>
      <c r="E814" s="22"/>
      <c r="F814" s="22"/>
      <c r="G814" s="22"/>
      <c r="H814" s="26"/>
      <c r="I814" s="24"/>
      <c r="J814" s="25"/>
      <c r="K814" s="25"/>
      <c r="L814" s="25"/>
      <c r="M814" s="25"/>
      <c r="N814" s="25"/>
      <c r="O814" s="25"/>
      <c r="P814" s="26"/>
      <c r="Q814" s="6"/>
    </row>
    <row r="815" spans="1:17" s="7" customFormat="1" x14ac:dyDescent="0.2">
      <c r="A815" s="27"/>
      <c r="B815" s="22"/>
      <c r="C815" s="22"/>
      <c r="D815" s="22"/>
      <c r="E815" s="22"/>
      <c r="F815" s="22"/>
      <c r="G815" s="22"/>
      <c r="H815" s="26"/>
      <c r="I815" s="24"/>
      <c r="J815" s="25"/>
      <c r="K815" s="25"/>
      <c r="L815" s="25"/>
      <c r="M815" s="25"/>
      <c r="N815" s="25"/>
      <c r="O815" s="25"/>
      <c r="P815" s="26"/>
      <c r="Q815" s="6"/>
    </row>
    <row r="816" spans="1:17" s="7" customFormat="1" x14ac:dyDescent="0.2">
      <c r="A816" s="27"/>
      <c r="B816" s="22"/>
      <c r="C816" s="22"/>
      <c r="D816" s="22"/>
      <c r="E816" s="22"/>
      <c r="F816" s="22"/>
      <c r="G816" s="22"/>
      <c r="H816" s="26"/>
      <c r="I816" s="24"/>
      <c r="J816" s="25"/>
      <c r="K816" s="25"/>
      <c r="L816" s="25"/>
      <c r="M816" s="25"/>
      <c r="N816" s="25"/>
      <c r="O816" s="25"/>
      <c r="P816" s="26"/>
      <c r="Q816" s="6"/>
    </row>
    <row r="817" spans="1:17" s="7" customFormat="1" x14ac:dyDescent="0.2">
      <c r="A817" s="27"/>
      <c r="B817" s="22"/>
      <c r="C817" s="22"/>
      <c r="D817" s="22"/>
      <c r="E817" s="22"/>
      <c r="F817" s="22"/>
      <c r="G817" s="22"/>
      <c r="H817" s="26"/>
      <c r="I817" s="24"/>
      <c r="J817" s="25"/>
      <c r="K817" s="25"/>
      <c r="L817" s="25"/>
      <c r="M817" s="25"/>
      <c r="N817" s="25"/>
      <c r="O817" s="25"/>
      <c r="P817" s="26"/>
      <c r="Q817" s="6"/>
    </row>
    <row r="818" spans="1:17" s="7" customFormat="1" x14ac:dyDescent="0.2">
      <c r="A818" s="27"/>
      <c r="B818" s="22"/>
      <c r="C818" s="22"/>
      <c r="D818" s="22"/>
      <c r="E818" s="22"/>
      <c r="F818" s="22"/>
      <c r="G818" s="22"/>
      <c r="H818" s="26"/>
      <c r="I818" s="24"/>
      <c r="J818" s="25"/>
      <c r="K818" s="25"/>
      <c r="L818" s="25"/>
      <c r="M818" s="25"/>
      <c r="N818" s="25"/>
      <c r="O818" s="25"/>
      <c r="P818" s="26"/>
      <c r="Q818" s="6"/>
    </row>
    <row r="819" spans="1:17" s="7" customFormat="1" x14ac:dyDescent="0.2">
      <c r="A819" s="27"/>
      <c r="B819" s="22"/>
      <c r="C819" s="22"/>
      <c r="D819" s="22"/>
      <c r="E819" s="22"/>
      <c r="F819" s="22"/>
      <c r="G819" s="22"/>
      <c r="H819" s="26"/>
      <c r="I819" s="24"/>
      <c r="J819" s="25"/>
      <c r="K819" s="25"/>
      <c r="L819" s="25"/>
      <c r="M819" s="25"/>
      <c r="N819" s="25"/>
      <c r="O819" s="25"/>
      <c r="P819" s="26"/>
      <c r="Q819" s="6"/>
    </row>
    <row r="820" spans="1:17" s="7" customFormat="1" x14ac:dyDescent="0.2">
      <c r="A820" s="27"/>
      <c r="B820" s="22"/>
      <c r="C820" s="22"/>
      <c r="D820" s="22"/>
      <c r="E820" s="22"/>
      <c r="F820" s="22"/>
      <c r="G820" s="22"/>
      <c r="H820" s="26"/>
      <c r="I820" s="24"/>
      <c r="J820" s="25"/>
      <c r="K820" s="25"/>
      <c r="L820" s="25"/>
      <c r="M820" s="25"/>
      <c r="N820" s="25"/>
      <c r="O820" s="25"/>
      <c r="P820" s="26"/>
      <c r="Q820" s="6"/>
    </row>
    <row r="821" spans="1:17" s="7" customFormat="1" x14ac:dyDescent="0.2">
      <c r="A821" s="27"/>
      <c r="B821" s="22"/>
      <c r="C821" s="22"/>
      <c r="D821" s="22"/>
      <c r="E821" s="22"/>
      <c r="F821" s="22"/>
      <c r="G821" s="22"/>
      <c r="H821" s="26"/>
      <c r="I821" s="24"/>
      <c r="J821" s="25"/>
      <c r="K821" s="25"/>
      <c r="L821" s="25"/>
      <c r="M821" s="25"/>
      <c r="N821" s="25"/>
      <c r="O821" s="25"/>
      <c r="P821" s="26"/>
      <c r="Q821" s="6"/>
    </row>
    <row r="822" spans="1:17" s="7" customFormat="1" x14ac:dyDescent="0.2">
      <c r="A822" s="27"/>
      <c r="B822" s="22"/>
      <c r="C822" s="22"/>
      <c r="D822" s="22"/>
      <c r="E822" s="22"/>
      <c r="F822" s="22"/>
      <c r="G822" s="22"/>
      <c r="H822" s="26"/>
      <c r="I822" s="24"/>
      <c r="J822" s="25"/>
      <c r="K822" s="25"/>
      <c r="L822" s="25"/>
      <c r="M822" s="25"/>
      <c r="N822" s="25"/>
      <c r="O822" s="25"/>
      <c r="P822" s="26"/>
      <c r="Q822" s="6"/>
    </row>
    <row r="823" spans="1:17" s="7" customFormat="1" x14ac:dyDescent="0.2">
      <c r="A823" s="27"/>
      <c r="B823" s="22"/>
      <c r="C823" s="22"/>
      <c r="D823" s="22"/>
      <c r="E823" s="22"/>
      <c r="F823" s="22"/>
      <c r="G823" s="22"/>
      <c r="H823" s="26"/>
      <c r="I823" s="24"/>
      <c r="J823" s="25"/>
      <c r="K823" s="25"/>
      <c r="L823" s="25"/>
      <c r="M823" s="25"/>
      <c r="N823" s="25"/>
      <c r="O823" s="25"/>
      <c r="P823" s="26"/>
      <c r="Q823" s="6"/>
    </row>
    <row r="824" spans="1:17" s="7" customFormat="1" x14ac:dyDescent="0.2">
      <c r="A824" s="27"/>
      <c r="B824" s="22"/>
      <c r="C824" s="22"/>
      <c r="D824" s="22"/>
      <c r="E824" s="22"/>
      <c r="F824" s="22"/>
      <c r="G824" s="22"/>
      <c r="H824" s="26"/>
      <c r="I824" s="24"/>
      <c r="J824" s="25"/>
      <c r="K824" s="25"/>
      <c r="L824" s="25"/>
      <c r="M824" s="25"/>
      <c r="N824" s="25"/>
      <c r="O824" s="25"/>
      <c r="P824" s="26"/>
      <c r="Q824" s="6"/>
    </row>
    <row r="825" spans="1:17" s="7" customFormat="1" x14ac:dyDescent="0.2">
      <c r="A825" s="27"/>
      <c r="B825" s="22"/>
      <c r="C825" s="22"/>
      <c r="D825" s="22"/>
      <c r="E825" s="22"/>
      <c r="F825" s="22"/>
      <c r="G825" s="22"/>
      <c r="H825" s="26"/>
      <c r="I825" s="24"/>
      <c r="J825" s="25"/>
      <c r="K825" s="25"/>
      <c r="L825" s="25"/>
      <c r="M825" s="25"/>
      <c r="N825" s="25"/>
      <c r="O825" s="25"/>
      <c r="P825" s="26"/>
      <c r="Q825" s="6"/>
    </row>
    <row r="826" spans="1:17" s="7" customFormat="1" x14ac:dyDescent="0.2">
      <c r="A826" s="27"/>
      <c r="B826" s="22"/>
      <c r="C826" s="22"/>
      <c r="D826" s="22"/>
      <c r="E826" s="22"/>
      <c r="F826" s="22"/>
      <c r="G826" s="22"/>
      <c r="H826" s="26"/>
      <c r="I826" s="24"/>
      <c r="J826" s="25"/>
      <c r="K826" s="25"/>
      <c r="L826" s="25"/>
      <c r="M826" s="25"/>
      <c r="N826" s="25"/>
      <c r="O826" s="25"/>
      <c r="P826" s="26"/>
      <c r="Q826" s="6"/>
    </row>
    <row r="827" spans="1:17" s="7" customFormat="1" x14ac:dyDescent="0.2">
      <c r="A827" s="27"/>
      <c r="B827" s="22"/>
      <c r="C827" s="22"/>
      <c r="D827" s="22"/>
      <c r="E827" s="22"/>
      <c r="F827" s="22"/>
      <c r="G827" s="22"/>
      <c r="H827" s="26"/>
      <c r="I827" s="24"/>
      <c r="J827" s="25"/>
      <c r="K827" s="25"/>
      <c r="L827" s="25"/>
      <c r="M827" s="25"/>
      <c r="N827" s="25"/>
      <c r="O827" s="25"/>
      <c r="P827" s="26"/>
      <c r="Q827" s="6"/>
    </row>
    <row r="828" spans="1:17" s="7" customFormat="1" x14ac:dyDescent="0.2">
      <c r="A828" s="27"/>
      <c r="B828" s="22"/>
      <c r="C828" s="22"/>
      <c r="D828" s="22"/>
      <c r="E828" s="22"/>
      <c r="F828" s="22"/>
      <c r="G828" s="22"/>
      <c r="H828" s="26"/>
      <c r="I828" s="24"/>
      <c r="J828" s="25"/>
      <c r="K828" s="25"/>
      <c r="L828" s="25"/>
      <c r="M828" s="25"/>
      <c r="N828" s="25"/>
      <c r="O828" s="25"/>
      <c r="P828" s="26"/>
      <c r="Q828" s="6"/>
    </row>
    <row r="829" spans="1:17" s="7" customFormat="1" x14ac:dyDescent="0.2">
      <c r="A829" s="27"/>
      <c r="B829" s="22"/>
      <c r="C829" s="22"/>
      <c r="D829" s="22"/>
      <c r="E829" s="22"/>
      <c r="F829" s="22"/>
      <c r="G829" s="22"/>
      <c r="H829" s="26"/>
      <c r="I829" s="24"/>
      <c r="J829" s="25"/>
      <c r="K829" s="25"/>
      <c r="L829" s="25"/>
      <c r="M829" s="25"/>
      <c r="N829" s="25"/>
      <c r="O829" s="25"/>
      <c r="P829" s="26"/>
      <c r="Q829" s="6"/>
    </row>
    <row r="830" spans="1:17" s="7" customFormat="1" x14ac:dyDescent="0.2">
      <c r="A830" s="27"/>
      <c r="B830" s="22"/>
      <c r="C830" s="22"/>
      <c r="D830" s="22"/>
      <c r="E830" s="22"/>
      <c r="F830" s="22"/>
      <c r="G830" s="22"/>
      <c r="H830" s="26"/>
      <c r="I830" s="24"/>
      <c r="J830" s="25"/>
      <c r="K830" s="25"/>
      <c r="L830" s="25"/>
      <c r="M830" s="25"/>
      <c r="N830" s="25"/>
      <c r="O830" s="25"/>
      <c r="P830" s="26"/>
      <c r="Q830" s="6"/>
    </row>
    <row r="831" spans="1:17" s="7" customFormat="1" x14ac:dyDescent="0.2">
      <c r="A831" s="27"/>
      <c r="B831" s="22"/>
      <c r="C831" s="22"/>
      <c r="D831" s="22"/>
      <c r="E831" s="22"/>
      <c r="F831" s="22"/>
      <c r="G831" s="22"/>
      <c r="H831" s="26"/>
      <c r="I831" s="24"/>
      <c r="J831" s="25"/>
      <c r="K831" s="25"/>
      <c r="L831" s="25"/>
      <c r="M831" s="25"/>
      <c r="N831" s="25"/>
      <c r="O831" s="25"/>
      <c r="P831" s="26"/>
      <c r="Q831" s="6"/>
    </row>
    <row r="832" spans="1:17" s="7" customFormat="1" x14ac:dyDescent="0.2">
      <c r="A832" s="27"/>
      <c r="B832" s="22"/>
      <c r="C832" s="22"/>
      <c r="D832" s="22"/>
      <c r="E832" s="22"/>
      <c r="F832" s="22"/>
      <c r="G832" s="22"/>
      <c r="H832" s="26"/>
      <c r="I832" s="24"/>
      <c r="J832" s="25"/>
      <c r="K832" s="25"/>
      <c r="L832" s="25"/>
      <c r="M832" s="25"/>
      <c r="N832" s="25"/>
      <c r="O832" s="25"/>
      <c r="P832" s="26"/>
      <c r="Q832" s="6"/>
    </row>
    <row r="833" spans="1:17" s="7" customFormat="1" x14ac:dyDescent="0.2">
      <c r="A833" s="27"/>
      <c r="B833" s="22"/>
      <c r="C833" s="22"/>
      <c r="D833" s="22"/>
      <c r="E833" s="22"/>
      <c r="F833" s="22"/>
      <c r="G833" s="22"/>
      <c r="H833" s="26"/>
      <c r="I833" s="24"/>
      <c r="J833" s="25"/>
      <c r="K833" s="25"/>
      <c r="L833" s="25"/>
      <c r="M833" s="25"/>
      <c r="N833" s="25"/>
      <c r="O833" s="25"/>
      <c r="P833" s="26"/>
      <c r="Q833" s="6"/>
    </row>
    <row r="834" spans="1:17" s="7" customFormat="1" x14ac:dyDescent="0.2">
      <c r="A834" s="27"/>
      <c r="B834" s="22"/>
      <c r="C834" s="22"/>
      <c r="D834" s="22"/>
      <c r="E834" s="22"/>
      <c r="F834" s="22"/>
      <c r="G834" s="22"/>
      <c r="H834" s="26"/>
      <c r="I834" s="24"/>
      <c r="J834" s="25"/>
      <c r="K834" s="25"/>
      <c r="L834" s="25"/>
      <c r="M834" s="25"/>
      <c r="N834" s="25"/>
      <c r="O834" s="25"/>
      <c r="P834" s="26"/>
      <c r="Q834" s="6"/>
    </row>
    <row r="835" spans="1:17" s="7" customFormat="1" x14ac:dyDescent="0.2">
      <c r="A835" s="27"/>
      <c r="B835" s="22"/>
      <c r="C835" s="22"/>
      <c r="D835" s="22"/>
      <c r="E835" s="22"/>
      <c r="F835" s="22"/>
      <c r="G835" s="22"/>
      <c r="H835" s="26"/>
      <c r="I835" s="24"/>
      <c r="J835" s="25"/>
      <c r="K835" s="25"/>
      <c r="L835" s="25"/>
      <c r="M835" s="25"/>
      <c r="N835" s="25"/>
      <c r="O835" s="25"/>
      <c r="P835" s="26"/>
      <c r="Q835" s="6"/>
    </row>
    <row r="836" spans="1:17" s="7" customFormat="1" x14ac:dyDescent="0.2">
      <c r="A836" s="27"/>
      <c r="B836" s="22"/>
      <c r="C836" s="22"/>
      <c r="D836" s="22"/>
      <c r="E836" s="22"/>
      <c r="F836" s="22"/>
      <c r="G836" s="22"/>
      <c r="H836" s="26"/>
      <c r="I836" s="24"/>
      <c r="J836" s="25"/>
      <c r="K836" s="25"/>
      <c r="L836" s="25"/>
      <c r="M836" s="25"/>
      <c r="N836" s="25"/>
      <c r="O836" s="25"/>
      <c r="P836" s="26"/>
      <c r="Q836" s="6"/>
    </row>
    <row r="837" spans="1:17" s="7" customFormat="1" x14ac:dyDescent="0.2">
      <c r="A837" s="27"/>
      <c r="B837" s="22"/>
      <c r="C837" s="22"/>
      <c r="D837" s="22"/>
      <c r="E837" s="22"/>
      <c r="F837" s="22"/>
      <c r="G837" s="22"/>
      <c r="H837" s="26"/>
      <c r="I837" s="24"/>
      <c r="J837" s="25"/>
      <c r="K837" s="25"/>
      <c r="L837" s="25"/>
      <c r="M837" s="25"/>
      <c r="N837" s="25"/>
      <c r="O837" s="25"/>
      <c r="P837" s="26"/>
      <c r="Q837" s="6"/>
    </row>
    <row r="838" spans="1:17" s="7" customFormat="1" x14ac:dyDescent="0.2">
      <c r="A838" s="27"/>
      <c r="B838" s="22"/>
      <c r="C838" s="22"/>
      <c r="D838" s="22"/>
      <c r="E838" s="22"/>
      <c r="F838" s="22"/>
      <c r="G838" s="22"/>
      <c r="H838" s="26"/>
      <c r="I838" s="24"/>
      <c r="J838" s="25"/>
      <c r="K838" s="25"/>
      <c r="L838" s="25"/>
      <c r="M838" s="25"/>
      <c r="N838" s="25"/>
      <c r="O838" s="25"/>
      <c r="P838" s="26"/>
      <c r="Q838" s="6"/>
    </row>
    <row r="839" spans="1:17" s="7" customFormat="1" x14ac:dyDescent="0.2">
      <c r="A839" s="27"/>
      <c r="B839" s="22"/>
      <c r="C839" s="22"/>
      <c r="D839" s="22"/>
      <c r="E839" s="22"/>
      <c r="F839" s="22"/>
      <c r="G839" s="22"/>
      <c r="H839" s="26"/>
      <c r="I839" s="24"/>
      <c r="J839" s="25"/>
      <c r="K839" s="25"/>
      <c r="L839" s="25"/>
      <c r="M839" s="25"/>
      <c r="N839" s="25"/>
      <c r="O839" s="25"/>
      <c r="P839" s="26"/>
      <c r="Q839" s="6"/>
    </row>
    <row r="840" spans="1:17" s="7" customFormat="1" x14ac:dyDescent="0.2">
      <c r="A840" s="27"/>
      <c r="B840" s="22"/>
      <c r="C840" s="22"/>
      <c r="D840" s="22"/>
      <c r="E840" s="22"/>
      <c r="F840" s="22"/>
      <c r="G840" s="22"/>
      <c r="H840" s="26"/>
      <c r="I840" s="24"/>
      <c r="J840" s="25"/>
      <c r="K840" s="25"/>
      <c r="L840" s="25"/>
      <c r="M840" s="25"/>
      <c r="N840" s="25"/>
      <c r="O840" s="25"/>
      <c r="P840" s="26"/>
      <c r="Q840" s="6"/>
    </row>
    <row r="841" spans="1:17" s="7" customFormat="1" x14ac:dyDescent="0.2">
      <c r="A841" s="27"/>
      <c r="B841" s="22"/>
      <c r="C841" s="22"/>
      <c r="D841" s="22"/>
      <c r="E841" s="22"/>
      <c r="F841" s="22"/>
      <c r="G841" s="22"/>
      <c r="H841" s="26"/>
      <c r="I841" s="24"/>
      <c r="J841" s="25"/>
      <c r="K841" s="25"/>
      <c r="L841" s="25"/>
      <c r="M841" s="25"/>
      <c r="N841" s="25"/>
      <c r="O841" s="25"/>
      <c r="P841" s="26"/>
      <c r="Q841" s="6"/>
    </row>
    <row r="842" spans="1:17" s="7" customFormat="1" x14ac:dyDescent="0.2">
      <c r="A842" s="27"/>
      <c r="B842" s="22"/>
      <c r="C842" s="22"/>
      <c r="D842" s="22"/>
      <c r="E842" s="22"/>
      <c r="F842" s="22"/>
      <c r="G842" s="22"/>
      <c r="H842" s="26"/>
      <c r="I842" s="24"/>
      <c r="J842" s="25"/>
      <c r="K842" s="25"/>
      <c r="L842" s="25"/>
      <c r="M842" s="25"/>
      <c r="N842" s="25"/>
      <c r="O842" s="25"/>
      <c r="P842" s="26"/>
      <c r="Q842" s="6"/>
    </row>
    <row r="843" spans="1:17" s="7" customFormat="1" x14ac:dyDescent="0.2">
      <c r="A843" s="27"/>
      <c r="B843" s="22"/>
      <c r="C843" s="22"/>
      <c r="D843" s="22"/>
      <c r="E843" s="22"/>
      <c r="F843" s="22"/>
      <c r="G843" s="22"/>
      <c r="H843" s="26"/>
      <c r="I843" s="24"/>
      <c r="J843" s="25"/>
      <c r="K843" s="25"/>
      <c r="L843" s="25"/>
      <c r="M843" s="25"/>
      <c r="N843" s="25"/>
      <c r="O843" s="25"/>
      <c r="P843" s="26"/>
      <c r="Q843" s="6"/>
    </row>
    <row r="844" spans="1:17" s="7" customFormat="1" x14ac:dyDescent="0.2">
      <c r="A844" s="27"/>
      <c r="B844" s="22"/>
      <c r="C844" s="22"/>
      <c r="D844" s="22"/>
      <c r="E844" s="22"/>
      <c r="F844" s="22"/>
      <c r="G844" s="22"/>
      <c r="H844" s="26"/>
      <c r="I844" s="24"/>
      <c r="J844" s="25"/>
      <c r="K844" s="25"/>
      <c r="L844" s="25"/>
      <c r="M844" s="25"/>
      <c r="N844" s="25"/>
      <c r="O844" s="25"/>
      <c r="P844" s="26"/>
      <c r="Q844" s="6"/>
    </row>
    <row r="845" spans="1:17" s="7" customFormat="1" x14ac:dyDescent="0.2">
      <c r="A845" s="27"/>
      <c r="B845" s="22"/>
      <c r="C845" s="22"/>
      <c r="D845" s="22"/>
      <c r="E845" s="22"/>
      <c r="F845" s="22"/>
      <c r="G845" s="22"/>
      <c r="H845" s="26"/>
      <c r="I845" s="24"/>
      <c r="J845" s="25"/>
      <c r="K845" s="25"/>
      <c r="L845" s="25"/>
      <c r="M845" s="25"/>
      <c r="N845" s="25"/>
      <c r="O845" s="25"/>
      <c r="P845" s="26"/>
      <c r="Q845" s="6"/>
    </row>
    <row r="846" spans="1:17" s="7" customFormat="1" x14ac:dyDescent="0.2">
      <c r="A846" s="27"/>
      <c r="B846" s="22"/>
      <c r="C846" s="22"/>
      <c r="D846" s="22"/>
      <c r="E846" s="22"/>
      <c r="F846" s="22"/>
      <c r="G846" s="22"/>
      <c r="H846" s="26"/>
      <c r="I846" s="24"/>
      <c r="J846" s="25"/>
      <c r="K846" s="25"/>
      <c r="L846" s="25"/>
      <c r="M846" s="25"/>
      <c r="N846" s="25"/>
      <c r="O846" s="25"/>
      <c r="P846" s="26"/>
      <c r="Q846" s="6"/>
    </row>
    <row r="847" spans="1:17" s="7" customFormat="1" x14ac:dyDescent="0.2">
      <c r="A847" s="27"/>
      <c r="B847" s="22"/>
      <c r="C847" s="22"/>
      <c r="D847" s="22"/>
      <c r="E847" s="22"/>
      <c r="F847" s="22"/>
      <c r="G847" s="22"/>
      <c r="H847" s="26"/>
      <c r="I847" s="24"/>
      <c r="J847" s="25"/>
      <c r="K847" s="25"/>
      <c r="L847" s="25"/>
      <c r="M847" s="25"/>
      <c r="N847" s="25"/>
      <c r="O847" s="25"/>
      <c r="P847" s="26"/>
      <c r="Q847" s="6"/>
    </row>
    <row r="848" spans="1:17" s="7" customFormat="1" x14ac:dyDescent="0.2">
      <c r="A848" s="27"/>
      <c r="B848" s="22"/>
      <c r="C848" s="22"/>
      <c r="D848" s="22"/>
      <c r="E848" s="22"/>
      <c r="F848" s="22"/>
      <c r="G848" s="22"/>
      <c r="H848" s="26"/>
      <c r="I848" s="24"/>
      <c r="J848" s="25"/>
      <c r="K848" s="25"/>
      <c r="L848" s="25"/>
      <c r="M848" s="25"/>
      <c r="N848" s="25"/>
      <c r="O848" s="25"/>
      <c r="P848" s="26"/>
      <c r="Q848" s="6"/>
    </row>
    <row r="849" spans="1:17" s="7" customFormat="1" x14ac:dyDescent="0.2">
      <c r="A849" s="27"/>
      <c r="B849" s="22"/>
      <c r="C849" s="22"/>
      <c r="D849" s="22"/>
      <c r="E849" s="22"/>
      <c r="F849" s="22"/>
      <c r="G849" s="22"/>
      <c r="H849" s="26"/>
      <c r="I849" s="24"/>
      <c r="J849" s="25"/>
      <c r="K849" s="25"/>
      <c r="L849" s="25"/>
      <c r="M849" s="25"/>
      <c r="N849" s="25"/>
      <c r="O849" s="25"/>
      <c r="P849" s="26"/>
      <c r="Q849" s="6"/>
    </row>
    <row r="850" spans="1:17" s="7" customFormat="1" x14ac:dyDescent="0.2">
      <c r="A850" s="27"/>
      <c r="B850" s="22"/>
      <c r="C850" s="22"/>
      <c r="D850" s="22"/>
      <c r="E850" s="22"/>
      <c r="F850" s="22"/>
      <c r="G850" s="22"/>
      <c r="H850" s="26"/>
      <c r="I850" s="24"/>
      <c r="J850" s="25"/>
      <c r="K850" s="25"/>
      <c r="L850" s="25"/>
      <c r="M850" s="25"/>
      <c r="N850" s="25"/>
      <c r="O850" s="25"/>
      <c r="P850" s="26"/>
      <c r="Q850" s="6"/>
    </row>
    <row r="851" spans="1:17" s="7" customFormat="1" x14ac:dyDescent="0.2">
      <c r="A851" s="27"/>
      <c r="B851" s="22"/>
      <c r="C851" s="22"/>
      <c r="D851" s="22"/>
      <c r="E851" s="22"/>
      <c r="F851" s="22"/>
      <c r="G851" s="22"/>
      <c r="H851" s="26"/>
      <c r="I851" s="24"/>
      <c r="J851" s="25"/>
      <c r="K851" s="25"/>
      <c r="L851" s="25"/>
      <c r="M851" s="25"/>
      <c r="N851" s="25"/>
      <c r="O851" s="25"/>
      <c r="P851" s="26"/>
      <c r="Q851" s="6"/>
    </row>
    <row r="852" spans="1:17" s="7" customFormat="1" x14ac:dyDescent="0.2">
      <c r="A852" s="27"/>
      <c r="B852" s="22"/>
      <c r="C852" s="22"/>
      <c r="D852" s="22"/>
      <c r="E852" s="22"/>
      <c r="F852" s="22"/>
      <c r="G852" s="22"/>
      <c r="H852" s="26"/>
      <c r="I852" s="24"/>
      <c r="J852" s="25"/>
      <c r="K852" s="25"/>
      <c r="L852" s="25"/>
      <c r="M852" s="25"/>
      <c r="N852" s="25"/>
      <c r="O852" s="25"/>
      <c r="P852" s="26"/>
      <c r="Q852" s="6"/>
    </row>
    <row r="853" spans="1:17" s="7" customFormat="1" x14ac:dyDescent="0.2">
      <c r="A853" s="27"/>
      <c r="B853" s="22"/>
      <c r="C853" s="22"/>
      <c r="D853" s="22"/>
      <c r="E853" s="22"/>
      <c r="F853" s="22"/>
      <c r="G853" s="22"/>
      <c r="H853" s="26"/>
      <c r="I853" s="24"/>
      <c r="J853" s="25"/>
      <c r="K853" s="25"/>
      <c r="L853" s="25"/>
      <c r="M853" s="25"/>
      <c r="N853" s="25"/>
      <c r="O853" s="25"/>
      <c r="P853" s="26"/>
      <c r="Q853" s="6"/>
    </row>
    <row r="854" spans="1:17" s="7" customFormat="1" x14ac:dyDescent="0.2">
      <c r="A854" s="27"/>
      <c r="B854" s="22"/>
      <c r="C854" s="22"/>
      <c r="D854" s="22"/>
      <c r="E854" s="22"/>
      <c r="F854" s="22"/>
      <c r="G854" s="22"/>
      <c r="H854" s="26"/>
      <c r="I854" s="24"/>
      <c r="J854" s="25"/>
      <c r="K854" s="25"/>
      <c r="L854" s="25"/>
      <c r="M854" s="25"/>
      <c r="N854" s="25"/>
      <c r="O854" s="25"/>
      <c r="P854" s="26"/>
      <c r="Q854" s="6"/>
    </row>
    <row r="855" spans="1:17" s="7" customFormat="1" x14ac:dyDescent="0.2">
      <c r="A855" s="27"/>
      <c r="B855" s="22"/>
      <c r="C855" s="22"/>
      <c r="D855" s="22"/>
      <c r="E855" s="22"/>
      <c r="F855" s="22"/>
      <c r="G855" s="22"/>
      <c r="H855" s="26"/>
      <c r="I855" s="24"/>
      <c r="J855" s="25"/>
      <c r="K855" s="25"/>
      <c r="L855" s="25"/>
      <c r="M855" s="25"/>
      <c r="N855" s="25"/>
      <c r="O855" s="25"/>
      <c r="P855" s="26"/>
      <c r="Q855" s="6"/>
    </row>
    <row r="856" spans="1:17" s="7" customFormat="1" x14ac:dyDescent="0.2">
      <c r="A856" s="27"/>
      <c r="B856" s="22"/>
      <c r="C856" s="22"/>
      <c r="D856" s="22"/>
      <c r="E856" s="22"/>
      <c r="F856" s="22"/>
      <c r="G856" s="22"/>
      <c r="H856" s="26"/>
      <c r="I856" s="24"/>
      <c r="J856" s="25"/>
      <c r="K856" s="25"/>
      <c r="L856" s="25"/>
      <c r="M856" s="25"/>
      <c r="N856" s="25"/>
      <c r="O856" s="25"/>
      <c r="P856" s="26"/>
      <c r="Q856" s="6"/>
    </row>
    <row r="857" spans="1:17" s="7" customFormat="1" x14ac:dyDescent="0.2">
      <c r="A857" s="27"/>
      <c r="B857" s="22"/>
      <c r="C857" s="22"/>
      <c r="D857" s="22"/>
      <c r="E857" s="22"/>
      <c r="F857" s="22"/>
      <c r="G857" s="22"/>
      <c r="H857" s="26"/>
      <c r="I857" s="24"/>
      <c r="J857" s="25"/>
      <c r="K857" s="25"/>
      <c r="L857" s="25"/>
      <c r="M857" s="25"/>
      <c r="N857" s="25"/>
      <c r="O857" s="25"/>
      <c r="P857" s="26"/>
      <c r="Q857" s="6"/>
    </row>
    <row r="858" spans="1:17" s="7" customFormat="1" x14ac:dyDescent="0.2">
      <c r="A858" s="27"/>
      <c r="B858" s="22"/>
      <c r="C858" s="22"/>
      <c r="D858" s="22"/>
      <c r="E858" s="22"/>
      <c r="F858" s="22"/>
      <c r="G858" s="22"/>
      <c r="H858" s="26"/>
      <c r="I858" s="24"/>
      <c r="J858" s="25"/>
      <c r="K858" s="25"/>
      <c r="L858" s="25"/>
      <c r="M858" s="25"/>
      <c r="N858" s="25"/>
      <c r="O858" s="25"/>
      <c r="P858" s="26"/>
      <c r="Q858" s="6"/>
    </row>
    <row r="859" spans="1:17" s="7" customFormat="1" x14ac:dyDescent="0.2">
      <c r="A859" s="27"/>
      <c r="B859" s="22"/>
      <c r="C859" s="22"/>
      <c r="D859" s="22"/>
      <c r="E859" s="22"/>
      <c r="F859" s="22"/>
      <c r="G859" s="22"/>
      <c r="H859" s="26"/>
      <c r="I859" s="24"/>
      <c r="J859" s="25"/>
      <c r="K859" s="25"/>
      <c r="L859" s="25"/>
      <c r="M859" s="25"/>
      <c r="N859" s="25"/>
      <c r="O859" s="25"/>
      <c r="P859" s="26"/>
      <c r="Q859" s="6"/>
    </row>
    <row r="860" spans="1:17" s="7" customFormat="1" x14ac:dyDescent="0.2">
      <c r="A860" s="27"/>
      <c r="B860" s="22"/>
      <c r="C860" s="22"/>
      <c r="D860" s="22"/>
      <c r="E860" s="22"/>
      <c r="F860" s="22"/>
      <c r="G860" s="22"/>
      <c r="H860" s="26"/>
      <c r="I860" s="24"/>
      <c r="J860" s="25"/>
      <c r="K860" s="25"/>
      <c r="L860" s="25"/>
      <c r="M860" s="25"/>
      <c r="N860" s="25"/>
      <c r="O860" s="25"/>
      <c r="P860" s="26"/>
      <c r="Q860" s="6"/>
    </row>
    <row r="861" spans="1:17" s="7" customFormat="1" x14ac:dyDescent="0.2">
      <c r="A861" s="27"/>
      <c r="B861" s="22"/>
      <c r="C861" s="22"/>
      <c r="D861" s="22"/>
      <c r="E861" s="22"/>
      <c r="F861" s="22"/>
      <c r="G861" s="22"/>
      <c r="H861" s="26"/>
      <c r="I861" s="24"/>
      <c r="J861" s="25"/>
      <c r="K861" s="25"/>
      <c r="L861" s="25"/>
      <c r="M861" s="25"/>
      <c r="N861" s="25"/>
      <c r="O861" s="25"/>
      <c r="P861" s="26"/>
      <c r="Q861" s="6"/>
    </row>
    <row r="862" spans="1:17" s="7" customFormat="1" x14ac:dyDescent="0.2">
      <c r="A862" s="27"/>
      <c r="B862" s="22"/>
      <c r="C862" s="22"/>
      <c r="D862" s="22"/>
      <c r="E862" s="22"/>
      <c r="F862" s="22"/>
      <c r="G862" s="22"/>
      <c r="H862" s="26"/>
      <c r="I862" s="24"/>
      <c r="J862" s="25"/>
      <c r="K862" s="25"/>
      <c r="L862" s="25"/>
      <c r="M862" s="25"/>
      <c r="N862" s="25"/>
      <c r="O862" s="25"/>
      <c r="P862" s="26"/>
      <c r="Q862" s="6"/>
    </row>
    <row r="863" spans="1:17" s="7" customFormat="1" x14ac:dyDescent="0.2">
      <c r="A863" s="27"/>
      <c r="B863" s="22"/>
      <c r="C863" s="22"/>
      <c r="D863" s="22"/>
      <c r="E863" s="22"/>
      <c r="F863" s="22"/>
      <c r="G863" s="22"/>
      <c r="H863" s="26"/>
      <c r="I863" s="24"/>
      <c r="J863" s="25"/>
      <c r="K863" s="25"/>
      <c r="L863" s="25"/>
      <c r="M863" s="25"/>
      <c r="N863" s="25"/>
      <c r="O863" s="25"/>
      <c r="P863" s="26"/>
      <c r="Q863" s="6"/>
    </row>
    <row r="864" spans="1:17" s="7" customFormat="1" x14ac:dyDescent="0.2">
      <c r="A864" s="27"/>
      <c r="B864" s="22"/>
      <c r="C864" s="22"/>
      <c r="D864" s="22"/>
      <c r="E864" s="22"/>
      <c r="F864" s="22"/>
      <c r="G864" s="22"/>
      <c r="H864" s="26"/>
      <c r="I864" s="24"/>
      <c r="J864" s="25"/>
      <c r="K864" s="25"/>
      <c r="L864" s="25"/>
      <c r="M864" s="25"/>
      <c r="N864" s="25"/>
      <c r="O864" s="25"/>
      <c r="P864" s="26"/>
      <c r="Q864" s="6"/>
    </row>
    <row r="865" spans="1:17" s="7" customFormat="1" x14ac:dyDescent="0.2">
      <c r="A865" s="27"/>
      <c r="B865" s="22"/>
      <c r="C865" s="22"/>
      <c r="D865" s="22"/>
      <c r="E865" s="22"/>
      <c r="F865" s="22"/>
      <c r="G865" s="22"/>
      <c r="H865" s="26"/>
      <c r="I865" s="24"/>
      <c r="J865" s="25"/>
      <c r="K865" s="25"/>
      <c r="L865" s="25"/>
      <c r="M865" s="25"/>
      <c r="N865" s="25"/>
      <c r="O865" s="25"/>
      <c r="P865" s="26"/>
      <c r="Q865" s="6"/>
    </row>
    <row r="866" spans="1:17" s="7" customFormat="1" x14ac:dyDescent="0.2">
      <c r="A866" s="27"/>
      <c r="B866" s="22"/>
      <c r="C866" s="22"/>
      <c r="D866" s="22"/>
      <c r="E866" s="22"/>
      <c r="F866" s="22"/>
      <c r="G866" s="22"/>
      <c r="H866" s="26"/>
      <c r="I866" s="24"/>
      <c r="J866" s="25"/>
      <c r="K866" s="25"/>
      <c r="L866" s="25"/>
      <c r="M866" s="25"/>
      <c r="N866" s="25"/>
      <c r="O866" s="25"/>
      <c r="P866" s="26"/>
      <c r="Q866" s="6"/>
    </row>
    <row r="867" spans="1:17" s="7" customFormat="1" x14ac:dyDescent="0.2">
      <c r="A867" s="27"/>
      <c r="B867" s="22"/>
      <c r="C867" s="22"/>
      <c r="D867" s="22"/>
      <c r="E867" s="22"/>
      <c r="F867" s="22"/>
      <c r="G867" s="22"/>
      <c r="H867" s="26"/>
      <c r="I867" s="24"/>
      <c r="J867" s="25"/>
      <c r="K867" s="25"/>
      <c r="L867" s="25"/>
      <c r="M867" s="25"/>
      <c r="N867" s="25"/>
      <c r="O867" s="25"/>
      <c r="P867" s="26"/>
      <c r="Q867" s="6"/>
    </row>
    <row r="868" spans="1:17" s="7" customFormat="1" x14ac:dyDescent="0.2">
      <c r="A868" s="27"/>
      <c r="B868" s="22"/>
      <c r="C868" s="22"/>
      <c r="D868" s="22"/>
      <c r="E868" s="22"/>
      <c r="F868" s="22"/>
      <c r="G868" s="22"/>
      <c r="H868" s="26"/>
      <c r="I868" s="24"/>
      <c r="J868" s="25"/>
      <c r="K868" s="25"/>
      <c r="L868" s="25"/>
      <c r="M868" s="25"/>
      <c r="N868" s="25"/>
      <c r="O868" s="25"/>
      <c r="P868" s="26"/>
      <c r="Q868" s="6"/>
    </row>
    <row r="869" spans="1:17" s="7" customFormat="1" x14ac:dyDescent="0.2">
      <c r="A869" s="27"/>
      <c r="B869" s="22"/>
      <c r="C869" s="22"/>
      <c r="D869" s="22"/>
      <c r="E869" s="22"/>
      <c r="F869" s="22"/>
      <c r="G869" s="22"/>
      <c r="H869" s="26"/>
      <c r="I869" s="24"/>
      <c r="J869" s="25"/>
      <c r="K869" s="25"/>
      <c r="L869" s="25"/>
      <c r="M869" s="25"/>
      <c r="N869" s="25"/>
      <c r="O869" s="25"/>
      <c r="P869" s="26"/>
      <c r="Q869" s="6"/>
    </row>
    <row r="870" spans="1:17" s="7" customFormat="1" x14ac:dyDescent="0.2">
      <c r="A870" s="27"/>
      <c r="B870" s="22"/>
      <c r="C870" s="22"/>
      <c r="D870" s="22"/>
      <c r="E870" s="22"/>
      <c r="F870" s="22"/>
      <c r="G870" s="22"/>
      <c r="H870" s="26"/>
      <c r="I870" s="24"/>
      <c r="J870" s="25"/>
      <c r="K870" s="25"/>
      <c r="L870" s="25"/>
      <c r="M870" s="25"/>
      <c r="N870" s="25"/>
      <c r="O870" s="25"/>
      <c r="P870" s="26"/>
      <c r="Q870" s="6"/>
    </row>
    <row r="871" spans="1:17" s="7" customFormat="1" x14ac:dyDescent="0.2">
      <c r="A871" s="27"/>
      <c r="B871" s="22"/>
      <c r="C871" s="22"/>
      <c r="D871" s="22"/>
      <c r="E871" s="22"/>
      <c r="F871" s="22"/>
      <c r="G871" s="22"/>
      <c r="H871" s="26"/>
      <c r="I871" s="24"/>
      <c r="J871" s="25"/>
      <c r="K871" s="25"/>
      <c r="L871" s="25"/>
      <c r="M871" s="25"/>
      <c r="N871" s="25"/>
      <c r="O871" s="25"/>
      <c r="P871" s="26"/>
      <c r="Q871" s="6"/>
    </row>
    <row r="872" spans="1:17" s="7" customFormat="1" x14ac:dyDescent="0.2">
      <c r="A872" s="27"/>
      <c r="B872" s="22"/>
      <c r="C872" s="22"/>
      <c r="D872" s="22"/>
      <c r="E872" s="22"/>
      <c r="F872" s="22"/>
      <c r="G872" s="22"/>
      <c r="H872" s="26"/>
      <c r="I872" s="24"/>
      <c r="J872" s="25"/>
      <c r="K872" s="25"/>
      <c r="L872" s="25"/>
      <c r="M872" s="25"/>
      <c r="N872" s="25"/>
      <c r="O872" s="25"/>
      <c r="P872" s="26"/>
      <c r="Q872" s="6"/>
    </row>
    <row r="873" spans="1:17" s="7" customFormat="1" x14ac:dyDescent="0.2">
      <c r="A873" s="27"/>
      <c r="B873" s="22"/>
      <c r="C873" s="22"/>
      <c r="D873" s="22"/>
      <c r="E873" s="22"/>
      <c r="F873" s="22"/>
      <c r="G873" s="22"/>
      <c r="H873" s="26"/>
      <c r="I873" s="24"/>
      <c r="J873" s="25"/>
      <c r="K873" s="25"/>
      <c r="L873" s="25"/>
      <c r="M873" s="25"/>
      <c r="N873" s="25"/>
      <c r="O873" s="25"/>
      <c r="P873" s="26"/>
      <c r="Q873" s="6"/>
    </row>
    <row r="874" spans="1:17" s="7" customFormat="1" x14ac:dyDescent="0.2">
      <c r="A874" s="27"/>
      <c r="B874" s="22"/>
      <c r="C874" s="22"/>
      <c r="D874" s="22"/>
      <c r="E874" s="22"/>
      <c r="F874" s="22"/>
      <c r="G874" s="22"/>
      <c r="H874" s="26"/>
      <c r="I874" s="24"/>
      <c r="J874" s="25"/>
      <c r="K874" s="25"/>
      <c r="L874" s="25"/>
      <c r="M874" s="25"/>
      <c r="N874" s="25"/>
      <c r="O874" s="25"/>
      <c r="P874" s="26"/>
      <c r="Q874" s="6"/>
    </row>
    <row r="875" spans="1:17" s="7" customFormat="1" x14ac:dyDescent="0.2">
      <c r="A875" s="27"/>
      <c r="B875" s="22"/>
      <c r="C875" s="22"/>
      <c r="D875" s="22"/>
      <c r="E875" s="22"/>
      <c r="F875" s="22"/>
      <c r="G875" s="22"/>
      <c r="H875" s="26"/>
      <c r="I875" s="24"/>
      <c r="J875" s="25"/>
      <c r="K875" s="25"/>
      <c r="L875" s="25"/>
      <c r="M875" s="25"/>
      <c r="N875" s="25"/>
      <c r="O875" s="25"/>
      <c r="P875" s="26"/>
      <c r="Q875" s="6"/>
    </row>
    <row r="876" spans="1:17" s="7" customFormat="1" x14ac:dyDescent="0.2">
      <c r="A876" s="27"/>
      <c r="B876" s="22"/>
      <c r="C876" s="22"/>
      <c r="D876" s="22"/>
      <c r="E876" s="22"/>
      <c r="F876" s="22"/>
      <c r="G876" s="22"/>
      <c r="H876" s="26"/>
      <c r="I876" s="24"/>
      <c r="J876" s="25"/>
      <c r="K876" s="25"/>
      <c r="L876" s="25"/>
      <c r="M876" s="25"/>
      <c r="N876" s="25"/>
      <c r="O876" s="25"/>
      <c r="P876" s="26"/>
      <c r="Q876" s="6"/>
    </row>
    <row r="877" spans="1:17" s="7" customFormat="1" x14ac:dyDescent="0.2">
      <c r="A877" s="27"/>
      <c r="B877" s="22"/>
      <c r="C877" s="22"/>
      <c r="D877" s="22"/>
      <c r="E877" s="22"/>
      <c r="F877" s="22"/>
      <c r="G877" s="22"/>
      <c r="H877" s="26"/>
      <c r="I877" s="24"/>
      <c r="J877" s="25"/>
      <c r="K877" s="25"/>
      <c r="L877" s="25"/>
      <c r="M877" s="25"/>
      <c r="N877" s="25"/>
      <c r="O877" s="25"/>
      <c r="P877" s="26"/>
      <c r="Q877" s="6"/>
    </row>
    <row r="878" spans="1:17" s="7" customFormat="1" x14ac:dyDescent="0.2">
      <c r="A878" s="27"/>
      <c r="B878" s="22"/>
      <c r="C878" s="22"/>
      <c r="D878" s="22"/>
      <c r="E878" s="22"/>
      <c r="F878" s="22"/>
      <c r="G878" s="22"/>
      <c r="H878" s="26"/>
      <c r="I878" s="24"/>
      <c r="J878" s="25"/>
      <c r="K878" s="25"/>
      <c r="L878" s="25"/>
      <c r="M878" s="25"/>
      <c r="N878" s="25"/>
      <c r="O878" s="25"/>
      <c r="P878" s="26"/>
      <c r="Q878" s="6"/>
    </row>
    <row r="879" spans="1:17" s="7" customFormat="1" x14ac:dyDescent="0.2">
      <c r="A879" s="27"/>
      <c r="B879" s="22"/>
      <c r="C879" s="22"/>
      <c r="D879" s="22"/>
      <c r="E879" s="22"/>
      <c r="F879" s="22"/>
      <c r="G879" s="22"/>
      <c r="H879" s="26"/>
      <c r="I879" s="24"/>
      <c r="J879" s="25"/>
      <c r="K879" s="25"/>
      <c r="L879" s="25"/>
      <c r="M879" s="25"/>
      <c r="N879" s="25"/>
      <c r="O879" s="25"/>
      <c r="P879" s="26"/>
      <c r="Q879" s="6"/>
    </row>
    <row r="880" spans="1:17" s="7" customFormat="1" x14ac:dyDescent="0.2">
      <c r="A880" s="27"/>
      <c r="B880" s="22"/>
      <c r="C880" s="22"/>
      <c r="D880" s="22"/>
      <c r="E880" s="22"/>
      <c r="F880" s="22"/>
      <c r="G880" s="22"/>
      <c r="H880" s="26"/>
      <c r="I880" s="24"/>
      <c r="J880" s="25"/>
      <c r="K880" s="25"/>
      <c r="L880" s="25"/>
      <c r="M880" s="25"/>
      <c r="N880" s="25"/>
      <c r="O880" s="25"/>
      <c r="P880" s="26"/>
      <c r="Q880" s="6"/>
    </row>
    <row r="881" spans="1:17" s="7" customFormat="1" x14ac:dyDescent="0.2">
      <c r="A881" s="27"/>
      <c r="B881" s="22"/>
      <c r="C881" s="22"/>
      <c r="D881" s="22"/>
      <c r="E881" s="22"/>
      <c r="F881" s="22"/>
      <c r="G881" s="22"/>
      <c r="H881" s="26"/>
      <c r="I881" s="24"/>
      <c r="J881" s="25"/>
      <c r="K881" s="25"/>
      <c r="L881" s="25"/>
      <c r="M881" s="25"/>
      <c r="N881" s="25"/>
      <c r="O881" s="25"/>
      <c r="P881" s="26"/>
      <c r="Q881" s="6"/>
    </row>
    <row r="882" spans="1:17" s="7" customFormat="1" x14ac:dyDescent="0.2">
      <c r="A882" s="27"/>
      <c r="B882" s="22"/>
      <c r="C882" s="22"/>
      <c r="D882" s="22"/>
      <c r="E882" s="22"/>
      <c r="F882" s="22"/>
      <c r="G882" s="22"/>
      <c r="H882" s="26"/>
      <c r="I882" s="24"/>
      <c r="J882" s="25"/>
      <c r="K882" s="25"/>
      <c r="L882" s="25"/>
      <c r="M882" s="25"/>
      <c r="N882" s="25"/>
      <c r="O882" s="25"/>
      <c r="P882" s="26"/>
      <c r="Q882" s="6"/>
    </row>
    <row r="883" spans="1:17" s="7" customFormat="1" x14ac:dyDescent="0.2">
      <c r="A883" s="27"/>
      <c r="B883" s="22"/>
      <c r="C883" s="22"/>
      <c r="D883" s="22"/>
      <c r="E883" s="22"/>
      <c r="F883" s="22"/>
      <c r="G883" s="22"/>
      <c r="H883" s="26"/>
      <c r="I883" s="24"/>
      <c r="J883" s="25"/>
      <c r="K883" s="25"/>
      <c r="L883" s="25"/>
      <c r="M883" s="25"/>
      <c r="N883" s="25"/>
      <c r="O883" s="25"/>
      <c r="P883" s="26"/>
      <c r="Q883" s="6"/>
    </row>
    <row r="884" spans="1:17" s="7" customFormat="1" x14ac:dyDescent="0.2">
      <c r="A884" s="27"/>
      <c r="B884" s="22"/>
      <c r="C884" s="22"/>
      <c r="D884" s="22"/>
      <c r="E884" s="22"/>
      <c r="F884" s="22"/>
      <c r="G884" s="22"/>
      <c r="H884" s="26"/>
      <c r="I884" s="24"/>
      <c r="J884" s="25"/>
      <c r="K884" s="25"/>
      <c r="L884" s="25"/>
      <c r="M884" s="25"/>
      <c r="N884" s="25"/>
      <c r="O884" s="25"/>
      <c r="P884" s="26"/>
      <c r="Q884" s="6"/>
    </row>
    <row r="885" spans="1:17" s="7" customFormat="1" x14ac:dyDescent="0.2">
      <c r="A885" s="27"/>
      <c r="B885" s="22"/>
      <c r="C885" s="22"/>
      <c r="D885" s="22"/>
      <c r="E885" s="22"/>
      <c r="F885" s="22"/>
      <c r="G885" s="22"/>
      <c r="H885" s="26"/>
      <c r="I885" s="24"/>
      <c r="J885" s="25"/>
      <c r="K885" s="25"/>
      <c r="L885" s="25"/>
      <c r="M885" s="25"/>
      <c r="N885" s="25"/>
      <c r="O885" s="25"/>
      <c r="P885" s="26"/>
      <c r="Q885" s="6"/>
    </row>
    <row r="886" spans="1:17" s="7" customFormat="1" x14ac:dyDescent="0.2">
      <c r="A886" s="27"/>
      <c r="B886" s="22"/>
      <c r="C886" s="22"/>
      <c r="D886" s="22"/>
      <c r="E886" s="22"/>
      <c r="F886" s="22"/>
      <c r="G886" s="22"/>
      <c r="H886" s="26"/>
      <c r="I886" s="24"/>
      <c r="J886" s="25"/>
      <c r="K886" s="25"/>
      <c r="L886" s="25"/>
      <c r="M886" s="25"/>
      <c r="N886" s="25"/>
      <c r="O886" s="25"/>
      <c r="P886" s="26"/>
      <c r="Q886" s="6"/>
    </row>
    <row r="887" spans="1:17" s="7" customFormat="1" x14ac:dyDescent="0.2">
      <c r="A887" s="27"/>
      <c r="B887" s="22"/>
      <c r="C887" s="22"/>
      <c r="D887" s="22"/>
      <c r="E887" s="22"/>
      <c r="F887" s="22"/>
      <c r="G887" s="22"/>
      <c r="H887" s="26"/>
      <c r="I887" s="24"/>
      <c r="J887" s="25"/>
      <c r="K887" s="25"/>
      <c r="L887" s="25"/>
      <c r="M887" s="25"/>
      <c r="N887" s="25"/>
      <c r="O887" s="25"/>
      <c r="P887" s="26"/>
      <c r="Q887" s="6"/>
    </row>
    <row r="888" spans="1:17" s="7" customFormat="1" x14ac:dyDescent="0.2">
      <c r="A888" s="27"/>
      <c r="B888" s="22"/>
      <c r="C888" s="22"/>
      <c r="D888" s="22"/>
      <c r="E888" s="22"/>
      <c r="F888" s="22"/>
      <c r="G888" s="22"/>
      <c r="H888" s="26"/>
      <c r="I888" s="24"/>
      <c r="J888" s="25"/>
      <c r="K888" s="25"/>
      <c r="L888" s="25"/>
      <c r="M888" s="25"/>
      <c r="N888" s="25"/>
      <c r="O888" s="25"/>
      <c r="P888" s="26"/>
      <c r="Q888" s="6"/>
    </row>
    <row r="889" spans="1:17" s="7" customFormat="1" x14ac:dyDescent="0.2">
      <c r="A889" s="27"/>
      <c r="B889" s="22"/>
      <c r="C889" s="22"/>
      <c r="D889" s="22"/>
      <c r="E889" s="22"/>
      <c r="F889" s="22"/>
      <c r="G889" s="22"/>
      <c r="H889" s="26"/>
      <c r="I889" s="24"/>
      <c r="J889" s="25"/>
      <c r="K889" s="25"/>
      <c r="L889" s="25"/>
      <c r="M889" s="25"/>
      <c r="N889" s="25"/>
      <c r="O889" s="25"/>
      <c r="P889" s="26"/>
      <c r="Q889" s="6"/>
    </row>
    <row r="890" spans="1:17" s="7" customFormat="1" x14ac:dyDescent="0.2">
      <c r="A890" s="27"/>
      <c r="B890" s="22"/>
      <c r="C890" s="22"/>
      <c r="D890" s="22"/>
      <c r="E890" s="22"/>
      <c r="F890" s="22"/>
      <c r="G890" s="22"/>
      <c r="H890" s="26"/>
      <c r="I890" s="24"/>
      <c r="J890" s="25"/>
      <c r="K890" s="25"/>
      <c r="L890" s="25"/>
      <c r="M890" s="25"/>
      <c r="N890" s="25"/>
      <c r="O890" s="25"/>
      <c r="P890" s="26"/>
      <c r="Q890" s="6"/>
    </row>
    <row r="891" spans="1:17" s="7" customFormat="1" x14ac:dyDescent="0.2">
      <c r="A891" s="27"/>
      <c r="B891" s="22"/>
      <c r="C891" s="22"/>
      <c r="D891" s="22"/>
      <c r="E891" s="22"/>
      <c r="F891" s="22"/>
      <c r="G891" s="22"/>
      <c r="H891" s="26"/>
      <c r="I891" s="24"/>
      <c r="J891" s="25"/>
      <c r="K891" s="25"/>
      <c r="L891" s="25"/>
      <c r="M891" s="25"/>
      <c r="N891" s="25"/>
      <c r="O891" s="25"/>
      <c r="P891" s="26"/>
      <c r="Q891" s="6"/>
    </row>
    <row r="892" spans="1:17" s="7" customFormat="1" x14ac:dyDescent="0.2">
      <c r="A892" s="27"/>
      <c r="B892" s="22"/>
      <c r="C892" s="22"/>
      <c r="D892" s="22"/>
      <c r="E892" s="22"/>
      <c r="F892" s="22"/>
      <c r="G892" s="22"/>
      <c r="H892" s="26"/>
      <c r="I892" s="24"/>
      <c r="J892" s="25"/>
      <c r="K892" s="25"/>
      <c r="L892" s="25"/>
      <c r="M892" s="25"/>
      <c r="N892" s="25"/>
      <c r="O892" s="25"/>
      <c r="P892" s="26"/>
      <c r="Q892" s="6"/>
    </row>
    <row r="893" spans="1:17" s="7" customFormat="1" x14ac:dyDescent="0.2">
      <c r="A893" s="27"/>
      <c r="B893" s="22"/>
      <c r="C893" s="22"/>
      <c r="D893" s="22"/>
      <c r="E893" s="22"/>
      <c r="F893" s="22"/>
      <c r="G893" s="22"/>
      <c r="H893" s="26"/>
      <c r="I893" s="24"/>
      <c r="J893" s="25"/>
      <c r="K893" s="25"/>
      <c r="L893" s="25"/>
      <c r="M893" s="25"/>
      <c r="N893" s="25"/>
      <c r="O893" s="25"/>
      <c r="P893" s="26"/>
      <c r="Q893" s="6"/>
    </row>
    <row r="894" spans="1:17" s="7" customFormat="1" x14ac:dyDescent="0.2">
      <c r="A894" s="27"/>
      <c r="B894" s="22"/>
      <c r="C894" s="22"/>
      <c r="D894" s="22"/>
      <c r="E894" s="22"/>
      <c r="F894" s="22"/>
      <c r="G894" s="22"/>
      <c r="H894" s="26"/>
      <c r="I894" s="24"/>
      <c r="J894" s="25"/>
      <c r="K894" s="25"/>
      <c r="L894" s="25"/>
      <c r="M894" s="25"/>
      <c r="N894" s="25"/>
      <c r="O894" s="25"/>
      <c r="P894" s="26"/>
      <c r="Q894" s="6"/>
    </row>
    <row r="895" spans="1:17" s="7" customFormat="1" x14ac:dyDescent="0.2">
      <c r="A895" s="27"/>
      <c r="B895" s="22"/>
      <c r="C895" s="22"/>
      <c r="D895" s="22"/>
      <c r="E895" s="22"/>
      <c r="F895" s="22"/>
      <c r="G895" s="22"/>
      <c r="H895" s="26"/>
      <c r="I895" s="24"/>
      <c r="J895" s="25"/>
      <c r="K895" s="25"/>
      <c r="L895" s="25"/>
      <c r="M895" s="25"/>
      <c r="N895" s="25"/>
      <c r="O895" s="25"/>
      <c r="P895" s="26"/>
      <c r="Q895" s="6"/>
    </row>
    <row r="896" spans="1:17" s="7" customFormat="1" x14ac:dyDescent="0.2">
      <c r="A896" s="27"/>
      <c r="B896" s="22"/>
      <c r="C896" s="22"/>
      <c r="D896" s="22"/>
      <c r="E896" s="22"/>
      <c r="F896" s="22"/>
      <c r="G896" s="22"/>
      <c r="H896" s="26"/>
      <c r="I896" s="24"/>
      <c r="J896" s="25"/>
      <c r="K896" s="25"/>
      <c r="L896" s="25"/>
      <c r="M896" s="25"/>
      <c r="N896" s="25"/>
      <c r="O896" s="25"/>
      <c r="P896" s="26"/>
      <c r="Q896" s="6"/>
    </row>
    <row r="897" spans="1:17" s="7" customFormat="1" x14ac:dyDescent="0.2">
      <c r="A897" s="27"/>
      <c r="B897" s="22"/>
      <c r="C897" s="22"/>
      <c r="D897" s="22"/>
      <c r="E897" s="22"/>
      <c r="F897" s="22"/>
      <c r="G897" s="22"/>
      <c r="H897" s="26"/>
      <c r="I897" s="24"/>
      <c r="J897" s="25"/>
      <c r="K897" s="25"/>
      <c r="L897" s="25"/>
      <c r="M897" s="25"/>
      <c r="N897" s="25"/>
      <c r="O897" s="25"/>
      <c r="P897" s="26"/>
      <c r="Q897" s="6"/>
    </row>
    <row r="898" spans="1:17" s="7" customFormat="1" x14ac:dyDescent="0.2">
      <c r="A898" s="27"/>
      <c r="B898" s="22"/>
      <c r="C898" s="22"/>
      <c r="D898" s="22"/>
      <c r="E898" s="22"/>
      <c r="F898" s="22"/>
      <c r="G898" s="22"/>
      <c r="H898" s="26"/>
      <c r="I898" s="24"/>
      <c r="J898" s="25"/>
      <c r="K898" s="25"/>
      <c r="L898" s="25"/>
      <c r="M898" s="25"/>
      <c r="N898" s="25"/>
      <c r="O898" s="25"/>
      <c r="P898" s="26"/>
      <c r="Q898" s="6"/>
    </row>
    <row r="899" spans="1:17" s="7" customFormat="1" x14ac:dyDescent="0.2">
      <c r="A899" s="27"/>
      <c r="B899" s="22"/>
      <c r="C899" s="22"/>
      <c r="D899" s="22"/>
      <c r="E899" s="22"/>
      <c r="F899" s="22"/>
      <c r="G899" s="22"/>
      <c r="H899" s="26"/>
      <c r="I899" s="24"/>
      <c r="J899" s="25"/>
      <c r="K899" s="25"/>
      <c r="L899" s="25"/>
      <c r="M899" s="25"/>
      <c r="N899" s="25"/>
      <c r="O899" s="25"/>
      <c r="P899" s="26"/>
      <c r="Q899" s="6"/>
    </row>
    <row r="900" spans="1:17" s="7" customFormat="1" x14ac:dyDescent="0.2">
      <c r="A900" s="27"/>
      <c r="B900" s="22"/>
      <c r="C900" s="22"/>
      <c r="D900" s="22"/>
      <c r="E900" s="22"/>
      <c r="F900" s="22"/>
      <c r="G900" s="22"/>
      <c r="H900" s="26"/>
      <c r="I900" s="24"/>
      <c r="J900" s="25"/>
      <c r="K900" s="25"/>
      <c r="L900" s="25"/>
      <c r="M900" s="25"/>
      <c r="N900" s="25"/>
      <c r="O900" s="25"/>
      <c r="P900" s="26"/>
      <c r="Q900" s="6"/>
    </row>
    <row r="901" spans="1:17" s="7" customFormat="1" x14ac:dyDescent="0.2">
      <c r="A901" s="27"/>
      <c r="B901" s="22"/>
      <c r="C901" s="22"/>
      <c r="D901" s="22"/>
      <c r="E901" s="22"/>
      <c r="F901" s="22"/>
      <c r="G901" s="22"/>
      <c r="H901" s="26"/>
      <c r="I901" s="24"/>
      <c r="J901" s="25"/>
      <c r="K901" s="25"/>
      <c r="L901" s="25"/>
      <c r="M901" s="25"/>
      <c r="N901" s="25"/>
      <c r="O901" s="25"/>
      <c r="P901" s="26"/>
      <c r="Q901" s="6"/>
    </row>
    <row r="902" spans="1:17" s="7" customFormat="1" x14ac:dyDescent="0.2">
      <c r="A902" s="27"/>
      <c r="B902" s="22"/>
      <c r="C902" s="22"/>
      <c r="D902" s="22"/>
      <c r="E902" s="22"/>
      <c r="F902" s="22"/>
      <c r="G902" s="22"/>
      <c r="H902" s="26"/>
      <c r="I902" s="24"/>
      <c r="J902" s="25"/>
      <c r="K902" s="25"/>
      <c r="L902" s="25"/>
      <c r="M902" s="25"/>
      <c r="N902" s="25"/>
      <c r="O902" s="25"/>
      <c r="P902" s="26"/>
      <c r="Q902" s="6"/>
    </row>
    <row r="903" spans="1:17" s="7" customFormat="1" x14ac:dyDescent="0.2">
      <c r="A903" s="27"/>
      <c r="B903" s="22"/>
      <c r="C903" s="22"/>
      <c r="D903" s="22"/>
      <c r="E903" s="22"/>
      <c r="F903" s="22"/>
      <c r="G903" s="22"/>
      <c r="H903" s="26"/>
      <c r="I903" s="24"/>
      <c r="J903" s="25"/>
      <c r="K903" s="25"/>
      <c r="L903" s="25"/>
      <c r="M903" s="25"/>
      <c r="N903" s="25"/>
      <c r="O903" s="25"/>
      <c r="P903" s="26"/>
      <c r="Q903" s="6"/>
    </row>
    <row r="904" spans="1:17" s="7" customFormat="1" x14ac:dyDescent="0.2">
      <c r="A904" s="27"/>
      <c r="B904" s="22"/>
      <c r="C904" s="22"/>
      <c r="D904" s="22"/>
      <c r="E904" s="22"/>
      <c r="F904" s="22"/>
      <c r="G904" s="22"/>
      <c r="H904" s="26"/>
      <c r="I904" s="24"/>
      <c r="J904" s="25"/>
      <c r="K904" s="25"/>
      <c r="L904" s="25"/>
      <c r="M904" s="25"/>
      <c r="N904" s="25"/>
      <c r="O904" s="25"/>
      <c r="P904" s="26"/>
      <c r="Q904" s="6"/>
    </row>
    <row r="905" spans="1:17" s="7" customFormat="1" x14ac:dyDescent="0.2">
      <c r="A905" s="27"/>
      <c r="B905" s="22"/>
      <c r="C905" s="22"/>
      <c r="D905" s="22"/>
      <c r="E905" s="22"/>
      <c r="F905" s="22"/>
      <c r="G905" s="22"/>
      <c r="H905" s="26"/>
      <c r="I905" s="24"/>
      <c r="J905" s="25"/>
      <c r="K905" s="25"/>
      <c r="L905" s="25"/>
      <c r="M905" s="25"/>
      <c r="N905" s="25"/>
      <c r="O905" s="25"/>
      <c r="P905" s="26"/>
      <c r="Q905" s="6"/>
    </row>
    <row r="906" spans="1:17" s="7" customFormat="1" x14ac:dyDescent="0.2">
      <c r="A906" s="27"/>
      <c r="B906" s="22"/>
      <c r="C906" s="22"/>
      <c r="D906" s="22"/>
      <c r="E906" s="22"/>
      <c r="F906" s="22"/>
      <c r="G906" s="22"/>
      <c r="H906" s="26"/>
      <c r="I906" s="24"/>
      <c r="J906" s="25"/>
      <c r="K906" s="25"/>
      <c r="L906" s="25"/>
      <c r="M906" s="25"/>
      <c r="N906" s="25"/>
      <c r="O906" s="25"/>
      <c r="P906" s="26"/>
      <c r="Q906" s="6"/>
    </row>
    <row r="907" spans="1:17" s="7" customFormat="1" x14ac:dyDescent="0.2">
      <c r="A907" s="27"/>
      <c r="B907" s="22"/>
      <c r="C907" s="22"/>
      <c r="D907" s="22"/>
      <c r="E907" s="22"/>
      <c r="F907" s="22"/>
      <c r="G907" s="22"/>
      <c r="H907" s="26"/>
      <c r="I907" s="24"/>
      <c r="J907" s="25"/>
      <c r="K907" s="25"/>
      <c r="L907" s="25"/>
      <c r="M907" s="25"/>
      <c r="N907" s="25"/>
      <c r="O907" s="25"/>
      <c r="P907" s="26"/>
      <c r="Q907" s="6"/>
    </row>
    <row r="908" spans="1:17" s="7" customFormat="1" x14ac:dyDescent="0.2">
      <c r="A908" s="27"/>
      <c r="B908" s="22"/>
      <c r="C908" s="22"/>
      <c r="D908" s="22"/>
      <c r="E908" s="22"/>
      <c r="F908" s="22"/>
      <c r="G908" s="22"/>
      <c r="H908" s="26"/>
      <c r="I908" s="24"/>
      <c r="J908" s="25"/>
      <c r="K908" s="25"/>
      <c r="L908" s="25"/>
      <c r="M908" s="25"/>
      <c r="N908" s="25"/>
      <c r="O908" s="25"/>
      <c r="P908" s="26"/>
      <c r="Q908" s="6"/>
    </row>
    <row r="909" spans="1:17" s="7" customFormat="1" x14ac:dyDescent="0.2">
      <c r="A909" s="27"/>
      <c r="B909" s="22"/>
      <c r="C909" s="22"/>
      <c r="D909" s="22"/>
      <c r="E909" s="22"/>
      <c r="F909" s="22"/>
      <c r="G909" s="22"/>
      <c r="H909" s="26"/>
      <c r="I909" s="24"/>
      <c r="J909" s="25"/>
      <c r="K909" s="25"/>
      <c r="L909" s="25"/>
      <c r="M909" s="25"/>
      <c r="N909" s="25"/>
      <c r="O909" s="25"/>
      <c r="P909" s="26"/>
      <c r="Q909" s="6"/>
    </row>
    <row r="910" spans="1:17" s="7" customFormat="1" x14ac:dyDescent="0.2">
      <c r="A910" s="27"/>
      <c r="B910" s="22"/>
      <c r="C910" s="22"/>
      <c r="D910" s="22"/>
      <c r="E910" s="22"/>
      <c r="F910" s="22"/>
      <c r="G910" s="22"/>
      <c r="H910" s="26"/>
      <c r="I910" s="24"/>
      <c r="J910" s="25"/>
      <c r="K910" s="25"/>
      <c r="L910" s="25"/>
      <c r="M910" s="25"/>
      <c r="N910" s="25"/>
      <c r="O910" s="25"/>
      <c r="P910" s="26"/>
      <c r="Q910" s="6"/>
    </row>
    <row r="911" spans="1:17" s="7" customFormat="1" x14ac:dyDescent="0.2">
      <c r="A911" s="27"/>
      <c r="B911" s="22"/>
      <c r="C911" s="22"/>
      <c r="D911" s="22"/>
      <c r="E911" s="22"/>
      <c r="F911" s="22"/>
      <c r="G911" s="22"/>
      <c r="H911" s="26"/>
      <c r="I911" s="24"/>
      <c r="J911" s="25"/>
      <c r="K911" s="25"/>
      <c r="L911" s="25"/>
      <c r="M911" s="25"/>
      <c r="N911" s="25"/>
      <c r="O911" s="25"/>
      <c r="P911" s="26"/>
      <c r="Q911" s="6"/>
    </row>
    <row r="912" spans="1:17" s="7" customFormat="1" x14ac:dyDescent="0.2">
      <c r="A912" s="27"/>
      <c r="B912" s="22"/>
      <c r="C912" s="22"/>
      <c r="D912" s="22"/>
      <c r="E912" s="22"/>
      <c r="F912" s="22"/>
      <c r="G912" s="22"/>
      <c r="H912" s="26"/>
      <c r="I912" s="24"/>
      <c r="J912" s="25"/>
      <c r="K912" s="25"/>
      <c r="L912" s="25"/>
      <c r="M912" s="25"/>
      <c r="N912" s="25"/>
      <c r="O912" s="25"/>
      <c r="P912" s="26"/>
      <c r="Q912" s="6"/>
    </row>
    <row r="913" spans="1:17" s="7" customFormat="1" x14ac:dyDescent="0.2">
      <c r="A913" s="27"/>
      <c r="B913" s="22"/>
      <c r="C913" s="22"/>
      <c r="D913" s="22"/>
      <c r="E913" s="22"/>
      <c r="F913" s="22"/>
      <c r="G913" s="22"/>
      <c r="H913" s="26"/>
      <c r="I913" s="24"/>
      <c r="J913" s="25"/>
      <c r="K913" s="25"/>
      <c r="L913" s="25"/>
      <c r="M913" s="25"/>
      <c r="N913" s="25"/>
      <c r="O913" s="25"/>
      <c r="P913" s="26"/>
      <c r="Q913" s="6"/>
    </row>
    <row r="914" spans="1:17" s="7" customFormat="1" x14ac:dyDescent="0.2">
      <c r="A914" s="27"/>
      <c r="B914" s="22"/>
      <c r="C914" s="22"/>
      <c r="D914" s="22"/>
      <c r="E914" s="22"/>
      <c r="F914" s="22"/>
      <c r="G914" s="22"/>
      <c r="H914" s="26"/>
      <c r="I914" s="24"/>
      <c r="J914" s="25"/>
      <c r="K914" s="25"/>
      <c r="L914" s="25"/>
      <c r="M914" s="25"/>
      <c r="N914" s="25"/>
      <c r="O914" s="25"/>
      <c r="P914" s="26"/>
      <c r="Q914" s="6"/>
    </row>
    <row r="915" spans="1:17" s="7" customFormat="1" x14ac:dyDescent="0.2">
      <c r="A915" s="27"/>
      <c r="B915" s="22"/>
      <c r="C915" s="22"/>
      <c r="D915" s="22"/>
      <c r="E915" s="22"/>
      <c r="F915" s="22"/>
      <c r="G915" s="22"/>
      <c r="H915" s="26"/>
      <c r="I915" s="24"/>
      <c r="J915" s="25"/>
      <c r="K915" s="25"/>
      <c r="L915" s="25"/>
      <c r="M915" s="25"/>
      <c r="N915" s="25"/>
      <c r="O915" s="25"/>
      <c r="P915" s="26"/>
      <c r="Q915" s="6"/>
    </row>
    <row r="916" spans="1:17" s="7" customFormat="1" x14ac:dyDescent="0.2">
      <c r="A916" s="27"/>
      <c r="B916" s="22"/>
      <c r="C916" s="22"/>
      <c r="D916" s="22"/>
      <c r="E916" s="22"/>
      <c r="F916" s="22"/>
      <c r="G916" s="22"/>
      <c r="H916" s="26"/>
      <c r="I916" s="24"/>
      <c r="J916" s="25"/>
      <c r="K916" s="25"/>
      <c r="L916" s="25"/>
      <c r="M916" s="25"/>
      <c r="N916" s="25"/>
      <c r="O916" s="25"/>
      <c r="P916" s="26"/>
      <c r="Q916" s="6"/>
    </row>
    <row r="917" spans="1:17" s="7" customFormat="1" x14ac:dyDescent="0.2">
      <c r="A917" s="27"/>
      <c r="B917" s="22"/>
      <c r="C917" s="22"/>
      <c r="D917" s="22"/>
      <c r="E917" s="22"/>
      <c r="F917" s="22"/>
      <c r="G917" s="22"/>
      <c r="H917" s="26"/>
      <c r="I917" s="24"/>
      <c r="J917" s="25"/>
      <c r="K917" s="25"/>
      <c r="L917" s="25"/>
      <c r="M917" s="25"/>
      <c r="N917" s="25"/>
      <c r="O917" s="25"/>
      <c r="P917" s="26"/>
      <c r="Q917" s="6"/>
    </row>
    <row r="918" spans="1:17" s="7" customFormat="1" x14ac:dyDescent="0.2">
      <c r="A918" s="27"/>
      <c r="B918" s="22"/>
      <c r="C918" s="22"/>
      <c r="D918" s="22"/>
      <c r="E918" s="22"/>
      <c r="F918" s="22"/>
      <c r="G918" s="22"/>
      <c r="H918" s="26"/>
      <c r="I918" s="24"/>
      <c r="J918" s="25"/>
      <c r="K918" s="25"/>
      <c r="L918" s="25"/>
      <c r="M918" s="25"/>
      <c r="N918" s="25"/>
      <c r="O918" s="25"/>
      <c r="P918" s="26"/>
      <c r="Q918" s="6"/>
    </row>
    <row r="919" spans="1:17" s="7" customFormat="1" x14ac:dyDescent="0.2">
      <c r="A919" s="27"/>
      <c r="B919" s="22"/>
      <c r="C919" s="22"/>
      <c r="D919" s="22"/>
      <c r="E919" s="22"/>
      <c r="F919" s="22"/>
      <c r="G919" s="22"/>
      <c r="H919" s="26"/>
      <c r="I919" s="24"/>
      <c r="J919" s="25"/>
      <c r="K919" s="25"/>
      <c r="L919" s="25"/>
      <c r="M919" s="25"/>
      <c r="N919" s="25"/>
      <c r="O919" s="25"/>
      <c r="P919" s="26"/>
      <c r="Q919" s="6"/>
    </row>
    <row r="920" spans="1:17" s="7" customFormat="1" x14ac:dyDescent="0.2">
      <c r="A920" s="27"/>
      <c r="B920" s="22"/>
      <c r="C920" s="22"/>
      <c r="D920" s="22"/>
      <c r="E920" s="22"/>
      <c r="F920" s="22"/>
      <c r="G920" s="22"/>
      <c r="H920" s="26"/>
      <c r="I920" s="24"/>
      <c r="J920" s="25"/>
      <c r="K920" s="25"/>
      <c r="L920" s="25"/>
      <c r="M920" s="25"/>
      <c r="N920" s="25"/>
      <c r="O920" s="25"/>
      <c r="P920" s="26"/>
      <c r="Q920" s="6"/>
    </row>
    <row r="921" spans="1:17" s="7" customFormat="1" x14ac:dyDescent="0.2">
      <c r="A921" s="27"/>
      <c r="B921" s="22"/>
      <c r="C921" s="22"/>
      <c r="D921" s="22"/>
      <c r="E921" s="22"/>
      <c r="F921" s="22"/>
      <c r="G921" s="22"/>
      <c r="H921" s="26"/>
      <c r="I921" s="24"/>
      <c r="J921" s="25"/>
      <c r="K921" s="25"/>
      <c r="L921" s="25"/>
      <c r="M921" s="25"/>
      <c r="N921" s="25"/>
      <c r="O921" s="25"/>
      <c r="P921" s="26"/>
      <c r="Q921" s="6"/>
    </row>
    <row r="922" spans="1:17" s="7" customFormat="1" x14ac:dyDescent="0.2">
      <c r="A922" s="27"/>
      <c r="B922" s="22"/>
      <c r="C922" s="22"/>
      <c r="D922" s="22"/>
      <c r="E922" s="22"/>
      <c r="F922" s="22"/>
      <c r="G922" s="22"/>
      <c r="H922" s="26"/>
      <c r="I922" s="24"/>
      <c r="J922" s="25"/>
      <c r="K922" s="25"/>
      <c r="L922" s="25"/>
      <c r="M922" s="25"/>
      <c r="N922" s="25"/>
      <c r="O922" s="25"/>
      <c r="P922" s="26"/>
      <c r="Q922" s="6"/>
    </row>
    <row r="923" spans="1:17" s="7" customFormat="1" x14ac:dyDescent="0.2">
      <c r="A923" s="27"/>
      <c r="B923" s="22"/>
      <c r="C923" s="22"/>
      <c r="D923" s="22"/>
      <c r="E923" s="22"/>
      <c r="F923" s="22"/>
      <c r="G923" s="22"/>
      <c r="H923" s="26"/>
      <c r="I923" s="24"/>
      <c r="J923" s="25"/>
      <c r="K923" s="25"/>
      <c r="L923" s="25"/>
      <c r="M923" s="25"/>
      <c r="N923" s="25"/>
      <c r="O923" s="25"/>
      <c r="P923" s="26"/>
      <c r="Q923" s="6"/>
    </row>
    <row r="924" spans="1:17" s="7" customFormat="1" x14ac:dyDescent="0.2">
      <c r="A924" s="27"/>
      <c r="B924" s="22"/>
      <c r="C924" s="22"/>
      <c r="D924" s="22"/>
      <c r="E924" s="22"/>
      <c r="F924" s="22"/>
      <c r="G924" s="22"/>
      <c r="H924" s="26"/>
      <c r="I924" s="24"/>
      <c r="J924" s="25"/>
      <c r="K924" s="25"/>
      <c r="L924" s="25"/>
      <c r="M924" s="25"/>
      <c r="N924" s="25"/>
      <c r="O924" s="25"/>
      <c r="P924" s="26"/>
      <c r="Q924" s="6"/>
    </row>
    <row r="925" spans="1:17" s="7" customFormat="1" x14ac:dyDescent="0.2">
      <c r="A925" s="27"/>
      <c r="B925" s="22"/>
      <c r="C925" s="22"/>
      <c r="D925" s="22"/>
      <c r="E925" s="22"/>
      <c r="F925" s="22"/>
      <c r="G925" s="22"/>
      <c r="H925" s="26"/>
      <c r="I925" s="24"/>
      <c r="J925" s="25"/>
      <c r="K925" s="25"/>
      <c r="L925" s="25"/>
      <c r="M925" s="25"/>
      <c r="N925" s="25"/>
      <c r="O925" s="25"/>
      <c r="P925" s="26"/>
      <c r="Q925" s="6"/>
    </row>
    <row r="926" spans="1:17" s="7" customFormat="1" x14ac:dyDescent="0.2">
      <c r="A926" s="27"/>
      <c r="B926" s="22"/>
      <c r="C926" s="22"/>
      <c r="D926" s="22"/>
      <c r="E926" s="22"/>
      <c r="F926" s="22"/>
      <c r="G926" s="22"/>
      <c r="H926" s="26"/>
      <c r="I926" s="24"/>
      <c r="J926" s="25"/>
      <c r="K926" s="25"/>
      <c r="L926" s="25"/>
      <c r="M926" s="25"/>
      <c r="N926" s="25"/>
      <c r="O926" s="25"/>
      <c r="P926" s="26"/>
      <c r="Q926" s="6"/>
    </row>
    <row r="927" spans="1:17" s="7" customFormat="1" x14ac:dyDescent="0.2">
      <c r="A927" s="27"/>
      <c r="B927" s="22"/>
      <c r="C927" s="22"/>
      <c r="D927" s="22"/>
      <c r="E927" s="22"/>
      <c r="F927" s="22"/>
      <c r="G927" s="22"/>
      <c r="H927" s="26"/>
      <c r="I927" s="24"/>
      <c r="J927" s="25"/>
      <c r="K927" s="25"/>
      <c r="L927" s="25"/>
      <c r="M927" s="25"/>
      <c r="N927" s="25"/>
      <c r="O927" s="25"/>
      <c r="P927" s="26"/>
      <c r="Q927" s="6"/>
    </row>
    <row r="928" spans="1:17" s="7" customFormat="1" x14ac:dyDescent="0.2">
      <c r="A928" s="27"/>
      <c r="B928" s="22"/>
      <c r="C928" s="22"/>
      <c r="D928" s="22"/>
      <c r="E928" s="22"/>
      <c r="F928" s="22"/>
      <c r="G928" s="22"/>
      <c r="H928" s="26"/>
      <c r="I928" s="24"/>
      <c r="J928" s="25"/>
      <c r="K928" s="25"/>
      <c r="L928" s="25"/>
      <c r="M928" s="25"/>
      <c r="N928" s="25"/>
      <c r="O928" s="25"/>
      <c r="P928" s="26"/>
      <c r="Q928" s="6"/>
    </row>
    <row r="929" spans="1:17" s="7" customFormat="1" x14ac:dyDescent="0.2">
      <c r="A929" s="27"/>
      <c r="B929" s="22"/>
      <c r="C929" s="22"/>
      <c r="D929" s="22"/>
      <c r="E929" s="22"/>
      <c r="F929" s="22"/>
      <c r="G929" s="22"/>
      <c r="H929" s="26"/>
      <c r="I929" s="24"/>
      <c r="J929" s="25"/>
      <c r="K929" s="25"/>
      <c r="L929" s="25"/>
      <c r="M929" s="25"/>
      <c r="N929" s="25"/>
      <c r="O929" s="25"/>
      <c r="P929" s="26"/>
      <c r="Q929" s="6"/>
    </row>
    <row r="930" spans="1:17" s="7" customFormat="1" x14ac:dyDescent="0.2">
      <c r="A930" s="27"/>
      <c r="B930" s="22"/>
      <c r="C930" s="22"/>
      <c r="D930" s="22"/>
      <c r="E930" s="22"/>
      <c r="F930" s="22"/>
      <c r="G930" s="22"/>
      <c r="H930" s="26"/>
      <c r="I930" s="24"/>
      <c r="J930" s="25"/>
      <c r="K930" s="25"/>
      <c r="L930" s="25"/>
      <c r="M930" s="25"/>
      <c r="N930" s="25"/>
      <c r="O930" s="25"/>
      <c r="P930" s="26"/>
      <c r="Q930" s="6"/>
    </row>
    <row r="931" spans="1:17" s="7" customFormat="1" x14ac:dyDescent="0.2">
      <c r="A931" s="27"/>
      <c r="B931" s="22"/>
      <c r="C931" s="22"/>
      <c r="D931" s="22"/>
      <c r="E931" s="22"/>
      <c r="F931" s="22"/>
      <c r="G931" s="22"/>
      <c r="H931" s="26"/>
      <c r="I931" s="24"/>
      <c r="J931" s="25"/>
      <c r="K931" s="25"/>
      <c r="L931" s="25"/>
      <c r="M931" s="25"/>
      <c r="N931" s="25"/>
      <c r="O931" s="25"/>
      <c r="P931" s="26"/>
      <c r="Q931" s="6"/>
    </row>
    <row r="932" spans="1:17" s="7" customFormat="1" x14ac:dyDescent="0.2">
      <c r="A932" s="27"/>
      <c r="B932" s="22"/>
      <c r="C932" s="22"/>
      <c r="D932" s="22"/>
      <c r="E932" s="22"/>
      <c r="F932" s="22"/>
      <c r="G932" s="22"/>
      <c r="H932" s="26"/>
      <c r="I932" s="24"/>
      <c r="J932" s="25"/>
      <c r="K932" s="25"/>
      <c r="L932" s="25"/>
      <c r="M932" s="25"/>
      <c r="N932" s="25"/>
      <c r="O932" s="25"/>
      <c r="P932" s="26"/>
      <c r="Q932" s="6"/>
    </row>
    <row r="933" spans="1:17" s="7" customFormat="1" x14ac:dyDescent="0.2">
      <c r="A933" s="27"/>
      <c r="B933" s="22"/>
      <c r="C933" s="22"/>
      <c r="D933" s="22"/>
      <c r="E933" s="22"/>
      <c r="F933" s="22"/>
      <c r="G933" s="22"/>
      <c r="H933" s="26"/>
      <c r="I933" s="24"/>
      <c r="J933" s="25"/>
      <c r="K933" s="25"/>
      <c r="L933" s="25"/>
      <c r="M933" s="25"/>
      <c r="N933" s="25"/>
      <c r="O933" s="25"/>
      <c r="P933" s="26"/>
      <c r="Q933" s="6"/>
    </row>
    <row r="934" spans="1:17" s="7" customFormat="1" x14ac:dyDescent="0.2">
      <c r="A934" s="27"/>
      <c r="B934" s="22"/>
      <c r="C934" s="22"/>
      <c r="D934" s="22"/>
      <c r="E934" s="22"/>
      <c r="F934" s="22"/>
      <c r="G934" s="22"/>
      <c r="H934" s="26"/>
      <c r="I934" s="24"/>
      <c r="J934" s="25"/>
      <c r="K934" s="25"/>
      <c r="L934" s="25"/>
      <c r="M934" s="25"/>
      <c r="N934" s="25"/>
      <c r="O934" s="25"/>
      <c r="P934" s="26"/>
      <c r="Q934" s="6"/>
    </row>
    <row r="935" spans="1:17" s="7" customFormat="1" x14ac:dyDescent="0.2">
      <c r="A935" s="27"/>
      <c r="B935" s="22"/>
      <c r="C935" s="22"/>
      <c r="D935" s="22"/>
      <c r="E935" s="22"/>
      <c r="F935" s="22"/>
      <c r="G935" s="22"/>
      <c r="H935" s="26"/>
      <c r="I935" s="24"/>
      <c r="J935" s="25"/>
      <c r="K935" s="25"/>
      <c r="L935" s="25"/>
      <c r="M935" s="25"/>
      <c r="N935" s="25"/>
      <c r="O935" s="25"/>
      <c r="P935" s="26"/>
      <c r="Q935" s="6"/>
    </row>
    <row r="936" spans="1:17" s="7" customFormat="1" x14ac:dyDescent="0.2">
      <c r="A936" s="27"/>
      <c r="B936" s="22"/>
      <c r="C936" s="22"/>
      <c r="D936" s="22"/>
      <c r="E936" s="22"/>
      <c r="F936" s="22"/>
      <c r="G936" s="22"/>
      <c r="H936" s="26"/>
      <c r="I936" s="24"/>
      <c r="J936" s="25"/>
      <c r="K936" s="25"/>
      <c r="L936" s="25"/>
      <c r="M936" s="25"/>
      <c r="N936" s="25"/>
      <c r="O936" s="25"/>
      <c r="P936" s="26"/>
      <c r="Q936" s="6"/>
    </row>
    <row r="937" spans="1:17" s="7" customFormat="1" x14ac:dyDescent="0.2">
      <c r="A937" s="27"/>
      <c r="B937" s="22"/>
      <c r="C937" s="22"/>
      <c r="D937" s="22"/>
      <c r="E937" s="22"/>
      <c r="F937" s="22"/>
      <c r="G937" s="22"/>
      <c r="H937" s="26"/>
      <c r="I937" s="24"/>
      <c r="J937" s="25"/>
      <c r="K937" s="25"/>
      <c r="L937" s="25"/>
      <c r="M937" s="25"/>
      <c r="N937" s="25"/>
      <c r="O937" s="25"/>
      <c r="P937" s="26"/>
      <c r="Q937" s="6"/>
    </row>
    <row r="938" spans="1:17" s="7" customFormat="1" x14ac:dyDescent="0.2">
      <c r="A938" s="27"/>
      <c r="B938" s="22"/>
      <c r="C938" s="22"/>
      <c r="D938" s="22"/>
      <c r="E938" s="22"/>
      <c r="F938" s="22"/>
      <c r="G938" s="22"/>
      <c r="H938" s="26"/>
      <c r="I938" s="24"/>
      <c r="J938" s="25"/>
      <c r="K938" s="25"/>
      <c r="L938" s="25"/>
      <c r="M938" s="25"/>
      <c r="N938" s="25"/>
      <c r="O938" s="25"/>
      <c r="P938" s="26"/>
      <c r="Q938" s="6"/>
    </row>
    <row r="939" spans="1:17" s="7" customFormat="1" x14ac:dyDescent="0.2">
      <c r="A939" s="27"/>
      <c r="B939" s="22"/>
      <c r="C939" s="22"/>
      <c r="D939" s="22"/>
      <c r="E939" s="22"/>
      <c r="F939" s="22"/>
      <c r="G939" s="22"/>
      <c r="H939" s="26"/>
      <c r="I939" s="24"/>
      <c r="J939" s="25"/>
      <c r="K939" s="25"/>
      <c r="L939" s="25"/>
      <c r="M939" s="25"/>
      <c r="N939" s="25"/>
      <c r="O939" s="25"/>
      <c r="P939" s="26"/>
      <c r="Q939" s="6"/>
    </row>
    <row r="940" spans="1:17" s="7" customFormat="1" x14ac:dyDescent="0.2">
      <c r="A940" s="27"/>
      <c r="B940" s="22"/>
      <c r="C940" s="22"/>
      <c r="D940" s="22"/>
      <c r="E940" s="22"/>
      <c r="F940" s="22"/>
      <c r="G940" s="22"/>
      <c r="H940" s="26"/>
      <c r="I940" s="24"/>
      <c r="J940" s="25"/>
      <c r="K940" s="25"/>
      <c r="L940" s="25"/>
      <c r="M940" s="25"/>
      <c r="N940" s="25"/>
      <c r="O940" s="25"/>
      <c r="P940" s="26"/>
      <c r="Q940" s="6"/>
    </row>
    <row r="941" spans="1:17" s="7" customFormat="1" x14ac:dyDescent="0.2">
      <c r="A941" s="27"/>
      <c r="B941" s="22"/>
      <c r="C941" s="22"/>
      <c r="D941" s="22"/>
      <c r="E941" s="22"/>
      <c r="F941" s="22"/>
      <c r="G941" s="22"/>
      <c r="H941" s="26"/>
      <c r="I941" s="24"/>
      <c r="J941" s="25"/>
      <c r="K941" s="25"/>
      <c r="L941" s="25"/>
      <c r="M941" s="25"/>
      <c r="N941" s="25"/>
      <c r="O941" s="25"/>
      <c r="P941" s="26"/>
      <c r="Q941" s="6"/>
    </row>
    <row r="942" spans="1:17" s="7" customFormat="1" x14ac:dyDescent="0.2">
      <c r="A942" s="27"/>
      <c r="B942" s="22"/>
      <c r="C942" s="22"/>
      <c r="D942" s="22"/>
      <c r="E942" s="22"/>
      <c r="F942" s="22"/>
      <c r="G942" s="22"/>
      <c r="H942" s="26"/>
      <c r="I942" s="24"/>
      <c r="J942" s="25"/>
      <c r="K942" s="25"/>
      <c r="L942" s="25"/>
      <c r="M942" s="25"/>
      <c r="N942" s="25"/>
      <c r="O942" s="25"/>
      <c r="P942" s="26"/>
      <c r="Q942" s="6"/>
    </row>
    <row r="943" spans="1:17" s="7" customFormat="1" x14ac:dyDescent="0.2">
      <c r="A943" s="27"/>
      <c r="B943" s="22"/>
      <c r="C943" s="22"/>
      <c r="D943" s="22"/>
      <c r="E943" s="22"/>
      <c r="F943" s="22"/>
      <c r="G943" s="22"/>
      <c r="H943" s="26"/>
      <c r="I943" s="24"/>
      <c r="J943" s="25"/>
      <c r="K943" s="25"/>
      <c r="L943" s="25"/>
      <c r="M943" s="25"/>
      <c r="N943" s="25"/>
      <c r="O943" s="25"/>
      <c r="P943" s="26"/>
      <c r="Q943" s="6"/>
    </row>
    <row r="944" spans="1:17" s="7" customFormat="1" x14ac:dyDescent="0.2">
      <c r="A944" s="27"/>
      <c r="B944" s="22"/>
      <c r="C944" s="22"/>
      <c r="D944" s="22"/>
      <c r="E944" s="22"/>
      <c r="F944" s="22"/>
      <c r="G944" s="22"/>
      <c r="H944" s="26"/>
      <c r="I944" s="24"/>
      <c r="J944" s="25"/>
      <c r="K944" s="25"/>
      <c r="L944" s="25"/>
      <c r="M944" s="25"/>
      <c r="N944" s="25"/>
      <c r="O944" s="25"/>
      <c r="P944" s="26"/>
      <c r="Q944" s="6"/>
    </row>
    <row r="945" spans="1:17" s="7" customFormat="1" x14ac:dyDescent="0.2">
      <c r="A945" s="27"/>
      <c r="B945" s="22"/>
      <c r="C945" s="22"/>
      <c r="D945" s="22"/>
      <c r="E945" s="22"/>
      <c r="F945" s="22"/>
      <c r="G945" s="22"/>
      <c r="H945" s="26"/>
      <c r="I945" s="24"/>
      <c r="J945" s="25"/>
      <c r="K945" s="25"/>
      <c r="L945" s="25"/>
      <c r="M945" s="25"/>
      <c r="N945" s="25"/>
      <c r="O945" s="25"/>
      <c r="P945" s="26"/>
      <c r="Q945" s="6"/>
    </row>
    <row r="946" spans="1:17" s="7" customFormat="1" x14ac:dyDescent="0.2">
      <c r="A946" s="27"/>
      <c r="B946" s="22"/>
      <c r="C946" s="22"/>
      <c r="D946" s="22"/>
      <c r="E946" s="22"/>
      <c r="F946" s="22"/>
      <c r="G946" s="22"/>
      <c r="H946" s="26"/>
      <c r="I946" s="24"/>
      <c r="J946" s="25"/>
      <c r="K946" s="25"/>
      <c r="L946" s="25"/>
      <c r="M946" s="25"/>
      <c r="N946" s="25"/>
      <c r="O946" s="25"/>
      <c r="P946" s="26"/>
      <c r="Q946" s="6"/>
    </row>
    <row r="947" spans="1:17" s="7" customFormat="1" x14ac:dyDescent="0.2">
      <c r="A947" s="27"/>
      <c r="B947" s="22"/>
      <c r="C947" s="22"/>
      <c r="D947" s="22"/>
      <c r="E947" s="22"/>
      <c r="F947" s="22"/>
      <c r="G947" s="22"/>
      <c r="H947" s="26"/>
      <c r="I947" s="24"/>
      <c r="J947" s="25"/>
      <c r="K947" s="25"/>
      <c r="L947" s="25"/>
      <c r="M947" s="25"/>
      <c r="N947" s="25"/>
      <c r="O947" s="25"/>
      <c r="P947" s="26"/>
      <c r="Q947" s="6"/>
    </row>
    <row r="948" spans="1:17" s="7" customFormat="1" x14ac:dyDescent="0.2">
      <c r="A948" s="27"/>
      <c r="B948" s="22"/>
      <c r="C948" s="22"/>
      <c r="D948" s="22"/>
      <c r="E948" s="22"/>
      <c r="F948" s="22"/>
      <c r="G948" s="22"/>
      <c r="H948" s="26"/>
      <c r="I948" s="24"/>
      <c r="J948" s="25"/>
      <c r="K948" s="25"/>
      <c r="L948" s="25"/>
      <c r="M948" s="25"/>
      <c r="N948" s="25"/>
      <c r="O948" s="25"/>
      <c r="P948" s="26"/>
      <c r="Q948" s="6"/>
    </row>
    <row r="949" spans="1:17" s="7" customFormat="1" x14ac:dyDescent="0.2">
      <c r="A949" s="27"/>
      <c r="B949" s="22"/>
      <c r="C949" s="22"/>
      <c r="D949" s="22"/>
      <c r="E949" s="22"/>
      <c r="F949" s="22"/>
      <c r="G949" s="22"/>
      <c r="H949" s="26"/>
      <c r="I949" s="24"/>
      <c r="J949" s="25"/>
      <c r="K949" s="25"/>
      <c r="L949" s="25"/>
      <c r="M949" s="25"/>
      <c r="N949" s="25"/>
      <c r="O949" s="25"/>
      <c r="P949" s="26"/>
      <c r="Q949" s="6"/>
    </row>
    <row r="950" spans="1:17" s="7" customFormat="1" x14ac:dyDescent="0.2">
      <c r="A950" s="27"/>
      <c r="B950" s="22"/>
      <c r="C950" s="22"/>
      <c r="D950" s="22"/>
      <c r="E950" s="22"/>
      <c r="F950" s="22"/>
      <c r="G950" s="22"/>
      <c r="H950" s="26"/>
      <c r="I950" s="24"/>
      <c r="J950" s="25"/>
      <c r="K950" s="25"/>
      <c r="L950" s="25"/>
      <c r="M950" s="25"/>
      <c r="N950" s="25"/>
      <c r="O950" s="25"/>
      <c r="P950" s="26"/>
      <c r="Q950" s="6"/>
    </row>
    <row r="951" spans="1:17" s="7" customFormat="1" x14ac:dyDescent="0.2">
      <c r="A951" s="27"/>
      <c r="B951" s="22"/>
      <c r="C951" s="22"/>
      <c r="D951" s="22"/>
      <c r="E951" s="22"/>
      <c r="F951" s="22"/>
      <c r="G951" s="22"/>
      <c r="H951" s="26"/>
      <c r="I951" s="24"/>
      <c r="J951" s="25"/>
      <c r="K951" s="25"/>
      <c r="L951" s="25"/>
      <c r="M951" s="25"/>
      <c r="N951" s="25"/>
      <c r="O951" s="25"/>
      <c r="P951" s="26"/>
      <c r="Q951" s="6"/>
    </row>
    <row r="952" spans="1:17" s="7" customFormat="1" x14ac:dyDescent="0.2">
      <c r="A952" s="27"/>
      <c r="B952" s="22"/>
      <c r="C952" s="22"/>
      <c r="D952" s="22"/>
      <c r="E952" s="22"/>
      <c r="F952" s="22"/>
      <c r="G952" s="22"/>
      <c r="H952" s="26"/>
      <c r="I952" s="24"/>
      <c r="J952" s="25"/>
      <c r="K952" s="25"/>
      <c r="L952" s="25"/>
      <c r="M952" s="25"/>
      <c r="N952" s="25"/>
      <c r="O952" s="25"/>
      <c r="P952" s="26"/>
      <c r="Q952" s="6"/>
    </row>
    <row r="953" spans="1:17" s="7" customFormat="1" x14ac:dyDescent="0.2">
      <c r="A953" s="27"/>
      <c r="B953" s="22"/>
      <c r="C953" s="22"/>
      <c r="D953" s="22"/>
      <c r="E953" s="22"/>
      <c r="F953" s="22"/>
      <c r="G953" s="22"/>
      <c r="H953" s="26"/>
      <c r="I953" s="24"/>
      <c r="J953" s="25"/>
      <c r="K953" s="25"/>
      <c r="L953" s="25"/>
      <c r="M953" s="25"/>
      <c r="N953" s="25"/>
      <c r="O953" s="25"/>
      <c r="P953" s="26"/>
      <c r="Q953" s="6"/>
    </row>
    <row r="954" spans="1:17" s="7" customFormat="1" x14ac:dyDescent="0.2">
      <c r="A954" s="27"/>
      <c r="B954" s="22"/>
      <c r="C954" s="22"/>
      <c r="D954" s="22"/>
      <c r="E954" s="22"/>
      <c r="F954" s="22"/>
      <c r="G954" s="22"/>
      <c r="H954" s="26"/>
      <c r="I954" s="24"/>
      <c r="J954" s="25"/>
      <c r="K954" s="25"/>
      <c r="L954" s="25"/>
      <c r="M954" s="25"/>
      <c r="N954" s="25"/>
      <c r="O954" s="25"/>
      <c r="P954" s="26"/>
      <c r="Q954" s="6"/>
    </row>
    <row r="955" spans="1:17" s="7" customFormat="1" x14ac:dyDescent="0.2">
      <c r="A955" s="27"/>
      <c r="B955" s="22"/>
      <c r="C955" s="22"/>
      <c r="D955" s="22"/>
      <c r="E955" s="22"/>
      <c r="F955" s="22"/>
      <c r="G955" s="22"/>
      <c r="H955" s="26"/>
      <c r="I955" s="24"/>
      <c r="J955" s="25"/>
      <c r="K955" s="25"/>
      <c r="L955" s="25"/>
      <c r="M955" s="25"/>
      <c r="N955" s="25"/>
      <c r="O955" s="25"/>
      <c r="P955" s="26"/>
      <c r="Q955" s="6"/>
    </row>
    <row r="956" spans="1:17" s="7" customFormat="1" x14ac:dyDescent="0.2">
      <c r="A956" s="27"/>
      <c r="B956" s="22"/>
      <c r="C956" s="22"/>
      <c r="D956" s="22"/>
      <c r="E956" s="22"/>
      <c r="F956" s="22"/>
      <c r="G956" s="22"/>
      <c r="H956" s="26"/>
      <c r="I956" s="24"/>
      <c r="J956" s="25"/>
      <c r="K956" s="25"/>
      <c r="L956" s="25"/>
      <c r="M956" s="25"/>
      <c r="N956" s="25"/>
      <c r="O956" s="25"/>
      <c r="P956" s="26"/>
      <c r="Q956" s="6"/>
    </row>
    <row r="957" spans="1:17" s="7" customFormat="1" x14ac:dyDescent="0.2">
      <c r="A957" s="27"/>
      <c r="B957" s="22"/>
      <c r="C957" s="22"/>
      <c r="D957" s="22"/>
      <c r="E957" s="22"/>
      <c r="F957" s="22"/>
      <c r="G957" s="22"/>
      <c r="H957" s="26"/>
      <c r="I957" s="24"/>
      <c r="J957" s="25"/>
      <c r="K957" s="25"/>
      <c r="L957" s="25"/>
      <c r="M957" s="25"/>
      <c r="N957" s="25"/>
      <c r="O957" s="25"/>
      <c r="P957" s="26"/>
      <c r="Q957" s="6"/>
    </row>
    <row r="958" spans="1:17" s="7" customFormat="1" x14ac:dyDescent="0.2">
      <c r="A958" s="27"/>
      <c r="B958" s="22"/>
      <c r="C958" s="22"/>
      <c r="D958" s="22"/>
      <c r="E958" s="22"/>
      <c r="F958" s="22"/>
      <c r="G958" s="22"/>
      <c r="H958" s="26"/>
      <c r="I958" s="24"/>
      <c r="J958" s="25"/>
      <c r="K958" s="25"/>
      <c r="L958" s="25"/>
      <c r="M958" s="25"/>
      <c r="N958" s="25"/>
      <c r="O958" s="25"/>
      <c r="P958" s="26"/>
      <c r="Q958" s="6"/>
    </row>
    <row r="959" spans="1:17" s="7" customFormat="1" x14ac:dyDescent="0.2">
      <c r="A959" s="27"/>
      <c r="B959" s="22"/>
      <c r="C959" s="22"/>
      <c r="D959" s="22"/>
      <c r="E959" s="22"/>
      <c r="F959" s="22"/>
      <c r="G959" s="22"/>
      <c r="H959" s="26"/>
      <c r="I959" s="24"/>
      <c r="J959" s="25"/>
      <c r="K959" s="25"/>
      <c r="L959" s="25"/>
      <c r="M959" s="25"/>
      <c r="N959" s="25"/>
      <c r="O959" s="25"/>
      <c r="P959" s="26"/>
      <c r="Q959" s="6"/>
    </row>
    <row r="960" spans="1:17" s="7" customFormat="1" x14ac:dyDescent="0.2">
      <c r="A960" s="27"/>
      <c r="B960" s="22"/>
      <c r="C960" s="22"/>
      <c r="D960" s="22"/>
      <c r="E960" s="22"/>
      <c r="F960" s="22"/>
      <c r="G960" s="22"/>
      <c r="H960" s="26"/>
      <c r="I960" s="24"/>
      <c r="J960" s="25"/>
      <c r="K960" s="25"/>
      <c r="L960" s="25"/>
      <c r="M960" s="25"/>
      <c r="N960" s="25"/>
      <c r="O960" s="25"/>
      <c r="P960" s="26"/>
      <c r="Q960" s="6"/>
    </row>
    <row r="961" spans="1:17" s="7" customFormat="1" x14ac:dyDescent="0.2">
      <c r="A961" s="27"/>
      <c r="B961" s="22"/>
      <c r="C961" s="22"/>
      <c r="D961" s="22"/>
      <c r="E961" s="22"/>
      <c r="F961" s="22"/>
      <c r="G961" s="22"/>
      <c r="H961" s="26"/>
      <c r="I961" s="24"/>
      <c r="J961" s="25"/>
      <c r="K961" s="25"/>
      <c r="L961" s="25"/>
      <c r="M961" s="25"/>
      <c r="N961" s="25"/>
      <c r="O961" s="25"/>
      <c r="P961" s="26"/>
      <c r="Q961" s="6"/>
    </row>
    <row r="962" spans="1:17" s="7" customFormat="1" x14ac:dyDescent="0.2">
      <c r="A962" s="27"/>
      <c r="B962" s="22"/>
      <c r="C962" s="22"/>
      <c r="D962" s="22"/>
      <c r="E962" s="22"/>
      <c r="F962" s="22"/>
      <c r="G962" s="22"/>
      <c r="H962" s="26"/>
      <c r="I962" s="24"/>
      <c r="J962" s="25"/>
      <c r="K962" s="25"/>
      <c r="L962" s="25"/>
      <c r="M962" s="25"/>
      <c r="N962" s="25"/>
      <c r="O962" s="25"/>
      <c r="P962" s="26"/>
      <c r="Q962" s="6"/>
    </row>
    <row r="963" spans="1:17" s="7" customFormat="1" x14ac:dyDescent="0.2">
      <c r="A963" s="27"/>
      <c r="B963" s="22"/>
      <c r="C963" s="22"/>
      <c r="D963" s="22"/>
      <c r="E963" s="22"/>
      <c r="F963" s="22"/>
      <c r="G963" s="22"/>
      <c r="H963" s="26"/>
      <c r="I963" s="24"/>
      <c r="J963" s="25"/>
      <c r="K963" s="25"/>
      <c r="L963" s="25"/>
      <c r="M963" s="25"/>
      <c r="N963" s="25"/>
      <c r="O963" s="25"/>
      <c r="P963" s="26"/>
      <c r="Q963" s="6"/>
    </row>
    <row r="964" spans="1:17" s="7" customFormat="1" x14ac:dyDescent="0.2">
      <c r="A964" s="27"/>
      <c r="B964" s="22"/>
      <c r="C964" s="22"/>
      <c r="D964" s="22"/>
      <c r="E964" s="22"/>
      <c r="F964" s="22"/>
      <c r="G964" s="22"/>
      <c r="H964" s="26"/>
      <c r="I964" s="24"/>
      <c r="J964" s="25"/>
      <c r="K964" s="25"/>
      <c r="L964" s="25"/>
      <c r="M964" s="25"/>
      <c r="N964" s="25"/>
      <c r="O964" s="25"/>
      <c r="P964" s="26"/>
      <c r="Q964" s="6"/>
    </row>
    <row r="965" spans="1:17" s="7" customFormat="1" x14ac:dyDescent="0.2">
      <c r="A965" s="27"/>
      <c r="B965" s="22"/>
      <c r="C965" s="22"/>
      <c r="D965" s="22"/>
      <c r="E965" s="22"/>
      <c r="F965" s="22"/>
      <c r="G965" s="22"/>
      <c r="H965" s="26"/>
      <c r="I965" s="24"/>
      <c r="J965" s="25"/>
      <c r="K965" s="25"/>
      <c r="L965" s="25"/>
      <c r="M965" s="25"/>
      <c r="N965" s="25"/>
      <c r="O965" s="25"/>
      <c r="P965" s="26"/>
      <c r="Q965" s="6"/>
    </row>
    <row r="966" spans="1:17" s="7" customFormat="1" x14ac:dyDescent="0.2">
      <c r="A966" s="27"/>
      <c r="B966" s="22"/>
      <c r="C966" s="22"/>
      <c r="D966" s="22"/>
      <c r="E966" s="22"/>
      <c r="F966" s="22"/>
      <c r="G966" s="22"/>
      <c r="H966" s="26"/>
      <c r="I966" s="24"/>
      <c r="J966" s="25"/>
      <c r="K966" s="25"/>
      <c r="L966" s="25"/>
      <c r="M966" s="25"/>
      <c r="N966" s="25"/>
      <c r="O966" s="25"/>
      <c r="P966" s="26"/>
      <c r="Q966" s="6"/>
    </row>
    <row r="967" spans="1:17" s="7" customFormat="1" x14ac:dyDescent="0.2">
      <c r="A967" s="27"/>
      <c r="B967" s="22"/>
      <c r="C967" s="22"/>
      <c r="D967" s="22"/>
      <c r="E967" s="22"/>
      <c r="F967" s="22"/>
      <c r="G967" s="22"/>
      <c r="H967" s="26"/>
      <c r="I967" s="24"/>
      <c r="J967" s="25"/>
      <c r="K967" s="25"/>
      <c r="L967" s="25"/>
      <c r="M967" s="25"/>
      <c r="N967" s="25"/>
      <c r="O967" s="25"/>
      <c r="P967" s="26"/>
      <c r="Q967" s="6"/>
    </row>
    <row r="968" spans="1:17" s="7" customFormat="1" x14ac:dyDescent="0.2">
      <c r="A968" s="27"/>
      <c r="B968" s="22"/>
      <c r="C968" s="22"/>
      <c r="D968" s="22"/>
      <c r="E968" s="22"/>
      <c r="F968" s="22"/>
      <c r="G968" s="22"/>
      <c r="H968" s="26"/>
      <c r="I968" s="24"/>
      <c r="J968" s="25"/>
      <c r="K968" s="25"/>
      <c r="L968" s="25"/>
      <c r="M968" s="25"/>
      <c r="N968" s="25"/>
      <c r="O968" s="25"/>
      <c r="P968" s="26"/>
      <c r="Q968" s="6"/>
    </row>
    <row r="969" spans="1:17" s="7" customFormat="1" x14ac:dyDescent="0.2">
      <c r="A969" s="27"/>
      <c r="B969" s="22"/>
      <c r="C969" s="22"/>
      <c r="D969" s="22"/>
      <c r="E969" s="22"/>
      <c r="F969" s="22"/>
      <c r="G969" s="22"/>
      <c r="H969" s="26"/>
      <c r="I969" s="24"/>
      <c r="J969" s="25"/>
      <c r="K969" s="25"/>
      <c r="L969" s="25"/>
      <c r="M969" s="25"/>
      <c r="N969" s="25"/>
      <c r="O969" s="25"/>
      <c r="P969" s="26"/>
      <c r="Q969" s="6"/>
    </row>
    <row r="970" spans="1:17" s="7" customFormat="1" x14ac:dyDescent="0.2">
      <c r="A970" s="27"/>
      <c r="B970" s="22"/>
      <c r="C970" s="22"/>
      <c r="D970" s="22"/>
      <c r="E970" s="22"/>
      <c r="F970" s="22"/>
      <c r="G970" s="22"/>
      <c r="H970" s="26"/>
      <c r="I970" s="24"/>
      <c r="J970" s="25"/>
      <c r="K970" s="25"/>
      <c r="L970" s="25"/>
      <c r="M970" s="25"/>
      <c r="N970" s="25"/>
      <c r="O970" s="25"/>
      <c r="P970" s="26"/>
      <c r="Q970" s="6"/>
    </row>
    <row r="971" spans="1:17" s="7" customFormat="1" x14ac:dyDescent="0.2">
      <c r="A971" s="27"/>
      <c r="B971" s="22"/>
      <c r="C971" s="22"/>
      <c r="D971" s="22"/>
      <c r="E971" s="22"/>
      <c r="F971" s="22"/>
      <c r="G971" s="22"/>
      <c r="H971" s="26"/>
      <c r="I971" s="24"/>
      <c r="J971" s="25"/>
      <c r="K971" s="25"/>
      <c r="L971" s="25"/>
      <c r="M971" s="25"/>
      <c r="N971" s="25"/>
      <c r="O971" s="25"/>
      <c r="P971" s="26"/>
      <c r="Q971" s="6"/>
    </row>
    <row r="972" spans="1:17" s="7" customFormat="1" x14ac:dyDescent="0.2">
      <c r="A972" s="27"/>
      <c r="B972" s="22"/>
      <c r="C972" s="22"/>
      <c r="D972" s="22"/>
      <c r="E972" s="22"/>
      <c r="F972" s="22"/>
      <c r="G972" s="22"/>
      <c r="H972" s="26"/>
      <c r="I972" s="24"/>
      <c r="J972" s="25"/>
      <c r="K972" s="25"/>
      <c r="L972" s="25"/>
      <c r="M972" s="25"/>
      <c r="N972" s="25"/>
      <c r="O972" s="25"/>
      <c r="P972" s="26"/>
      <c r="Q972" s="6"/>
    </row>
    <row r="973" spans="1:17" s="7" customFormat="1" x14ac:dyDescent="0.2">
      <c r="A973" s="27"/>
      <c r="B973" s="22"/>
      <c r="C973" s="22"/>
      <c r="D973" s="22"/>
      <c r="E973" s="22"/>
      <c r="F973" s="22"/>
      <c r="G973" s="22"/>
      <c r="H973" s="26"/>
      <c r="I973" s="24"/>
      <c r="J973" s="25"/>
      <c r="K973" s="25"/>
      <c r="L973" s="25"/>
      <c r="M973" s="25"/>
      <c r="N973" s="25"/>
      <c r="O973" s="25"/>
      <c r="P973" s="26"/>
      <c r="Q973" s="6"/>
    </row>
    <row r="974" spans="1:17" s="7" customFormat="1" x14ac:dyDescent="0.2">
      <c r="A974" s="27"/>
      <c r="B974" s="22"/>
      <c r="C974" s="22"/>
      <c r="D974" s="22"/>
      <c r="E974" s="22"/>
      <c r="F974" s="22"/>
      <c r="G974" s="22"/>
      <c r="H974" s="26"/>
      <c r="I974" s="24"/>
      <c r="J974" s="25"/>
      <c r="K974" s="25"/>
      <c r="L974" s="25"/>
      <c r="M974" s="25"/>
      <c r="N974" s="25"/>
      <c r="O974" s="25"/>
      <c r="P974" s="26"/>
      <c r="Q974" s="6"/>
    </row>
    <row r="975" spans="1:17" s="7" customFormat="1" x14ac:dyDescent="0.2">
      <c r="A975" s="27"/>
      <c r="B975" s="22"/>
      <c r="C975" s="22"/>
      <c r="D975" s="22"/>
      <c r="E975" s="22"/>
      <c r="F975" s="22"/>
      <c r="G975" s="22"/>
      <c r="H975" s="26"/>
      <c r="I975" s="24"/>
      <c r="J975" s="25"/>
      <c r="K975" s="25"/>
      <c r="L975" s="25"/>
      <c r="M975" s="25"/>
      <c r="N975" s="25"/>
      <c r="O975" s="25"/>
      <c r="P975" s="26"/>
      <c r="Q975" s="6"/>
    </row>
    <row r="976" spans="1:17" s="7" customFormat="1" x14ac:dyDescent="0.2">
      <c r="A976" s="27"/>
      <c r="B976" s="22"/>
      <c r="C976" s="22"/>
      <c r="D976" s="22"/>
      <c r="E976" s="22"/>
      <c r="F976" s="22"/>
      <c r="G976" s="22"/>
      <c r="H976" s="26"/>
      <c r="I976" s="24"/>
      <c r="J976" s="25"/>
      <c r="K976" s="25"/>
      <c r="L976" s="25"/>
      <c r="M976" s="25"/>
      <c r="N976" s="25"/>
      <c r="O976" s="25"/>
      <c r="P976" s="26"/>
      <c r="Q976" s="6"/>
    </row>
    <row r="977" spans="1:17" s="7" customFormat="1" x14ac:dyDescent="0.2">
      <c r="A977" s="27"/>
      <c r="B977" s="22"/>
      <c r="C977" s="22"/>
      <c r="D977" s="22"/>
      <c r="E977" s="22"/>
      <c r="F977" s="22"/>
      <c r="G977" s="22"/>
      <c r="H977" s="26"/>
      <c r="I977" s="24"/>
      <c r="J977" s="25"/>
      <c r="K977" s="25"/>
      <c r="L977" s="25"/>
      <c r="M977" s="25"/>
      <c r="N977" s="25"/>
      <c r="O977" s="25"/>
      <c r="P977" s="26"/>
      <c r="Q977" s="6"/>
    </row>
    <row r="978" spans="1:17" s="7" customFormat="1" x14ac:dyDescent="0.2">
      <c r="A978" s="27"/>
      <c r="B978" s="22"/>
      <c r="C978" s="22"/>
      <c r="D978" s="22"/>
      <c r="E978" s="22"/>
      <c r="F978" s="22"/>
      <c r="G978" s="22"/>
      <c r="H978" s="26"/>
      <c r="I978" s="24"/>
      <c r="J978" s="25"/>
      <c r="K978" s="25"/>
      <c r="L978" s="25"/>
      <c r="M978" s="25"/>
      <c r="N978" s="25"/>
      <c r="O978" s="25"/>
      <c r="P978" s="26"/>
      <c r="Q978" s="6"/>
    </row>
    <row r="979" spans="1:17" s="7" customFormat="1" x14ac:dyDescent="0.2">
      <c r="A979" s="27"/>
      <c r="B979" s="22"/>
      <c r="C979" s="22"/>
      <c r="D979" s="22"/>
      <c r="E979" s="22"/>
      <c r="F979" s="22"/>
      <c r="G979" s="22"/>
      <c r="H979" s="26"/>
      <c r="I979" s="24"/>
      <c r="J979" s="25"/>
      <c r="K979" s="25"/>
      <c r="L979" s="25"/>
      <c r="M979" s="25"/>
      <c r="N979" s="25"/>
      <c r="O979" s="25"/>
      <c r="P979" s="26"/>
      <c r="Q979" s="6"/>
    </row>
    <row r="980" spans="1:17" s="7" customFormat="1" x14ac:dyDescent="0.2">
      <c r="A980" s="27"/>
      <c r="B980" s="22"/>
      <c r="C980" s="22"/>
      <c r="D980" s="22"/>
      <c r="E980" s="22"/>
      <c r="F980" s="22"/>
      <c r="G980" s="22"/>
      <c r="H980" s="26"/>
      <c r="I980" s="24"/>
      <c r="J980" s="25"/>
      <c r="K980" s="25"/>
      <c r="L980" s="25"/>
      <c r="M980" s="25"/>
      <c r="N980" s="25"/>
      <c r="O980" s="25"/>
      <c r="P980" s="26"/>
      <c r="Q980" s="6"/>
    </row>
    <row r="981" spans="1:17" s="7" customFormat="1" x14ac:dyDescent="0.2">
      <c r="A981" s="27"/>
      <c r="B981" s="22"/>
      <c r="C981" s="22"/>
      <c r="D981" s="22"/>
      <c r="E981" s="22"/>
      <c r="F981" s="22"/>
      <c r="G981" s="22"/>
      <c r="H981" s="26"/>
      <c r="I981" s="24"/>
      <c r="J981" s="25"/>
      <c r="K981" s="25"/>
      <c r="L981" s="25"/>
      <c r="M981" s="25"/>
      <c r="N981" s="25"/>
      <c r="O981" s="25"/>
      <c r="P981" s="26"/>
      <c r="Q981" s="6"/>
    </row>
    <row r="982" spans="1:17" s="7" customFormat="1" x14ac:dyDescent="0.2">
      <c r="A982" s="27"/>
      <c r="B982" s="22"/>
      <c r="C982" s="22"/>
      <c r="D982" s="22"/>
      <c r="E982" s="22"/>
      <c r="F982" s="22"/>
      <c r="G982" s="22"/>
      <c r="H982" s="26"/>
      <c r="I982" s="24"/>
      <c r="J982" s="25"/>
      <c r="K982" s="25"/>
      <c r="L982" s="25"/>
      <c r="M982" s="25"/>
      <c r="N982" s="25"/>
      <c r="O982" s="25"/>
      <c r="P982" s="26"/>
      <c r="Q982" s="6"/>
    </row>
    <row r="983" spans="1:17" s="7" customFormat="1" x14ac:dyDescent="0.2">
      <c r="A983" s="27"/>
      <c r="B983" s="22"/>
      <c r="C983" s="22"/>
      <c r="D983" s="22"/>
      <c r="E983" s="22"/>
      <c r="F983" s="22"/>
      <c r="G983" s="22"/>
      <c r="H983" s="26"/>
      <c r="I983" s="24"/>
      <c r="J983" s="25"/>
      <c r="K983" s="25"/>
      <c r="L983" s="25"/>
      <c r="M983" s="25"/>
      <c r="N983" s="25"/>
      <c r="O983" s="25"/>
      <c r="P983" s="26"/>
      <c r="Q983" s="6"/>
    </row>
    <row r="984" spans="1:17" s="7" customFormat="1" x14ac:dyDescent="0.2">
      <c r="A984" s="27"/>
      <c r="B984" s="22"/>
      <c r="C984" s="22"/>
      <c r="D984" s="22"/>
      <c r="E984" s="22"/>
      <c r="F984" s="22"/>
      <c r="G984" s="22"/>
      <c r="H984" s="26"/>
      <c r="I984" s="24"/>
      <c r="J984" s="25"/>
      <c r="K984" s="25"/>
      <c r="L984" s="25"/>
      <c r="M984" s="25"/>
      <c r="N984" s="25"/>
      <c r="O984" s="25"/>
      <c r="P984" s="26"/>
      <c r="Q984" s="6"/>
    </row>
    <row r="985" spans="1:17" s="7" customFormat="1" x14ac:dyDescent="0.2">
      <c r="A985" s="27"/>
      <c r="B985" s="22"/>
      <c r="C985" s="22"/>
      <c r="D985" s="22"/>
      <c r="E985" s="22"/>
      <c r="F985" s="22"/>
      <c r="G985" s="22"/>
      <c r="H985" s="26"/>
      <c r="I985" s="24"/>
      <c r="J985" s="25"/>
      <c r="K985" s="25"/>
      <c r="L985" s="25"/>
      <c r="M985" s="25"/>
      <c r="N985" s="25"/>
      <c r="O985" s="25"/>
      <c r="P985" s="26"/>
      <c r="Q985" s="6"/>
    </row>
    <row r="986" spans="1:17" s="7" customFormat="1" x14ac:dyDescent="0.2">
      <c r="A986" s="27"/>
      <c r="B986" s="22"/>
      <c r="C986" s="22"/>
      <c r="D986" s="22"/>
      <c r="E986" s="22"/>
      <c r="F986" s="22"/>
      <c r="G986" s="22"/>
      <c r="H986" s="26"/>
      <c r="I986" s="24"/>
      <c r="J986" s="25"/>
      <c r="K986" s="25"/>
      <c r="L986" s="25"/>
      <c r="M986" s="25"/>
      <c r="N986" s="25"/>
      <c r="O986" s="25"/>
      <c r="P986" s="26"/>
      <c r="Q986" s="6"/>
    </row>
    <row r="987" spans="1:17" s="7" customFormat="1" x14ac:dyDescent="0.2">
      <c r="A987" s="27"/>
      <c r="B987" s="22"/>
      <c r="C987" s="22"/>
      <c r="D987" s="22"/>
      <c r="E987" s="22"/>
      <c r="F987" s="22"/>
      <c r="G987" s="22"/>
      <c r="H987" s="26"/>
      <c r="I987" s="24"/>
      <c r="J987" s="25"/>
      <c r="K987" s="25"/>
      <c r="L987" s="25"/>
      <c r="M987" s="25"/>
      <c r="N987" s="25"/>
      <c r="O987" s="25"/>
      <c r="P987" s="26"/>
      <c r="Q987" s="6"/>
    </row>
    <row r="988" spans="1:17" s="7" customFormat="1" x14ac:dyDescent="0.2">
      <c r="A988" s="27"/>
      <c r="B988" s="22"/>
      <c r="C988" s="22"/>
      <c r="D988" s="22"/>
      <c r="E988" s="22"/>
      <c r="F988" s="22"/>
      <c r="G988" s="22"/>
      <c r="H988" s="26"/>
      <c r="I988" s="24"/>
      <c r="J988" s="25"/>
      <c r="K988" s="25"/>
      <c r="L988" s="25"/>
      <c r="M988" s="25"/>
      <c r="N988" s="25"/>
      <c r="O988" s="25"/>
      <c r="P988" s="26"/>
      <c r="Q988" s="6"/>
    </row>
    <row r="989" spans="1:17" s="7" customFormat="1" x14ac:dyDescent="0.2">
      <c r="A989" s="27"/>
      <c r="B989" s="22"/>
      <c r="C989" s="22"/>
      <c r="D989" s="22"/>
      <c r="E989" s="22"/>
      <c r="F989" s="22"/>
      <c r="G989" s="22"/>
      <c r="H989" s="26"/>
      <c r="I989" s="24"/>
      <c r="J989" s="25"/>
      <c r="K989" s="25"/>
      <c r="L989" s="25"/>
      <c r="M989" s="25"/>
      <c r="N989" s="25"/>
      <c r="O989" s="25"/>
      <c r="P989" s="26"/>
      <c r="Q989" s="6"/>
    </row>
    <row r="990" spans="1:17" s="7" customFormat="1" x14ac:dyDescent="0.2">
      <c r="A990" s="27"/>
      <c r="B990" s="22"/>
      <c r="C990" s="22"/>
      <c r="D990" s="22"/>
      <c r="E990" s="22"/>
      <c r="F990" s="22"/>
      <c r="G990" s="22"/>
      <c r="H990" s="26"/>
      <c r="I990" s="24"/>
      <c r="J990" s="25"/>
      <c r="K990" s="25"/>
      <c r="L990" s="25"/>
      <c r="M990" s="25"/>
      <c r="N990" s="25"/>
      <c r="O990" s="25"/>
      <c r="P990" s="26"/>
      <c r="Q990" s="6"/>
    </row>
    <row r="991" spans="1:17" s="7" customFormat="1" x14ac:dyDescent="0.2">
      <c r="A991" s="27"/>
      <c r="B991" s="22"/>
      <c r="C991" s="22"/>
      <c r="D991" s="22"/>
      <c r="E991" s="22"/>
      <c r="F991" s="22"/>
      <c r="G991" s="22"/>
      <c r="H991" s="26"/>
      <c r="I991" s="24"/>
      <c r="J991" s="25"/>
      <c r="K991" s="25"/>
      <c r="L991" s="25"/>
      <c r="M991" s="25"/>
      <c r="N991" s="25"/>
      <c r="O991" s="25"/>
      <c r="P991" s="26"/>
      <c r="Q991" s="6"/>
    </row>
    <row r="992" spans="1:17" s="7" customFormat="1" x14ac:dyDescent="0.2">
      <c r="A992" s="27"/>
      <c r="B992" s="22"/>
      <c r="C992" s="22"/>
      <c r="D992" s="22"/>
      <c r="E992" s="22"/>
      <c r="F992" s="22"/>
      <c r="G992" s="22"/>
      <c r="H992" s="26"/>
      <c r="I992" s="24"/>
      <c r="J992" s="25"/>
      <c r="K992" s="25"/>
      <c r="L992" s="25"/>
      <c r="M992" s="25"/>
      <c r="N992" s="25"/>
      <c r="O992" s="25"/>
      <c r="P992" s="26"/>
      <c r="Q992" s="6"/>
    </row>
    <row r="993" spans="1:17" s="7" customFormat="1" x14ac:dyDescent="0.2">
      <c r="A993" s="27"/>
      <c r="B993" s="22"/>
      <c r="C993" s="22"/>
      <c r="D993" s="22"/>
      <c r="E993" s="22"/>
      <c r="F993" s="22"/>
      <c r="G993" s="22"/>
      <c r="H993" s="26"/>
      <c r="I993" s="24"/>
      <c r="J993" s="25"/>
      <c r="K993" s="25"/>
      <c r="L993" s="25"/>
      <c r="M993" s="25"/>
      <c r="N993" s="25"/>
      <c r="O993" s="25"/>
      <c r="P993" s="26"/>
      <c r="Q993" s="6"/>
    </row>
    <row r="994" spans="1:17" s="7" customFormat="1" x14ac:dyDescent="0.2">
      <c r="A994" s="27"/>
      <c r="B994" s="22"/>
      <c r="C994" s="22"/>
      <c r="D994" s="22"/>
      <c r="E994" s="22"/>
      <c r="F994" s="22"/>
      <c r="G994" s="22"/>
      <c r="H994" s="26"/>
      <c r="I994" s="24"/>
      <c r="J994" s="25"/>
      <c r="K994" s="25"/>
      <c r="L994" s="25"/>
      <c r="M994" s="25"/>
      <c r="N994" s="25"/>
      <c r="O994" s="25"/>
      <c r="P994" s="26"/>
      <c r="Q994" s="6"/>
    </row>
    <row r="995" spans="1:17" s="7" customFormat="1" x14ac:dyDescent="0.2">
      <c r="A995" s="27"/>
      <c r="B995" s="22"/>
      <c r="C995" s="22"/>
      <c r="D995" s="22"/>
      <c r="E995" s="22"/>
      <c r="F995" s="22"/>
      <c r="G995" s="22"/>
      <c r="H995" s="26"/>
      <c r="I995" s="24"/>
      <c r="J995" s="25"/>
      <c r="K995" s="25"/>
      <c r="L995" s="25"/>
      <c r="M995" s="25"/>
      <c r="N995" s="25"/>
      <c r="O995" s="25"/>
      <c r="P995" s="26"/>
      <c r="Q995" s="6"/>
    </row>
    <row r="996" spans="1:17" s="7" customFormat="1" x14ac:dyDescent="0.2">
      <c r="A996" s="27"/>
      <c r="B996" s="22"/>
      <c r="C996" s="22"/>
      <c r="D996" s="22"/>
      <c r="E996" s="22"/>
      <c r="F996" s="22"/>
      <c r="G996" s="22"/>
      <c r="H996" s="26"/>
      <c r="I996" s="24"/>
      <c r="J996" s="25"/>
      <c r="K996" s="25"/>
      <c r="L996" s="25"/>
      <c r="M996" s="25"/>
      <c r="N996" s="25"/>
      <c r="O996" s="25"/>
      <c r="P996" s="26"/>
      <c r="Q996" s="6"/>
    </row>
    <row r="997" spans="1:17" s="7" customFormat="1" x14ac:dyDescent="0.2">
      <c r="A997" s="27"/>
      <c r="B997" s="22"/>
      <c r="C997" s="22"/>
      <c r="D997" s="22"/>
      <c r="E997" s="22"/>
      <c r="F997" s="22"/>
      <c r="G997" s="22"/>
      <c r="H997" s="26"/>
      <c r="I997" s="24"/>
      <c r="J997" s="25"/>
      <c r="K997" s="25"/>
      <c r="L997" s="25"/>
      <c r="M997" s="25"/>
      <c r="N997" s="25"/>
      <c r="O997" s="25"/>
      <c r="P997" s="26"/>
      <c r="Q997" s="6"/>
    </row>
    <row r="998" spans="1:17" s="7" customFormat="1" x14ac:dyDescent="0.2">
      <c r="A998" s="27"/>
      <c r="B998" s="22"/>
      <c r="C998" s="22"/>
      <c r="D998" s="22"/>
      <c r="E998" s="22"/>
      <c r="F998" s="22"/>
      <c r="G998" s="22"/>
      <c r="H998" s="26"/>
      <c r="I998" s="24"/>
      <c r="J998" s="25"/>
      <c r="K998" s="25"/>
      <c r="L998" s="25"/>
      <c r="M998" s="25"/>
      <c r="N998" s="25"/>
      <c r="O998" s="25"/>
      <c r="P998" s="26"/>
      <c r="Q998" s="6"/>
    </row>
    <row r="999" spans="1:17" s="7" customFormat="1" x14ac:dyDescent="0.2">
      <c r="A999" s="27"/>
      <c r="B999" s="22"/>
      <c r="C999" s="22"/>
      <c r="D999" s="22"/>
      <c r="E999" s="22"/>
      <c r="F999" s="22"/>
      <c r="G999" s="22"/>
      <c r="H999" s="26"/>
      <c r="I999" s="24"/>
      <c r="J999" s="25"/>
      <c r="K999" s="25"/>
      <c r="L999" s="25"/>
      <c r="M999" s="25"/>
      <c r="N999" s="25"/>
      <c r="O999" s="25"/>
      <c r="P999" s="26"/>
      <c r="Q999" s="6"/>
    </row>
  </sheetData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99"/>
  <sheetViews>
    <sheetView workbookViewId="0"/>
  </sheetViews>
  <sheetFormatPr defaultColWidth="8.7109375" defaultRowHeight="12.75" x14ac:dyDescent="0.2"/>
  <cols>
    <col min="1" max="1" width="9.7109375" style="28" customWidth="1"/>
    <col min="2" max="2" width="8.7109375" style="25" customWidth="1"/>
    <col min="3" max="3" width="7.7109375" style="25" customWidth="1"/>
    <col min="4" max="4" width="8.42578125" style="25" customWidth="1"/>
    <col min="5" max="16" width="7.7109375" style="25" customWidth="1"/>
    <col min="17" max="17" width="18" style="29" customWidth="1"/>
    <col min="18" max="16384" width="8.7109375" style="30"/>
  </cols>
  <sheetData>
    <row r="1" spans="1:24" s="7" customFormat="1" ht="15" customHeight="1" thickBot="1" x14ac:dyDescent="0.25">
      <c r="A1" s="1" t="s">
        <v>0</v>
      </c>
      <c r="B1" s="1"/>
      <c r="C1" s="1"/>
      <c r="D1" s="1"/>
      <c r="E1" s="1"/>
      <c r="F1" s="1"/>
      <c r="G1" s="1"/>
      <c r="H1" s="2"/>
      <c r="I1" s="3" t="s">
        <v>1</v>
      </c>
      <c r="J1" s="4"/>
      <c r="K1" s="4"/>
      <c r="L1" s="4"/>
      <c r="M1" s="4"/>
      <c r="N1" s="4"/>
      <c r="O1" s="4"/>
      <c r="P1" s="5"/>
      <c r="Q1" s="6"/>
    </row>
    <row r="2" spans="1:24" s="7" customFormat="1" x14ac:dyDescent="0.2">
      <c r="A2" s="8" t="s">
        <v>2</v>
      </c>
      <c r="B2" s="8" t="s">
        <v>3</v>
      </c>
      <c r="C2" s="8"/>
      <c r="D2" s="8"/>
      <c r="E2" s="8" t="s">
        <v>4</v>
      </c>
      <c r="F2" s="8" t="s">
        <v>5</v>
      </c>
      <c r="G2" s="8" t="s">
        <v>6</v>
      </c>
      <c r="H2" s="8" t="s">
        <v>6</v>
      </c>
      <c r="I2" s="9" t="s">
        <v>7</v>
      </c>
      <c r="J2" s="10"/>
      <c r="K2" s="11" t="s">
        <v>8</v>
      </c>
      <c r="L2" s="11"/>
      <c r="M2" s="11"/>
      <c r="N2" s="11"/>
      <c r="O2" s="11"/>
      <c r="P2" s="12"/>
      <c r="Q2" s="6"/>
      <c r="R2" s="7">
        <v>-0.15</v>
      </c>
      <c r="S2" s="7">
        <v>-0.15</v>
      </c>
      <c r="T2" s="7">
        <v>-0.1</v>
      </c>
      <c r="U2" s="7">
        <v>-0.05</v>
      </c>
      <c r="V2" s="7">
        <v>0.05</v>
      </c>
      <c r="W2" s="7">
        <v>0.1</v>
      </c>
      <c r="X2" s="7">
        <v>0.15</v>
      </c>
    </row>
    <row r="3" spans="1:24" s="7" customFormat="1" ht="12.75" customHeight="1" thickBot="1" x14ac:dyDescent="0.25">
      <c r="A3" s="13" t="s">
        <v>9</v>
      </c>
      <c r="B3" s="14" t="s">
        <v>10</v>
      </c>
      <c r="C3" s="14" t="s">
        <v>11</v>
      </c>
      <c r="D3" s="14" t="s">
        <v>12</v>
      </c>
      <c r="E3" s="14" t="s">
        <v>13</v>
      </c>
      <c r="F3" s="14" t="s">
        <v>4</v>
      </c>
      <c r="G3" s="14" t="s">
        <v>14</v>
      </c>
      <c r="H3" s="15" t="s">
        <v>15</v>
      </c>
      <c r="I3" s="16" t="s">
        <v>13</v>
      </c>
      <c r="J3" s="14" t="s">
        <v>16</v>
      </c>
      <c r="K3" s="17">
        <f t="shared" ref="K3:P3" si="0">R2</f>
        <v>-0.15</v>
      </c>
      <c r="L3" s="18">
        <f t="shared" si="0"/>
        <v>-0.15</v>
      </c>
      <c r="M3" s="18">
        <f t="shared" si="0"/>
        <v>-0.1</v>
      </c>
      <c r="N3" s="18">
        <f t="shared" si="0"/>
        <v>-0.05</v>
      </c>
      <c r="O3" s="18">
        <f t="shared" si="0"/>
        <v>0.05</v>
      </c>
      <c r="P3" s="19">
        <f t="shared" si="0"/>
        <v>0.1</v>
      </c>
      <c r="Q3" s="20" t="s">
        <v>17</v>
      </c>
    </row>
    <row r="4" spans="1:24" s="7" customFormat="1" x14ac:dyDescent="0.2">
      <c r="A4" s="21">
        <v>36678</v>
      </c>
      <c r="B4" s="22">
        <v>0</v>
      </c>
      <c r="C4" s="22">
        <v>0</v>
      </c>
      <c r="D4" s="22">
        <v>0</v>
      </c>
      <c r="E4" s="22">
        <v>0</v>
      </c>
      <c r="F4" s="22">
        <v>0</v>
      </c>
      <c r="G4" s="22">
        <v>0</v>
      </c>
      <c r="H4" s="23">
        <v>0</v>
      </c>
      <c r="I4" s="24">
        <v>0</v>
      </c>
      <c r="J4" s="25">
        <v>0</v>
      </c>
      <c r="K4" s="25">
        <v>0</v>
      </c>
      <c r="L4" s="25">
        <v>0</v>
      </c>
      <c r="M4" s="25">
        <v>0</v>
      </c>
      <c r="N4" s="25">
        <v>0</v>
      </c>
      <c r="O4" s="25">
        <v>0</v>
      </c>
      <c r="P4" s="26">
        <v>0</v>
      </c>
      <c r="Q4" s="6" t="s">
        <v>17</v>
      </c>
    </row>
    <row r="5" spans="1:24" s="7" customFormat="1" x14ac:dyDescent="0.2">
      <c r="A5" s="21">
        <v>36708</v>
      </c>
      <c r="B5" s="22">
        <v>0</v>
      </c>
      <c r="C5" s="22">
        <v>0</v>
      </c>
      <c r="D5" s="22">
        <v>0</v>
      </c>
      <c r="E5" s="22">
        <v>0</v>
      </c>
      <c r="F5" s="22">
        <v>0</v>
      </c>
      <c r="G5" s="22">
        <v>0</v>
      </c>
      <c r="H5" s="26">
        <v>0</v>
      </c>
      <c r="I5" s="24">
        <v>0</v>
      </c>
      <c r="J5" s="25">
        <v>0</v>
      </c>
      <c r="K5" s="25">
        <v>0</v>
      </c>
      <c r="L5" s="25">
        <v>0</v>
      </c>
      <c r="M5" s="25">
        <v>0</v>
      </c>
      <c r="N5" s="25">
        <v>0</v>
      </c>
      <c r="O5" s="25">
        <v>0</v>
      </c>
      <c r="P5" s="26">
        <v>0</v>
      </c>
      <c r="Q5" s="6" t="s">
        <v>17</v>
      </c>
    </row>
    <row r="6" spans="1:24" s="7" customFormat="1" x14ac:dyDescent="0.2">
      <c r="A6" s="21">
        <v>36739</v>
      </c>
      <c r="B6" s="22">
        <v>-49737.681742170003</v>
      </c>
      <c r="C6" s="22">
        <v>-44451</v>
      </c>
      <c r="D6" s="22">
        <v>0</v>
      </c>
      <c r="E6" s="22">
        <v>-5286.6817421699998</v>
      </c>
      <c r="F6" s="22">
        <v>0</v>
      </c>
      <c r="G6" s="22">
        <v>-5747.6540549399997</v>
      </c>
      <c r="H6" s="26">
        <v>460.97231276999997</v>
      </c>
      <c r="I6" s="24">
        <v>-1.0111889555</v>
      </c>
      <c r="J6" s="25">
        <v>6.8659380800000003</v>
      </c>
      <c r="K6" s="25">
        <v>594.05510069000002</v>
      </c>
      <c r="L6" s="25">
        <v>392.62329891000002</v>
      </c>
      <c r="M6" s="25">
        <v>194.54055796</v>
      </c>
      <c r="N6" s="25">
        <v>-190.78209668</v>
      </c>
      <c r="O6" s="25">
        <v>-377.59690718000002</v>
      </c>
      <c r="P6" s="26">
        <v>-559.91797125999994</v>
      </c>
      <c r="Q6" s="6" t="s">
        <v>17</v>
      </c>
    </row>
    <row r="7" spans="1:24" s="7" customFormat="1" x14ac:dyDescent="0.2">
      <c r="A7" s="21">
        <v>36770</v>
      </c>
      <c r="B7" s="22">
        <v>-31779.007117419998</v>
      </c>
      <c r="C7" s="22">
        <v>-30418</v>
      </c>
      <c r="D7" s="22">
        <v>0</v>
      </c>
      <c r="E7" s="22">
        <v>-1361.00711742</v>
      </c>
      <c r="F7" s="22">
        <v>0</v>
      </c>
      <c r="G7" s="22">
        <v>-1520.33853247</v>
      </c>
      <c r="H7" s="26">
        <v>159.33141505</v>
      </c>
      <c r="I7" s="24">
        <v>3.3094749320000001</v>
      </c>
      <c r="J7" s="25">
        <v>-9.5034171199999999</v>
      </c>
      <c r="K7" s="25">
        <v>100.69501729</v>
      </c>
      <c r="L7" s="25">
        <v>66.024901720000003</v>
      </c>
      <c r="M7" s="25">
        <v>32.470280979999998</v>
      </c>
      <c r="N7" s="25">
        <v>-31.416483929999998</v>
      </c>
      <c r="O7" s="25">
        <v>-61.809075210000003</v>
      </c>
      <c r="P7" s="26">
        <v>-91.207026940000006</v>
      </c>
      <c r="Q7" s="6" t="s">
        <v>17</v>
      </c>
    </row>
    <row r="8" spans="1:24" s="7" customFormat="1" x14ac:dyDescent="0.2">
      <c r="A8" s="21">
        <v>36800</v>
      </c>
      <c r="B8" s="22">
        <v>-40533.490024550003</v>
      </c>
      <c r="C8" s="22">
        <v>-37076</v>
      </c>
      <c r="D8" s="22">
        <v>0</v>
      </c>
      <c r="E8" s="22">
        <v>-3457.4900245499998</v>
      </c>
      <c r="F8" s="22">
        <v>0</v>
      </c>
      <c r="G8" s="22">
        <v>-3739.4029385200001</v>
      </c>
      <c r="H8" s="26">
        <v>281.91291396999998</v>
      </c>
      <c r="I8" s="24">
        <v>9.1026233128000005</v>
      </c>
      <c r="J8" s="25">
        <v>-18.264926150000001</v>
      </c>
      <c r="K8" s="25">
        <v>182.94675832999999</v>
      </c>
      <c r="L8" s="25">
        <v>119.9491357</v>
      </c>
      <c r="M8" s="25">
        <v>58.98718401</v>
      </c>
      <c r="N8" s="25">
        <v>-57.072983219999998</v>
      </c>
      <c r="O8" s="25">
        <v>-112.29180965</v>
      </c>
      <c r="P8" s="26">
        <v>-165.71583716999999</v>
      </c>
      <c r="Q8" s="6" t="s">
        <v>17</v>
      </c>
    </row>
    <row r="9" spans="1:24" s="7" customFormat="1" x14ac:dyDescent="0.2">
      <c r="A9" s="21">
        <v>36831</v>
      </c>
      <c r="B9" s="22">
        <v>-21964.0383315</v>
      </c>
      <c r="C9" s="22">
        <v>-21880</v>
      </c>
      <c r="D9" s="22">
        <v>0</v>
      </c>
      <c r="E9" s="22">
        <v>-84.038331499999998</v>
      </c>
      <c r="F9" s="22">
        <v>0</v>
      </c>
      <c r="G9" s="22">
        <v>-494.99626892999999</v>
      </c>
      <c r="H9" s="26">
        <v>410.95793743000002</v>
      </c>
      <c r="I9" s="24">
        <v>5.8622870871000003</v>
      </c>
      <c r="J9" s="25">
        <v>-8.4723351099999995</v>
      </c>
      <c r="K9" s="25">
        <v>93.613303290000005</v>
      </c>
      <c r="L9" s="25">
        <v>61.346553249999999</v>
      </c>
      <c r="M9" s="25">
        <v>30.154580500000002</v>
      </c>
      <c r="N9" s="25">
        <v>-29.153719469999999</v>
      </c>
      <c r="O9" s="25">
        <v>-57.342211689999999</v>
      </c>
      <c r="P9" s="26">
        <v>-84.600178790000001</v>
      </c>
      <c r="Q9" s="6" t="s">
        <v>17</v>
      </c>
    </row>
    <row r="10" spans="1:24" s="7" customFormat="1" x14ac:dyDescent="0.2">
      <c r="A10" s="21">
        <v>36861</v>
      </c>
      <c r="B10" s="22">
        <v>-34353.878028899999</v>
      </c>
      <c r="C10" s="22">
        <v>-33529</v>
      </c>
      <c r="D10" s="22">
        <v>0</v>
      </c>
      <c r="E10" s="22">
        <v>-824.8780289</v>
      </c>
      <c r="F10" s="22">
        <v>0</v>
      </c>
      <c r="G10" s="22">
        <v>-1263.1601392299999</v>
      </c>
      <c r="H10" s="26">
        <v>438.28211033000002</v>
      </c>
      <c r="I10" s="24">
        <v>2.9195244842000001</v>
      </c>
      <c r="J10" s="25">
        <v>-3.6458609599999998</v>
      </c>
      <c r="K10" s="25">
        <v>90.318284739999996</v>
      </c>
      <c r="L10" s="25">
        <v>59.443366419999997</v>
      </c>
      <c r="M10" s="25">
        <v>29.341023379999999</v>
      </c>
      <c r="N10" s="25">
        <v>-28.591469530000001</v>
      </c>
      <c r="O10" s="25">
        <v>-56.445597769999999</v>
      </c>
      <c r="P10" s="26">
        <v>-83.574984479999998</v>
      </c>
      <c r="Q10" s="6" t="s">
        <v>17</v>
      </c>
    </row>
    <row r="11" spans="1:24" s="7" customFormat="1" x14ac:dyDescent="0.2">
      <c r="A11" s="21">
        <v>36892</v>
      </c>
      <c r="B11" s="22">
        <v>-34006.683998339999</v>
      </c>
      <c r="C11" s="22">
        <v>-33061</v>
      </c>
      <c r="D11" s="22">
        <v>0</v>
      </c>
      <c r="E11" s="22">
        <v>-945.68399834000002</v>
      </c>
      <c r="F11" s="22">
        <v>0</v>
      </c>
      <c r="G11" s="22">
        <v>-1426.0002261</v>
      </c>
      <c r="H11" s="26">
        <v>480.31622776</v>
      </c>
      <c r="I11" s="24">
        <v>1.3336018338</v>
      </c>
      <c r="J11" s="25">
        <v>-1.69949347</v>
      </c>
      <c r="K11" s="25">
        <v>103.39065739999999</v>
      </c>
      <c r="L11" s="25">
        <v>68.135254700000004</v>
      </c>
      <c r="M11" s="25">
        <v>33.676225049999999</v>
      </c>
      <c r="N11" s="25">
        <v>-32.907238069999998</v>
      </c>
      <c r="O11" s="25">
        <v>-65.059517810000003</v>
      </c>
      <c r="P11" s="26">
        <v>-96.471026679999994</v>
      </c>
      <c r="Q11" s="6" t="s">
        <v>17</v>
      </c>
    </row>
    <row r="12" spans="1:24" s="7" customFormat="1" x14ac:dyDescent="0.2">
      <c r="A12" s="21">
        <v>36923</v>
      </c>
      <c r="B12" s="22">
        <v>-14580.70761788</v>
      </c>
      <c r="C12" s="22">
        <v>-14524</v>
      </c>
      <c r="D12" s="22">
        <v>0</v>
      </c>
      <c r="E12" s="22">
        <v>-56.707617880000001</v>
      </c>
      <c r="F12" s="22">
        <v>0</v>
      </c>
      <c r="G12" s="22">
        <v>-219.80956832000001</v>
      </c>
      <c r="H12" s="26">
        <v>163.10195044</v>
      </c>
      <c r="I12" s="24">
        <v>-0.88507617780000003</v>
      </c>
      <c r="J12" s="25">
        <v>0.64888977000000003</v>
      </c>
      <c r="K12" s="25">
        <v>29.873014479999998</v>
      </c>
      <c r="L12" s="25">
        <v>19.714747289999998</v>
      </c>
      <c r="M12" s="25">
        <v>9.7586157399999998</v>
      </c>
      <c r="N12" s="25">
        <v>-9.5656732099999999</v>
      </c>
      <c r="O12" s="25">
        <v>-18.942922880000001</v>
      </c>
      <c r="P12" s="26">
        <v>-28.136206439999999</v>
      </c>
      <c r="Q12" s="6" t="s">
        <v>17</v>
      </c>
    </row>
    <row r="13" spans="1:24" s="7" customFormat="1" x14ac:dyDescent="0.2">
      <c r="A13" s="21">
        <v>36951</v>
      </c>
      <c r="B13" s="22">
        <v>-17391.009548090002</v>
      </c>
      <c r="C13" s="22">
        <v>-17274</v>
      </c>
      <c r="D13" s="22">
        <v>0</v>
      </c>
      <c r="E13" s="22">
        <v>-117.00954809</v>
      </c>
      <c r="F13" s="22">
        <v>0</v>
      </c>
      <c r="G13" s="22">
        <v>-472.65565277000002</v>
      </c>
      <c r="H13" s="26">
        <v>355.64610468000001</v>
      </c>
      <c r="I13" s="24">
        <v>0.72989848390000001</v>
      </c>
      <c r="J13" s="25">
        <v>-0.48318133000000002</v>
      </c>
      <c r="K13" s="25">
        <v>59.662701349999999</v>
      </c>
      <c r="L13" s="25">
        <v>39.254752439999997</v>
      </c>
      <c r="M13" s="25">
        <v>19.369565720000001</v>
      </c>
      <c r="N13" s="25">
        <v>-18.861550950000002</v>
      </c>
      <c r="O13" s="25">
        <v>-37.22310203</v>
      </c>
      <c r="P13" s="26">
        <v>-55.093024210000003</v>
      </c>
      <c r="Q13" s="6" t="s">
        <v>17</v>
      </c>
    </row>
    <row r="14" spans="1:24" s="7" customFormat="1" x14ac:dyDescent="0.2">
      <c r="A14" s="21">
        <v>36982</v>
      </c>
      <c r="B14" s="22">
        <v>-9891.4349648499992</v>
      </c>
      <c r="C14" s="22">
        <v>-9778</v>
      </c>
      <c r="D14" s="22">
        <v>0</v>
      </c>
      <c r="E14" s="22">
        <v>-113.43496485</v>
      </c>
      <c r="F14" s="22">
        <v>0</v>
      </c>
      <c r="G14" s="22">
        <v>-408.14658930000002</v>
      </c>
      <c r="H14" s="26">
        <v>294.71162444999999</v>
      </c>
      <c r="I14" s="24">
        <v>-3.9373755951999998</v>
      </c>
      <c r="J14" s="25">
        <v>1.64853757</v>
      </c>
      <c r="K14" s="25">
        <v>58.622584750000001</v>
      </c>
      <c r="L14" s="25">
        <v>38.789194119999998</v>
      </c>
      <c r="M14" s="25">
        <v>19.244159549999999</v>
      </c>
      <c r="N14" s="25">
        <v>-18.932162420000001</v>
      </c>
      <c r="O14" s="25">
        <v>-37.542528740000002</v>
      </c>
      <c r="P14" s="26">
        <v>-55.822596300000001</v>
      </c>
      <c r="Q14" s="6" t="s">
        <v>17</v>
      </c>
    </row>
    <row r="15" spans="1:24" s="7" customFormat="1" x14ac:dyDescent="0.2">
      <c r="A15" s="21">
        <v>37012</v>
      </c>
      <c r="B15" s="22">
        <v>-14199</v>
      </c>
      <c r="C15" s="22">
        <v>-14199</v>
      </c>
      <c r="D15" s="22">
        <v>0</v>
      </c>
      <c r="E15" s="22">
        <v>0</v>
      </c>
      <c r="F15" s="22">
        <v>0</v>
      </c>
      <c r="G15" s="22">
        <v>0</v>
      </c>
      <c r="H15" s="26">
        <v>0</v>
      </c>
      <c r="I15" s="24">
        <v>0</v>
      </c>
      <c r="J15" s="25">
        <v>0</v>
      </c>
      <c r="K15" s="25">
        <v>0</v>
      </c>
      <c r="L15" s="25">
        <v>0</v>
      </c>
      <c r="M15" s="25">
        <v>0</v>
      </c>
      <c r="N15" s="25">
        <v>0</v>
      </c>
      <c r="O15" s="25">
        <v>0</v>
      </c>
      <c r="P15" s="26">
        <v>0</v>
      </c>
      <c r="Q15" s="6" t="s">
        <v>17</v>
      </c>
    </row>
    <row r="16" spans="1:24" s="7" customFormat="1" x14ac:dyDescent="0.2">
      <c r="A16" s="21">
        <v>37043</v>
      </c>
      <c r="B16" s="22">
        <v>-10097.210553610001</v>
      </c>
      <c r="C16" s="22">
        <v>-10038</v>
      </c>
      <c r="D16" s="22">
        <v>0</v>
      </c>
      <c r="E16" s="22">
        <v>-59.210553609999998</v>
      </c>
      <c r="F16" s="22">
        <v>0</v>
      </c>
      <c r="G16" s="22">
        <v>-78.281871949999996</v>
      </c>
      <c r="H16" s="26">
        <v>19.071318340000001</v>
      </c>
      <c r="I16" s="24">
        <v>0.67738761930000002</v>
      </c>
      <c r="J16" s="25">
        <v>-0.21432802000000001</v>
      </c>
      <c r="K16" s="25">
        <v>6.8916574099999997</v>
      </c>
      <c r="L16" s="25">
        <v>4.4974140399999998</v>
      </c>
      <c r="M16" s="25">
        <v>2.2011508499999999</v>
      </c>
      <c r="N16" s="25">
        <v>-2.1090284100000001</v>
      </c>
      <c r="O16" s="25">
        <v>-4.1290171999999998</v>
      </c>
      <c r="P16" s="26">
        <v>-6.0631158000000003</v>
      </c>
      <c r="Q16" s="6" t="s">
        <v>17</v>
      </c>
    </row>
    <row r="17" spans="1:17" s="7" customFormat="1" x14ac:dyDescent="0.2">
      <c r="A17" s="21">
        <v>37073</v>
      </c>
      <c r="B17" s="22">
        <v>-7704</v>
      </c>
      <c r="C17" s="22">
        <v>-7704</v>
      </c>
      <c r="D17" s="22">
        <v>0</v>
      </c>
      <c r="E17" s="22">
        <v>0</v>
      </c>
      <c r="F17" s="22">
        <v>0</v>
      </c>
      <c r="G17" s="22">
        <v>0</v>
      </c>
      <c r="H17" s="26">
        <v>0</v>
      </c>
      <c r="I17" s="24">
        <v>0</v>
      </c>
      <c r="J17" s="25">
        <v>0</v>
      </c>
      <c r="K17" s="25">
        <v>0</v>
      </c>
      <c r="L17" s="25">
        <v>0</v>
      </c>
      <c r="M17" s="25">
        <v>0</v>
      </c>
      <c r="N17" s="25">
        <v>0</v>
      </c>
      <c r="O17" s="25">
        <v>0</v>
      </c>
      <c r="P17" s="26">
        <v>0</v>
      </c>
      <c r="Q17" s="6" t="s">
        <v>17</v>
      </c>
    </row>
    <row r="18" spans="1:17" s="7" customFormat="1" x14ac:dyDescent="0.2">
      <c r="A18" s="21">
        <v>37104</v>
      </c>
      <c r="B18" s="22">
        <v>-3689</v>
      </c>
      <c r="C18" s="22">
        <v>-3689</v>
      </c>
      <c r="D18" s="22">
        <v>0</v>
      </c>
      <c r="E18" s="22">
        <v>0</v>
      </c>
      <c r="F18" s="22">
        <v>0</v>
      </c>
      <c r="G18" s="22">
        <v>0</v>
      </c>
      <c r="H18" s="26">
        <v>0</v>
      </c>
      <c r="I18" s="24">
        <v>0</v>
      </c>
      <c r="J18" s="25">
        <v>0</v>
      </c>
      <c r="K18" s="25">
        <v>0</v>
      </c>
      <c r="L18" s="25">
        <v>0</v>
      </c>
      <c r="M18" s="25">
        <v>0</v>
      </c>
      <c r="N18" s="25">
        <v>0</v>
      </c>
      <c r="O18" s="25">
        <v>0</v>
      </c>
      <c r="P18" s="26">
        <v>0</v>
      </c>
      <c r="Q18" s="6" t="s">
        <v>17</v>
      </c>
    </row>
    <row r="19" spans="1:17" s="7" customFormat="1" x14ac:dyDescent="0.2">
      <c r="A19" s="21">
        <v>37135</v>
      </c>
      <c r="B19" s="22">
        <v>-3674.6674200799998</v>
      </c>
      <c r="C19" s="22">
        <v>-3626</v>
      </c>
      <c r="D19" s="22">
        <v>0</v>
      </c>
      <c r="E19" s="22">
        <v>-48.667420079999999</v>
      </c>
      <c r="F19" s="22">
        <v>0</v>
      </c>
      <c r="G19" s="22">
        <v>-72.475834390000003</v>
      </c>
      <c r="H19" s="26">
        <v>23.80841431</v>
      </c>
      <c r="I19" s="24">
        <v>0.4406354629</v>
      </c>
      <c r="J19" s="25">
        <v>-0.10955875</v>
      </c>
      <c r="K19" s="25">
        <v>7.1078645199999997</v>
      </c>
      <c r="L19" s="25">
        <v>4.65563445</v>
      </c>
      <c r="M19" s="25">
        <v>2.2869263700000002</v>
      </c>
      <c r="N19" s="25">
        <v>-2.2070149099999998</v>
      </c>
      <c r="O19" s="25">
        <v>-4.3360972899999997</v>
      </c>
      <c r="P19" s="26">
        <v>-6.3893154000000001</v>
      </c>
      <c r="Q19" s="6" t="s">
        <v>17</v>
      </c>
    </row>
    <row r="20" spans="1:17" s="7" customFormat="1" x14ac:dyDescent="0.2">
      <c r="A20" s="21">
        <v>37165</v>
      </c>
      <c r="B20" s="22">
        <v>-3409</v>
      </c>
      <c r="C20" s="22">
        <v>-3409</v>
      </c>
      <c r="D20" s="22">
        <v>0</v>
      </c>
      <c r="E20" s="22">
        <v>0</v>
      </c>
      <c r="F20" s="22">
        <v>0</v>
      </c>
      <c r="G20" s="22">
        <v>0</v>
      </c>
      <c r="H20" s="26">
        <v>0</v>
      </c>
      <c r="I20" s="24">
        <v>0</v>
      </c>
      <c r="J20" s="25">
        <v>0</v>
      </c>
      <c r="K20" s="25">
        <v>0</v>
      </c>
      <c r="L20" s="25">
        <v>0</v>
      </c>
      <c r="M20" s="25">
        <v>0</v>
      </c>
      <c r="N20" s="25">
        <v>0</v>
      </c>
      <c r="O20" s="25">
        <v>0</v>
      </c>
      <c r="P20" s="26">
        <v>0</v>
      </c>
      <c r="Q20" s="6" t="s">
        <v>17</v>
      </c>
    </row>
    <row r="21" spans="1:17" s="7" customFormat="1" x14ac:dyDescent="0.2">
      <c r="A21" s="21">
        <v>37196</v>
      </c>
      <c r="B21" s="22">
        <v>-4027</v>
      </c>
      <c r="C21" s="22">
        <v>-4027</v>
      </c>
      <c r="D21" s="22">
        <v>0</v>
      </c>
      <c r="E21" s="22">
        <v>0</v>
      </c>
      <c r="F21" s="22">
        <v>0</v>
      </c>
      <c r="G21" s="22">
        <v>0</v>
      </c>
      <c r="H21" s="26">
        <v>0</v>
      </c>
      <c r="I21" s="24">
        <v>0</v>
      </c>
      <c r="J21" s="25">
        <v>0</v>
      </c>
      <c r="K21" s="25">
        <v>0</v>
      </c>
      <c r="L21" s="25">
        <v>0</v>
      </c>
      <c r="M21" s="25">
        <v>0</v>
      </c>
      <c r="N21" s="25">
        <v>0</v>
      </c>
      <c r="O21" s="25">
        <v>0</v>
      </c>
      <c r="P21" s="26">
        <v>0</v>
      </c>
      <c r="Q21" s="6" t="s">
        <v>17</v>
      </c>
    </row>
    <row r="22" spans="1:17" s="7" customFormat="1" x14ac:dyDescent="0.2">
      <c r="A22" s="21">
        <v>37226</v>
      </c>
      <c r="B22" s="22">
        <v>-7809.4798025099999</v>
      </c>
      <c r="C22" s="22">
        <v>-7747</v>
      </c>
      <c r="D22" s="22">
        <v>0</v>
      </c>
      <c r="E22" s="22">
        <v>-62.479802509999999</v>
      </c>
      <c r="F22" s="22">
        <v>0</v>
      </c>
      <c r="G22" s="22">
        <v>-79.494182769999995</v>
      </c>
      <c r="H22" s="26">
        <v>17.014380259999999</v>
      </c>
      <c r="I22" s="24">
        <v>0.64770118639999996</v>
      </c>
      <c r="J22" s="25">
        <v>-0.12670187999999999</v>
      </c>
      <c r="K22" s="25">
        <v>5.1793600700000004</v>
      </c>
      <c r="L22" s="25">
        <v>3.3914569000000001</v>
      </c>
      <c r="M22" s="25">
        <v>1.6657365099999999</v>
      </c>
      <c r="N22" s="25">
        <v>-1.6079338299999999</v>
      </c>
      <c r="O22" s="25">
        <v>-3.1602220499999998</v>
      </c>
      <c r="P22" s="26">
        <v>-4.6589920300000003</v>
      </c>
      <c r="Q22" s="6" t="s">
        <v>17</v>
      </c>
    </row>
    <row r="23" spans="1:17" s="7" customFormat="1" x14ac:dyDescent="0.2">
      <c r="A23" s="21">
        <v>37257</v>
      </c>
      <c r="B23" s="22">
        <v>-8553</v>
      </c>
      <c r="C23" s="22">
        <v>-8553</v>
      </c>
      <c r="D23" s="22">
        <v>0</v>
      </c>
      <c r="E23" s="22">
        <v>0</v>
      </c>
      <c r="F23" s="22">
        <v>0</v>
      </c>
      <c r="G23" s="22">
        <v>0</v>
      </c>
      <c r="H23" s="26">
        <v>0</v>
      </c>
      <c r="I23" s="24">
        <v>0</v>
      </c>
      <c r="J23" s="25">
        <v>0</v>
      </c>
      <c r="K23" s="25">
        <v>0</v>
      </c>
      <c r="L23" s="25">
        <v>0</v>
      </c>
      <c r="M23" s="25">
        <v>0</v>
      </c>
      <c r="N23" s="25">
        <v>0</v>
      </c>
      <c r="O23" s="25">
        <v>0</v>
      </c>
      <c r="P23" s="26">
        <v>0</v>
      </c>
      <c r="Q23" s="6" t="s">
        <v>17</v>
      </c>
    </row>
    <row r="24" spans="1:17" s="7" customFormat="1" x14ac:dyDescent="0.2">
      <c r="A24" s="21">
        <v>37288</v>
      </c>
      <c r="B24" s="22">
        <v>-2481</v>
      </c>
      <c r="C24" s="22">
        <v>-2481</v>
      </c>
      <c r="D24" s="22">
        <v>0</v>
      </c>
      <c r="E24" s="22">
        <v>0</v>
      </c>
      <c r="F24" s="22">
        <v>0</v>
      </c>
      <c r="G24" s="22">
        <v>0</v>
      </c>
      <c r="H24" s="26">
        <v>0</v>
      </c>
      <c r="I24" s="24">
        <v>0</v>
      </c>
      <c r="J24" s="25">
        <v>0</v>
      </c>
      <c r="K24" s="25">
        <v>0</v>
      </c>
      <c r="L24" s="25">
        <v>0</v>
      </c>
      <c r="M24" s="25">
        <v>0</v>
      </c>
      <c r="N24" s="25">
        <v>0</v>
      </c>
      <c r="O24" s="25">
        <v>0</v>
      </c>
      <c r="P24" s="26">
        <v>0</v>
      </c>
      <c r="Q24" s="6" t="s">
        <v>17</v>
      </c>
    </row>
    <row r="25" spans="1:17" s="7" customFormat="1" x14ac:dyDescent="0.2">
      <c r="A25" s="21">
        <v>37316</v>
      </c>
      <c r="B25" s="22">
        <v>-2833</v>
      </c>
      <c r="C25" s="22">
        <v>-2833</v>
      </c>
      <c r="D25" s="22">
        <v>0</v>
      </c>
      <c r="E25" s="22">
        <v>0</v>
      </c>
      <c r="F25" s="22">
        <v>0</v>
      </c>
      <c r="G25" s="22">
        <v>0</v>
      </c>
      <c r="H25" s="26">
        <v>0</v>
      </c>
      <c r="I25" s="24">
        <v>0</v>
      </c>
      <c r="J25" s="25">
        <v>0</v>
      </c>
      <c r="K25" s="25">
        <v>0</v>
      </c>
      <c r="L25" s="25">
        <v>0</v>
      </c>
      <c r="M25" s="25">
        <v>0</v>
      </c>
      <c r="N25" s="25">
        <v>0</v>
      </c>
      <c r="O25" s="25">
        <v>0</v>
      </c>
      <c r="P25" s="26">
        <v>0</v>
      </c>
      <c r="Q25" s="6" t="s">
        <v>17</v>
      </c>
    </row>
    <row r="26" spans="1:17" s="7" customFormat="1" x14ac:dyDescent="0.2">
      <c r="A26" s="21">
        <v>37347</v>
      </c>
      <c r="B26" s="22">
        <v>-1213</v>
      </c>
      <c r="C26" s="22">
        <v>-1213</v>
      </c>
      <c r="D26" s="22">
        <v>0</v>
      </c>
      <c r="E26" s="22">
        <v>0</v>
      </c>
      <c r="F26" s="22">
        <v>0</v>
      </c>
      <c r="G26" s="22">
        <v>0</v>
      </c>
      <c r="H26" s="26">
        <v>0</v>
      </c>
      <c r="I26" s="24">
        <v>0</v>
      </c>
      <c r="J26" s="25">
        <v>0</v>
      </c>
      <c r="K26" s="25">
        <v>0</v>
      </c>
      <c r="L26" s="25">
        <v>0</v>
      </c>
      <c r="M26" s="25">
        <v>0</v>
      </c>
      <c r="N26" s="25">
        <v>0</v>
      </c>
      <c r="O26" s="25">
        <v>0</v>
      </c>
      <c r="P26" s="26">
        <v>0</v>
      </c>
      <c r="Q26" s="6" t="s">
        <v>17</v>
      </c>
    </row>
    <row r="27" spans="1:17" s="7" customFormat="1" x14ac:dyDescent="0.2">
      <c r="A27" s="21">
        <v>37377</v>
      </c>
      <c r="B27" s="22">
        <v>-564</v>
      </c>
      <c r="C27" s="22">
        <v>-564</v>
      </c>
      <c r="D27" s="22">
        <v>0</v>
      </c>
      <c r="E27" s="22">
        <v>0</v>
      </c>
      <c r="F27" s="22">
        <v>0</v>
      </c>
      <c r="G27" s="22">
        <v>0</v>
      </c>
      <c r="H27" s="26">
        <v>0</v>
      </c>
      <c r="I27" s="24">
        <v>0</v>
      </c>
      <c r="J27" s="25">
        <v>0</v>
      </c>
      <c r="K27" s="25">
        <v>0</v>
      </c>
      <c r="L27" s="25">
        <v>0</v>
      </c>
      <c r="M27" s="25">
        <v>0</v>
      </c>
      <c r="N27" s="25">
        <v>0</v>
      </c>
      <c r="O27" s="25">
        <v>0</v>
      </c>
      <c r="P27" s="26">
        <v>0</v>
      </c>
      <c r="Q27" s="6" t="s">
        <v>17</v>
      </c>
    </row>
    <row r="28" spans="1:17" s="7" customFormat="1" x14ac:dyDescent="0.2">
      <c r="A28" s="21">
        <v>37408</v>
      </c>
      <c r="B28" s="22">
        <v>-1582</v>
      </c>
      <c r="C28" s="22">
        <v>-1582</v>
      </c>
      <c r="D28" s="22">
        <v>0</v>
      </c>
      <c r="E28" s="22">
        <v>0</v>
      </c>
      <c r="F28" s="22">
        <v>0</v>
      </c>
      <c r="G28" s="22">
        <v>0</v>
      </c>
      <c r="H28" s="26">
        <v>0</v>
      </c>
      <c r="I28" s="24">
        <v>0</v>
      </c>
      <c r="J28" s="25">
        <v>0</v>
      </c>
      <c r="K28" s="25">
        <v>0</v>
      </c>
      <c r="L28" s="25">
        <v>0</v>
      </c>
      <c r="M28" s="25">
        <v>0</v>
      </c>
      <c r="N28" s="25">
        <v>0</v>
      </c>
      <c r="O28" s="25">
        <v>0</v>
      </c>
      <c r="P28" s="26">
        <v>0</v>
      </c>
      <c r="Q28" s="6" t="s">
        <v>17</v>
      </c>
    </row>
    <row r="29" spans="1:17" s="7" customFormat="1" x14ac:dyDescent="0.2">
      <c r="A29" s="21">
        <v>37438</v>
      </c>
      <c r="B29" s="22">
        <v>-595</v>
      </c>
      <c r="C29" s="22">
        <v>-595</v>
      </c>
      <c r="D29" s="22">
        <v>0</v>
      </c>
      <c r="E29" s="22">
        <v>0</v>
      </c>
      <c r="F29" s="22">
        <v>0</v>
      </c>
      <c r="G29" s="22">
        <v>0</v>
      </c>
      <c r="H29" s="26">
        <v>0</v>
      </c>
      <c r="I29" s="24">
        <v>0</v>
      </c>
      <c r="J29" s="25">
        <v>0</v>
      </c>
      <c r="K29" s="25">
        <v>0</v>
      </c>
      <c r="L29" s="25">
        <v>0</v>
      </c>
      <c r="M29" s="25">
        <v>0</v>
      </c>
      <c r="N29" s="25">
        <v>0</v>
      </c>
      <c r="O29" s="25">
        <v>0</v>
      </c>
      <c r="P29" s="26">
        <v>0</v>
      </c>
      <c r="Q29" s="6" t="s">
        <v>17</v>
      </c>
    </row>
    <row r="30" spans="1:17" s="7" customFormat="1" x14ac:dyDescent="0.2">
      <c r="A30" s="21">
        <v>37469</v>
      </c>
      <c r="B30" s="22">
        <v>-1253</v>
      </c>
      <c r="C30" s="22">
        <v>-1253</v>
      </c>
      <c r="D30" s="22">
        <v>0</v>
      </c>
      <c r="E30" s="22">
        <v>0</v>
      </c>
      <c r="F30" s="22">
        <v>0</v>
      </c>
      <c r="G30" s="22">
        <v>0</v>
      </c>
      <c r="H30" s="26">
        <v>0</v>
      </c>
      <c r="I30" s="24">
        <v>0</v>
      </c>
      <c r="J30" s="25">
        <v>0</v>
      </c>
      <c r="K30" s="25">
        <v>0</v>
      </c>
      <c r="L30" s="25">
        <v>0</v>
      </c>
      <c r="M30" s="25">
        <v>0</v>
      </c>
      <c r="N30" s="25">
        <v>0</v>
      </c>
      <c r="O30" s="25">
        <v>0</v>
      </c>
      <c r="P30" s="26">
        <v>0</v>
      </c>
      <c r="Q30" s="6" t="s">
        <v>17</v>
      </c>
    </row>
    <row r="31" spans="1:17" s="7" customFormat="1" x14ac:dyDescent="0.2">
      <c r="A31" s="21">
        <v>37500</v>
      </c>
      <c r="B31" s="22">
        <v>-599.43885221999994</v>
      </c>
      <c r="C31" s="22">
        <v>-514</v>
      </c>
      <c r="D31" s="22">
        <v>0</v>
      </c>
      <c r="E31" s="22">
        <v>-85.438852220000001</v>
      </c>
      <c r="F31" s="22">
        <v>0</v>
      </c>
      <c r="G31" s="22">
        <v>-182.21844726</v>
      </c>
      <c r="H31" s="26">
        <v>96.779595040000004</v>
      </c>
      <c r="I31" s="24">
        <v>-0.2443890463</v>
      </c>
      <c r="J31" s="25">
        <v>3.1887899999999999E-3</v>
      </c>
      <c r="K31" s="25">
        <v>27.148012399999999</v>
      </c>
      <c r="L31" s="25">
        <v>17.83214611</v>
      </c>
      <c r="M31" s="25">
        <v>8.7837441199999997</v>
      </c>
      <c r="N31" s="25">
        <v>-8.5225533799999997</v>
      </c>
      <c r="O31" s="25">
        <v>-16.787984699999999</v>
      </c>
      <c r="P31" s="26">
        <v>-24.800903699999999</v>
      </c>
      <c r="Q31" s="6" t="s">
        <v>17</v>
      </c>
    </row>
    <row r="32" spans="1:17" s="7" customFormat="1" x14ac:dyDescent="0.2">
      <c r="A32" s="21">
        <v>37530</v>
      </c>
      <c r="B32" s="22">
        <v>-243</v>
      </c>
      <c r="C32" s="22">
        <v>-243</v>
      </c>
      <c r="D32" s="22">
        <v>0</v>
      </c>
      <c r="E32" s="22">
        <v>0</v>
      </c>
      <c r="F32" s="22">
        <v>0</v>
      </c>
      <c r="G32" s="22">
        <v>0</v>
      </c>
      <c r="H32" s="26">
        <v>0</v>
      </c>
      <c r="I32" s="24">
        <v>0</v>
      </c>
      <c r="J32" s="25">
        <v>0</v>
      </c>
      <c r="K32" s="25">
        <v>0</v>
      </c>
      <c r="L32" s="25">
        <v>0</v>
      </c>
      <c r="M32" s="25">
        <v>0</v>
      </c>
      <c r="N32" s="25">
        <v>0</v>
      </c>
      <c r="O32" s="25">
        <v>0</v>
      </c>
      <c r="P32" s="26">
        <v>0</v>
      </c>
      <c r="Q32" s="6" t="s">
        <v>17</v>
      </c>
    </row>
    <row r="33" spans="1:17" s="7" customFormat="1" x14ac:dyDescent="0.2">
      <c r="A33" s="21">
        <v>37561</v>
      </c>
      <c r="B33" s="22">
        <v>-215</v>
      </c>
      <c r="C33" s="22">
        <v>-215</v>
      </c>
      <c r="D33" s="22">
        <v>0</v>
      </c>
      <c r="E33" s="22">
        <v>0</v>
      </c>
      <c r="F33" s="22">
        <v>0</v>
      </c>
      <c r="G33" s="22">
        <v>0</v>
      </c>
      <c r="H33" s="26">
        <v>0</v>
      </c>
      <c r="I33" s="24">
        <v>0</v>
      </c>
      <c r="J33" s="25">
        <v>0</v>
      </c>
      <c r="K33" s="25">
        <v>0</v>
      </c>
      <c r="L33" s="25">
        <v>0</v>
      </c>
      <c r="M33" s="25">
        <v>0</v>
      </c>
      <c r="N33" s="25">
        <v>0</v>
      </c>
      <c r="O33" s="25">
        <v>0</v>
      </c>
      <c r="P33" s="26">
        <v>0</v>
      </c>
      <c r="Q33" s="6" t="s">
        <v>17</v>
      </c>
    </row>
    <row r="34" spans="1:17" s="7" customFormat="1" x14ac:dyDescent="0.2">
      <c r="A34" s="21">
        <v>37591</v>
      </c>
      <c r="B34" s="22">
        <v>-2148.0344323300001</v>
      </c>
      <c r="C34" s="22">
        <v>-2091</v>
      </c>
      <c r="D34" s="22">
        <v>0</v>
      </c>
      <c r="E34" s="22">
        <v>-57.034432330000001</v>
      </c>
      <c r="F34" s="22">
        <v>0</v>
      </c>
      <c r="G34" s="22">
        <v>-130.07042870999999</v>
      </c>
      <c r="H34" s="26">
        <v>73.03599638</v>
      </c>
      <c r="I34" s="24">
        <v>-0.55430770529999995</v>
      </c>
      <c r="J34" s="25">
        <v>3.3222990000000001E-2</v>
      </c>
      <c r="K34" s="25">
        <v>16.959729400000001</v>
      </c>
      <c r="L34" s="25">
        <v>11.15914789</v>
      </c>
      <c r="M34" s="25">
        <v>5.5066387299999997</v>
      </c>
      <c r="N34" s="25">
        <v>-5.3631423399999996</v>
      </c>
      <c r="O34" s="25">
        <v>-10.585320579999999</v>
      </c>
      <c r="P34" s="26">
        <v>-15.669210619999999</v>
      </c>
      <c r="Q34" s="6" t="s">
        <v>17</v>
      </c>
    </row>
    <row r="35" spans="1:17" s="7" customFormat="1" x14ac:dyDescent="0.2">
      <c r="A35" s="27">
        <v>37622</v>
      </c>
      <c r="B35" s="22">
        <v>-5919</v>
      </c>
      <c r="C35" s="22">
        <v>-5919</v>
      </c>
      <c r="D35" s="22">
        <v>0</v>
      </c>
      <c r="E35" s="22">
        <v>0</v>
      </c>
      <c r="F35" s="22">
        <v>0</v>
      </c>
      <c r="G35" s="22">
        <v>0</v>
      </c>
      <c r="H35" s="26">
        <v>0</v>
      </c>
      <c r="I35" s="24">
        <v>0</v>
      </c>
      <c r="J35" s="25">
        <v>0</v>
      </c>
      <c r="K35" s="25">
        <v>0</v>
      </c>
      <c r="L35" s="25">
        <v>0</v>
      </c>
      <c r="M35" s="25">
        <v>0</v>
      </c>
      <c r="N35" s="25">
        <v>0</v>
      </c>
      <c r="O35" s="25">
        <v>0</v>
      </c>
      <c r="P35" s="26">
        <v>0</v>
      </c>
      <c r="Q35" s="6" t="s">
        <v>17</v>
      </c>
    </row>
    <row r="36" spans="1:17" s="7" customFormat="1" x14ac:dyDescent="0.2">
      <c r="A36" s="27">
        <v>37653</v>
      </c>
      <c r="B36" s="22">
        <v>-140</v>
      </c>
      <c r="C36" s="22">
        <v>-140</v>
      </c>
      <c r="D36" s="22">
        <v>0</v>
      </c>
      <c r="E36" s="22">
        <v>0</v>
      </c>
      <c r="F36" s="22">
        <v>0</v>
      </c>
      <c r="G36" s="22">
        <v>0</v>
      </c>
      <c r="H36" s="26">
        <v>0</v>
      </c>
      <c r="I36" s="24">
        <v>0</v>
      </c>
      <c r="J36" s="25">
        <v>0</v>
      </c>
      <c r="K36" s="25">
        <v>0</v>
      </c>
      <c r="L36" s="25">
        <v>0</v>
      </c>
      <c r="M36" s="25">
        <v>0</v>
      </c>
      <c r="N36" s="25">
        <v>0</v>
      </c>
      <c r="O36" s="25">
        <v>0</v>
      </c>
      <c r="P36" s="26">
        <v>0</v>
      </c>
      <c r="Q36" s="6" t="s">
        <v>17</v>
      </c>
    </row>
    <row r="37" spans="1:17" s="7" customFormat="1" x14ac:dyDescent="0.2">
      <c r="A37" s="27">
        <v>37681</v>
      </c>
      <c r="B37" s="22">
        <v>-43.359574989999999</v>
      </c>
      <c r="C37" s="22">
        <v>-20</v>
      </c>
      <c r="D37" s="22">
        <v>0</v>
      </c>
      <c r="E37" s="22">
        <v>-23.359574989999999</v>
      </c>
      <c r="F37" s="22">
        <v>0</v>
      </c>
      <c r="G37" s="22">
        <v>-57.514269919999997</v>
      </c>
      <c r="H37" s="26">
        <v>34.154694929999998</v>
      </c>
      <c r="I37" s="24">
        <v>-0.35975467420000001</v>
      </c>
      <c r="J37" s="25">
        <v>2.0629649999999999E-2</v>
      </c>
      <c r="K37" s="25">
        <v>8.3833032799999998</v>
      </c>
      <c r="L37" s="25">
        <v>5.5119426599999999</v>
      </c>
      <c r="M37" s="25">
        <v>2.71796471</v>
      </c>
      <c r="N37" s="25">
        <v>-2.6433946599999998</v>
      </c>
      <c r="O37" s="25">
        <v>-5.2137321099999996</v>
      </c>
      <c r="P37" s="26">
        <v>-7.7125893200000002</v>
      </c>
      <c r="Q37" s="6" t="s">
        <v>17</v>
      </c>
    </row>
    <row r="38" spans="1:17" s="7" customFormat="1" x14ac:dyDescent="0.2">
      <c r="A38" s="27">
        <v>37712</v>
      </c>
      <c r="B38" s="22">
        <v>-1800</v>
      </c>
      <c r="C38" s="22">
        <v>-1800</v>
      </c>
      <c r="D38" s="22">
        <v>0</v>
      </c>
      <c r="E38" s="22">
        <v>0</v>
      </c>
      <c r="F38" s="22">
        <v>0</v>
      </c>
      <c r="G38" s="22">
        <v>0</v>
      </c>
      <c r="H38" s="26">
        <v>0</v>
      </c>
      <c r="I38" s="24">
        <v>0</v>
      </c>
      <c r="J38" s="25">
        <v>0</v>
      </c>
      <c r="K38" s="25">
        <v>0</v>
      </c>
      <c r="L38" s="25">
        <v>0</v>
      </c>
      <c r="M38" s="25">
        <v>0</v>
      </c>
      <c r="N38" s="25">
        <v>0</v>
      </c>
      <c r="O38" s="25">
        <v>0</v>
      </c>
      <c r="P38" s="26">
        <v>0</v>
      </c>
      <c r="Q38" s="6" t="s">
        <v>17</v>
      </c>
    </row>
    <row r="39" spans="1:17" s="7" customFormat="1" x14ac:dyDescent="0.2">
      <c r="A39" s="27">
        <v>37742</v>
      </c>
      <c r="B39" s="22">
        <v>-375</v>
      </c>
      <c r="C39" s="22">
        <v>-375</v>
      </c>
      <c r="D39" s="22">
        <v>0</v>
      </c>
      <c r="E39" s="22">
        <v>0</v>
      </c>
      <c r="F39" s="22">
        <v>0</v>
      </c>
      <c r="G39" s="22">
        <v>0</v>
      </c>
      <c r="H39" s="26">
        <v>0</v>
      </c>
      <c r="I39" s="24">
        <v>0</v>
      </c>
      <c r="J39" s="25">
        <v>0</v>
      </c>
      <c r="K39" s="25">
        <v>0</v>
      </c>
      <c r="L39" s="25">
        <v>0</v>
      </c>
      <c r="M39" s="25">
        <v>0</v>
      </c>
      <c r="N39" s="25">
        <v>0</v>
      </c>
      <c r="O39" s="25">
        <v>0</v>
      </c>
      <c r="P39" s="26">
        <v>0</v>
      </c>
      <c r="Q39" s="6" t="s">
        <v>17</v>
      </c>
    </row>
    <row r="40" spans="1:17" s="7" customFormat="1" x14ac:dyDescent="0.2">
      <c r="A40" s="27"/>
      <c r="B40" s="22"/>
      <c r="C40" s="22"/>
      <c r="D40" s="22"/>
      <c r="E40" s="22"/>
      <c r="F40" s="22"/>
      <c r="G40" s="22"/>
      <c r="H40" s="26"/>
      <c r="I40" s="24"/>
      <c r="J40" s="25"/>
      <c r="K40" s="25"/>
      <c r="L40" s="25"/>
      <c r="M40" s="25"/>
      <c r="N40" s="25"/>
      <c r="O40" s="25"/>
      <c r="P40" s="26"/>
      <c r="Q40" s="6"/>
    </row>
    <row r="41" spans="1:17" s="7" customFormat="1" x14ac:dyDescent="0.2">
      <c r="A41" s="27"/>
      <c r="B41" s="22"/>
      <c r="C41" s="22"/>
      <c r="D41" s="22"/>
      <c r="E41" s="22"/>
      <c r="F41" s="22"/>
      <c r="G41" s="22"/>
      <c r="H41" s="26"/>
      <c r="I41" s="24"/>
      <c r="J41" s="25"/>
      <c r="K41" s="25"/>
      <c r="L41" s="25"/>
      <c r="M41" s="25"/>
      <c r="N41" s="25"/>
      <c r="O41" s="25"/>
      <c r="P41" s="26"/>
      <c r="Q41" s="6"/>
    </row>
    <row r="42" spans="1:17" s="7" customFormat="1" x14ac:dyDescent="0.2">
      <c r="A42" s="27"/>
      <c r="B42" s="22"/>
      <c r="C42" s="22"/>
      <c r="D42" s="22"/>
      <c r="E42" s="22"/>
      <c r="F42" s="22"/>
      <c r="G42" s="22"/>
      <c r="H42" s="26"/>
      <c r="I42" s="24"/>
      <c r="J42" s="25"/>
      <c r="K42" s="25"/>
      <c r="L42" s="25"/>
      <c r="M42" s="25"/>
      <c r="N42" s="25"/>
      <c r="O42" s="25"/>
      <c r="P42" s="26"/>
      <c r="Q42" s="6"/>
    </row>
    <row r="43" spans="1:17" s="7" customFormat="1" x14ac:dyDescent="0.2">
      <c r="A43" s="27"/>
      <c r="B43" s="22"/>
      <c r="C43" s="22"/>
      <c r="D43" s="22"/>
      <c r="E43" s="22"/>
      <c r="F43" s="22"/>
      <c r="G43" s="22"/>
      <c r="H43" s="26"/>
      <c r="I43" s="24"/>
      <c r="J43" s="25"/>
      <c r="K43" s="25"/>
      <c r="L43" s="25"/>
      <c r="M43" s="25"/>
      <c r="N43" s="25"/>
      <c r="O43" s="25"/>
      <c r="P43" s="26"/>
      <c r="Q43" s="6"/>
    </row>
    <row r="44" spans="1:17" s="7" customFormat="1" x14ac:dyDescent="0.2">
      <c r="A44" s="27"/>
      <c r="B44" s="22"/>
      <c r="C44" s="22"/>
      <c r="D44" s="22"/>
      <c r="E44" s="22"/>
      <c r="F44" s="22"/>
      <c r="G44" s="22"/>
      <c r="H44" s="26"/>
      <c r="I44" s="24"/>
      <c r="J44" s="25"/>
      <c r="K44" s="25"/>
      <c r="L44" s="25"/>
      <c r="M44" s="25"/>
      <c r="N44" s="25"/>
      <c r="O44" s="25"/>
      <c r="P44" s="26"/>
      <c r="Q44" s="6"/>
    </row>
    <row r="45" spans="1:17" s="7" customFormat="1" x14ac:dyDescent="0.2">
      <c r="A45" s="27"/>
      <c r="B45" s="22"/>
      <c r="C45" s="22"/>
      <c r="D45" s="22"/>
      <c r="E45" s="22"/>
      <c r="F45" s="22"/>
      <c r="G45" s="22"/>
      <c r="H45" s="26"/>
      <c r="I45" s="24"/>
      <c r="J45" s="25"/>
      <c r="K45" s="25"/>
      <c r="L45" s="25"/>
      <c r="M45" s="25"/>
      <c r="N45" s="25"/>
      <c r="O45" s="25"/>
      <c r="P45" s="26"/>
      <c r="Q45" s="6"/>
    </row>
    <row r="46" spans="1:17" s="7" customFormat="1" x14ac:dyDescent="0.2">
      <c r="A46" s="27"/>
      <c r="B46" s="22"/>
      <c r="C46" s="22"/>
      <c r="D46" s="22"/>
      <c r="E46" s="22"/>
      <c r="F46" s="22"/>
      <c r="G46" s="22"/>
      <c r="H46" s="26"/>
      <c r="I46" s="24"/>
      <c r="J46" s="25"/>
      <c r="K46" s="25"/>
      <c r="L46" s="25"/>
      <c r="M46" s="25"/>
      <c r="N46" s="25"/>
      <c r="O46" s="25"/>
      <c r="P46" s="26"/>
      <c r="Q46" s="6"/>
    </row>
    <row r="47" spans="1:17" s="7" customFormat="1" x14ac:dyDescent="0.2">
      <c r="A47" s="27"/>
      <c r="B47" s="22"/>
      <c r="C47" s="22"/>
      <c r="D47" s="22"/>
      <c r="E47" s="22"/>
      <c r="F47" s="22"/>
      <c r="G47" s="22"/>
      <c r="H47" s="26"/>
      <c r="I47" s="24"/>
      <c r="J47" s="25"/>
      <c r="K47" s="25"/>
      <c r="L47" s="25"/>
      <c r="M47" s="25"/>
      <c r="N47" s="25"/>
      <c r="O47" s="25"/>
      <c r="P47" s="26"/>
      <c r="Q47" s="6"/>
    </row>
    <row r="48" spans="1:17" s="7" customFormat="1" x14ac:dyDescent="0.2">
      <c r="A48" s="27"/>
      <c r="B48" s="22"/>
      <c r="C48" s="22"/>
      <c r="D48" s="22"/>
      <c r="E48" s="22"/>
      <c r="F48" s="22"/>
      <c r="G48" s="22"/>
      <c r="H48" s="26"/>
      <c r="I48" s="24"/>
      <c r="J48" s="25"/>
      <c r="K48" s="25"/>
      <c r="L48" s="25"/>
      <c r="M48" s="25"/>
      <c r="N48" s="25"/>
      <c r="O48" s="25"/>
      <c r="P48" s="26"/>
      <c r="Q48" s="6"/>
    </row>
    <row r="49" spans="1:17" s="7" customFormat="1" x14ac:dyDescent="0.2">
      <c r="A49" s="27"/>
      <c r="B49" s="22"/>
      <c r="C49" s="22"/>
      <c r="D49" s="22"/>
      <c r="E49" s="22"/>
      <c r="F49" s="22"/>
      <c r="G49" s="22"/>
      <c r="H49" s="26"/>
      <c r="I49" s="24"/>
      <c r="J49" s="25"/>
      <c r="K49" s="25"/>
      <c r="L49" s="25"/>
      <c r="M49" s="25"/>
      <c r="N49" s="25"/>
      <c r="O49" s="25"/>
      <c r="P49" s="26"/>
      <c r="Q49" s="6"/>
    </row>
    <row r="50" spans="1:17" s="7" customFormat="1" x14ac:dyDescent="0.2">
      <c r="A50" s="27"/>
      <c r="B50" s="22"/>
      <c r="C50" s="22"/>
      <c r="D50" s="22"/>
      <c r="E50" s="22"/>
      <c r="F50" s="22"/>
      <c r="G50" s="22"/>
      <c r="H50" s="26"/>
      <c r="I50" s="24"/>
      <c r="J50" s="25"/>
      <c r="K50" s="25"/>
      <c r="L50" s="25"/>
      <c r="M50" s="25"/>
      <c r="N50" s="25"/>
      <c r="O50" s="25"/>
      <c r="P50" s="26"/>
      <c r="Q50" s="6"/>
    </row>
    <row r="51" spans="1:17" s="7" customFormat="1" x14ac:dyDescent="0.2">
      <c r="A51" s="27"/>
      <c r="B51" s="22"/>
      <c r="C51" s="22"/>
      <c r="D51" s="22"/>
      <c r="E51" s="22"/>
      <c r="F51" s="22"/>
      <c r="G51" s="22"/>
      <c r="H51" s="26"/>
      <c r="I51" s="24"/>
      <c r="J51" s="25"/>
      <c r="K51" s="25"/>
      <c r="L51" s="25"/>
      <c r="M51" s="25"/>
      <c r="N51" s="25"/>
      <c r="O51" s="25"/>
      <c r="P51" s="26"/>
      <c r="Q51" s="6"/>
    </row>
    <row r="52" spans="1:17" s="7" customFormat="1" x14ac:dyDescent="0.2">
      <c r="A52" s="27"/>
      <c r="B52" s="22"/>
      <c r="C52" s="22"/>
      <c r="D52" s="22"/>
      <c r="E52" s="22"/>
      <c r="F52" s="22"/>
      <c r="G52" s="22"/>
      <c r="H52" s="26"/>
      <c r="I52" s="24"/>
      <c r="J52" s="25"/>
      <c r="K52" s="25"/>
      <c r="L52" s="25"/>
      <c r="M52" s="25"/>
      <c r="N52" s="25"/>
      <c r="O52" s="25"/>
      <c r="P52" s="26"/>
      <c r="Q52" s="6"/>
    </row>
    <row r="53" spans="1:17" s="7" customFormat="1" x14ac:dyDescent="0.2">
      <c r="A53" s="27"/>
      <c r="B53" s="22"/>
      <c r="C53" s="22"/>
      <c r="D53" s="22"/>
      <c r="E53" s="22"/>
      <c r="F53" s="22"/>
      <c r="G53" s="22"/>
      <c r="H53" s="26"/>
      <c r="I53" s="24"/>
      <c r="J53" s="25"/>
      <c r="K53" s="25"/>
      <c r="L53" s="25"/>
      <c r="M53" s="25"/>
      <c r="N53" s="25"/>
      <c r="O53" s="25"/>
      <c r="P53" s="26"/>
      <c r="Q53" s="6"/>
    </row>
    <row r="54" spans="1:17" s="7" customFormat="1" x14ac:dyDescent="0.2">
      <c r="A54" s="27"/>
      <c r="B54" s="22"/>
      <c r="C54" s="22"/>
      <c r="D54" s="22"/>
      <c r="E54" s="22"/>
      <c r="F54" s="22"/>
      <c r="G54" s="22"/>
      <c r="H54" s="26"/>
      <c r="I54" s="24"/>
      <c r="J54" s="25"/>
      <c r="K54" s="25"/>
      <c r="L54" s="25"/>
      <c r="M54" s="25"/>
      <c r="N54" s="25"/>
      <c r="O54" s="25"/>
      <c r="P54" s="26"/>
      <c r="Q54" s="6"/>
    </row>
    <row r="55" spans="1:17" s="7" customFormat="1" x14ac:dyDescent="0.2">
      <c r="A55" s="27"/>
      <c r="B55" s="22"/>
      <c r="C55" s="22"/>
      <c r="D55" s="22"/>
      <c r="E55" s="22"/>
      <c r="F55" s="22"/>
      <c r="G55" s="22"/>
      <c r="H55" s="26"/>
      <c r="I55" s="24"/>
      <c r="J55" s="25"/>
      <c r="K55" s="25"/>
      <c r="L55" s="25"/>
      <c r="M55" s="25"/>
      <c r="N55" s="25"/>
      <c r="O55" s="25"/>
      <c r="P55" s="26"/>
      <c r="Q55" s="6"/>
    </row>
    <row r="56" spans="1:17" s="7" customFormat="1" x14ac:dyDescent="0.2">
      <c r="A56" s="27"/>
      <c r="B56" s="22"/>
      <c r="C56" s="22"/>
      <c r="D56" s="22"/>
      <c r="E56" s="22"/>
      <c r="F56" s="22"/>
      <c r="G56" s="22"/>
      <c r="H56" s="26"/>
      <c r="I56" s="24"/>
      <c r="J56" s="25"/>
      <c r="K56" s="25"/>
      <c r="L56" s="25"/>
      <c r="M56" s="25"/>
      <c r="N56" s="25"/>
      <c r="O56" s="25"/>
      <c r="P56" s="26"/>
      <c r="Q56" s="6"/>
    </row>
    <row r="57" spans="1:17" s="7" customFormat="1" x14ac:dyDescent="0.2">
      <c r="A57" s="27"/>
      <c r="B57" s="22"/>
      <c r="C57" s="22"/>
      <c r="D57" s="22"/>
      <c r="E57" s="22"/>
      <c r="F57" s="22"/>
      <c r="G57" s="22"/>
      <c r="H57" s="26"/>
      <c r="I57" s="24"/>
      <c r="J57" s="25"/>
      <c r="K57" s="25"/>
      <c r="L57" s="25"/>
      <c r="M57" s="25"/>
      <c r="N57" s="25"/>
      <c r="O57" s="25"/>
      <c r="P57" s="26"/>
      <c r="Q57" s="6"/>
    </row>
    <row r="58" spans="1:17" s="7" customFormat="1" x14ac:dyDescent="0.2">
      <c r="A58" s="27"/>
      <c r="B58" s="22"/>
      <c r="C58" s="22"/>
      <c r="D58" s="22"/>
      <c r="E58" s="22"/>
      <c r="F58" s="22"/>
      <c r="G58" s="22"/>
      <c r="H58" s="26"/>
      <c r="I58" s="24"/>
      <c r="J58" s="25"/>
      <c r="K58" s="25"/>
      <c r="L58" s="25"/>
      <c r="M58" s="25"/>
      <c r="N58" s="25"/>
      <c r="O58" s="25"/>
      <c r="P58" s="26"/>
      <c r="Q58" s="6"/>
    </row>
    <row r="59" spans="1:17" s="7" customFormat="1" x14ac:dyDescent="0.2">
      <c r="A59" s="27"/>
      <c r="B59" s="22"/>
      <c r="C59" s="22"/>
      <c r="D59" s="22"/>
      <c r="E59" s="22"/>
      <c r="F59" s="22"/>
      <c r="G59" s="22"/>
      <c r="H59" s="26"/>
      <c r="I59" s="24"/>
      <c r="J59" s="25"/>
      <c r="K59" s="25"/>
      <c r="L59" s="25"/>
      <c r="M59" s="25"/>
      <c r="N59" s="25"/>
      <c r="O59" s="25"/>
      <c r="P59" s="26"/>
      <c r="Q59" s="6"/>
    </row>
    <row r="60" spans="1:17" s="7" customFormat="1" x14ac:dyDescent="0.2">
      <c r="A60" s="27"/>
      <c r="B60" s="22"/>
      <c r="C60" s="22"/>
      <c r="D60" s="22"/>
      <c r="E60" s="22"/>
      <c r="F60" s="22"/>
      <c r="G60" s="22"/>
      <c r="H60" s="26"/>
      <c r="I60" s="24"/>
      <c r="J60" s="25"/>
      <c r="K60" s="25"/>
      <c r="L60" s="25"/>
      <c r="M60" s="25"/>
      <c r="N60" s="25"/>
      <c r="O60" s="25"/>
      <c r="P60" s="26"/>
      <c r="Q60" s="6"/>
    </row>
    <row r="61" spans="1:17" s="7" customFormat="1" x14ac:dyDescent="0.2">
      <c r="A61" s="27"/>
      <c r="B61" s="22"/>
      <c r="C61" s="22"/>
      <c r="D61" s="22"/>
      <c r="E61" s="22"/>
      <c r="F61" s="22"/>
      <c r="G61" s="22"/>
      <c r="H61" s="26"/>
      <c r="I61" s="24"/>
      <c r="J61" s="25"/>
      <c r="K61" s="25"/>
      <c r="L61" s="25"/>
      <c r="M61" s="25"/>
      <c r="N61" s="25"/>
      <c r="O61" s="25"/>
      <c r="P61" s="26"/>
      <c r="Q61" s="6"/>
    </row>
    <row r="62" spans="1:17" s="7" customFormat="1" x14ac:dyDescent="0.2">
      <c r="A62" s="27"/>
      <c r="B62" s="22"/>
      <c r="C62" s="22"/>
      <c r="D62" s="22"/>
      <c r="E62" s="22"/>
      <c r="F62" s="22"/>
      <c r="G62" s="22"/>
      <c r="H62" s="26"/>
      <c r="I62" s="24"/>
      <c r="J62" s="25"/>
      <c r="K62" s="25"/>
      <c r="L62" s="25"/>
      <c r="M62" s="25"/>
      <c r="N62" s="25"/>
      <c r="O62" s="25"/>
      <c r="P62" s="26"/>
      <c r="Q62" s="6"/>
    </row>
    <row r="63" spans="1:17" s="7" customFormat="1" x14ac:dyDescent="0.2">
      <c r="A63" s="27"/>
      <c r="B63" s="22"/>
      <c r="C63" s="22"/>
      <c r="D63" s="22"/>
      <c r="E63" s="22"/>
      <c r="F63" s="22"/>
      <c r="G63" s="22"/>
      <c r="H63" s="26"/>
      <c r="I63" s="24"/>
      <c r="J63" s="25"/>
      <c r="K63" s="25"/>
      <c r="L63" s="25"/>
      <c r="M63" s="25"/>
      <c r="N63" s="25"/>
      <c r="O63" s="25"/>
      <c r="P63" s="26"/>
      <c r="Q63" s="6"/>
    </row>
    <row r="64" spans="1:17" s="7" customFormat="1" x14ac:dyDescent="0.2">
      <c r="A64" s="27"/>
      <c r="B64" s="22"/>
      <c r="C64" s="22"/>
      <c r="D64" s="22"/>
      <c r="E64" s="22"/>
      <c r="F64" s="22"/>
      <c r="G64" s="22"/>
      <c r="H64" s="26"/>
      <c r="I64" s="24"/>
      <c r="J64" s="25"/>
      <c r="K64" s="25"/>
      <c r="L64" s="25"/>
      <c r="M64" s="25"/>
      <c r="N64" s="25"/>
      <c r="O64" s="25"/>
      <c r="P64" s="26"/>
      <c r="Q64" s="6"/>
    </row>
    <row r="65" spans="1:17" s="7" customFormat="1" x14ac:dyDescent="0.2">
      <c r="A65" s="27"/>
      <c r="B65" s="22"/>
      <c r="C65" s="22"/>
      <c r="D65" s="22"/>
      <c r="E65" s="22"/>
      <c r="F65" s="22"/>
      <c r="G65" s="22"/>
      <c r="H65" s="26"/>
      <c r="I65" s="24"/>
      <c r="J65" s="25"/>
      <c r="K65" s="25"/>
      <c r="L65" s="25"/>
      <c r="M65" s="25"/>
      <c r="N65" s="25"/>
      <c r="O65" s="25"/>
      <c r="P65" s="26"/>
      <c r="Q65" s="6"/>
    </row>
    <row r="66" spans="1:17" s="7" customFormat="1" x14ac:dyDescent="0.2">
      <c r="A66" s="27"/>
      <c r="B66" s="22"/>
      <c r="C66" s="22"/>
      <c r="D66" s="22"/>
      <c r="E66" s="22"/>
      <c r="F66" s="22"/>
      <c r="G66" s="22"/>
      <c r="H66" s="26"/>
      <c r="I66" s="24"/>
      <c r="J66" s="25"/>
      <c r="K66" s="25"/>
      <c r="L66" s="25"/>
      <c r="M66" s="25"/>
      <c r="N66" s="25"/>
      <c r="O66" s="25"/>
      <c r="P66" s="26"/>
      <c r="Q66" s="6"/>
    </row>
    <row r="67" spans="1:17" s="7" customFormat="1" x14ac:dyDescent="0.2">
      <c r="A67" s="27"/>
      <c r="B67" s="22"/>
      <c r="C67" s="22"/>
      <c r="D67" s="22"/>
      <c r="E67" s="22"/>
      <c r="F67" s="22"/>
      <c r="G67" s="22"/>
      <c r="H67" s="26"/>
      <c r="I67" s="24"/>
      <c r="J67" s="25"/>
      <c r="K67" s="25"/>
      <c r="L67" s="25"/>
      <c r="M67" s="25"/>
      <c r="N67" s="25"/>
      <c r="O67" s="25"/>
      <c r="P67" s="26"/>
      <c r="Q67" s="6"/>
    </row>
    <row r="68" spans="1:17" s="7" customFormat="1" x14ac:dyDescent="0.2">
      <c r="A68" s="27"/>
      <c r="B68" s="22"/>
      <c r="C68" s="22"/>
      <c r="D68" s="22"/>
      <c r="E68" s="22"/>
      <c r="F68" s="22"/>
      <c r="G68" s="22"/>
      <c r="H68" s="26"/>
      <c r="I68" s="24"/>
      <c r="J68" s="25"/>
      <c r="K68" s="25"/>
      <c r="L68" s="25"/>
      <c r="M68" s="25"/>
      <c r="N68" s="25"/>
      <c r="O68" s="25"/>
      <c r="P68" s="26"/>
      <c r="Q68" s="6"/>
    </row>
    <row r="69" spans="1:17" s="7" customFormat="1" x14ac:dyDescent="0.2">
      <c r="A69" s="27"/>
      <c r="B69" s="22"/>
      <c r="C69" s="22"/>
      <c r="D69" s="22"/>
      <c r="E69" s="22"/>
      <c r="F69" s="22"/>
      <c r="G69" s="22"/>
      <c r="H69" s="26"/>
      <c r="I69" s="24"/>
      <c r="J69" s="25"/>
      <c r="K69" s="25"/>
      <c r="L69" s="25"/>
      <c r="M69" s="25"/>
      <c r="N69" s="25"/>
      <c r="O69" s="25"/>
      <c r="P69" s="26"/>
      <c r="Q69" s="6"/>
    </row>
    <row r="70" spans="1:17" s="7" customFormat="1" x14ac:dyDescent="0.2">
      <c r="A70" s="27"/>
      <c r="B70" s="22"/>
      <c r="C70" s="22"/>
      <c r="D70" s="22"/>
      <c r="E70" s="22"/>
      <c r="F70" s="22"/>
      <c r="G70" s="22"/>
      <c r="H70" s="26"/>
      <c r="I70" s="24"/>
      <c r="J70" s="25"/>
      <c r="K70" s="25"/>
      <c r="L70" s="25"/>
      <c r="M70" s="25"/>
      <c r="N70" s="25"/>
      <c r="O70" s="25"/>
      <c r="P70" s="26"/>
      <c r="Q70" s="6"/>
    </row>
    <row r="71" spans="1:17" s="7" customFormat="1" x14ac:dyDescent="0.2">
      <c r="A71" s="27"/>
      <c r="B71" s="22"/>
      <c r="C71" s="22"/>
      <c r="D71" s="22"/>
      <c r="E71" s="22"/>
      <c r="F71" s="22"/>
      <c r="G71" s="22"/>
      <c r="H71" s="26"/>
      <c r="I71" s="24"/>
      <c r="J71" s="25"/>
      <c r="K71" s="25"/>
      <c r="L71" s="25"/>
      <c r="M71" s="25"/>
      <c r="N71" s="25"/>
      <c r="O71" s="25"/>
      <c r="P71" s="26"/>
      <c r="Q71" s="6"/>
    </row>
    <row r="72" spans="1:17" s="7" customFormat="1" x14ac:dyDescent="0.2">
      <c r="A72" s="27"/>
      <c r="B72" s="22"/>
      <c r="C72" s="22"/>
      <c r="D72" s="22"/>
      <c r="E72" s="22"/>
      <c r="F72" s="22"/>
      <c r="G72" s="22"/>
      <c r="H72" s="26"/>
      <c r="I72" s="24"/>
      <c r="J72" s="25"/>
      <c r="K72" s="25"/>
      <c r="L72" s="25"/>
      <c r="M72" s="25"/>
      <c r="N72" s="25"/>
      <c r="O72" s="25"/>
      <c r="P72" s="26"/>
      <c r="Q72" s="6"/>
    </row>
    <row r="73" spans="1:17" s="7" customFormat="1" x14ac:dyDescent="0.2">
      <c r="A73" s="27"/>
      <c r="B73" s="22"/>
      <c r="C73" s="22"/>
      <c r="D73" s="22"/>
      <c r="E73" s="22"/>
      <c r="F73" s="22"/>
      <c r="G73" s="22"/>
      <c r="H73" s="26"/>
      <c r="I73" s="24"/>
      <c r="J73" s="25"/>
      <c r="K73" s="25"/>
      <c r="L73" s="25"/>
      <c r="M73" s="25"/>
      <c r="N73" s="25"/>
      <c r="O73" s="25"/>
      <c r="P73" s="26"/>
      <c r="Q73" s="6"/>
    </row>
    <row r="74" spans="1:17" s="7" customFormat="1" x14ac:dyDescent="0.2">
      <c r="A74" s="27"/>
      <c r="B74" s="22"/>
      <c r="C74" s="22"/>
      <c r="D74" s="22"/>
      <c r="E74" s="22"/>
      <c r="F74" s="22"/>
      <c r="G74" s="22"/>
      <c r="H74" s="26"/>
      <c r="I74" s="24"/>
      <c r="J74" s="25"/>
      <c r="K74" s="25"/>
      <c r="L74" s="25"/>
      <c r="M74" s="25"/>
      <c r="N74" s="25"/>
      <c r="O74" s="25"/>
      <c r="P74" s="26"/>
      <c r="Q74" s="6"/>
    </row>
    <row r="75" spans="1:17" s="7" customFormat="1" x14ac:dyDescent="0.2">
      <c r="A75" s="27"/>
      <c r="B75" s="22"/>
      <c r="C75" s="22"/>
      <c r="D75" s="22"/>
      <c r="E75" s="22"/>
      <c r="F75" s="22"/>
      <c r="G75" s="22"/>
      <c r="H75" s="26"/>
      <c r="I75" s="24"/>
      <c r="J75" s="25"/>
      <c r="K75" s="25"/>
      <c r="L75" s="25"/>
      <c r="M75" s="25"/>
      <c r="N75" s="25"/>
      <c r="O75" s="25"/>
      <c r="P75" s="26"/>
      <c r="Q75" s="6"/>
    </row>
    <row r="76" spans="1:17" s="7" customFormat="1" x14ac:dyDescent="0.2">
      <c r="A76" s="27"/>
      <c r="B76" s="22"/>
      <c r="C76" s="22"/>
      <c r="D76" s="22"/>
      <c r="E76" s="22"/>
      <c r="F76" s="22"/>
      <c r="G76" s="22"/>
      <c r="H76" s="26"/>
      <c r="I76" s="24"/>
      <c r="J76" s="25"/>
      <c r="K76" s="25"/>
      <c r="L76" s="25"/>
      <c r="M76" s="25"/>
      <c r="N76" s="25"/>
      <c r="O76" s="25"/>
      <c r="P76" s="26"/>
      <c r="Q76" s="6"/>
    </row>
    <row r="77" spans="1:17" s="7" customFormat="1" x14ac:dyDescent="0.2">
      <c r="A77" s="27"/>
      <c r="B77" s="22"/>
      <c r="C77" s="22"/>
      <c r="D77" s="22"/>
      <c r="E77" s="22"/>
      <c r="F77" s="22"/>
      <c r="G77" s="22"/>
      <c r="H77" s="26"/>
      <c r="I77" s="24"/>
      <c r="J77" s="25"/>
      <c r="K77" s="25"/>
      <c r="L77" s="25"/>
      <c r="M77" s="25"/>
      <c r="N77" s="25"/>
      <c r="O77" s="25"/>
      <c r="P77" s="26"/>
      <c r="Q77" s="6"/>
    </row>
    <row r="78" spans="1:17" s="7" customFormat="1" x14ac:dyDescent="0.2">
      <c r="A78" s="27"/>
      <c r="B78" s="22"/>
      <c r="C78" s="22"/>
      <c r="D78" s="22"/>
      <c r="E78" s="22"/>
      <c r="F78" s="22"/>
      <c r="G78" s="22"/>
      <c r="H78" s="26"/>
      <c r="I78" s="24"/>
      <c r="J78" s="25"/>
      <c r="K78" s="25"/>
      <c r="L78" s="25"/>
      <c r="M78" s="25"/>
      <c r="N78" s="25"/>
      <c r="O78" s="25"/>
      <c r="P78" s="26"/>
      <c r="Q78" s="6"/>
    </row>
    <row r="79" spans="1:17" s="7" customFormat="1" x14ac:dyDescent="0.2">
      <c r="A79" s="27"/>
      <c r="B79" s="22"/>
      <c r="C79" s="22"/>
      <c r="D79" s="22"/>
      <c r="E79" s="22"/>
      <c r="F79" s="22"/>
      <c r="G79" s="22"/>
      <c r="H79" s="26"/>
      <c r="I79" s="24"/>
      <c r="J79" s="25"/>
      <c r="K79" s="25"/>
      <c r="L79" s="25"/>
      <c r="M79" s="25"/>
      <c r="N79" s="25"/>
      <c r="O79" s="25"/>
      <c r="P79" s="26"/>
      <c r="Q79" s="6"/>
    </row>
    <row r="80" spans="1:17" s="7" customFormat="1" x14ac:dyDescent="0.2">
      <c r="A80" s="27"/>
      <c r="B80" s="22"/>
      <c r="C80" s="22"/>
      <c r="D80" s="22"/>
      <c r="E80" s="22"/>
      <c r="F80" s="22"/>
      <c r="G80" s="22"/>
      <c r="H80" s="26"/>
      <c r="I80" s="24"/>
      <c r="J80" s="25"/>
      <c r="K80" s="25"/>
      <c r="L80" s="25"/>
      <c r="M80" s="25"/>
      <c r="N80" s="25"/>
      <c r="O80" s="25"/>
      <c r="P80" s="26"/>
      <c r="Q80" s="6"/>
    </row>
    <row r="81" spans="1:17" s="7" customFormat="1" x14ac:dyDescent="0.2">
      <c r="A81" s="27"/>
      <c r="B81" s="22"/>
      <c r="C81" s="22"/>
      <c r="D81" s="22"/>
      <c r="E81" s="22"/>
      <c r="F81" s="22"/>
      <c r="G81" s="22"/>
      <c r="H81" s="26"/>
      <c r="I81" s="24"/>
      <c r="J81" s="25"/>
      <c r="K81" s="25"/>
      <c r="L81" s="25"/>
      <c r="M81" s="25"/>
      <c r="N81" s="25"/>
      <c r="O81" s="25"/>
      <c r="P81" s="26"/>
      <c r="Q81" s="6"/>
    </row>
    <row r="82" spans="1:17" s="7" customFormat="1" x14ac:dyDescent="0.2">
      <c r="A82" s="27"/>
      <c r="B82" s="22"/>
      <c r="C82" s="22"/>
      <c r="D82" s="22"/>
      <c r="E82" s="22"/>
      <c r="F82" s="22"/>
      <c r="G82" s="22"/>
      <c r="H82" s="26"/>
      <c r="I82" s="24"/>
      <c r="J82" s="25"/>
      <c r="K82" s="25"/>
      <c r="L82" s="25"/>
      <c r="M82" s="25"/>
      <c r="N82" s="25"/>
      <c r="O82" s="25"/>
      <c r="P82" s="26"/>
      <c r="Q82" s="6"/>
    </row>
    <row r="83" spans="1:17" s="7" customFormat="1" x14ac:dyDescent="0.2">
      <c r="A83" s="27"/>
      <c r="B83" s="22"/>
      <c r="C83" s="22"/>
      <c r="D83" s="22"/>
      <c r="E83" s="22"/>
      <c r="F83" s="22"/>
      <c r="G83" s="22"/>
      <c r="H83" s="26"/>
      <c r="I83" s="24"/>
      <c r="J83" s="25"/>
      <c r="K83" s="25"/>
      <c r="L83" s="25"/>
      <c r="M83" s="25"/>
      <c r="N83" s="25"/>
      <c r="O83" s="25"/>
      <c r="P83" s="26"/>
      <c r="Q83" s="6"/>
    </row>
    <row r="84" spans="1:17" s="7" customFormat="1" x14ac:dyDescent="0.2">
      <c r="A84" s="27"/>
      <c r="B84" s="22"/>
      <c r="C84" s="22"/>
      <c r="D84" s="22"/>
      <c r="E84" s="22"/>
      <c r="F84" s="22"/>
      <c r="G84" s="22"/>
      <c r="H84" s="26"/>
      <c r="I84" s="24"/>
      <c r="J84" s="25"/>
      <c r="K84" s="25"/>
      <c r="L84" s="25"/>
      <c r="M84" s="25"/>
      <c r="N84" s="25"/>
      <c r="O84" s="25"/>
      <c r="P84" s="26"/>
      <c r="Q84" s="6"/>
    </row>
    <row r="85" spans="1:17" s="7" customFormat="1" x14ac:dyDescent="0.2">
      <c r="A85" s="27"/>
      <c r="B85" s="22"/>
      <c r="C85" s="22"/>
      <c r="D85" s="22"/>
      <c r="E85" s="22"/>
      <c r="F85" s="22"/>
      <c r="G85" s="22"/>
      <c r="H85" s="26"/>
      <c r="I85" s="24"/>
      <c r="J85" s="25"/>
      <c r="K85" s="25"/>
      <c r="L85" s="25"/>
      <c r="M85" s="25"/>
      <c r="N85" s="25"/>
      <c r="O85" s="25"/>
      <c r="P85" s="26"/>
      <c r="Q85" s="6"/>
    </row>
    <row r="86" spans="1:17" s="7" customFormat="1" x14ac:dyDescent="0.2">
      <c r="A86" s="27"/>
      <c r="B86" s="22"/>
      <c r="C86" s="22"/>
      <c r="D86" s="22"/>
      <c r="E86" s="22"/>
      <c r="F86" s="22"/>
      <c r="G86" s="22"/>
      <c r="H86" s="26"/>
      <c r="I86" s="24"/>
      <c r="J86" s="25"/>
      <c r="K86" s="25"/>
      <c r="L86" s="25"/>
      <c r="M86" s="25"/>
      <c r="N86" s="25"/>
      <c r="O86" s="25"/>
      <c r="P86" s="26"/>
      <c r="Q86" s="6"/>
    </row>
    <row r="87" spans="1:17" s="7" customFormat="1" x14ac:dyDescent="0.2">
      <c r="A87" s="27"/>
      <c r="B87" s="22"/>
      <c r="C87" s="22"/>
      <c r="D87" s="22"/>
      <c r="E87" s="22"/>
      <c r="F87" s="22"/>
      <c r="G87" s="22"/>
      <c r="H87" s="26"/>
      <c r="I87" s="24"/>
      <c r="J87" s="25"/>
      <c r="K87" s="25"/>
      <c r="L87" s="25"/>
      <c r="M87" s="25"/>
      <c r="N87" s="25"/>
      <c r="O87" s="25"/>
      <c r="P87" s="26"/>
      <c r="Q87" s="6"/>
    </row>
    <row r="88" spans="1:17" s="7" customFormat="1" x14ac:dyDescent="0.2">
      <c r="A88" s="27"/>
      <c r="B88" s="22"/>
      <c r="C88" s="22"/>
      <c r="D88" s="22"/>
      <c r="E88" s="22"/>
      <c r="F88" s="22"/>
      <c r="G88" s="22"/>
      <c r="H88" s="26"/>
      <c r="I88" s="24"/>
      <c r="J88" s="25"/>
      <c r="K88" s="25"/>
      <c r="L88" s="25"/>
      <c r="M88" s="25"/>
      <c r="N88" s="25"/>
      <c r="O88" s="25"/>
      <c r="P88" s="26"/>
      <c r="Q88" s="6"/>
    </row>
    <row r="89" spans="1:17" s="7" customFormat="1" x14ac:dyDescent="0.2">
      <c r="A89" s="27"/>
      <c r="B89" s="22"/>
      <c r="C89" s="22"/>
      <c r="D89" s="22"/>
      <c r="E89" s="22"/>
      <c r="F89" s="22"/>
      <c r="G89" s="22"/>
      <c r="H89" s="26"/>
      <c r="I89" s="24"/>
      <c r="J89" s="25"/>
      <c r="K89" s="25"/>
      <c r="L89" s="25"/>
      <c r="M89" s="25"/>
      <c r="N89" s="25"/>
      <c r="O89" s="25"/>
      <c r="P89" s="26"/>
      <c r="Q89" s="6"/>
    </row>
    <row r="90" spans="1:17" s="7" customFormat="1" x14ac:dyDescent="0.2">
      <c r="A90" s="27"/>
      <c r="B90" s="22"/>
      <c r="C90" s="22"/>
      <c r="D90" s="22"/>
      <c r="E90" s="22"/>
      <c r="F90" s="22"/>
      <c r="G90" s="22"/>
      <c r="H90" s="26"/>
      <c r="I90" s="24"/>
      <c r="J90" s="25"/>
      <c r="K90" s="25"/>
      <c r="L90" s="25"/>
      <c r="M90" s="25"/>
      <c r="N90" s="25"/>
      <c r="O90" s="25"/>
      <c r="P90" s="26"/>
      <c r="Q90" s="6"/>
    </row>
    <row r="91" spans="1:17" s="7" customFormat="1" x14ac:dyDescent="0.2">
      <c r="A91" s="27"/>
      <c r="B91" s="22"/>
      <c r="C91" s="22"/>
      <c r="D91" s="22"/>
      <c r="E91" s="22"/>
      <c r="F91" s="22"/>
      <c r="G91" s="22"/>
      <c r="H91" s="26"/>
      <c r="I91" s="24"/>
      <c r="J91" s="25"/>
      <c r="K91" s="25"/>
      <c r="L91" s="25"/>
      <c r="M91" s="25"/>
      <c r="N91" s="25"/>
      <c r="O91" s="25"/>
      <c r="P91" s="26"/>
      <c r="Q91" s="6"/>
    </row>
    <row r="92" spans="1:17" s="7" customFormat="1" x14ac:dyDescent="0.2">
      <c r="A92" s="27"/>
      <c r="B92" s="22"/>
      <c r="C92" s="22"/>
      <c r="D92" s="22"/>
      <c r="E92" s="22"/>
      <c r="F92" s="22"/>
      <c r="G92" s="22"/>
      <c r="H92" s="26"/>
      <c r="I92" s="24"/>
      <c r="J92" s="25"/>
      <c r="K92" s="25"/>
      <c r="L92" s="25"/>
      <c r="M92" s="25"/>
      <c r="N92" s="25"/>
      <c r="O92" s="25"/>
      <c r="P92" s="26"/>
      <c r="Q92" s="6"/>
    </row>
    <row r="93" spans="1:17" s="7" customFormat="1" x14ac:dyDescent="0.2">
      <c r="A93" s="27"/>
      <c r="B93" s="22"/>
      <c r="C93" s="22"/>
      <c r="D93" s="22"/>
      <c r="E93" s="22"/>
      <c r="F93" s="22"/>
      <c r="G93" s="22"/>
      <c r="H93" s="26"/>
      <c r="I93" s="24"/>
      <c r="J93" s="25"/>
      <c r="K93" s="25"/>
      <c r="L93" s="25"/>
      <c r="M93" s="25"/>
      <c r="N93" s="25"/>
      <c r="O93" s="25"/>
      <c r="P93" s="26"/>
      <c r="Q93" s="6"/>
    </row>
    <row r="94" spans="1:17" s="7" customFormat="1" x14ac:dyDescent="0.2">
      <c r="A94" s="27"/>
      <c r="B94" s="22"/>
      <c r="C94" s="22"/>
      <c r="D94" s="22"/>
      <c r="E94" s="22"/>
      <c r="F94" s="22"/>
      <c r="G94" s="22"/>
      <c r="H94" s="26"/>
      <c r="I94" s="24"/>
      <c r="J94" s="25"/>
      <c r="K94" s="25"/>
      <c r="L94" s="25"/>
      <c r="M94" s="25"/>
      <c r="N94" s="25"/>
      <c r="O94" s="25"/>
      <c r="P94" s="26"/>
      <c r="Q94" s="6"/>
    </row>
    <row r="95" spans="1:17" s="7" customFormat="1" x14ac:dyDescent="0.2">
      <c r="A95" s="27"/>
      <c r="B95" s="22"/>
      <c r="C95" s="22"/>
      <c r="D95" s="22"/>
      <c r="E95" s="22"/>
      <c r="F95" s="22"/>
      <c r="G95" s="22"/>
      <c r="H95" s="26"/>
      <c r="I95" s="24"/>
      <c r="J95" s="25"/>
      <c r="K95" s="25"/>
      <c r="L95" s="25"/>
      <c r="M95" s="25"/>
      <c r="N95" s="25"/>
      <c r="O95" s="25"/>
      <c r="P95" s="26"/>
      <c r="Q95" s="6"/>
    </row>
    <row r="96" spans="1:17" s="7" customFormat="1" x14ac:dyDescent="0.2">
      <c r="A96" s="27"/>
      <c r="B96" s="22"/>
      <c r="C96" s="22"/>
      <c r="D96" s="22"/>
      <c r="E96" s="22"/>
      <c r="F96" s="22"/>
      <c r="G96" s="22"/>
      <c r="H96" s="26"/>
      <c r="I96" s="24"/>
      <c r="J96" s="25"/>
      <c r="K96" s="25"/>
      <c r="L96" s="25"/>
      <c r="M96" s="25"/>
      <c r="N96" s="25"/>
      <c r="O96" s="25"/>
      <c r="P96" s="26"/>
      <c r="Q96" s="6"/>
    </row>
    <row r="97" spans="1:17" s="7" customFormat="1" x14ac:dyDescent="0.2">
      <c r="A97" s="27"/>
      <c r="B97" s="22"/>
      <c r="C97" s="22"/>
      <c r="D97" s="22"/>
      <c r="E97" s="22"/>
      <c r="F97" s="22"/>
      <c r="G97" s="22"/>
      <c r="H97" s="26"/>
      <c r="I97" s="24"/>
      <c r="J97" s="25"/>
      <c r="K97" s="25"/>
      <c r="L97" s="25"/>
      <c r="M97" s="25"/>
      <c r="N97" s="25"/>
      <c r="O97" s="25"/>
      <c r="P97" s="26"/>
      <c r="Q97" s="6"/>
    </row>
    <row r="98" spans="1:17" s="7" customFormat="1" x14ac:dyDescent="0.2">
      <c r="A98" s="27"/>
      <c r="B98" s="22"/>
      <c r="C98" s="22"/>
      <c r="D98" s="22"/>
      <c r="E98" s="22"/>
      <c r="F98" s="22"/>
      <c r="G98" s="22"/>
      <c r="H98" s="26"/>
      <c r="I98" s="24"/>
      <c r="J98" s="25"/>
      <c r="K98" s="25"/>
      <c r="L98" s="25"/>
      <c r="M98" s="25"/>
      <c r="N98" s="25"/>
      <c r="O98" s="25"/>
      <c r="P98" s="26"/>
      <c r="Q98" s="6"/>
    </row>
    <row r="99" spans="1:17" s="7" customFormat="1" x14ac:dyDescent="0.2">
      <c r="A99" s="27"/>
      <c r="B99" s="22"/>
      <c r="C99" s="22"/>
      <c r="D99" s="22"/>
      <c r="E99" s="22"/>
      <c r="F99" s="22"/>
      <c r="G99" s="22"/>
      <c r="H99" s="26"/>
      <c r="I99" s="24"/>
      <c r="J99" s="25"/>
      <c r="K99" s="25"/>
      <c r="L99" s="25"/>
      <c r="M99" s="25"/>
      <c r="N99" s="25"/>
      <c r="O99" s="25"/>
      <c r="P99" s="26"/>
      <c r="Q99" s="6"/>
    </row>
    <row r="100" spans="1:17" s="7" customFormat="1" x14ac:dyDescent="0.2">
      <c r="A100" s="27"/>
      <c r="B100" s="22"/>
      <c r="C100" s="22"/>
      <c r="D100" s="22"/>
      <c r="E100" s="22"/>
      <c r="F100" s="22"/>
      <c r="G100" s="22"/>
      <c r="H100" s="26"/>
      <c r="I100" s="24"/>
      <c r="J100" s="25"/>
      <c r="K100" s="25"/>
      <c r="L100" s="25"/>
      <c r="M100" s="25"/>
      <c r="N100" s="25"/>
      <c r="O100" s="25"/>
      <c r="P100" s="26"/>
      <c r="Q100" s="6"/>
    </row>
    <row r="101" spans="1:17" s="7" customFormat="1" x14ac:dyDescent="0.2">
      <c r="A101" s="27"/>
      <c r="B101" s="22"/>
      <c r="C101" s="22"/>
      <c r="D101" s="22"/>
      <c r="E101" s="22"/>
      <c r="F101" s="22"/>
      <c r="G101" s="22"/>
      <c r="H101" s="26"/>
      <c r="I101" s="24"/>
      <c r="J101" s="25"/>
      <c r="K101" s="25"/>
      <c r="L101" s="25"/>
      <c r="M101" s="25"/>
      <c r="N101" s="25"/>
      <c r="O101" s="25"/>
      <c r="P101" s="26"/>
      <c r="Q101" s="6"/>
    </row>
    <row r="102" spans="1:17" s="7" customFormat="1" x14ac:dyDescent="0.2">
      <c r="A102" s="27"/>
      <c r="B102" s="22"/>
      <c r="C102" s="22"/>
      <c r="D102" s="22"/>
      <c r="E102" s="22"/>
      <c r="F102" s="22"/>
      <c r="G102" s="22"/>
      <c r="H102" s="26"/>
      <c r="I102" s="24"/>
      <c r="J102" s="25"/>
      <c r="K102" s="25"/>
      <c r="L102" s="25"/>
      <c r="M102" s="25"/>
      <c r="N102" s="25"/>
      <c r="O102" s="25"/>
      <c r="P102" s="26"/>
      <c r="Q102" s="6"/>
    </row>
    <row r="103" spans="1:17" s="7" customFormat="1" x14ac:dyDescent="0.2">
      <c r="A103" s="27"/>
      <c r="B103" s="22"/>
      <c r="C103" s="22"/>
      <c r="D103" s="22"/>
      <c r="E103" s="22"/>
      <c r="F103" s="22"/>
      <c r="G103" s="22"/>
      <c r="H103" s="26"/>
      <c r="I103" s="24"/>
      <c r="J103" s="25"/>
      <c r="K103" s="25"/>
      <c r="L103" s="25"/>
      <c r="M103" s="25"/>
      <c r="N103" s="25"/>
      <c r="O103" s="25"/>
      <c r="P103" s="26"/>
      <c r="Q103" s="6"/>
    </row>
    <row r="104" spans="1:17" s="7" customFormat="1" x14ac:dyDescent="0.2">
      <c r="A104" s="27"/>
      <c r="B104" s="22"/>
      <c r="C104" s="22"/>
      <c r="D104" s="22"/>
      <c r="E104" s="22"/>
      <c r="F104" s="22"/>
      <c r="G104" s="22"/>
      <c r="H104" s="26"/>
      <c r="I104" s="24"/>
      <c r="J104" s="25"/>
      <c r="K104" s="25"/>
      <c r="L104" s="25"/>
      <c r="M104" s="25"/>
      <c r="N104" s="25"/>
      <c r="O104" s="25"/>
      <c r="P104" s="26"/>
      <c r="Q104" s="6"/>
    </row>
    <row r="105" spans="1:17" s="7" customFormat="1" x14ac:dyDescent="0.2">
      <c r="A105" s="27"/>
      <c r="B105" s="22"/>
      <c r="C105" s="22"/>
      <c r="D105" s="22"/>
      <c r="E105" s="22"/>
      <c r="F105" s="22"/>
      <c r="G105" s="22"/>
      <c r="H105" s="26"/>
      <c r="I105" s="24"/>
      <c r="J105" s="25"/>
      <c r="K105" s="25"/>
      <c r="L105" s="25"/>
      <c r="M105" s="25"/>
      <c r="N105" s="25"/>
      <c r="O105" s="25"/>
      <c r="P105" s="26"/>
      <c r="Q105" s="6"/>
    </row>
    <row r="106" spans="1:17" s="7" customFormat="1" x14ac:dyDescent="0.2">
      <c r="A106" s="27"/>
      <c r="B106" s="22"/>
      <c r="C106" s="22"/>
      <c r="D106" s="22"/>
      <c r="E106" s="22"/>
      <c r="F106" s="22"/>
      <c r="G106" s="22"/>
      <c r="H106" s="26"/>
      <c r="I106" s="24"/>
      <c r="J106" s="25"/>
      <c r="K106" s="25"/>
      <c r="L106" s="25"/>
      <c r="M106" s="25"/>
      <c r="N106" s="25"/>
      <c r="O106" s="25"/>
      <c r="P106" s="26"/>
      <c r="Q106" s="6"/>
    </row>
    <row r="107" spans="1:17" s="7" customFormat="1" x14ac:dyDescent="0.2">
      <c r="A107" s="27"/>
      <c r="B107" s="22"/>
      <c r="C107" s="22"/>
      <c r="D107" s="22"/>
      <c r="E107" s="22"/>
      <c r="F107" s="22"/>
      <c r="G107" s="22"/>
      <c r="H107" s="26"/>
      <c r="I107" s="24"/>
      <c r="J107" s="25"/>
      <c r="K107" s="25"/>
      <c r="L107" s="25"/>
      <c r="M107" s="25"/>
      <c r="N107" s="25"/>
      <c r="O107" s="25"/>
      <c r="P107" s="26"/>
      <c r="Q107" s="6"/>
    </row>
    <row r="108" spans="1:17" s="7" customFormat="1" x14ac:dyDescent="0.2">
      <c r="A108" s="27"/>
      <c r="B108" s="22"/>
      <c r="C108" s="22"/>
      <c r="D108" s="22"/>
      <c r="E108" s="22"/>
      <c r="F108" s="22"/>
      <c r="G108" s="22"/>
      <c r="H108" s="26"/>
      <c r="I108" s="24"/>
      <c r="J108" s="25"/>
      <c r="K108" s="25"/>
      <c r="L108" s="25"/>
      <c r="M108" s="25"/>
      <c r="N108" s="25"/>
      <c r="O108" s="25"/>
      <c r="P108" s="26"/>
      <c r="Q108" s="6"/>
    </row>
    <row r="109" spans="1:17" s="7" customFormat="1" x14ac:dyDescent="0.2">
      <c r="A109" s="27"/>
      <c r="B109" s="22"/>
      <c r="C109" s="22"/>
      <c r="D109" s="22"/>
      <c r="E109" s="22"/>
      <c r="F109" s="22"/>
      <c r="G109" s="22"/>
      <c r="H109" s="26"/>
      <c r="I109" s="24"/>
      <c r="J109" s="25"/>
      <c r="K109" s="25"/>
      <c r="L109" s="25"/>
      <c r="M109" s="25"/>
      <c r="N109" s="25"/>
      <c r="O109" s="25"/>
      <c r="P109" s="26"/>
      <c r="Q109" s="6"/>
    </row>
    <row r="110" spans="1:17" s="7" customFormat="1" x14ac:dyDescent="0.2">
      <c r="A110" s="27"/>
      <c r="B110" s="22"/>
      <c r="C110" s="22"/>
      <c r="D110" s="22"/>
      <c r="E110" s="22"/>
      <c r="F110" s="22"/>
      <c r="G110" s="22"/>
      <c r="H110" s="26"/>
      <c r="I110" s="24"/>
      <c r="J110" s="25"/>
      <c r="K110" s="25"/>
      <c r="L110" s="25"/>
      <c r="M110" s="25"/>
      <c r="N110" s="25"/>
      <c r="O110" s="25"/>
      <c r="P110" s="26"/>
      <c r="Q110" s="6"/>
    </row>
    <row r="111" spans="1:17" s="7" customFormat="1" x14ac:dyDescent="0.2">
      <c r="A111" s="27"/>
      <c r="B111" s="22"/>
      <c r="C111" s="22"/>
      <c r="D111" s="22"/>
      <c r="E111" s="22"/>
      <c r="F111" s="22"/>
      <c r="G111" s="22"/>
      <c r="H111" s="26"/>
      <c r="I111" s="24"/>
      <c r="J111" s="25"/>
      <c r="K111" s="25"/>
      <c r="L111" s="25"/>
      <c r="M111" s="25"/>
      <c r="N111" s="25"/>
      <c r="O111" s="25"/>
      <c r="P111" s="26"/>
      <c r="Q111" s="6"/>
    </row>
    <row r="112" spans="1:17" s="7" customFormat="1" x14ac:dyDescent="0.2">
      <c r="A112" s="27"/>
      <c r="B112" s="22"/>
      <c r="C112" s="22"/>
      <c r="D112" s="22"/>
      <c r="E112" s="22"/>
      <c r="F112" s="22"/>
      <c r="G112" s="22"/>
      <c r="H112" s="26"/>
      <c r="I112" s="24"/>
      <c r="J112" s="25"/>
      <c r="K112" s="25"/>
      <c r="L112" s="25"/>
      <c r="M112" s="25"/>
      <c r="N112" s="25"/>
      <c r="O112" s="25"/>
      <c r="P112" s="26"/>
      <c r="Q112" s="6"/>
    </row>
    <row r="113" spans="1:17" s="7" customFormat="1" x14ac:dyDescent="0.2">
      <c r="A113" s="27"/>
      <c r="B113" s="22"/>
      <c r="C113" s="22"/>
      <c r="D113" s="22"/>
      <c r="E113" s="22"/>
      <c r="F113" s="22"/>
      <c r="G113" s="22"/>
      <c r="H113" s="26"/>
      <c r="I113" s="24"/>
      <c r="J113" s="25"/>
      <c r="K113" s="25"/>
      <c r="L113" s="25"/>
      <c r="M113" s="25"/>
      <c r="N113" s="25"/>
      <c r="O113" s="25"/>
      <c r="P113" s="26"/>
      <c r="Q113" s="6"/>
    </row>
    <row r="114" spans="1:17" s="7" customFormat="1" x14ac:dyDescent="0.2">
      <c r="A114" s="27"/>
      <c r="B114" s="22"/>
      <c r="C114" s="22"/>
      <c r="D114" s="22"/>
      <c r="E114" s="22"/>
      <c r="F114" s="22"/>
      <c r="G114" s="22"/>
      <c r="H114" s="26"/>
      <c r="I114" s="24"/>
      <c r="J114" s="25"/>
      <c r="K114" s="25"/>
      <c r="L114" s="25"/>
      <c r="M114" s="25"/>
      <c r="N114" s="25"/>
      <c r="O114" s="25"/>
      <c r="P114" s="26"/>
      <c r="Q114" s="6"/>
    </row>
    <row r="115" spans="1:17" s="7" customFormat="1" x14ac:dyDescent="0.2">
      <c r="A115" s="27"/>
      <c r="B115" s="22"/>
      <c r="C115" s="22"/>
      <c r="D115" s="22"/>
      <c r="E115" s="22"/>
      <c r="F115" s="22"/>
      <c r="G115" s="22"/>
      <c r="H115" s="26"/>
      <c r="I115" s="24"/>
      <c r="J115" s="25"/>
      <c r="K115" s="25"/>
      <c r="L115" s="25"/>
      <c r="M115" s="25"/>
      <c r="N115" s="25"/>
      <c r="O115" s="25"/>
      <c r="P115" s="26"/>
      <c r="Q115" s="6"/>
    </row>
    <row r="116" spans="1:17" s="7" customFormat="1" x14ac:dyDescent="0.2">
      <c r="A116" s="27"/>
      <c r="B116" s="22"/>
      <c r="C116" s="22"/>
      <c r="D116" s="22"/>
      <c r="E116" s="22"/>
      <c r="F116" s="22"/>
      <c r="G116" s="22"/>
      <c r="H116" s="26"/>
      <c r="I116" s="24"/>
      <c r="J116" s="25"/>
      <c r="K116" s="25"/>
      <c r="L116" s="25"/>
      <c r="M116" s="25"/>
      <c r="N116" s="25"/>
      <c r="O116" s="25"/>
      <c r="P116" s="26"/>
      <c r="Q116" s="6"/>
    </row>
    <row r="117" spans="1:17" s="7" customFormat="1" x14ac:dyDescent="0.2">
      <c r="A117" s="27"/>
      <c r="B117" s="22"/>
      <c r="C117" s="22"/>
      <c r="D117" s="22"/>
      <c r="E117" s="22"/>
      <c r="F117" s="22"/>
      <c r="G117" s="22"/>
      <c r="H117" s="26"/>
      <c r="I117" s="24"/>
      <c r="J117" s="25"/>
      <c r="K117" s="25"/>
      <c r="L117" s="25"/>
      <c r="M117" s="25"/>
      <c r="N117" s="25"/>
      <c r="O117" s="25"/>
      <c r="P117" s="26"/>
      <c r="Q117" s="6"/>
    </row>
    <row r="118" spans="1:17" s="7" customFormat="1" x14ac:dyDescent="0.2">
      <c r="A118" s="27"/>
      <c r="B118" s="22"/>
      <c r="C118" s="22"/>
      <c r="D118" s="22"/>
      <c r="E118" s="22"/>
      <c r="F118" s="22"/>
      <c r="G118" s="22"/>
      <c r="H118" s="26"/>
      <c r="I118" s="24"/>
      <c r="J118" s="25"/>
      <c r="K118" s="25"/>
      <c r="L118" s="25"/>
      <c r="M118" s="25"/>
      <c r="N118" s="25"/>
      <c r="O118" s="25"/>
      <c r="P118" s="26"/>
      <c r="Q118" s="6"/>
    </row>
    <row r="119" spans="1:17" s="7" customFormat="1" x14ac:dyDescent="0.2">
      <c r="A119" s="27"/>
      <c r="B119" s="22"/>
      <c r="C119" s="22"/>
      <c r="D119" s="22"/>
      <c r="E119" s="22"/>
      <c r="F119" s="22"/>
      <c r="G119" s="22"/>
      <c r="H119" s="26"/>
      <c r="I119" s="24"/>
      <c r="J119" s="25"/>
      <c r="K119" s="25"/>
      <c r="L119" s="25"/>
      <c r="M119" s="25"/>
      <c r="N119" s="25"/>
      <c r="O119" s="25"/>
      <c r="P119" s="26"/>
      <c r="Q119" s="6"/>
    </row>
    <row r="120" spans="1:17" s="7" customFormat="1" x14ac:dyDescent="0.2">
      <c r="A120" s="27"/>
      <c r="B120" s="22"/>
      <c r="C120" s="22"/>
      <c r="D120" s="22"/>
      <c r="E120" s="22"/>
      <c r="F120" s="22"/>
      <c r="G120" s="22"/>
      <c r="H120" s="26"/>
      <c r="I120" s="24"/>
      <c r="J120" s="25"/>
      <c r="K120" s="25"/>
      <c r="L120" s="25"/>
      <c r="M120" s="25"/>
      <c r="N120" s="25"/>
      <c r="O120" s="25"/>
      <c r="P120" s="26"/>
      <c r="Q120" s="6"/>
    </row>
    <row r="121" spans="1:17" s="7" customFormat="1" x14ac:dyDescent="0.2">
      <c r="A121" s="27"/>
      <c r="B121" s="22"/>
      <c r="C121" s="22"/>
      <c r="D121" s="22"/>
      <c r="E121" s="22"/>
      <c r="F121" s="22"/>
      <c r="G121" s="22"/>
      <c r="H121" s="26"/>
      <c r="I121" s="24"/>
      <c r="J121" s="25"/>
      <c r="K121" s="25"/>
      <c r="L121" s="25"/>
      <c r="M121" s="25"/>
      <c r="N121" s="25"/>
      <c r="O121" s="25"/>
      <c r="P121" s="26"/>
      <c r="Q121" s="6"/>
    </row>
    <row r="122" spans="1:17" s="7" customFormat="1" x14ac:dyDescent="0.2">
      <c r="A122" s="27"/>
      <c r="B122" s="22"/>
      <c r="C122" s="22"/>
      <c r="D122" s="22"/>
      <c r="E122" s="22"/>
      <c r="F122" s="22"/>
      <c r="G122" s="22"/>
      <c r="H122" s="26"/>
      <c r="I122" s="24"/>
      <c r="J122" s="25"/>
      <c r="K122" s="25"/>
      <c r="L122" s="25"/>
      <c r="M122" s="25"/>
      <c r="N122" s="25"/>
      <c r="O122" s="25"/>
      <c r="P122" s="26"/>
      <c r="Q122" s="6"/>
    </row>
    <row r="123" spans="1:17" s="7" customFormat="1" x14ac:dyDescent="0.2">
      <c r="A123" s="27"/>
      <c r="B123" s="22"/>
      <c r="C123" s="22"/>
      <c r="D123" s="22"/>
      <c r="E123" s="22"/>
      <c r="F123" s="22"/>
      <c r="G123" s="22"/>
      <c r="H123" s="26"/>
      <c r="I123" s="24"/>
      <c r="J123" s="25"/>
      <c r="K123" s="25"/>
      <c r="L123" s="25"/>
      <c r="M123" s="25"/>
      <c r="N123" s="25"/>
      <c r="O123" s="25"/>
      <c r="P123" s="26"/>
      <c r="Q123" s="6"/>
    </row>
    <row r="124" spans="1:17" s="7" customFormat="1" x14ac:dyDescent="0.2">
      <c r="A124" s="27"/>
      <c r="B124" s="22"/>
      <c r="C124" s="22"/>
      <c r="D124" s="22"/>
      <c r="E124" s="22"/>
      <c r="F124" s="22"/>
      <c r="G124" s="22"/>
      <c r="H124" s="26"/>
      <c r="I124" s="24"/>
      <c r="J124" s="25"/>
      <c r="K124" s="25"/>
      <c r="L124" s="25"/>
      <c r="M124" s="25"/>
      <c r="N124" s="25"/>
      <c r="O124" s="25"/>
      <c r="P124" s="26"/>
      <c r="Q124" s="6"/>
    </row>
    <row r="125" spans="1:17" s="7" customFormat="1" x14ac:dyDescent="0.2">
      <c r="A125" s="27"/>
      <c r="B125" s="22"/>
      <c r="C125" s="22"/>
      <c r="D125" s="22"/>
      <c r="E125" s="22"/>
      <c r="F125" s="22"/>
      <c r="G125" s="22"/>
      <c r="H125" s="26"/>
      <c r="I125" s="24"/>
      <c r="J125" s="25"/>
      <c r="K125" s="25"/>
      <c r="L125" s="25"/>
      <c r="M125" s="25"/>
      <c r="N125" s="25"/>
      <c r="O125" s="25"/>
      <c r="P125" s="26"/>
      <c r="Q125" s="6"/>
    </row>
    <row r="126" spans="1:17" s="7" customFormat="1" x14ac:dyDescent="0.2">
      <c r="A126" s="27"/>
      <c r="B126" s="22"/>
      <c r="C126" s="22"/>
      <c r="D126" s="22"/>
      <c r="E126" s="22"/>
      <c r="F126" s="22"/>
      <c r="G126" s="22"/>
      <c r="H126" s="26"/>
      <c r="I126" s="24"/>
      <c r="J126" s="25"/>
      <c r="K126" s="25"/>
      <c r="L126" s="25"/>
      <c r="M126" s="25"/>
      <c r="N126" s="25"/>
      <c r="O126" s="25"/>
      <c r="P126" s="26"/>
      <c r="Q126" s="6"/>
    </row>
    <row r="127" spans="1:17" s="7" customFormat="1" x14ac:dyDescent="0.2">
      <c r="A127" s="27"/>
      <c r="B127" s="22"/>
      <c r="C127" s="22"/>
      <c r="D127" s="22"/>
      <c r="E127" s="22"/>
      <c r="F127" s="22"/>
      <c r="G127" s="22"/>
      <c r="H127" s="26"/>
      <c r="I127" s="24"/>
      <c r="J127" s="25"/>
      <c r="K127" s="25"/>
      <c r="L127" s="25"/>
      <c r="M127" s="25"/>
      <c r="N127" s="25"/>
      <c r="O127" s="25"/>
      <c r="P127" s="26"/>
      <c r="Q127" s="6"/>
    </row>
    <row r="128" spans="1:17" s="7" customFormat="1" x14ac:dyDescent="0.2">
      <c r="A128" s="27"/>
      <c r="B128" s="22"/>
      <c r="C128" s="22"/>
      <c r="D128" s="22"/>
      <c r="E128" s="22"/>
      <c r="F128" s="22"/>
      <c r="G128" s="22"/>
      <c r="H128" s="26"/>
      <c r="I128" s="24"/>
      <c r="J128" s="25"/>
      <c r="K128" s="25"/>
      <c r="L128" s="25"/>
      <c r="M128" s="25"/>
      <c r="N128" s="25"/>
      <c r="O128" s="25"/>
      <c r="P128" s="26"/>
      <c r="Q128" s="6"/>
    </row>
    <row r="129" spans="1:17" s="7" customFormat="1" x14ac:dyDescent="0.2">
      <c r="A129" s="27"/>
      <c r="B129" s="22"/>
      <c r="C129" s="22"/>
      <c r="D129" s="22"/>
      <c r="E129" s="22"/>
      <c r="F129" s="22"/>
      <c r="G129" s="22"/>
      <c r="H129" s="26"/>
      <c r="I129" s="24"/>
      <c r="J129" s="25"/>
      <c r="K129" s="25"/>
      <c r="L129" s="25"/>
      <c r="M129" s="25"/>
      <c r="N129" s="25"/>
      <c r="O129" s="25"/>
      <c r="P129" s="26"/>
      <c r="Q129" s="6"/>
    </row>
    <row r="130" spans="1:17" s="7" customFormat="1" x14ac:dyDescent="0.2">
      <c r="A130" s="27"/>
      <c r="B130" s="22"/>
      <c r="C130" s="22"/>
      <c r="D130" s="22"/>
      <c r="E130" s="22"/>
      <c r="F130" s="22"/>
      <c r="G130" s="22"/>
      <c r="H130" s="26"/>
      <c r="I130" s="24"/>
      <c r="J130" s="25"/>
      <c r="K130" s="25"/>
      <c r="L130" s="25"/>
      <c r="M130" s="25"/>
      <c r="N130" s="25"/>
      <c r="O130" s="25"/>
      <c r="P130" s="26"/>
      <c r="Q130" s="6"/>
    </row>
    <row r="131" spans="1:17" s="7" customFormat="1" x14ac:dyDescent="0.2">
      <c r="A131" s="27"/>
      <c r="B131" s="22"/>
      <c r="C131" s="22"/>
      <c r="D131" s="22"/>
      <c r="E131" s="22"/>
      <c r="F131" s="22"/>
      <c r="G131" s="22"/>
      <c r="H131" s="26"/>
      <c r="I131" s="24"/>
      <c r="J131" s="25"/>
      <c r="K131" s="25"/>
      <c r="L131" s="25"/>
      <c r="M131" s="25"/>
      <c r="N131" s="25"/>
      <c r="O131" s="25"/>
      <c r="P131" s="26"/>
      <c r="Q131" s="6"/>
    </row>
    <row r="132" spans="1:17" s="7" customFormat="1" x14ac:dyDescent="0.2">
      <c r="A132" s="27"/>
      <c r="B132" s="22"/>
      <c r="C132" s="22"/>
      <c r="D132" s="22"/>
      <c r="E132" s="22"/>
      <c r="F132" s="22"/>
      <c r="G132" s="22"/>
      <c r="H132" s="26"/>
      <c r="I132" s="24"/>
      <c r="J132" s="25"/>
      <c r="K132" s="25"/>
      <c r="L132" s="25"/>
      <c r="M132" s="25"/>
      <c r="N132" s="25"/>
      <c r="O132" s="25"/>
      <c r="P132" s="26"/>
      <c r="Q132" s="6"/>
    </row>
    <row r="133" spans="1:17" s="7" customFormat="1" x14ac:dyDescent="0.2">
      <c r="A133" s="27"/>
      <c r="B133" s="22"/>
      <c r="C133" s="22"/>
      <c r="D133" s="22"/>
      <c r="E133" s="22"/>
      <c r="F133" s="22"/>
      <c r="G133" s="22"/>
      <c r="H133" s="26"/>
      <c r="I133" s="24"/>
      <c r="J133" s="25"/>
      <c r="K133" s="25"/>
      <c r="L133" s="25"/>
      <c r="M133" s="25"/>
      <c r="N133" s="25"/>
      <c r="O133" s="25"/>
      <c r="P133" s="26"/>
      <c r="Q133" s="6"/>
    </row>
    <row r="134" spans="1:17" s="7" customFormat="1" x14ac:dyDescent="0.2">
      <c r="A134" s="27"/>
      <c r="B134" s="22"/>
      <c r="C134" s="22"/>
      <c r="D134" s="22"/>
      <c r="E134" s="22"/>
      <c r="F134" s="22"/>
      <c r="G134" s="22"/>
      <c r="H134" s="26"/>
      <c r="I134" s="24"/>
      <c r="J134" s="25"/>
      <c r="K134" s="25"/>
      <c r="L134" s="25"/>
      <c r="M134" s="25"/>
      <c r="N134" s="25"/>
      <c r="O134" s="25"/>
      <c r="P134" s="26"/>
      <c r="Q134" s="6"/>
    </row>
    <row r="135" spans="1:17" s="7" customFormat="1" x14ac:dyDescent="0.2">
      <c r="A135" s="27"/>
      <c r="B135" s="22"/>
      <c r="C135" s="22"/>
      <c r="D135" s="22"/>
      <c r="E135" s="22"/>
      <c r="F135" s="22"/>
      <c r="G135" s="22"/>
      <c r="H135" s="26"/>
      <c r="I135" s="24"/>
      <c r="J135" s="25"/>
      <c r="K135" s="25"/>
      <c r="L135" s="25"/>
      <c r="M135" s="25"/>
      <c r="N135" s="25"/>
      <c r="O135" s="25"/>
      <c r="P135" s="26"/>
      <c r="Q135" s="6"/>
    </row>
    <row r="136" spans="1:17" s="7" customFormat="1" x14ac:dyDescent="0.2">
      <c r="A136" s="27"/>
      <c r="B136" s="22"/>
      <c r="C136" s="22"/>
      <c r="D136" s="22"/>
      <c r="E136" s="22"/>
      <c r="F136" s="22"/>
      <c r="G136" s="22"/>
      <c r="H136" s="26"/>
      <c r="I136" s="24"/>
      <c r="J136" s="25"/>
      <c r="K136" s="25"/>
      <c r="L136" s="25"/>
      <c r="M136" s="25"/>
      <c r="N136" s="25"/>
      <c r="O136" s="25"/>
      <c r="P136" s="26"/>
      <c r="Q136" s="6"/>
    </row>
    <row r="137" spans="1:17" s="7" customFormat="1" x14ac:dyDescent="0.2">
      <c r="A137" s="27"/>
      <c r="B137" s="22"/>
      <c r="C137" s="22"/>
      <c r="D137" s="22"/>
      <c r="E137" s="22"/>
      <c r="F137" s="22"/>
      <c r="G137" s="22"/>
      <c r="H137" s="26"/>
      <c r="I137" s="24"/>
      <c r="J137" s="25"/>
      <c r="K137" s="25"/>
      <c r="L137" s="25"/>
      <c r="M137" s="25"/>
      <c r="N137" s="25"/>
      <c r="O137" s="25"/>
      <c r="P137" s="26"/>
      <c r="Q137" s="6"/>
    </row>
    <row r="138" spans="1:17" s="7" customFormat="1" x14ac:dyDescent="0.2">
      <c r="A138" s="27"/>
      <c r="B138" s="22"/>
      <c r="C138" s="22"/>
      <c r="D138" s="22"/>
      <c r="E138" s="22"/>
      <c r="F138" s="22"/>
      <c r="G138" s="22"/>
      <c r="H138" s="26"/>
      <c r="I138" s="24"/>
      <c r="J138" s="25"/>
      <c r="K138" s="25"/>
      <c r="L138" s="25"/>
      <c r="M138" s="25"/>
      <c r="N138" s="25"/>
      <c r="O138" s="25"/>
      <c r="P138" s="26"/>
      <c r="Q138" s="6"/>
    </row>
    <row r="139" spans="1:17" s="7" customFormat="1" x14ac:dyDescent="0.2">
      <c r="A139" s="27"/>
      <c r="B139" s="22"/>
      <c r="C139" s="22"/>
      <c r="D139" s="22"/>
      <c r="E139" s="22"/>
      <c r="F139" s="22"/>
      <c r="G139" s="22"/>
      <c r="H139" s="26"/>
      <c r="I139" s="24"/>
      <c r="J139" s="25"/>
      <c r="K139" s="25"/>
      <c r="L139" s="25"/>
      <c r="M139" s="25"/>
      <c r="N139" s="25"/>
      <c r="O139" s="25"/>
      <c r="P139" s="26"/>
      <c r="Q139" s="6"/>
    </row>
    <row r="140" spans="1:17" s="7" customFormat="1" x14ac:dyDescent="0.2">
      <c r="A140" s="27"/>
      <c r="B140" s="22"/>
      <c r="C140" s="22"/>
      <c r="D140" s="22"/>
      <c r="E140" s="22"/>
      <c r="F140" s="22"/>
      <c r="G140" s="22"/>
      <c r="H140" s="26"/>
      <c r="I140" s="24"/>
      <c r="J140" s="25"/>
      <c r="K140" s="25"/>
      <c r="L140" s="25"/>
      <c r="M140" s="25"/>
      <c r="N140" s="25"/>
      <c r="O140" s="25"/>
      <c r="P140" s="26"/>
      <c r="Q140" s="6"/>
    </row>
    <row r="141" spans="1:17" s="7" customFormat="1" x14ac:dyDescent="0.2">
      <c r="A141" s="27"/>
      <c r="B141" s="22"/>
      <c r="C141" s="22"/>
      <c r="D141" s="22"/>
      <c r="E141" s="22"/>
      <c r="F141" s="22"/>
      <c r="G141" s="22"/>
      <c r="H141" s="26"/>
      <c r="I141" s="24"/>
      <c r="J141" s="25"/>
      <c r="K141" s="25"/>
      <c r="L141" s="25"/>
      <c r="M141" s="25"/>
      <c r="N141" s="25"/>
      <c r="O141" s="25"/>
      <c r="P141" s="26"/>
      <c r="Q141" s="6"/>
    </row>
    <row r="142" spans="1:17" s="7" customFormat="1" x14ac:dyDescent="0.2">
      <c r="A142" s="27"/>
      <c r="B142" s="22"/>
      <c r="C142" s="22"/>
      <c r="D142" s="22"/>
      <c r="E142" s="22"/>
      <c r="F142" s="22"/>
      <c r="G142" s="22"/>
      <c r="H142" s="26"/>
      <c r="I142" s="24"/>
      <c r="J142" s="25"/>
      <c r="K142" s="25"/>
      <c r="L142" s="25"/>
      <c r="M142" s="25"/>
      <c r="N142" s="25"/>
      <c r="O142" s="25"/>
      <c r="P142" s="26"/>
      <c r="Q142" s="6"/>
    </row>
    <row r="143" spans="1:17" s="7" customFormat="1" x14ac:dyDescent="0.2">
      <c r="A143" s="27"/>
      <c r="B143" s="22"/>
      <c r="C143" s="22"/>
      <c r="D143" s="22"/>
      <c r="E143" s="22"/>
      <c r="F143" s="22"/>
      <c r="G143" s="22"/>
      <c r="H143" s="26"/>
      <c r="I143" s="24"/>
      <c r="J143" s="25"/>
      <c r="K143" s="25"/>
      <c r="L143" s="25"/>
      <c r="M143" s="25"/>
      <c r="N143" s="25"/>
      <c r="O143" s="25"/>
      <c r="P143" s="26"/>
      <c r="Q143" s="6"/>
    </row>
    <row r="144" spans="1:17" s="7" customFormat="1" x14ac:dyDescent="0.2">
      <c r="A144" s="27"/>
      <c r="B144" s="22"/>
      <c r="C144" s="22"/>
      <c r="D144" s="22"/>
      <c r="E144" s="22"/>
      <c r="F144" s="22"/>
      <c r="G144" s="22"/>
      <c r="H144" s="26"/>
      <c r="I144" s="24"/>
      <c r="J144" s="25"/>
      <c r="K144" s="25"/>
      <c r="L144" s="25"/>
      <c r="M144" s="25"/>
      <c r="N144" s="25"/>
      <c r="O144" s="25"/>
      <c r="P144" s="26"/>
      <c r="Q144" s="6"/>
    </row>
    <row r="145" spans="1:17" s="7" customFormat="1" x14ac:dyDescent="0.2">
      <c r="A145" s="27"/>
      <c r="B145" s="22"/>
      <c r="C145" s="22"/>
      <c r="D145" s="22"/>
      <c r="E145" s="22"/>
      <c r="F145" s="22"/>
      <c r="G145" s="22"/>
      <c r="H145" s="26"/>
      <c r="I145" s="24"/>
      <c r="J145" s="25"/>
      <c r="K145" s="25"/>
      <c r="L145" s="25"/>
      <c r="M145" s="25"/>
      <c r="N145" s="25"/>
      <c r="O145" s="25"/>
      <c r="P145" s="26"/>
      <c r="Q145" s="6"/>
    </row>
    <row r="146" spans="1:17" s="7" customFormat="1" x14ac:dyDescent="0.2">
      <c r="A146" s="27"/>
      <c r="B146" s="22"/>
      <c r="C146" s="22"/>
      <c r="D146" s="22"/>
      <c r="E146" s="22"/>
      <c r="F146" s="22"/>
      <c r="G146" s="22"/>
      <c r="H146" s="26"/>
      <c r="I146" s="24"/>
      <c r="J146" s="25"/>
      <c r="K146" s="25"/>
      <c r="L146" s="25"/>
      <c r="M146" s="25"/>
      <c r="N146" s="25"/>
      <c r="O146" s="25"/>
      <c r="P146" s="26"/>
      <c r="Q146" s="6"/>
    </row>
    <row r="147" spans="1:17" s="7" customFormat="1" x14ac:dyDescent="0.2">
      <c r="A147" s="27"/>
      <c r="B147" s="22"/>
      <c r="C147" s="22"/>
      <c r="D147" s="22"/>
      <c r="E147" s="22"/>
      <c r="F147" s="22"/>
      <c r="G147" s="22"/>
      <c r="H147" s="26"/>
      <c r="I147" s="24"/>
      <c r="J147" s="25"/>
      <c r="K147" s="25"/>
      <c r="L147" s="25"/>
      <c r="M147" s="25"/>
      <c r="N147" s="25"/>
      <c r="O147" s="25"/>
      <c r="P147" s="26"/>
      <c r="Q147" s="6"/>
    </row>
    <row r="148" spans="1:17" s="7" customFormat="1" x14ac:dyDescent="0.2">
      <c r="A148" s="27"/>
      <c r="B148" s="22"/>
      <c r="C148" s="22"/>
      <c r="D148" s="22"/>
      <c r="E148" s="22"/>
      <c r="F148" s="22"/>
      <c r="G148" s="22"/>
      <c r="H148" s="26"/>
      <c r="I148" s="24"/>
      <c r="J148" s="25"/>
      <c r="K148" s="25"/>
      <c r="L148" s="25"/>
      <c r="M148" s="25"/>
      <c r="N148" s="25"/>
      <c r="O148" s="25"/>
      <c r="P148" s="26"/>
      <c r="Q148" s="6"/>
    </row>
    <row r="149" spans="1:17" s="7" customFormat="1" x14ac:dyDescent="0.2">
      <c r="A149" s="27"/>
      <c r="B149" s="22"/>
      <c r="C149" s="22"/>
      <c r="D149" s="22"/>
      <c r="E149" s="22"/>
      <c r="F149" s="22"/>
      <c r="G149" s="22"/>
      <c r="H149" s="26"/>
      <c r="I149" s="24"/>
      <c r="J149" s="25"/>
      <c r="K149" s="25"/>
      <c r="L149" s="25"/>
      <c r="M149" s="25"/>
      <c r="N149" s="25"/>
      <c r="O149" s="25"/>
      <c r="P149" s="26"/>
      <c r="Q149" s="6"/>
    </row>
    <row r="150" spans="1:17" s="7" customFormat="1" x14ac:dyDescent="0.2">
      <c r="A150" s="27"/>
      <c r="B150" s="22"/>
      <c r="C150" s="22"/>
      <c r="D150" s="22"/>
      <c r="E150" s="22"/>
      <c r="F150" s="22"/>
      <c r="G150" s="22"/>
      <c r="H150" s="26"/>
      <c r="I150" s="24"/>
      <c r="J150" s="25"/>
      <c r="K150" s="25"/>
      <c r="L150" s="25"/>
      <c r="M150" s="25"/>
      <c r="N150" s="25"/>
      <c r="O150" s="25"/>
      <c r="P150" s="26"/>
      <c r="Q150" s="6"/>
    </row>
    <row r="151" spans="1:17" s="7" customFormat="1" x14ac:dyDescent="0.2">
      <c r="A151" s="27"/>
      <c r="B151" s="22"/>
      <c r="C151" s="22"/>
      <c r="D151" s="22"/>
      <c r="E151" s="22"/>
      <c r="F151" s="22"/>
      <c r="G151" s="22"/>
      <c r="H151" s="26"/>
      <c r="I151" s="24"/>
      <c r="J151" s="25"/>
      <c r="K151" s="25"/>
      <c r="L151" s="25"/>
      <c r="M151" s="25"/>
      <c r="N151" s="25"/>
      <c r="O151" s="25"/>
      <c r="P151" s="26"/>
      <c r="Q151" s="6"/>
    </row>
    <row r="152" spans="1:17" s="7" customFormat="1" x14ac:dyDescent="0.2">
      <c r="A152" s="27"/>
      <c r="B152" s="22"/>
      <c r="C152" s="22"/>
      <c r="D152" s="22"/>
      <c r="E152" s="22"/>
      <c r="F152" s="22"/>
      <c r="G152" s="22"/>
      <c r="H152" s="26"/>
      <c r="I152" s="24"/>
      <c r="J152" s="25"/>
      <c r="K152" s="25"/>
      <c r="L152" s="25"/>
      <c r="M152" s="25"/>
      <c r="N152" s="25"/>
      <c r="O152" s="25"/>
      <c r="P152" s="26"/>
      <c r="Q152" s="6"/>
    </row>
    <row r="153" spans="1:17" s="7" customFormat="1" x14ac:dyDescent="0.2">
      <c r="A153" s="27"/>
      <c r="B153" s="22"/>
      <c r="C153" s="22"/>
      <c r="D153" s="22"/>
      <c r="E153" s="22"/>
      <c r="F153" s="22"/>
      <c r="G153" s="22"/>
      <c r="H153" s="26"/>
      <c r="I153" s="24"/>
      <c r="J153" s="25"/>
      <c r="K153" s="25"/>
      <c r="L153" s="25"/>
      <c r="M153" s="25"/>
      <c r="N153" s="25"/>
      <c r="O153" s="25"/>
      <c r="P153" s="26"/>
      <c r="Q153" s="6"/>
    </row>
    <row r="154" spans="1:17" s="7" customFormat="1" x14ac:dyDescent="0.2">
      <c r="A154" s="27"/>
      <c r="B154" s="22"/>
      <c r="C154" s="22"/>
      <c r="D154" s="22"/>
      <c r="E154" s="22"/>
      <c r="F154" s="22"/>
      <c r="G154" s="22"/>
      <c r="H154" s="26"/>
      <c r="I154" s="24"/>
      <c r="J154" s="25"/>
      <c r="K154" s="25"/>
      <c r="L154" s="25"/>
      <c r="M154" s="25"/>
      <c r="N154" s="25"/>
      <c r="O154" s="25"/>
      <c r="P154" s="26"/>
      <c r="Q154" s="6"/>
    </row>
    <row r="155" spans="1:17" s="7" customFormat="1" x14ac:dyDescent="0.2">
      <c r="A155" s="27"/>
      <c r="B155" s="22"/>
      <c r="C155" s="22"/>
      <c r="D155" s="22"/>
      <c r="E155" s="22"/>
      <c r="F155" s="22"/>
      <c r="G155" s="22"/>
      <c r="H155" s="26"/>
      <c r="I155" s="24"/>
      <c r="J155" s="25"/>
      <c r="K155" s="25"/>
      <c r="L155" s="25"/>
      <c r="M155" s="25"/>
      <c r="N155" s="25"/>
      <c r="O155" s="25"/>
      <c r="P155" s="26"/>
      <c r="Q155" s="6"/>
    </row>
    <row r="156" spans="1:17" s="7" customFormat="1" x14ac:dyDescent="0.2">
      <c r="A156" s="27"/>
      <c r="B156" s="22"/>
      <c r="C156" s="22"/>
      <c r="D156" s="22"/>
      <c r="E156" s="22"/>
      <c r="F156" s="22"/>
      <c r="G156" s="22"/>
      <c r="H156" s="26"/>
      <c r="I156" s="24"/>
      <c r="J156" s="25"/>
      <c r="K156" s="25"/>
      <c r="L156" s="25"/>
      <c r="M156" s="25"/>
      <c r="N156" s="25"/>
      <c r="O156" s="25"/>
      <c r="P156" s="26"/>
      <c r="Q156" s="6"/>
    </row>
    <row r="157" spans="1:17" s="7" customFormat="1" x14ac:dyDescent="0.2">
      <c r="A157" s="27"/>
      <c r="B157" s="22"/>
      <c r="C157" s="22"/>
      <c r="D157" s="22"/>
      <c r="E157" s="22"/>
      <c r="F157" s="22"/>
      <c r="G157" s="22"/>
      <c r="H157" s="26"/>
      <c r="I157" s="24"/>
      <c r="J157" s="25"/>
      <c r="K157" s="25"/>
      <c r="L157" s="25"/>
      <c r="M157" s="25"/>
      <c r="N157" s="25"/>
      <c r="O157" s="25"/>
      <c r="P157" s="26"/>
      <c r="Q157" s="6"/>
    </row>
    <row r="158" spans="1:17" s="7" customFormat="1" x14ac:dyDescent="0.2">
      <c r="A158" s="27"/>
      <c r="B158" s="22"/>
      <c r="C158" s="22"/>
      <c r="D158" s="22"/>
      <c r="E158" s="22"/>
      <c r="F158" s="22"/>
      <c r="G158" s="22"/>
      <c r="H158" s="26"/>
      <c r="I158" s="24"/>
      <c r="J158" s="25"/>
      <c r="K158" s="25"/>
      <c r="L158" s="25"/>
      <c r="M158" s="25"/>
      <c r="N158" s="25"/>
      <c r="O158" s="25"/>
      <c r="P158" s="26"/>
      <c r="Q158" s="6"/>
    </row>
    <row r="159" spans="1:17" s="7" customFormat="1" x14ac:dyDescent="0.2">
      <c r="A159" s="27"/>
      <c r="B159" s="22"/>
      <c r="C159" s="22"/>
      <c r="D159" s="22"/>
      <c r="E159" s="22"/>
      <c r="F159" s="22"/>
      <c r="G159" s="22"/>
      <c r="H159" s="26"/>
      <c r="I159" s="24"/>
      <c r="J159" s="25"/>
      <c r="K159" s="25"/>
      <c r="L159" s="25"/>
      <c r="M159" s="25"/>
      <c r="N159" s="25"/>
      <c r="O159" s="25"/>
      <c r="P159" s="26"/>
      <c r="Q159" s="6"/>
    </row>
    <row r="160" spans="1:17" s="7" customFormat="1" x14ac:dyDescent="0.2">
      <c r="A160" s="27"/>
      <c r="B160" s="22"/>
      <c r="C160" s="22"/>
      <c r="D160" s="22"/>
      <c r="E160" s="22"/>
      <c r="F160" s="22"/>
      <c r="G160" s="22"/>
      <c r="H160" s="26"/>
      <c r="I160" s="24"/>
      <c r="J160" s="25"/>
      <c r="K160" s="25"/>
      <c r="L160" s="25"/>
      <c r="M160" s="25"/>
      <c r="N160" s="25"/>
      <c r="O160" s="25"/>
      <c r="P160" s="26"/>
      <c r="Q160" s="6"/>
    </row>
    <row r="161" spans="1:17" s="7" customFormat="1" x14ac:dyDescent="0.2">
      <c r="A161" s="27"/>
      <c r="B161" s="22"/>
      <c r="C161" s="22"/>
      <c r="D161" s="22"/>
      <c r="E161" s="22"/>
      <c r="F161" s="22"/>
      <c r="G161" s="22"/>
      <c r="H161" s="26"/>
      <c r="I161" s="24"/>
      <c r="J161" s="25"/>
      <c r="K161" s="25"/>
      <c r="L161" s="25"/>
      <c r="M161" s="25"/>
      <c r="N161" s="25"/>
      <c r="O161" s="25"/>
      <c r="P161" s="26"/>
      <c r="Q161" s="6"/>
    </row>
    <row r="162" spans="1:17" s="7" customFormat="1" x14ac:dyDescent="0.2">
      <c r="A162" s="27"/>
      <c r="B162" s="22"/>
      <c r="C162" s="22"/>
      <c r="D162" s="22"/>
      <c r="E162" s="22"/>
      <c r="F162" s="22"/>
      <c r="G162" s="22"/>
      <c r="H162" s="26"/>
      <c r="I162" s="24"/>
      <c r="J162" s="25"/>
      <c r="K162" s="25"/>
      <c r="L162" s="25"/>
      <c r="M162" s="25"/>
      <c r="N162" s="25"/>
      <c r="O162" s="25"/>
      <c r="P162" s="26"/>
      <c r="Q162" s="6"/>
    </row>
    <row r="163" spans="1:17" s="7" customFormat="1" x14ac:dyDescent="0.2">
      <c r="A163" s="27"/>
      <c r="B163" s="22"/>
      <c r="C163" s="22"/>
      <c r="D163" s="22"/>
      <c r="E163" s="22"/>
      <c r="F163" s="22"/>
      <c r="G163" s="22"/>
      <c r="H163" s="26"/>
      <c r="I163" s="24"/>
      <c r="J163" s="25"/>
      <c r="K163" s="25"/>
      <c r="L163" s="25"/>
      <c r="M163" s="25"/>
      <c r="N163" s="25"/>
      <c r="O163" s="25"/>
      <c r="P163" s="26"/>
      <c r="Q163" s="6"/>
    </row>
    <row r="164" spans="1:17" s="7" customFormat="1" x14ac:dyDescent="0.2">
      <c r="A164" s="27"/>
      <c r="B164" s="22"/>
      <c r="C164" s="22"/>
      <c r="D164" s="22"/>
      <c r="E164" s="22"/>
      <c r="F164" s="22"/>
      <c r="G164" s="22"/>
      <c r="H164" s="26"/>
      <c r="I164" s="24"/>
      <c r="J164" s="25"/>
      <c r="K164" s="25"/>
      <c r="L164" s="25"/>
      <c r="M164" s="25"/>
      <c r="N164" s="25"/>
      <c r="O164" s="25"/>
      <c r="P164" s="26"/>
      <c r="Q164" s="6"/>
    </row>
    <row r="165" spans="1:17" s="7" customFormat="1" x14ac:dyDescent="0.2">
      <c r="A165" s="27"/>
      <c r="B165" s="22"/>
      <c r="C165" s="22"/>
      <c r="D165" s="22"/>
      <c r="E165" s="22"/>
      <c r="F165" s="22"/>
      <c r="G165" s="22"/>
      <c r="H165" s="26"/>
      <c r="I165" s="24"/>
      <c r="J165" s="25"/>
      <c r="K165" s="25"/>
      <c r="L165" s="25"/>
      <c r="M165" s="25"/>
      <c r="N165" s="25"/>
      <c r="O165" s="25"/>
      <c r="P165" s="26"/>
      <c r="Q165" s="6"/>
    </row>
    <row r="166" spans="1:17" s="7" customFormat="1" x14ac:dyDescent="0.2">
      <c r="A166" s="27"/>
      <c r="B166" s="22"/>
      <c r="C166" s="22"/>
      <c r="D166" s="22"/>
      <c r="E166" s="22"/>
      <c r="F166" s="22"/>
      <c r="G166" s="22"/>
      <c r="H166" s="26"/>
      <c r="I166" s="24"/>
      <c r="J166" s="25"/>
      <c r="K166" s="25"/>
      <c r="L166" s="25"/>
      <c r="M166" s="25"/>
      <c r="N166" s="25"/>
      <c r="O166" s="25"/>
      <c r="P166" s="26"/>
      <c r="Q166" s="6"/>
    </row>
    <row r="167" spans="1:17" s="7" customFormat="1" x14ac:dyDescent="0.2">
      <c r="A167" s="27"/>
      <c r="B167" s="22"/>
      <c r="C167" s="22"/>
      <c r="D167" s="22"/>
      <c r="E167" s="22"/>
      <c r="F167" s="22"/>
      <c r="G167" s="22"/>
      <c r="H167" s="26"/>
      <c r="I167" s="24"/>
      <c r="J167" s="25"/>
      <c r="K167" s="25"/>
      <c r="L167" s="25"/>
      <c r="M167" s="25"/>
      <c r="N167" s="25"/>
      <c r="O167" s="25"/>
      <c r="P167" s="26"/>
      <c r="Q167" s="6"/>
    </row>
    <row r="168" spans="1:17" s="7" customFormat="1" x14ac:dyDescent="0.2">
      <c r="A168" s="27"/>
      <c r="B168" s="22"/>
      <c r="C168" s="22"/>
      <c r="D168" s="22"/>
      <c r="E168" s="22"/>
      <c r="F168" s="22"/>
      <c r="G168" s="22"/>
      <c r="H168" s="26"/>
      <c r="I168" s="24"/>
      <c r="J168" s="25"/>
      <c r="K168" s="25"/>
      <c r="L168" s="25"/>
      <c r="M168" s="25"/>
      <c r="N168" s="25"/>
      <c r="O168" s="25"/>
      <c r="P168" s="26"/>
      <c r="Q168" s="6"/>
    </row>
    <row r="169" spans="1:17" s="7" customFormat="1" x14ac:dyDescent="0.2">
      <c r="A169" s="27"/>
      <c r="B169" s="22"/>
      <c r="C169" s="22"/>
      <c r="D169" s="22"/>
      <c r="E169" s="22"/>
      <c r="F169" s="22"/>
      <c r="G169" s="22"/>
      <c r="H169" s="26"/>
      <c r="I169" s="24"/>
      <c r="J169" s="25"/>
      <c r="K169" s="25"/>
      <c r="L169" s="25"/>
      <c r="M169" s="25"/>
      <c r="N169" s="25"/>
      <c r="O169" s="25"/>
      <c r="P169" s="26"/>
      <c r="Q169" s="6"/>
    </row>
    <row r="170" spans="1:17" s="7" customFormat="1" x14ac:dyDescent="0.2">
      <c r="A170" s="27"/>
      <c r="B170" s="22"/>
      <c r="C170" s="22"/>
      <c r="D170" s="22"/>
      <c r="E170" s="22"/>
      <c r="F170" s="22"/>
      <c r="G170" s="22"/>
      <c r="H170" s="26"/>
      <c r="I170" s="24"/>
      <c r="J170" s="25"/>
      <c r="K170" s="25"/>
      <c r="L170" s="25"/>
      <c r="M170" s="25"/>
      <c r="N170" s="25"/>
      <c r="O170" s="25"/>
      <c r="P170" s="26"/>
      <c r="Q170" s="6"/>
    </row>
    <row r="171" spans="1:17" s="7" customFormat="1" x14ac:dyDescent="0.2">
      <c r="A171" s="27"/>
      <c r="B171" s="22"/>
      <c r="C171" s="22"/>
      <c r="D171" s="22"/>
      <c r="E171" s="22"/>
      <c r="F171" s="22"/>
      <c r="G171" s="22"/>
      <c r="H171" s="26"/>
      <c r="I171" s="24"/>
      <c r="J171" s="25"/>
      <c r="K171" s="25"/>
      <c r="L171" s="25"/>
      <c r="M171" s="25"/>
      <c r="N171" s="25"/>
      <c r="O171" s="25"/>
      <c r="P171" s="26"/>
      <c r="Q171" s="6"/>
    </row>
    <row r="172" spans="1:17" s="7" customFormat="1" x14ac:dyDescent="0.2">
      <c r="A172" s="27"/>
      <c r="B172" s="22"/>
      <c r="C172" s="22"/>
      <c r="D172" s="22"/>
      <c r="E172" s="22"/>
      <c r="F172" s="22"/>
      <c r="G172" s="22"/>
      <c r="H172" s="26"/>
      <c r="I172" s="24"/>
      <c r="J172" s="25"/>
      <c r="K172" s="25"/>
      <c r="L172" s="25"/>
      <c r="M172" s="25"/>
      <c r="N172" s="25"/>
      <c r="O172" s="25"/>
      <c r="P172" s="26"/>
      <c r="Q172" s="6"/>
    </row>
    <row r="173" spans="1:17" s="7" customFormat="1" x14ac:dyDescent="0.2">
      <c r="A173" s="27"/>
      <c r="B173" s="22"/>
      <c r="C173" s="22"/>
      <c r="D173" s="22"/>
      <c r="E173" s="22"/>
      <c r="F173" s="22"/>
      <c r="G173" s="22"/>
      <c r="H173" s="26"/>
      <c r="I173" s="24"/>
      <c r="J173" s="25"/>
      <c r="K173" s="25"/>
      <c r="L173" s="25"/>
      <c r="M173" s="25"/>
      <c r="N173" s="25"/>
      <c r="O173" s="25"/>
      <c r="P173" s="26"/>
      <c r="Q173" s="6"/>
    </row>
    <row r="174" spans="1:17" s="7" customFormat="1" x14ac:dyDescent="0.2">
      <c r="A174" s="27"/>
      <c r="B174" s="22"/>
      <c r="C174" s="22"/>
      <c r="D174" s="22"/>
      <c r="E174" s="22"/>
      <c r="F174" s="22"/>
      <c r="G174" s="22"/>
      <c r="H174" s="26"/>
      <c r="I174" s="24"/>
      <c r="J174" s="25"/>
      <c r="K174" s="25"/>
      <c r="L174" s="25"/>
      <c r="M174" s="25"/>
      <c r="N174" s="25"/>
      <c r="O174" s="25"/>
      <c r="P174" s="26"/>
      <c r="Q174" s="6"/>
    </row>
    <row r="175" spans="1:17" s="7" customFormat="1" x14ac:dyDescent="0.2">
      <c r="A175" s="27"/>
      <c r="B175" s="22"/>
      <c r="C175" s="22"/>
      <c r="D175" s="22"/>
      <c r="E175" s="22"/>
      <c r="F175" s="22"/>
      <c r="G175" s="22"/>
      <c r="H175" s="26"/>
      <c r="I175" s="24"/>
      <c r="J175" s="25"/>
      <c r="K175" s="25"/>
      <c r="L175" s="25"/>
      <c r="M175" s="25"/>
      <c r="N175" s="25"/>
      <c r="O175" s="25"/>
      <c r="P175" s="26"/>
      <c r="Q175" s="6"/>
    </row>
    <row r="176" spans="1:17" s="7" customFormat="1" x14ac:dyDescent="0.2">
      <c r="A176" s="27"/>
      <c r="B176" s="22"/>
      <c r="C176" s="22"/>
      <c r="D176" s="22"/>
      <c r="E176" s="22"/>
      <c r="F176" s="22"/>
      <c r="G176" s="22"/>
      <c r="H176" s="26"/>
      <c r="I176" s="24"/>
      <c r="J176" s="25"/>
      <c r="K176" s="25"/>
      <c r="L176" s="25"/>
      <c r="M176" s="25"/>
      <c r="N176" s="25"/>
      <c r="O176" s="25"/>
      <c r="P176" s="26"/>
      <c r="Q176" s="6"/>
    </row>
    <row r="177" spans="1:17" s="7" customFormat="1" x14ac:dyDescent="0.2">
      <c r="A177" s="27"/>
      <c r="B177" s="22"/>
      <c r="C177" s="22"/>
      <c r="D177" s="22"/>
      <c r="E177" s="22"/>
      <c r="F177" s="22"/>
      <c r="G177" s="22"/>
      <c r="H177" s="26"/>
      <c r="I177" s="24"/>
      <c r="J177" s="25"/>
      <c r="K177" s="25"/>
      <c r="L177" s="25"/>
      <c r="M177" s="25"/>
      <c r="N177" s="25"/>
      <c r="O177" s="25"/>
      <c r="P177" s="26"/>
      <c r="Q177" s="6"/>
    </row>
    <row r="178" spans="1:17" s="7" customFormat="1" x14ac:dyDescent="0.2">
      <c r="A178" s="27"/>
      <c r="B178" s="22"/>
      <c r="C178" s="22"/>
      <c r="D178" s="22"/>
      <c r="E178" s="22"/>
      <c r="F178" s="22"/>
      <c r="G178" s="22"/>
      <c r="H178" s="26"/>
      <c r="I178" s="24"/>
      <c r="J178" s="25"/>
      <c r="K178" s="25"/>
      <c r="L178" s="25"/>
      <c r="M178" s="25"/>
      <c r="N178" s="25"/>
      <c r="O178" s="25"/>
      <c r="P178" s="26"/>
      <c r="Q178" s="6"/>
    </row>
    <row r="179" spans="1:17" s="7" customFormat="1" x14ac:dyDescent="0.2">
      <c r="A179" s="27"/>
      <c r="B179" s="22"/>
      <c r="C179" s="22"/>
      <c r="D179" s="22"/>
      <c r="E179" s="22"/>
      <c r="F179" s="22"/>
      <c r="G179" s="22"/>
      <c r="H179" s="26"/>
      <c r="I179" s="24"/>
      <c r="J179" s="25"/>
      <c r="K179" s="25"/>
      <c r="L179" s="25"/>
      <c r="M179" s="25"/>
      <c r="N179" s="25"/>
      <c r="O179" s="25"/>
      <c r="P179" s="26"/>
      <c r="Q179" s="6"/>
    </row>
    <row r="180" spans="1:17" s="7" customFormat="1" x14ac:dyDescent="0.2">
      <c r="A180" s="27"/>
      <c r="B180" s="22"/>
      <c r="C180" s="22"/>
      <c r="D180" s="22"/>
      <c r="E180" s="22"/>
      <c r="F180" s="22"/>
      <c r="G180" s="22"/>
      <c r="H180" s="26"/>
      <c r="I180" s="24"/>
      <c r="J180" s="25"/>
      <c r="K180" s="25"/>
      <c r="L180" s="25"/>
      <c r="M180" s="25"/>
      <c r="N180" s="25"/>
      <c r="O180" s="25"/>
      <c r="P180" s="26"/>
      <c r="Q180" s="6"/>
    </row>
    <row r="181" spans="1:17" s="7" customFormat="1" x14ac:dyDescent="0.2">
      <c r="A181" s="27"/>
      <c r="B181" s="22"/>
      <c r="C181" s="22"/>
      <c r="D181" s="22"/>
      <c r="E181" s="22"/>
      <c r="F181" s="22"/>
      <c r="G181" s="22"/>
      <c r="H181" s="26"/>
      <c r="I181" s="24"/>
      <c r="J181" s="25"/>
      <c r="K181" s="25"/>
      <c r="L181" s="25"/>
      <c r="M181" s="25"/>
      <c r="N181" s="25"/>
      <c r="O181" s="25"/>
      <c r="P181" s="26"/>
      <c r="Q181" s="6"/>
    </row>
    <row r="182" spans="1:17" s="7" customFormat="1" x14ac:dyDescent="0.2">
      <c r="A182" s="27"/>
      <c r="B182" s="22"/>
      <c r="C182" s="22"/>
      <c r="D182" s="22"/>
      <c r="E182" s="22"/>
      <c r="F182" s="22"/>
      <c r="G182" s="22"/>
      <c r="H182" s="26"/>
      <c r="I182" s="24"/>
      <c r="J182" s="25"/>
      <c r="K182" s="25"/>
      <c r="L182" s="25"/>
      <c r="M182" s="25"/>
      <c r="N182" s="25"/>
      <c r="O182" s="25"/>
      <c r="P182" s="26"/>
      <c r="Q182" s="6"/>
    </row>
    <row r="183" spans="1:17" s="7" customFormat="1" x14ac:dyDescent="0.2">
      <c r="A183" s="27"/>
      <c r="B183" s="22"/>
      <c r="C183" s="22"/>
      <c r="D183" s="22"/>
      <c r="E183" s="22"/>
      <c r="F183" s="22"/>
      <c r="G183" s="22"/>
      <c r="H183" s="26"/>
      <c r="I183" s="24"/>
      <c r="J183" s="25"/>
      <c r="K183" s="25"/>
      <c r="L183" s="25"/>
      <c r="M183" s="25"/>
      <c r="N183" s="25"/>
      <c r="O183" s="25"/>
      <c r="P183" s="26"/>
      <c r="Q183" s="6"/>
    </row>
    <row r="184" spans="1:17" s="7" customFormat="1" x14ac:dyDescent="0.2">
      <c r="A184" s="27"/>
      <c r="B184" s="22"/>
      <c r="C184" s="22"/>
      <c r="D184" s="22"/>
      <c r="E184" s="22"/>
      <c r="F184" s="22"/>
      <c r="G184" s="22"/>
      <c r="H184" s="26"/>
      <c r="I184" s="24"/>
      <c r="J184" s="25"/>
      <c r="K184" s="25"/>
      <c r="L184" s="25"/>
      <c r="M184" s="25"/>
      <c r="N184" s="25"/>
      <c r="O184" s="25"/>
      <c r="P184" s="26"/>
      <c r="Q184" s="6"/>
    </row>
    <row r="185" spans="1:17" s="7" customFormat="1" x14ac:dyDescent="0.2">
      <c r="A185" s="27"/>
      <c r="B185" s="22"/>
      <c r="C185" s="22"/>
      <c r="D185" s="22"/>
      <c r="E185" s="22"/>
      <c r="F185" s="22"/>
      <c r="G185" s="22"/>
      <c r="H185" s="26"/>
      <c r="I185" s="24"/>
      <c r="J185" s="25"/>
      <c r="K185" s="25"/>
      <c r="L185" s="25"/>
      <c r="M185" s="25"/>
      <c r="N185" s="25"/>
      <c r="O185" s="25"/>
      <c r="P185" s="26"/>
      <c r="Q185" s="6"/>
    </row>
    <row r="186" spans="1:17" s="7" customFormat="1" x14ac:dyDescent="0.2">
      <c r="A186" s="27"/>
      <c r="B186" s="22"/>
      <c r="C186" s="22"/>
      <c r="D186" s="22"/>
      <c r="E186" s="22"/>
      <c r="F186" s="22"/>
      <c r="G186" s="22"/>
      <c r="H186" s="26"/>
      <c r="I186" s="24"/>
      <c r="J186" s="25"/>
      <c r="K186" s="25"/>
      <c r="L186" s="25"/>
      <c r="M186" s="25"/>
      <c r="N186" s="25"/>
      <c r="O186" s="25"/>
      <c r="P186" s="26"/>
      <c r="Q186" s="6"/>
    </row>
    <row r="187" spans="1:17" s="7" customFormat="1" x14ac:dyDescent="0.2">
      <c r="A187" s="27"/>
      <c r="B187" s="22"/>
      <c r="C187" s="22"/>
      <c r="D187" s="22"/>
      <c r="E187" s="22"/>
      <c r="F187" s="22"/>
      <c r="G187" s="22"/>
      <c r="H187" s="26"/>
      <c r="I187" s="24"/>
      <c r="J187" s="25"/>
      <c r="K187" s="25"/>
      <c r="L187" s="25"/>
      <c r="M187" s="25"/>
      <c r="N187" s="25"/>
      <c r="O187" s="25"/>
      <c r="P187" s="26"/>
      <c r="Q187" s="6"/>
    </row>
    <row r="188" spans="1:17" s="7" customFormat="1" x14ac:dyDescent="0.2">
      <c r="A188" s="27"/>
      <c r="B188" s="22"/>
      <c r="C188" s="22"/>
      <c r="D188" s="22"/>
      <c r="E188" s="22"/>
      <c r="F188" s="22"/>
      <c r="G188" s="22"/>
      <c r="H188" s="26"/>
      <c r="I188" s="24"/>
      <c r="J188" s="25"/>
      <c r="K188" s="25"/>
      <c r="L188" s="25"/>
      <c r="M188" s="25"/>
      <c r="N188" s="25"/>
      <c r="O188" s="25"/>
      <c r="P188" s="26"/>
      <c r="Q188" s="6"/>
    </row>
    <row r="189" spans="1:17" s="7" customFormat="1" x14ac:dyDescent="0.2">
      <c r="A189" s="27"/>
      <c r="B189" s="22"/>
      <c r="C189" s="22"/>
      <c r="D189" s="22"/>
      <c r="E189" s="22"/>
      <c r="F189" s="22"/>
      <c r="G189" s="22"/>
      <c r="H189" s="26"/>
      <c r="I189" s="24"/>
      <c r="J189" s="25"/>
      <c r="K189" s="25"/>
      <c r="L189" s="25"/>
      <c r="M189" s="25"/>
      <c r="N189" s="25"/>
      <c r="O189" s="25"/>
      <c r="P189" s="26"/>
      <c r="Q189" s="6"/>
    </row>
    <row r="190" spans="1:17" s="7" customFormat="1" x14ac:dyDescent="0.2">
      <c r="A190" s="27"/>
      <c r="B190" s="22"/>
      <c r="C190" s="22"/>
      <c r="D190" s="22"/>
      <c r="E190" s="22"/>
      <c r="F190" s="22"/>
      <c r="G190" s="22"/>
      <c r="H190" s="26"/>
      <c r="I190" s="24"/>
      <c r="J190" s="25"/>
      <c r="K190" s="25"/>
      <c r="L190" s="25"/>
      <c r="M190" s="25"/>
      <c r="N190" s="25"/>
      <c r="O190" s="25"/>
      <c r="P190" s="26"/>
      <c r="Q190" s="6"/>
    </row>
    <row r="191" spans="1:17" s="7" customFormat="1" x14ac:dyDescent="0.2">
      <c r="A191" s="27"/>
      <c r="B191" s="22"/>
      <c r="C191" s="22"/>
      <c r="D191" s="22"/>
      <c r="E191" s="22"/>
      <c r="F191" s="22"/>
      <c r="G191" s="22"/>
      <c r="H191" s="26"/>
      <c r="I191" s="24"/>
      <c r="J191" s="25"/>
      <c r="K191" s="25"/>
      <c r="L191" s="25"/>
      <c r="M191" s="25"/>
      <c r="N191" s="25"/>
      <c r="O191" s="25"/>
      <c r="P191" s="26"/>
      <c r="Q191" s="6"/>
    </row>
    <row r="192" spans="1:17" s="7" customFormat="1" x14ac:dyDescent="0.2">
      <c r="A192" s="27"/>
      <c r="B192" s="22"/>
      <c r="C192" s="22"/>
      <c r="D192" s="22"/>
      <c r="E192" s="22"/>
      <c r="F192" s="22"/>
      <c r="G192" s="22"/>
      <c r="H192" s="26"/>
      <c r="I192" s="24"/>
      <c r="J192" s="25"/>
      <c r="K192" s="25"/>
      <c r="L192" s="25"/>
      <c r="M192" s="25"/>
      <c r="N192" s="25"/>
      <c r="O192" s="25"/>
      <c r="P192" s="26"/>
      <c r="Q192" s="6"/>
    </row>
    <row r="193" spans="1:17" s="7" customFormat="1" x14ac:dyDescent="0.2">
      <c r="A193" s="27"/>
      <c r="B193" s="22"/>
      <c r="C193" s="22"/>
      <c r="D193" s="22"/>
      <c r="E193" s="22"/>
      <c r="F193" s="22"/>
      <c r="G193" s="22"/>
      <c r="H193" s="26"/>
      <c r="I193" s="24"/>
      <c r="J193" s="25"/>
      <c r="K193" s="25"/>
      <c r="L193" s="25"/>
      <c r="M193" s="25"/>
      <c r="N193" s="25"/>
      <c r="O193" s="25"/>
      <c r="P193" s="26"/>
      <c r="Q193" s="6"/>
    </row>
    <row r="194" spans="1:17" s="7" customFormat="1" x14ac:dyDescent="0.2">
      <c r="A194" s="27"/>
      <c r="B194" s="22"/>
      <c r="C194" s="22"/>
      <c r="D194" s="22"/>
      <c r="E194" s="22"/>
      <c r="F194" s="22"/>
      <c r="G194" s="22"/>
      <c r="H194" s="26"/>
      <c r="I194" s="24"/>
      <c r="J194" s="25"/>
      <c r="K194" s="25"/>
      <c r="L194" s="25"/>
      <c r="M194" s="25"/>
      <c r="N194" s="25"/>
      <c r="O194" s="25"/>
      <c r="P194" s="26"/>
      <c r="Q194" s="6"/>
    </row>
    <row r="195" spans="1:17" s="7" customFormat="1" x14ac:dyDescent="0.2">
      <c r="A195" s="27"/>
      <c r="B195" s="22"/>
      <c r="C195" s="22"/>
      <c r="D195" s="22"/>
      <c r="E195" s="22"/>
      <c r="F195" s="22"/>
      <c r="G195" s="22"/>
      <c r="H195" s="26"/>
      <c r="I195" s="24"/>
      <c r="J195" s="25"/>
      <c r="K195" s="25"/>
      <c r="L195" s="25"/>
      <c r="M195" s="25"/>
      <c r="N195" s="25"/>
      <c r="O195" s="25"/>
      <c r="P195" s="26"/>
      <c r="Q195" s="6"/>
    </row>
    <row r="196" spans="1:17" s="7" customFormat="1" x14ac:dyDescent="0.2">
      <c r="A196" s="27"/>
      <c r="B196" s="22"/>
      <c r="C196" s="22"/>
      <c r="D196" s="22"/>
      <c r="E196" s="22"/>
      <c r="F196" s="22"/>
      <c r="G196" s="22"/>
      <c r="H196" s="26"/>
      <c r="I196" s="24"/>
      <c r="J196" s="25"/>
      <c r="K196" s="25"/>
      <c r="L196" s="25"/>
      <c r="M196" s="25"/>
      <c r="N196" s="25"/>
      <c r="O196" s="25"/>
      <c r="P196" s="26"/>
      <c r="Q196" s="6"/>
    </row>
    <row r="197" spans="1:17" s="7" customFormat="1" x14ac:dyDescent="0.2">
      <c r="A197" s="27"/>
      <c r="B197" s="22"/>
      <c r="C197" s="22"/>
      <c r="D197" s="22"/>
      <c r="E197" s="22"/>
      <c r="F197" s="22"/>
      <c r="G197" s="22"/>
      <c r="H197" s="26"/>
      <c r="I197" s="24"/>
      <c r="J197" s="25"/>
      <c r="K197" s="25"/>
      <c r="L197" s="25"/>
      <c r="M197" s="25"/>
      <c r="N197" s="25"/>
      <c r="O197" s="25"/>
      <c r="P197" s="26"/>
      <c r="Q197" s="6"/>
    </row>
    <row r="198" spans="1:17" s="7" customFormat="1" x14ac:dyDescent="0.2">
      <c r="A198" s="27"/>
      <c r="B198" s="22"/>
      <c r="C198" s="22"/>
      <c r="D198" s="22"/>
      <c r="E198" s="22"/>
      <c r="F198" s="22"/>
      <c r="G198" s="22"/>
      <c r="H198" s="26"/>
      <c r="I198" s="24"/>
      <c r="J198" s="25"/>
      <c r="K198" s="25"/>
      <c r="L198" s="25"/>
      <c r="M198" s="25"/>
      <c r="N198" s="25"/>
      <c r="O198" s="25"/>
      <c r="P198" s="26"/>
      <c r="Q198" s="6"/>
    </row>
    <row r="199" spans="1:17" s="7" customFormat="1" x14ac:dyDescent="0.2">
      <c r="A199" s="27"/>
      <c r="B199" s="22"/>
      <c r="C199" s="22"/>
      <c r="D199" s="22"/>
      <c r="E199" s="22"/>
      <c r="F199" s="22"/>
      <c r="G199" s="22"/>
      <c r="H199" s="26"/>
      <c r="I199" s="24"/>
      <c r="J199" s="25"/>
      <c r="K199" s="25"/>
      <c r="L199" s="25"/>
      <c r="M199" s="25"/>
      <c r="N199" s="25"/>
      <c r="O199" s="25"/>
      <c r="P199" s="26"/>
      <c r="Q199" s="6"/>
    </row>
    <row r="200" spans="1:17" s="7" customFormat="1" x14ac:dyDescent="0.2">
      <c r="A200" s="27"/>
      <c r="B200" s="22"/>
      <c r="C200" s="22"/>
      <c r="D200" s="22"/>
      <c r="E200" s="22"/>
      <c r="F200" s="22"/>
      <c r="G200" s="22"/>
      <c r="H200" s="26"/>
      <c r="I200" s="24"/>
      <c r="J200" s="25"/>
      <c r="K200" s="25"/>
      <c r="L200" s="25"/>
      <c r="M200" s="25"/>
      <c r="N200" s="25"/>
      <c r="O200" s="25"/>
      <c r="P200" s="26"/>
      <c r="Q200" s="6"/>
    </row>
    <row r="201" spans="1:17" s="7" customFormat="1" x14ac:dyDescent="0.2">
      <c r="A201" s="27"/>
      <c r="B201" s="22"/>
      <c r="C201" s="22"/>
      <c r="D201" s="22"/>
      <c r="E201" s="22"/>
      <c r="F201" s="22"/>
      <c r="G201" s="22"/>
      <c r="H201" s="26"/>
      <c r="I201" s="24"/>
      <c r="J201" s="25"/>
      <c r="K201" s="25"/>
      <c r="L201" s="25"/>
      <c r="M201" s="25"/>
      <c r="N201" s="25"/>
      <c r="O201" s="25"/>
      <c r="P201" s="26"/>
      <c r="Q201" s="6"/>
    </row>
    <row r="202" spans="1:17" s="7" customFormat="1" x14ac:dyDescent="0.2">
      <c r="A202" s="27"/>
      <c r="B202" s="22"/>
      <c r="C202" s="22"/>
      <c r="D202" s="22"/>
      <c r="E202" s="22"/>
      <c r="F202" s="22"/>
      <c r="G202" s="22"/>
      <c r="H202" s="26"/>
      <c r="I202" s="24"/>
      <c r="J202" s="25"/>
      <c r="K202" s="25"/>
      <c r="L202" s="25"/>
      <c r="M202" s="25"/>
      <c r="N202" s="25"/>
      <c r="O202" s="25"/>
      <c r="P202" s="26"/>
      <c r="Q202" s="6"/>
    </row>
    <row r="203" spans="1:17" s="7" customFormat="1" x14ac:dyDescent="0.2">
      <c r="A203" s="27"/>
      <c r="B203" s="22"/>
      <c r="C203" s="22"/>
      <c r="D203" s="22"/>
      <c r="E203" s="22"/>
      <c r="F203" s="22"/>
      <c r="G203" s="22"/>
      <c r="H203" s="26"/>
      <c r="I203" s="24"/>
      <c r="J203" s="25"/>
      <c r="K203" s="25"/>
      <c r="L203" s="25"/>
      <c r="M203" s="25"/>
      <c r="N203" s="25"/>
      <c r="O203" s="25"/>
      <c r="P203" s="26"/>
      <c r="Q203" s="6"/>
    </row>
    <row r="204" spans="1:17" s="7" customFormat="1" x14ac:dyDescent="0.2">
      <c r="A204" s="27"/>
      <c r="B204" s="22"/>
      <c r="C204" s="22"/>
      <c r="D204" s="22"/>
      <c r="E204" s="22"/>
      <c r="F204" s="22"/>
      <c r="G204" s="22"/>
      <c r="H204" s="26"/>
      <c r="I204" s="24"/>
      <c r="J204" s="25"/>
      <c r="K204" s="25"/>
      <c r="L204" s="25"/>
      <c r="M204" s="25"/>
      <c r="N204" s="25"/>
      <c r="O204" s="25"/>
      <c r="P204" s="26"/>
      <c r="Q204" s="6"/>
    </row>
    <row r="205" spans="1:17" s="7" customFormat="1" x14ac:dyDescent="0.2">
      <c r="A205" s="27"/>
      <c r="B205" s="22"/>
      <c r="C205" s="22"/>
      <c r="D205" s="22"/>
      <c r="E205" s="22"/>
      <c r="F205" s="22"/>
      <c r="G205" s="22"/>
      <c r="H205" s="26"/>
      <c r="I205" s="24"/>
      <c r="J205" s="25"/>
      <c r="K205" s="25"/>
      <c r="L205" s="25"/>
      <c r="M205" s="25"/>
      <c r="N205" s="25"/>
      <c r="O205" s="25"/>
      <c r="P205" s="26"/>
      <c r="Q205" s="6"/>
    </row>
    <row r="206" spans="1:17" s="7" customFormat="1" x14ac:dyDescent="0.2">
      <c r="A206" s="27"/>
      <c r="B206" s="22"/>
      <c r="C206" s="22"/>
      <c r="D206" s="22"/>
      <c r="E206" s="22"/>
      <c r="F206" s="22"/>
      <c r="G206" s="22"/>
      <c r="H206" s="26"/>
      <c r="I206" s="24"/>
      <c r="J206" s="25"/>
      <c r="K206" s="25"/>
      <c r="L206" s="25"/>
      <c r="M206" s="25"/>
      <c r="N206" s="25"/>
      <c r="O206" s="25"/>
      <c r="P206" s="26"/>
      <c r="Q206" s="6"/>
    </row>
    <row r="207" spans="1:17" s="7" customFormat="1" x14ac:dyDescent="0.2">
      <c r="A207" s="27"/>
      <c r="B207" s="22"/>
      <c r="C207" s="22"/>
      <c r="D207" s="22"/>
      <c r="E207" s="22"/>
      <c r="F207" s="22"/>
      <c r="G207" s="22"/>
      <c r="H207" s="26"/>
      <c r="I207" s="24"/>
      <c r="J207" s="25"/>
      <c r="K207" s="25"/>
      <c r="L207" s="25"/>
      <c r="M207" s="25"/>
      <c r="N207" s="25"/>
      <c r="O207" s="25"/>
      <c r="P207" s="26"/>
      <c r="Q207" s="6"/>
    </row>
    <row r="208" spans="1:17" s="7" customFormat="1" x14ac:dyDescent="0.2">
      <c r="A208" s="27"/>
      <c r="B208" s="22"/>
      <c r="C208" s="22"/>
      <c r="D208" s="22"/>
      <c r="E208" s="22"/>
      <c r="F208" s="22"/>
      <c r="G208" s="22"/>
      <c r="H208" s="26"/>
      <c r="I208" s="24"/>
      <c r="J208" s="25"/>
      <c r="K208" s="25"/>
      <c r="L208" s="25"/>
      <c r="M208" s="25"/>
      <c r="N208" s="25"/>
      <c r="O208" s="25"/>
      <c r="P208" s="26"/>
      <c r="Q208" s="6"/>
    </row>
    <row r="209" spans="1:17" s="7" customFormat="1" x14ac:dyDescent="0.2">
      <c r="A209" s="27"/>
      <c r="B209" s="22"/>
      <c r="C209" s="22"/>
      <c r="D209" s="22"/>
      <c r="E209" s="22"/>
      <c r="F209" s="22"/>
      <c r="G209" s="22"/>
      <c r="H209" s="26"/>
      <c r="I209" s="24"/>
      <c r="J209" s="25"/>
      <c r="K209" s="25"/>
      <c r="L209" s="25"/>
      <c r="M209" s="25"/>
      <c r="N209" s="25"/>
      <c r="O209" s="25"/>
      <c r="P209" s="26"/>
      <c r="Q209" s="6"/>
    </row>
    <row r="210" spans="1:17" s="7" customFormat="1" x14ac:dyDescent="0.2">
      <c r="A210" s="27"/>
      <c r="B210" s="22"/>
      <c r="C210" s="22"/>
      <c r="D210" s="22"/>
      <c r="E210" s="22"/>
      <c r="F210" s="22"/>
      <c r="G210" s="22"/>
      <c r="H210" s="26"/>
      <c r="I210" s="24"/>
      <c r="J210" s="25"/>
      <c r="K210" s="25"/>
      <c r="L210" s="25"/>
      <c r="M210" s="25"/>
      <c r="N210" s="25"/>
      <c r="O210" s="25"/>
      <c r="P210" s="26"/>
      <c r="Q210" s="6"/>
    </row>
    <row r="211" spans="1:17" s="7" customFormat="1" x14ac:dyDescent="0.2">
      <c r="A211" s="27"/>
      <c r="B211" s="22"/>
      <c r="C211" s="22"/>
      <c r="D211" s="22"/>
      <c r="E211" s="22"/>
      <c r="F211" s="22"/>
      <c r="G211" s="22"/>
      <c r="H211" s="26"/>
      <c r="I211" s="24"/>
      <c r="J211" s="25"/>
      <c r="K211" s="25"/>
      <c r="L211" s="25"/>
      <c r="M211" s="25"/>
      <c r="N211" s="25"/>
      <c r="O211" s="25"/>
      <c r="P211" s="26"/>
      <c r="Q211" s="6"/>
    </row>
    <row r="212" spans="1:17" s="7" customFormat="1" x14ac:dyDescent="0.2">
      <c r="A212" s="27"/>
      <c r="B212" s="22"/>
      <c r="C212" s="22"/>
      <c r="D212" s="22"/>
      <c r="E212" s="22"/>
      <c r="F212" s="22"/>
      <c r="G212" s="22"/>
      <c r="H212" s="26"/>
      <c r="I212" s="24"/>
      <c r="J212" s="25"/>
      <c r="K212" s="25"/>
      <c r="L212" s="25"/>
      <c r="M212" s="25"/>
      <c r="N212" s="25"/>
      <c r="O212" s="25"/>
      <c r="P212" s="26"/>
      <c r="Q212" s="6"/>
    </row>
    <row r="213" spans="1:17" s="7" customFormat="1" x14ac:dyDescent="0.2">
      <c r="A213" s="27"/>
      <c r="B213" s="22"/>
      <c r="C213" s="22"/>
      <c r="D213" s="22"/>
      <c r="E213" s="22"/>
      <c r="F213" s="22"/>
      <c r="G213" s="22"/>
      <c r="H213" s="26"/>
      <c r="I213" s="24"/>
      <c r="J213" s="25"/>
      <c r="K213" s="25"/>
      <c r="L213" s="25"/>
      <c r="M213" s="25"/>
      <c r="N213" s="25"/>
      <c r="O213" s="25"/>
      <c r="P213" s="26"/>
      <c r="Q213" s="6"/>
    </row>
    <row r="214" spans="1:17" s="7" customFormat="1" x14ac:dyDescent="0.2">
      <c r="A214" s="27"/>
      <c r="B214" s="22"/>
      <c r="C214" s="22"/>
      <c r="D214" s="22"/>
      <c r="E214" s="22"/>
      <c r="F214" s="22"/>
      <c r="G214" s="22"/>
      <c r="H214" s="26"/>
      <c r="I214" s="24"/>
      <c r="J214" s="25"/>
      <c r="K214" s="25"/>
      <c r="L214" s="25"/>
      <c r="M214" s="25"/>
      <c r="N214" s="25"/>
      <c r="O214" s="25"/>
      <c r="P214" s="26"/>
      <c r="Q214" s="6"/>
    </row>
    <row r="215" spans="1:17" s="7" customFormat="1" x14ac:dyDescent="0.2">
      <c r="A215" s="27"/>
      <c r="B215" s="22"/>
      <c r="C215" s="22"/>
      <c r="D215" s="22"/>
      <c r="E215" s="22"/>
      <c r="F215" s="22"/>
      <c r="G215" s="22"/>
      <c r="H215" s="26"/>
      <c r="I215" s="24"/>
      <c r="J215" s="25"/>
      <c r="K215" s="25"/>
      <c r="L215" s="25"/>
      <c r="M215" s="25"/>
      <c r="N215" s="25"/>
      <c r="O215" s="25"/>
      <c r="P215" s="26"/>
      <c r="Q215" s="6"/>
    </row>
    <row r="216" spans="1:17" s="7" customFormat="1" x14ac:dyDescent="0.2">
      <c r="A216" s="27"/>
      <c r="B216" s="22"/>
      <c r="C216" s="22"/>
      <c r="D216" s="22"/>
      <c r="E216" s="22"/>
      <c r="F216" s="22"/>
      <c r="G216" s="22"/>
      <c r="H216" s="26"/>
      <c r="I216" s="24"/>
      <c r="J216" s="25"/>
      <c r="K216" s="25"/>
      <c r="L216" s="25"/>
      <c r="M216" s="25"/>
      <c r="N216" s="25"/>
      <c r="O216" s="25"/>
      <c r="P216" s="26"/>
      <c r="Q216" s="6"/>
    </row>
    <row r="217" spans="1:17" s="7" customFormat="1" x14ac:dyDescent="0.2">
      <c r="A217" s="27"/>
      <c r="B217" s="22"/>
      <c r="C217" s="22"/>
      <c r="D217" s="22"/>
      <c r="E217" s="22"/>
      <c r="F217" s="22"/>
      <c r="G217" s="22"/>
      <c r="H217" s="26"/>
      <c r="I217" s="24"/>
      <c r="J217" s="25"/>
      <c r="K217" s="25"/>
      <c r="L217" s="25"/>
      <c r="M217" s="25"/>
      <c r="N217" s="25"/>
      <c r="O217" s="25"/>
      <c r="P217" s="26"/>
      <c r="Q217" s="6"/>
    </row>
    <row r="218" spans="1:17" s="7" customFormat="1" x14ac:dyDescent="0.2">
      <c r="A218" s="27"/>
      <c r="B218" s="22"/>
      <c r="C218" s="22"/>
      <c r="D218" s="22"/>
      <c r="E218" s="22"/>
      <c r="F218" s="22"/>
      <c r="G218" s="22"/>
      <c r="H218" s="26"/>
      <c r="I218" s="24"/>
      <c r="J218" s="25"/>
      <c r="K218" s="25"/>
      <c r="L218" s="25"/>
      <c r="M218" s="25"/>
      <c r="N218" s="25"/>
      <c r="O218" s="25"/>
      <c r="P218" s="26"/>
      <c r="Q218" s="6"/>
    </row>
    <row r="219" spans="1:17" s="7" customFormat="1" x14ac:dyDescent="0.2">
      <c r="A219" s="27"/>
      <c r="B219" s="22"/>
      <c r="C219" s="22"/>
      <c r="D219" s="22"/>
      <c r="E219" s="22"/>
      <c r="F219" s="22"/>
      <c r="G219" s="22"/>
      <c r="H219" s="26"/>
      <c r="I219" s="24"/>
      <c r="J219" s="25"/>
      <c r="K219" s="25"/>
      <c r="L219" s="25"/>
      <c r="M219" s="25"/>
      <c r="N219" s="25"/>
      <c r="O219" s="25"/>
      <c r="P219" s="26"/>
      <c r="Q219" s="6"/>
    </row>
    <row r="220" spans="1:17" s="7" customFormat="1" x14ac:dyDescent="0.2">
      <c r="A220" s="27"/>
      <c r="B220" s="22"/>
      <c r="C220" s="22"/>
      <c r="D220" s="22"/>
      <c r="E220" s="22"/>
      <c r="F220" s="22"/>
      <c r="G220" s="22"/>
      <c r="H220" s="26"/>
      <c r="I220" s="24"/>
      <c r="J220" s="25"/>
      <c r="K220" s="25"/>
      <c r="L220" s="25"/>
      <c r="M220" s="25"/>
      <c r="N220" s="25"/>
      <c r="O220" s="25"/>
      <c r="P220" s="26"/>
      <c r="Q220" s="6"/>
    </row>
    <row r="221" spans="1:17" s="7" customFormat="1" x14ac:dyDescent="0.2">
      <c r="A221" s="27"/>
      <c r="B221" s="22"/>
      <c r="C221" s="22"/>
      <c r="D221" s="22"/>
      <c r="E221" s="22"/>
      <c r="F221" s="22"/>
      <c r="G221" s="22"/>
      <c r="H221" s="26"/>
      <c r="I221" s="24"/>
      <c r="J221" s="25"/>
      <c r="K221" s="25"/>
      <c r="L221" s="25"/>
      <c r="M221" s="25"/>
      <c r="N221" s="25"/>
      <c r="O221" s="25"/>
      <c r="P221" s="26"/>
      <c r="Q221" s="6"/>
    </row>
    <row r="222" spans="1:17" s="7" customFormat="1" x14ac:dyDescent="0.2">
      <c r="A222" s="27"/>
      <c r="B222" s="22"/>
      <c r="C222" s="22"/>
      <c r="D222" s="22"/>
      <c r="E222" s="22"/>
      <c r="F222" s="22"/>
      <c r="G222" s="22"/>
      <c r="H222" s="26"/>
      <c r="I222" s="24"/>
      <c r="J222" s="25"/>
      <c r="K222" s="25"/>
      <c r="L222" s="25"/>
      <c r="M222" s="25"/>
      <c r="N222" s="25"/>
      <c r="O222" s="25"/>
      <c r="P222" s="26"/>
      <c r="Q222" s="6"/>
    </row>
    <row r="223" spans="1:17" s="7" customFormat="1" x14ac:dyDescent="0.2">
      <c r="A223" s="27"/>
      <c r="B223" s="22"/>
      <c r="C223" s="22"/>
      <c r="D223" s="22"/>
      <c r="E223" s="22"/>
      <c r="F223" s="22"/>
      <c r="G223" s="22"/>
      <c r="H223" s="26"/>
      <c r="I223" s="24"/>
      <c r="J223" s="25"/>
      <c r="K223" s="25"/>
      <c r="L223" s="25"/>
      <c r="M223" s="25"/>
      <c r="N223" s="25"/>
      <c r="O223" s="25"/>
      <c r="P223" s="26"/>
      <c r="Q223" s="6"/>
    </row>
    <row r="224" spans="1:17" s="7" customFormat="1" x14ac:dyDescent="0.2">
      <c r="A224" s="27"/>
      <c r="B224" s="22"/>
      <c r="C224" s="22"/>
      <c r="D224" s="22"/>
      <c r="E224" s="22"/>
      <c r="F224" s="22"/>
      <c r="G224" s="22"/>
      <c r="H224" s="26"/>
      <c r="I224" s="24"/>
      <c r="J224" s="25"/>
      <c r="K224" s="25"/>
      <c r="L224" s="25"/>
      <c r="M224" s="25"/>
      <c r="N224" s="25"/>
      <c r="O224" s="25"/>
      <c r="P224" s="26"/>
      <c r="Q224" s="6"/>
    </row>
    <row r="225" spans="1:17" s="7" customFormat="1" x14ac:dyDescent="0.2">
      <c r="A225" s="27"/>
      <c r="B225" s="22"/>
      <c r="C225" s="22"/>
      <c r="D225" s="22"/>
      <c r="E225" s="22"/>
      <c r="F225" s="22"/>
      <c r="G225" s="22"/>
      <c r="H225" s="26"/>
      <c r="I225" s="24"/>
      <c r="J225" s="25"/>
      <c r="K225" s="25"/>
      <c r="L225" s="25"/>
      <c r="M225" s="25"/>
      <c r="N225" s="25"/>
      <c r="O225" s="25"/>
      <c r="P225" s="26"/>
      <c r="Q225" s="6"/>
    </row>
    <row r="226" spans="1:17" s="7" customFormat="1" x14ac:dyDescent="0.2">
      <c r="A226" s="27"/>
      <c r="B226" s="22"/>
      <c r="C226" s="22"/>
      <c r="D226" s="22"/>
      <c r="E226" s="22"/>
      <c r="F226" s="22"/>
      <c r="G226" s="22"/>
      <c r="H226" s="26"/>
      <c r="I226" s="24"/>
      <c r="J226" s="25"/>
      <c r="K226" s="25"/>
      <c r="L226" s="25"/>
      <c r="M226" s="25"/>
      <c r="N226" s="25"/>
      <c r="O226" s="25"/>
      <c r="P226" s="26"/>
      <c r="Q226" s="6"/>
    </row>
    <row r="227" spans="1:17" s="7" customFormat="1" x14ac:dyDescent="0.2">
      <c r="A227" s="27"/>
      <c r="B227" s="22"/>
      <c r="C227" s="22"/>
      <c r="D227" s="22"/>
      <c r="E227" s="22"/>
      <c r="F227" s="22"/>
      <c r="G227" s="22"/>
      <c r="H227" s="26"/>
      <c r="I227" s="24"/>
      <c r="J227" s="25"/>
      <c r="K227" s="25"/>
      <c r="L227" s="25"/>
      <c r="M227" s="25"/>
      <c r="N227" s="25"/>
      <c r="O227" s="25"/>
      <c r="P227" s="26"/>
      <c r="Q227" s="6"/>
    </row>
    <row r="228" spans="1:17" s="7" customFormat="1" x14ac:dyDescent="0.2">
      <c r="A228" s="27"/>
      <c r="B228" s="22"/>
      <c r="C228" s="22"/>
      <c r="D228" s="22"/>
      <c r="E228" s="22"/>
      <c r="F228" s="22"/>
      <c r="G228" s="22"/>
      <c r="H228" s="26"/>
      <c r="I228" s="24"/>
      <c r="J228" s="25"/>
      <c r="K228" s="25"/>
      <c r="L228" s="25"/>
      <c r="M228" s="25"/>
      <c r="N228" s="25"/>
      <c r="O228" s="25"/>
      <c r="P228" s="26"/>
      <c r="Q228" s="6"/>
    </row>
    <row r="229" spans="1:17" s="7" customFormat="1" x14ac:dyDescent="0.2">
      <c r="A229" s="27"/>
      <c r="B229" s="22"/>
      <c r="C229" s="22"/>
      <c r="D229" s="22"/>
      <c r="E229" s="22"/>
      <c r="F229" s="22"/>
      <c r="G229" s="22"/>
      <c r="H229" s="26"/>
      <c r="I229" s="24"/>
      <c r="J229" s="25"/>
      <c r="K229" s="25"/>
      <c r="L229" s="25"/>
      <c r="M229" s="25"/>
      <c r="N229" s="25"/>
      <c r="O229" s="25"/>
      <c r="P229" s="26"/>
      <c r="Q229" s="6"/>
    </row>
    <row r="230" spans="1:17" s="7" customFormat="1" x14ac:dyDescent="0.2">
      <c r="A230" s="27"/>
      <c r="B230" s="22"/>
      <c r="C230" s="22"/>
      <c r="D230" s="22"/>
      <c r="E230" s="22"/>
      <c r="F230" s="22"/>
      <c r="G230" s="22"/>
      <c r="H230" s="26"/>
      <c r="I230" s="24"/>
      <c r="J230" s="25"/>
      <c r="K230" s="25"/>
      <c r="L230" s="25"/>
      <c r="M230" s="25"/>
      <c r="N230" s="25"/>
      <c r="O230" s="25"/>
      <c r="P230" s="26"/>
      <c r="Q230" s="6"/>
    </row>
    <row r="231" spans="1:17" s="7" customFormat="1" x14ac:dyDescent="0.2">
      <c r="A231" s="27"/>
      <c r="B231" s="22"/>
      <c r="C231" s="22"/>
      <c r="D231" s="22"/>
      <c r="E231" s="22"/>
      <c r="F231" s="22"/>
      <c r="G231" s="22"/>
      <c r="H231" s="26"/>
      <c r="I231" s="24"/>
      <c r="J231" s="25"/>
      <c r="K231" s="25"/>
      <c r="L231" s="25"/>
      <c r="M231" s="25"/>
      <c r="N231" s="25"/>
      <c r="O231" s="25"/>
      <c r="P231" s="26"/>
      <c r="Q231" s="6"/>
    </row>
    <row r="232" spans="1:17" s="7" customFormat="1" x14ac:dyDescent="0.2">
      <c r="A232" s="27"/>
      <c r="B232" s="22"/>
      <c r="C232" s="22"/>
      <c r="D232" s="22"/>
      <c r="E232" s="22"/>
      <c r="F232" s="22"/>
      <c r="G232" s="22"/>
      <c r="H232" s="26"/>
      <c r="I232" s="24"/>
      <c r="J232" s="25"/>
      <c r="K232" s="25"/>
      <c r="L232" s="25"/>
      <c r="M232" s="25"/>
      <c r="N232" s="25"/>
      <c r="O232" s="25"/>
      <c r="P232" s="26"/>
      <c r="Q232" s="6"/>
    </row>
    <row r="233" spans="1:17" s="7" customFormat="1" x14ac:dyDescent="0.2">
      <c r="A233" s="27"/>
      <c r="B233" s="22"/>
      <c r="C233" s="22"/>
      <c r="D233" s="22"/>
      <c r="E233" s="22"/>
      <c r="F233" s="22"/>
      <c r="G233" s="22"/>
      <c r="H233" s="26"/>
      <c r="I233" s="24"/>
      <c r="J233" s="25"/>
      <c r="K233" s="25"/>
      <c r="L233" s="25"/>
      <c r="M233" s="25"/>
      <c r="N233" s="25"/>
      <c r="O233" s="25"/>
      <c r="P233" s="26"/>
      <c r="Q233" s="6"/>
    </row>
    <row r="234" spans="1:17" s="7" customFormat="1" x14ac:dyDescent="0.2">
      <c r="A234" s="27"/>
      <c r="B234" s="22"/>
      <c r="C234" s="22"/>
      <c r="D234" s="22"/>
      <c r="E234" s="22"/>
      <c r="F234" s="22"/>
      <c r="G234" s="22"/>
      <c r="H234" s="26"/>
      <c r="I234" s="24"/>
      <c r="J234" s="25"/>
      <c r="K234" s="25"/>
      <c r="L234" s="25"/>
      <c r="M234" s="25"/>
      <c r="N234" s="25"/>
      <c r="O234" s="25"/>
      <c r="P234" s="26"/>
      <c r="Q234" s="6"/>
    </row>
    <row r="235" spans="1:17" s="7" customFormat="1" x14ac:dyDescent="0.2">
      <c r="A235" s="27"/>
      <c r="B235" s="22"/>
      <c r="C235" s="22"/>
      <c r="D235" s="22"/>
      <c r="E235" s="22"/>
      <c r="F235" s="22"/>
      <c r="G235" s="22"/>
      <c r="H235" s="26"/>
      <c r="I235" s="24"/>
      <c r="J235" s="25"/>
      <c r="K235" s="25"/>
      <c r="L235" s="25"/>
      <c r="M235" s="25"/>
      <c r="N235" s="25"/>
      <c r="O235" s="25"/>
      <c r="P235" s="26"/>
      <c r="Q235" s="6"/>
    </row>
    <row r="236" spans="1:17" s="7" customFormat="1" x14ac:dyDescent="0.2">
      <c r="A236" s="27"/>
      <c r="B236" s="22"/>
      <c r="C236" s="22"/>
      <c r="D236" s="22"/>
      <c r="E236" s="22"/>
      <c r="F236" s="22"/>
      <c r="G236" s="22"/>
      <c r="H236" s="26"/>
      <c r="I236" s="24"/>
      <c r="J236" s="25"/>
      <c r="K236" s="25"/>
      <c r="L236" s="25"/>
      <c r="M236" s="25"/>
      <c r="N236" s="25"/>
      <c r="O236" s="25"/>
      <c r="P236" s="26"/>
      <c r="Q236" s="6"/>
    </row>
    <row r="237" spans="1:17" s="7" customFormat="1" x14ac:dyDescent="0.2">
      <c r="A237" s="27"/>
      <c r="B237" s="22"/>
      <c r="C237" s="22"/>
      <c r="D237" s="22"/>
      <c r="E237" s="22"/>
      <c r="F237" s="22"/>
      <c r="G237" s="22"/>
      <c r="H237" s="26"/>
      <c r="I237" s="24"/>
      <c r="J237" s="25"/>
      <c r="K237" s="25"/>
      <c r="L237" s="25"/>
      <c r="M237" s="25"/>
      <c r="N237" s="25"/>
      <c r="O237" s="25"/>
      <c r="P237" s="26"/>
      <c r="Q237" s="6"/>
    </row>
    <row r="238" spans="1:17" s="7" customFormat="1" x14ac:dyDescent="0.2">
      <c r="A238" s="27"/>
      <c r="B238" s="22"/>
      <c r="C238" s="22"/>
      <c r="D238" s="22"/>
      <c r="E238" s="22"/>
      <c r="F238" s="22"/>
      <c r="G238" s="22"/>
      <c r="H238" s="26"/>
      <c r="I238" s="24"/>
      <c r="J238" s="25"/>
      <c r="K238" s="25"/>
      <c r="L238" s="25"/>
      <c r="M238" s="25"/>
      <c r="N238" s="25"/>
      <c r="O238" s="25"/>
      <c r="P238" s="26"/>
      <c r="Q238" s="6"/>
    </row>
    <row r="239" spans="1:17" s="7" customFormat="1" x14ac:dyDescent="0.2">
      <c r="A239" s="27"/>
      <c r="B239" s="22"/>
      <c r="C239" s="22"/>
      <c r="D239" s="22"/>
      <c r="E239" s="22"/>
      <c r="F239" s="22"/>
      <c r="G239" s="22"/>
      <c r="H239" s="26"/>
      <c r="I239" s="24"/>
      <c r="J239" s="25"/>
      <c r="K239" s="25"/>
      <c r="L239" s="25"/>
      <c r="M239" s="25"/>
      <c r="N239" s="25"/>
      <c r="O239" s="25"/>
      <c r="P239" s="26"/>
      <c r="Q239" s="6"/>
    </row>
    <row r="240" spans="1:17" s="7" customFormat="1" x14ac:dyDescent="0.2">
      <c r="A240" s="27"/>
      <c r="B240" s="22"/>
      <c r="C240" s="22"/>
      <c r="D240" s="22"/>
      <c r="E240" s="22"/>
      <c r="F240" s="22"/>
      <c r="G240" s="22"/>
      <c r="H240" s="26"/>
      <c r="I240" s="24"/>
      <c r="J240" s="25"/>
      <c r="K240" s="25"/>
      <c r="L240" s="25"/>
      <c r="M240" s="25"/>
      <c r="N240" s="25"/>
      <c r="O240" s="25"/>
      <c r="P240" s="26"/>
      <c r="Q240" s="6"/>
    </row>
    <row r="241" spans="1:17" s="7" customFormat="1" x14ac:dyDescent="0.2">
      <c r="A241" s="27"/>
      <c r="B241" s="22"/>
      <c r="C241" s="22"/>
      <c r="D241" s="22"/>
      <c r="E241" s="22"/>
      <c r="F241" s="22"/>
      <c r="G241" s="22"/>
      <c r="H241" s="26"/>
      <c r="I241" s="24"/>
      <c r="J241" s="25"/>
      <c r="K241" s="25"/>
      <c r="L241" s="25"/>
      <c r="M241" s="25"/>
      <c r="N241" s="25"/>
      <c r="O241" s="25"/>
      <c r="P241" s="26"/>
      <c r="Q241" s="6"/>
    </row>
    <row r="242" spans="1:17" s="7" customFormat="1" x14ac:dyDescent="0.2">
      <c r="A242" s="27"/>
      <c r="B242" s="22"/>
      <c r="C242" s="22"/>
      <c r="D242" s="22"/>
      <c r="E242" s="22"/>
      <c r="F242" s="22"/>
      <c r="G242" s="22"/>
      <c r="H242" s="26"/>
      <c r="I242" s="24"/>
      <c r="J242" s="25"/>
      <c r="K242" s="25"/>
      <c r="L242" s="25"/>
      <c r="M242" s="25"/>
      <c r="N242" s="25"/>
      <c r="O242" s="25"/>
      <c r="P242" s="26"/>
      <c r="Q242" s="6"/>
    </row>
    <row r="243" spans="1:17" s="7" customFormat="1" x14ac:dyDescent="0.2">
      <c r="A243" s="27"/>
      <c r="B243" s="22"/>
      <c r="C243" s="22"/>
      <c r="D243" s="22"/>
      <c r="E243" s="22"/>
      <c r="F243" s="22"/>
      <c r="G243" s="22"/>
      <c r="H243" s="26"/>
      <c r="I243" s="24"/>
      <c r="J243" s="25"/>
      <c r="K243" s="25"/>
      <c r="L243" s="25"/>
      <c r="M243" s="25"/>
      <c r="N243" s="25"/>
      <c r="O243" s="25"/>
      <c r="P243" s="26"/>
      <c r="Q243" s="6"/>
    </row>
    <row r="244" spans="1:17" s="7" customFormat="1" x14ac:dyDescent="0.2">
      <c r="A244" s="27"/>
      <c r="B244" s="22"/>
      <c r="C244" s="22"/>
      <c r="D244" s="22"/>
      <c r="E244" s="22"/>
      <c r="F244" s="22"/>
      <c r="G244" s="22"/>
      <c r="H244" s="26"/>
      <c r="I244" s="24"/>
      <c r="J244" s="25"/>
      <c r="K244" s="25"/>
      <c r="L244" s="25"/>
      <c r="M244" s="25"/>
      <c r="N244" s="25"/>
      <c r="O244" s="25"/>
      <c r="P244" s="26"/>
      <c r="Q244" s="6"/>
    </row>
    <row r="245" spans="1:17" s="7" customFormat="1" x14ac:dyDescent="0.2">
      <c r="A245" s="27"/>
      <c r="B245" s="22"/>
      <c r="C245" s="22"/>
      <c r="D245" s="22"/>
      <c r="E245" s="22"/>
      <c r="F245" s="22"/>
      <c r="G245" s="22"/>
      <c r="H245" s="26"/>
      <c r="I245" s="24"/>
      <c r="J245" s="25"/>
      <c r="K245" s="25"/>
      <c r="L245" s="25"/>
      <c r="M245" s="25"/>
      <c r="N245" s="25"/>
      <c r="O245" s="25"/>
      <c r="P245" s="26"/>
      <c r="Q245" s="6"/>
    </row>
    <row r="246" spans="1:17" s="7" customFormat="1" x14ac:dyDescent="0.2">
      <c r="A246" s="27"/>
      <c r="B246" s="22"/>
      <c r="C246" s="22"/>
      <c r="D246" s="22"/>
      <c r="E246" s="22"/>
      <c r="F246" s="22"/>
      <c r="G246" s="22"/>
      <c r="H246" s="26"/>
      <c r="I246" s="24"/>
      <c r="J246" s="25"/>
      <c r="K246" s="25"/>
      <c r="L246" s="25"/>
      <c r="M246" s="25"/>
      <c r="N246" s="25"/>
      <c r="O246" s="25"/>
      <c r="P246" s="26"/>
      <c r="Q246" s="6"/>
    </row>
    <row r="247" spans="1:17" s="7" customFormat="1" x14ac:dyDescent="0.2">
      <c r="A247" s="27"/>
      <c r="B247" s="22"/>
      <c r="C247" s="22"/>
      <c r="D247" s="22"/>
      <c r="E247" s="22"/>
      <c r="F247" s="22"/>
      <c r="G247" s="22"/>
      <c r="H247" s="26"/>
      <c r="I247" s="24"/>
      <c r="J247" s="25"/>
      <c r="K247" s="25"/>
      <c r="L247" s="25"/>
      <c r="M247" s="25"/>
      <c r="N247" s="25"/>
      <c r="O247" s="25"/>
      <c r="P247" s="26"/>
      <c r="Q247" s="6"/>
    </row>
    <row r="248" spans="1:17" s="7" customFormat="1" x14ac:dyDescent="0.2">
      <c r="A248" s="27"/>
      <c r="B248" s="22"/>
      <c r="C248" s="22"/>
      <c r="D248" s="22"/>
      <c r="E248" s="22"/>
      <c r="F248" s="22"/>
      <c r="G248" s="22"/>
      <c r="H248" s="26"/>
      <c r="I248" s="24"/>
      <c r="J248" s="25"/>
      <c r="K248" s="25"/>
      <c r="L248" s="25"/>
      <c r="M248" s="25"/>
      <c r="N248" s="25"/>
      <c r="O248" s="25"/>
      <c r="P248" s="26"/>
      <c r="Q248" s="6"/>
    </row>
    <row r="249" spans="1:17" s="7" customFormat="1" x14ac:dyDescent="0.2">
      <c r="A249" s="27"/>
      <c r="B249" s="22"/>
      <c r="C249" s="22"/>
      <c r="D249" s="22"/>
      <c r="E249" s="22"/>
      <c r="F249" s="22"/>
      <c r="G249" s="22"/>
      <c r="H249" s="26"/>
      <c r="I249" s="24"/>
      <c r="J249" s="25"/>
      <c r="K249" s="25"/>
      <c r="L249" s="25"/>
      <c r="M249" s="25"/>
      <c r="N249" s="25"/>
      <c r="O249" s="25"/>
      <c r="P249" s="26"/>
      <c r="Q249" s="6"/>
    </row>
    <row r="250" spans="1:17" s="7" customFormat="1" x14ac:dyDescent="0.2">
      <c r="A250" s="27"/>
      <c r="B250" s="22"/>
      <c r="C250" s="22"/>
      <c r="D250" s="22"/>
      <c r="E250" s="22"/>
      <c r="F250" s="22"/>
      <c r="G250" s="22"/>
      <c r="H250" s="26"/>
      <c r="I250" s="24"/>
      <c r="J250" s="25"/>
      <c r="K250" s="25"/>
      <c r="L250" s="25"/>
      <c r="M250" s="25"/>
      <c r="N250" s="25"/>
      <c r="O250" s="25"/>
      <c r="P250" s="26"/>
      <c r="Q250" s="6"/>
    </row>
    <row r="251" spans="1:17" s="7" customFormat="1" x14ac:dyDescent="0.2">
      <c r="A251" s="27"/>
      <c r="B251" s="22"/>
      <c r="C251" s="22"/>
      <c r="D251" s="22"/>
      <c r="E251" s="22"/>
      <c r="F251" s="22"/>
      <c r="G251" s="22"/>
      <c r="H251" s="26"/>
      <c r="I251" s="24"/>
      <c r="J251" s="25"/>
      <c r="K251" s="25"/>
      <c r="L251" s="25"/>
      <c r="M251" s="25"/>
      <c r="N251" s="25"/>
      <c r="O251" s="25"/>
      <c r="P251" s="26"/>
      <c r="Q251" s="6"/>
    </row>
    <row r="252" spans="1:17" s="7" customFormat="1" x14ac:dyDescent="0.2">
      <c r="A252" s="27"/>
      <c r="B252" s="22"/>
      <c r="C252" s="22"/>
      <c r="D252" s="22"/>
      <c r="E252" s="22"/>
      <c r="F252" s="22"/>
      <c r="G252" s="22"/>
      <c r="H252" s="26"/>
      <c r="I252" s="24"/>
      <c r="J252" s="25"/>
      <c r="K252" s="25"/>
      <c r="L252" s="25"/>
      <c r="M252" s="25"/>
      <c r="N252" s="25"/>
      <c r="O252" s="25"/>
      <c r="P252" s="26"/>
      <c r="Q252" s="6"/>
    </row>
    <row r="253" spans="1:17" s="7" customFormat="1" x14ac:dyDescent="0.2">
      <c r="A253" s="27"/>
      <c r="B253" s="22"/>
      <c r="C253" s="22"/>
      <c r="D253" s="22"/>
      <c r="E253" s="22"/>
      <c r="F253" s="22"/>
      <c r="G253" s="22"/>
      <c r="H253" s="26"/>
      <c r="I253" s="24"/>
      <c r="J253" s="25"/>
      <c r="K253" s="25"/>
      <c r="L253" s="25"/>
      <c r="M253" s="25"/>
      <c r="N253" s="25"/>
      <c r="O253" s="25"/>
      <c r="P253" s="26"/>
      <c r="Q253" s="6"/>
    </row>
    <row r="254" spans="1:17" s="7" customFormat="1" x14ac:dyDescent="0.2">
      <c r="A254" s="27"/>
      <c r="B254" s="22"/>
      <c r="C254" s="22"/>
      <c r="D254" s="22"/>
      <c r="E254" s="22"/>
      <c r="F254" s="22"/>
      <c r="G254" s="22"/>
      <c r="H254" s="26"/>
      <c r="I254" s="24"/>
      <c r="J254" s="25"/>
      <c r="K254" s="25"/>
      <c r="L254" s="25"/>
      <c r="M254" s="25"/>
      <c r="N254" s="25"/>
      <c r="O254" s="25"/>
      <c r="P254" s="26"/>
      <c r="Q254" s="6"/>
    </row>
    <row r="255" spans="1:17" s="7" customFormat="1" x14ac:dyDescent="0.2">
      <c r="A255" s="27"/>
      <c r="B255" s="22"/>
      <c r="C255" s="22"/>
      <c r="D255" s="22"/>
      <c r="E255" s="22"/>
      <c r="F255" s="22"/>
      <c r="G255" s="22"/>
      <c r="H255" s="26"/>
      <c r="I255" s="24"/>
      <c r="J255" s="25"/>
      <c r="K255" s="25"/>
      <c r="L255" s="25"/>
      <c r="M255" s="25"/>
      <c r="N255" s="25"/>
      <c r="O255" s="25"/>
      <c r="P255" s="26"/>
      <c r="Q255" s="6"/>
    </row>
    <row r="256" spans="1:17" s="7" customFormat="1" x14ac:dyDescent="0.2">
      <c r="A256" s="27"/>
      <c r="B256" s="22"/>
      <c r="C256" s="22"/>
      <c r="D256" s="22"/>
      <c r="E256" s="22"/>
      <c r="F256" s="22"/>
      <c r="G256" s="22"/>
      <c r="H256" s="26"/>
      <c r="I256" s="24"/>
      <c r="J256" s="25"/>
      <c r="K256" s="25"/>
      <c r="L256" s="25"/>
      <c r="M256" s="25"/>
      <c r="N256" s="25"/>
      <c r="O256" s="25"/>
      <c r="P256" s="26"/>
      <c r="Q256" s="6"/>
    </row>
    <row r="257" spans="1:17" s="7" customFormat="1" x14ac:dyDescent="0.2">
      <c r="A257" s="27"/>
      <c r="B257" s="22"/>
      <c r="C257" s="22"/>
      <c r="D257" s="22"/>
      <c r="E257" s="22"/>
      <c r="F257" s="22"/>
      <c r="G257" s="22"/>
      <c r="H257" s="26"/>
      <c r="I257" s="24"/>
      <c r="J257" s="25"/>
      <c r="K257" s="25"/>
      <c r="L257" s="25"/>
      <c r="M257" s="25"/>
      <c r="N257" s="25"/>
      <c r="O257" s="25"/>
      <c r="P257" s="26"/>
      <c r="Q257" s="6"/>
    </row>
    <row r="258" spans="1:17" s="7" customFormat="1" x14ac:dyDescent="0.2">
      <c r="A258" s="27"/>
      <c r="B258" s="22"/>
      <c r="C258" s="22"/>
      <c r="D258" s="22"/>
      <c r="E258" s="22"/>
      <c r="F258" s="22"/>
      <c r="G258" s="22"/>
      <c r="H258" s="26"/>
      <c r="I258" s="24"/>
      <c r="J258" s="25"/>
      <c r="K258" s="25"/>
      <c r="L258" s="25"/>
      <c r="M258" s="25"/>
      <c r="N258" s="25"/>
      <c r="O258" s="25"/>
      <c r="P258" s="26"/>
      <c r="Q258" s="6"/>
    </row>
    <row r="259" spans="1:17" s="7" customFormat="1" x14ac:dyDescent="0.2">
      <c r="A259" s="27"/>
      <c r="B259" s="22"/>
      <c r="C259" s="22"/>
      <c r="D259" s="22"/>
      <c r="E259" s="22"/>
      <c r="F259" s="22"/>
      <c r="G259" s="22"/>
      <c r="H259" s="26"/>
      <c r="I259" s="24"/>
      <c r="J259" s="25"/>
      <c r="K259" s="25"/>
      <c r="L259" s="25"/>
      <c r="M259" s="25"/>
      <c r="N259" s="25"/>
      <c r="O259" s="25"/>
      <c r="P259" s="26"/>
      <c r="Q259" s="6"/>
    </row>
    <row r="260" spans="1:17" s="7" customFormat="1" x14ac:dyDescent="0.2">
      <c r="A260" s="27"/>
      <c r="B260" s="22"/>
      <c r="C260" s="22"/>
      <c r="D260" s="22"/>
      <c r="E260" s="22"/>
      <c r="F260" s="22"/>
      <c r="G260" s="22"/>
      <c r="H260" s="26"/>
      <c r="I260" s="24"/>
      <c r="J260" s="25"/>
      <c r="K260" s="25"/>
      <c r="L260" s="25"/>
      <c r="M260" s="25"/>
      <c r="N260" s="25"/>
      <c r="O260" s="25"/>
      <c r="P260" s="26"/>
      <c r="Q260" s="6"/>
    </row>
    <row r="261" spans="1:17" s="7" customFormat="1" x14ac:dyDescent="0.2">
      <c r="A261" s="27"/>
      <c r="B261" s="22"/>
      <c r="C261" s="22"/>
      <c r="D261" s="22"/>
      <c r="E261" s="22"/>
      <c r="F261" s="22"/>
      <c r="G261" s="22"/>
      <c r="H261" s="26"/>
      <c r="I261" s="24"/>
      <c r="J261" s="25"/>
      <c r="K261" s="25"/>
      <c r="L261" s="25"/>
      <c r="M261" s="25"/>
      <c r="N261" s="25"/>
      <c r="O261" s="25"/>
      <c r="P261" s="26"/>
      <c r="Q261" s="6"/>
    </row>
    <row r="262" spans="1:17" s="7" customFormat="1" x14ac:dyDescent="0.2">
      <c r="A262" s="27"/>
      <c r="B262" s="22"/>
      <c r="C262" s="22"/>
      <c r="D262" s="22"/>
      <c r="E262" s="22"/>
      <c r="F262" s="22"/>
      <c r="G262" s="22"/>
      <c r="H262" s="26"/>
      <c r="I262" s="24"/>
      <c r="J262" s="25"/>
      <c r="K262" s="25"/>
      <c r="L262" s="25"/>
      <c r="M262" s="25"/>
      <c r="N262" s="25"/>
      <c r="O262" s="25"/>
      <c r="P262" s="26"/>
      <c r="Q262" s="6"/>
    </row>
    <row r="263" spans="1:17" s="7" customFormat="1" x14ac:dyDescent="0.2">
      <c r="A263" s="27"/>
      <c r="B263" s="22"/>
      <c r="C263" s="22"/>
      <c r="D263" s="22"/>
      <c r="E263" s="22"/>
      <c r="F263" s="22"/>
      <c r="G263" s="22"/>
      <c r="H263" s="26"/>
      <c r="I263" s="24"/>
      <c r="J263" s="25"/>
      <c r="K263" s="25"/>
      <c r="L263" s="25"/>
      <c r="M263" s="25"/>
      <c r="N263" s="25"/>
      <c r="O263" s="25"/>
      <c r="P263" s="26"/>
      <c r="Q263" s="6"/>
    </row>
    <row r="264" spans="1:17" s="7" customFormat="1" x14ac:dyDescent="0.2">
      <c r="A264" s="27"/>
      <c r="B264" s="22"/>
      <c r="C264" s="22"/>
      <c r="D264" s="22"/>
      <c r="E264" s="22"/>
      <c r="F264" s="22"/>
      <c r="G264" s="22"/>
      <c r="H264" s="26"/>
      <c r="I264" s="24"/>
      <c r="J264" s="25"/>
      <c r="K264" s="25"/>
      <c r="L264" s="25"/>
      <c r="M264" s="25"/>
      <c r="N264" s="25"/>
      <c r="O264" s="25"/>
      <c r="P264" s="26"/>
      <c r="Q264" s="6"/>
    </row>
    <row r="265" spans="1:17" s="7" customFormat="1" x14ac:dyDescent="0.2">
      <c r="A265" s="27"/>
      <c r="B265" s="22"/>
      <c r="C265" s="22"/>
      <c r="D265" s="22"/>
      <c r="E265" s="22"/>
      <c r="F265" s="22"/>
      <c r="G265" s="22"/>
      <c r="H265" s="26"/>
      <c r="I265" s="24"/>
      <c r="J265" s="25"/>
      <c r="K265" s="25"/>
      <c r="L265" s="25"/>
      <c r="M265" s="25"/>
      <c r="N265" s="25"/>
      <c r="O265" s="25"/>
      <c r="P265" s="26"/>
      <c r="Q265" s="6"/>
    </row>
    <row r="266" spans="1:17" s="7" customFormat="1" x14ac:dyDescent="0.2">
      <c r="A266" s="27"/>
      <c r="B266" s="22"/>
      <c r="C266" s="22"/>
      <c r="D266" s="22"/>
      <c r="E266" s="22"/>
      <c r="F266" s="22"/>
      <c r="G266" s="22"/>
      <c r="H266" s="26"/>
      <c r="I266" s="24"/>
      <c r="J266" s="25"/>
      <c r="K266" s="25"/>
      <c r="L266" s="25"/>
      <c r="M266" s="25"/>
      <c r="N266" s="25"/>
      <c r="O266" s="25"/>
      <c r="P266" s="26"/>
      <c r="Q266" s="6"/>
    </row>
    <row r="267" spans="1:17" s="7" customFormat="1" x14ac:dyDescent="0.2">
      <c r="A267" s="27"/>
      <c r="B267" s="22"/>
      <c r="C267" s="22"/>
      <c r="D267" s="22"/>
      <c r="E267" s="22"/>
      <c r="F267" s="22"/>
      <c r="G267" s="22"/>
      <c r="H267" s="26"/>
      <c r="I267" s="24"/>
      <c r="J267" s="25"/>
      <c r="K267" s="25"/>
      <c r="L267" s="25"/>
      <c r="M267" s="25"/>
      <c r="N267" s="25"/>
      <c r="O267" s="25"/>
      <c r="P267" s="26"/>
      <c r="Q267" s="6"/>
    </row>
    <row r="268" spans="1:17" s="7" customFormat="1" x14ac:dyDescent="0.2">
      <c r="A268" s="27"/>
      <c r="B268" s="22"/>
      <c r="C268" s="22"/>
      <c r="D268" s="22"/>
      <c r="E268" s="22"/>
      <c r="F268" s="22"/>
      <c r="G268" s="22"/>
      <c r="H268" s="26"/>
      <c r="I268" s="24"/>
      <c r="J268" s="25"/>
      <c r="K268" s="25"/>
      <c r="L268" s="25"/>
      <c r="M268" s="25"/>
      <c r="N268" s="25"/>
      <c r="O268" s="25"/>
      <c r="P268" s="26"/>
      <c r="Q268" s="6"/>
    </row>
    <row r="269" spans="1:17" s="7" customFormat="1" x14ac:dyDescent="0.2">
      <c r="A269" s="27"/>
      <c r="B269" s="22"/>
      <c r="C269" s="22"/>
      <c r="D269" s="22"/>
      <c r="E269" s="22"/>
      <c r="F269" s="22"/>
      <c r="G269" s="22"/>
      <c r="H269" s="26"/>
      <c r="I269" s="24"/>
      <c r="J269" s="25"/>
      <c r="K269" s="25"/>
      <c r="L269" s="25"/>
      <c r="M269" s="25"/>
      <c r="N269" s="25"/>
      <c r="O269" s="25"/>
      <c r="P269" s="26"/>
      <c r="Q269" s="6"/>
    </row>
    <row r="270" spans="1:17" s="7" customFormat="1" x14ac:dyDescent="0.2">
      <c r="A270" s="27"/>
      <c r="B270" s="22"/>
      <c r="C270" s="22"/>
      <c r="D270" s="22"/>
      <c r="E270" s="22"/>
      <c r="F270" s="22"/>
      <c r="G270" s="22"/>
      <c r="H270" s="26"/>
      <c r="I270" s="24"/>
      <c r="J270" s="25"/>
      <c r="K270" s="25"/>
      <c r="L270" s="25"/>
      <c r="M270" s="25"/>
      <c r="N270" s="25"/>
      <c r="O270" s="25"/>
      <c r="P270" s="26"/>
      <c r="Q270" s="6"/>
    </row>
    <row r="271" spans="1:17" s="7" customFormat="1" x14ac:dyDescent="0.2">
      <c r="A271" s="27"/>
      <c r="B271" s="22"/>
      <c r="C271" s="22"/>
      <c r="D271" s="22"/>
      <c r="E271" s="22"/>
      <c r="F271" s="22"/>
      <c r="G271" s="22"/>
      <c r="H271" s="26"/>
      <c r="I271" s="24"/>
      <c r="J271" s="25"/>
      <c r="K271" s="25"/>
      <c r="L271" s="25"/>
      <c r="M271" s="25"/>
      <c r="N271" s="25"/>
      <c r="O271" s="25"/>
      <c r="P271" s="26"/>
      <c r="Q271" s="6"/>
    </row>
    <row r="272" spans="1:17" s="7" customFormat="1" x14ac:dyDescent="0.2">
      <c r="A272" s="27"/>
      <c r="B272" s="22"/>
      <c r="C272" s="22"/>
      <c r="D272" s="22"/>
      <c r="E272" s="22"/>
      <c r="F272" s="22"/>
      <c r="G272" s="22"/>
      <c r="H272" s="26"/>
      <c r="I272" s="24"/>
      <c r="J272" s="25"/>
      <c r="K272" s="25"/>
      <c r="L272" s="25"/>
      <c r="M272" s="25"/>
      <c r="N272" s="25"/>
      <c r="O272" s="25"/>
      <c r="P272" s="26"/>
      <c r="Q272" s="6"/>
    </row>
    <row r="273" spans="1:17" s="7" customFormat="1" x14ac:dyDescent="0.2">
      <c r="A273" s="27"/>
      <c r="B273" s="22"/>
      <c r="C273" s="22"/>
      <c r="D273" s="22"/>
      <c r="E273" s="22"/>
      <c r="F273" s="22"/>
      <c r="G273" s="22"/>
      <c r="H273" s="26"/>
      <c r="I273" s="24"/>
      <c r="J273" s="25"/>
      <c r="K273" s="25"/>
      <c r="L273" s="25"/>
      <c r="M273" s="25"/>
      <c r="N273" s="25"/>
      <c r="O273" s="25"/>
      <c r="P273" s="26"/>
      <c r="Q273" s="6"/>
    </row>
    <row r="274" spans="1:17" s="7" customFormat="1" x14ac:dyDescent="0.2">
      <c r="A274" s="27"/>
      <c r="B274" s="22"/>
      <c r="C274" s="22"/>
      <c r="D274" s="22"/>
      <c r="E274" s="22"/>
      <c r="F274" s="22"/>
      <c r="G274" s="22"/>
      <c r="H274" s="26"/>
      <c r="I274" s="24"/>
      <c r="J274" s="25"/>
      <c r="K274" s="25"/>
      <c r="L274" s="25"/>
      <c r="M274" s="25"/>
      <c r="N274" s="25"/>
      <c r="O274" s="25"/>
      <c r="P274" s="26"/>
      <c r="Q274" s="6"/>
    </row>
    <row r="275" spans="1:17" s="7" customFormat="1" x14ac:dyDescent="0.2">
      <c r="A275" s="27"/>
      <c r="B275" s="22"/>
      <c r="C275" s="22"/>
      <c r="D275" s="22"/>
      <c r="E275" s="22"/>
      <c r="F275" s="22"/>
      <c r="G275" s="22"/>
      <c r="H275" s="26"/>
      <c r="I275" s="24"/>
      <c r="J275" s="25"/>
      <c r="K275" s="25"/>
      <c r="L275" s="25"/>
      <c r="M275" s="25"/>
      <c r="N275" s="25"/>
      <c r="O275" s="25"/>
      <c r="P275" s="26"/>
      <c r="Q275" s="6"/>
    </row>
    <row r="276" spans="1:17" s="7" customFormat="1" x14ac:dyDescent="0.2">
      <c r="A276" s="27"/>
      <c r="B276" s="22"/>
      <c r="C276" s="22"/>
      <c r="D276" s="22"/>
      <c r="E276" s="22"/>
      <c r="F276" s="22"/>
      <c r="G276" s="22"/>
      <c r="H276" s="26"/>
      <c r="I276" s="24"/>
      <c r="J276" s="25"/>
      <c r="K276" s="25"/>
      <c r="L276" s="25"/>
      <c r="M276" s="25"/>
      <c r="N276" s="25"/>
      <c r="O276" s="25"/>
      <c r="P276" s="26"/>
      <c r="Q276" s="6"/>
    </row>
    <row r="277" spans="1:17" s="7" customFormat="1" x14ac:dyDescent="0.2">
      <c r="A277" s="27"/>
      <c r="B277" s="22"/>
      <c r="C277" s="22"/>
      <c r="D277" s="22"/>
      <c r="E277" s="22"/>
      <c r="F277" s="22"/>
      <c r="G277" s="22"/>
      <c r="H277" s="26"/>
      <c r="I277" s="24"/>
      <c r="J277" s="25"/>
      <c r="K277" s="25"/>
      <c r="L277" s="25"/>
      <c r="M277" s="25"/>
      <c r="N277" s="25"/>
      <c r="O277" s="25"/>
      <c r="P277" s="26"/>
      <c r="Q277" s="6"/>
    </row>
    <row r="278" spans="1:17" s="7" customFormat="1" x14ac:dyDescent="0.2">
      <c r="A278" s="27"/>
      <c r="B278" s="22"/>
      <c r="C278" s="22"/>
      <c r="D278" s="22"/>
      <c r="E278" s="22"/>
      <c r="F278" s="22"/>
      <c r="G278" s="22"/>
      <c r="H278" s="26"/>
      <c r="I278" s="24"/>
      <c r="J278" s="25"/>
      <c r="K278" s="25"/>
      <c r="L278" s="25"/>
      <c r="M278" s="25"/>
      <c r="N278" s="25"/>
      <c r="O278" s="25"/>
      <c r="P278" s="26"/>
      <c r="Q278" s="6"/>
    </row>
    <row r="279" spans="1:17" s="7" customFormat="1" x14ac:dyDescent="0.2">
      <c r="A279" s="27"/>
      <c r="B279" s="22"/>
      <c r="C279" s="22"/>
      <c r="D279" s="22"/>
      <c r="E279" s="22"/>
      <c r="F279" s="22"/>
      <c r="G279" s="22"/>
      <c r="H279" s="26"/>
      <c r="I279" s="24"/>
      <c r="J279" s="25"/>
      <c r="K279" s="25"/>
      <c r="L279" s="25"/>
      <c r="M279" s="25"/>
      <c r="N279" s="25"/>
      <c r="O279" s="25"/>
      <c r="P279" s="26"/>
      <c r="Q279" s="6"/>
    </row>
    <row r="280" spans="1:17" s="7" customFormat="1" x14ac:dyDescent="0.2">
      <c r="A280" s="27"/>
      <c r="B280" s="22"/>
      <c r="C280" s="22"/>
      <c r="D280" s="22"/>
      <c r="E280" s="22"/>
      <c r="F280" s="22"/>
      <c r="G280" s="22"/>
      <c r="H280" s="26"/>
      <c r="I280" s="24"/>
      <c r="J280" s="25"/>
      <c r="K280" s="25"/>
      <c r="L280" s="25"/>
      <c r="M280" s="25"/>
      <c r="N280" s="25"/>
      <c r="O280" s="25"/>
      <c r="P280" s="26"/>
      <c r="Q280" s="6"/>
    </row>
    <row r="281" spans="1:17" s="7" customFormat="1" x14ac:dyDescent="0.2">
      <c r="A281" s="27"/>
      <c r="B281" s="22"/>
      <c r="C281" s="22"/>
      <c r="D281" s="22"/>
      <c r="E281" s="22"/>
      <c r="F281" s="22"/>
      <c r="G281" s="22"/>
      <c r="H281" s="26"/>
      <c r="I281" s="24"/>
      <c r="J281" s="25"/>
      <c r="K281" s="25"/>
      <c r="L281" s="25"/>
      <c r="M281" s="25"/>
      <c r="N281" s="25"/>
      <c r="O281" s="25"/>
      <c r="P281" s="26"/>
      <c r="Q281" s="6"/>
    </row>
    <row r="282" spans="1:17" s="7" customFormat="1" x14ac:dyDescent="0.2">
      <c r="A282" s="27"/>
      <c r="B282" s="22"/>
      <c r="C282" s="22"/>
      <c r="D282" s="22"/>
      <c r="E282" s="22"/>
      <c r="F282" s="22"/>
      <c r="G282" s="22"/>
      <c r="H282" s="26"/>
      <c r="I282" s="24"/>
      <c r="J282" s="25"/>
      <c r="K282" s="25"/>
      <c r="L282" s="25"/>
      <c r="M282" s="25"/>
      <c r="N282" s="25"/>
      <c r="O282" s="25"/>
      <c r="P282" s="26"/>
      <c r="Q282" s="6"/>
    </row>
    <row r="283" spans="1:17" s="7" customFormat="1" x14ac:dyDescent="0.2">
      <c r="A283" s="27"/>
      <c r="B283" s="22"/>
      <c r="C283" s="22"/>
      <c r="D283" s="22"/>
      <c r="E283" s="22"/>
      <c r="F283" s="22"/>
      <c r="G283" s="22"/>
      <c r="H283" s="26"/>
      <c r="I283" s="24"/>
      <c r="J283" s="25"/>
      <c r="K283" s="25"/>
      <c r="L283" s="25"/>
      <c r="M283" s="25"/>
      <c r="N283" s="25"/>
      <c r="O283" s="25"/>
      <c r="P283" s="26"/>
      <c r="Q283" s="6"/>
    </row>
    <row r="284" spans="1:17" s="7" customFormat="1" x14ac:dyDescent="0.2">
      <c r="A284" s="27"/>
      <c r="B284" s="22"/>
      <c r="C284" s="22"/>
      <c r="D284" s="22"/>
      <c r="E284" s="22"/>
      <c r="F284" s="22"/>
      <c r="G284" s="22"/>
      <c r="H284" s="26"/>
      <c r="I284" s="24"/>
      <c r="J284" s="25"/>
      <c r="K284" s="25"/>
      <c r="L284" s="25"/>
      <c r="M284" s="25"/>
      <c r="N284" s="25"/>
      <c r="O284" s="25"/>
      <c r="P284" s="26"/>
      <c r="Q284" s="6"/>
    </row>
    <row r="285" spans="1:17" s="7" customFormat="1" x14ac:dyDescent="0.2">
      <c r="A285" s="27"/>
      <c r="B285" s="22"/>
      <c r="C285" s="22"/>
      <c r="D285" s="22"/>
      <c r="E285" s="22"/>
      <c r="F285" s="22"/>
      <c r="G285" s="22"/>
      <c r="H285" s="26"/>
      <c r="I285" s="24"/>
      <c r="J285" s="25"/>
      <c r="K285" s="25"/>
      <c r="L285" s="25"/>
      <c r="M285" s="25"/>
      <c r="N285" s="25"/>
      <c r="O285" s="25"/>
      <c r="P285" s="26"/>
      <c r="Q285" s="6"/>
    </row>
    <row r="286" spans="1:17" s="7" customFormat="1" x14ac:dyDescent="0.2">
      <c r="A286" s="27"/>
      <c r="B286" s="22"/>
      <c r="C286" s="22"/>
      <c r="D286" s="22"/>
      <c r="E286" s="22"/>
      <c r="F286" s="22"/>
      <c r="G286" s="22"/>
      <c r="H286" s="26"/>
      <c r="I286" s="24"/>
      <c r="J286" s="25"/>
      <c r="K286" s="25"/>
      <c r="L286" s="25"/>
      <c r="M286" s="25"/>
      <c r="N286" s="25"/>
      <c r="O286" s="25"/>
      <c r="P286" s="26"/>
      <c r="Q286" s="6"/>
    </row>
    <row r="287" spans="1:17" s="7" customFormat="1" x14ac:dyDescent="0.2">
      <c r="A287" s="27"/>
      <c r="B287" s="22"/>
      <c r="C287" s="22"/>
      <c r="D287" s="22"/>
      <c r="E287" s="22"/>
      <c r="F287" s="22"/>
      <c r="G287" s="22"/>
      <c r="H287" s="26"/>
      <c r="I287" s="24"/>
      <c r="J287" s="25"/>
      <c r="K287" s="25"/>
      <c r="L287" s="25"/>
      <c r="M287" s="25"/>
      <c r="N287" s="25"/>
      <c r="O287" s="25"/>
      <c r="P287" s="26"/>
      <c r="Q287" s="6"/>
    </row>
    <row r="288" spans="1:17" s="7" customFormat="1" x14ac:dyDescent="0.2">
      <c r="A288" s="27"/>
      <c r="B288" s="22"/>
      <c r="C288" s="22"/>
      <c r="D288" s="22"/>
      <c r="E288" s="22"/>
      <c r="F288" s="22"/>
      <c r="G288" s="22"/>
      <c r="H288" s="26"/>
      <c r="I288" s="24"/>
      <c r="J288" s="25"/>
      <c r="K288" s="25"/>
      <c r="L288" s="25"/>
      <c r="M288" s="25"/>
      <c r="N288" s="25"/>
      <c r="O288" s="25"/>
      <c r="P288" s="26"/>
      <c r="Q288" s="6"/>
    </row>
    <row r="289" spans="1:17" s="7" customFormat="1" x14ac:dyDescent="0.2">
      <c r="A289" s="27"/>
      <c r="B289" s="22"/>
      <c r="C289" s="22"/>
      <c r="D289" s="22"/>
      <c r="E289" s="22"/>
      <c r="F289" s="22"/>
      <c r="G289" s="22"/>
      <c r="H289" s="26"/>
      <c r="I289" s="24"/>
      <c r="J289" s="25"/>
      <c r="K289" s="25"/>
      <c r="L289" s="25"/>
      <c r="M289" s="25"/>
      <c r="N289" s="25"/>
      <c r="O289" s="25"/>
      <c r="P289" s="26"/>
      <c r="Q289" s="6"/>
    </row>
    <row r="290" spans="1:17" s="7" customFormat="1" x14ac:dyDescent="0.2">
      <c r="A290" s="27"/>
      <c r="B290" s="22"/>
      <c r="C290" s="22"/>
      <c r="D290" s="22"/>
      <c r="E290" s="22"/>
      <c r="F290" s="22"/>
      <c r="G290" s="22"/>
      <c r="H290" s="26"/>
      <c r="I290" s="24"/>
      <c r="J290" s="25"/>
      <c r="K290" s="25"/>
      <c r="L290" s="25"/>
      <c r="M290" s="25"/>
      <c r="N290" s="25"/>
      <c r="O290" s="25"/>
      <c r="P290" s="26"/>
      <c r="Q290" s="6"/>
    </row>
    <row r="291" spans="1:17" s="7" customFormat="1" x14ac:dyDescent="0.2">
      <c r="A291" s="27"/>
      <c r="B291" s="22"/>
      <c r="C291" s="22"/>
      <c r="D291" s="22"/>
      <c r="E291" s="22"/>
      <c r="F291" s="22"/>
      <c r="G291" s="22"/>
      <c r="H291" s="26"/>
      <c r="I291" s="24"/>
      <c r="J291" s="25"/>
      <c r="K291" s="25"/>
      <c r="L291" s="25"/>
      <c r="M291" s="25"/>
      <c r="N291" s="25"/>
      <c r="O291" s="25"/>
      <c r="P291" s="26"/>
      <c r="Q291" s="6"/>
    </row>
    <row r="292" spans="1:17" s="7" customFormat="1" x14ac:dyDescent="0.2">
      <c r="A292" s="27"/>
      <c r="B292" s="22"/>
      <c r="C292" s="22"/>
      <c r="D292" s="22"/>
      <c r="E292" s="22"/>
      <c r="F292" s="22"/>
      <c r="G292" s="22"/>
      <c r="H292" s="26"/>
      <c r="I292" s="24"/>
      <c r="J292" s="25"/>
      <c r="K292" s="25"/>
      <c r="L292" s="25"/>
      <c r="M292" s="25"/>
      <c r="N292" s="25"/>
      <c r="O292" s="25"/>
      <c r="P292" s="26"/>
      <c r="Q292" s="6"/>
    </row>
    <row r="293" spans="1:17" s="7" customFormat="1" x14ac:dyDescent="0.2">
      <c r="A293" s="27"/>
      <c r="B293" s="22"/>
      <c r="C293" s="22"/>
      <c r="D293" s="22"/>
      <c r="E293" s="22"/>
      <c r="F293" s="22"/>
      <c r="G293" s="22"/>
      <c r="H293" s="26"/>
      <c r="I293" s="24"/>
      <c r="J293" s="25"/>
      <c r="K293" s="25"/>
      <c r="L293" s="25"/>
      <c r="M293" s="25"/>
      <c r="N293" s="25"/>
      <c r="O293" s="25"/>
      <c r="P293" s="26"/>
      <c r="Q293" s="6"/>
    </row>
    <row r="294" spans="1:17" s="7" customFormat="1" x14ac:dyDescent="0.2">
      <c r="A294" s="27"/>
      <c r="B294" s="22"/>
      <c r="C294" s="22"/>
      <c r="D294" s="22"/>
      <c r="E294" s="22"/>
      <c r="F294" s="22"/>
      <c r="G294" s="22"/>
      <c r="H294" s="26"/>
      <c r="I294" s="24"/>
      <c r="J294" s="25"/>
      <c r="K294" s="25"/>
      <c r="L294" s="25"/>
      <c r="M294" s="25"/>
      <c r="N294" s="25"/>
      <c r="O294" s="25"/>
      <c r="P294" s="26"/>
      <c r="Q294" s="6"/>
    </row>
    <row r="295" spans="1:17" s="7" customFormat="1" x14ac:dyDescent="0.2">
      <c r="A295" s="27"/>
      <c r="B295" s="22"/>
      <c r="C295" s="22"/>
      <c r="D295" s="22"/>
      <c r="E295" s="22"/>
      <c r="F295" s="22"/>
      <c r="G295" s="22"/>
      <c r="H295" s="26"/>
      <c r="I295" s="24"/>
      <c r="J295" s="25"/>
      <c r="K295" s="25"/>
      <c r="L295" s="25"/>
      <c r="M295" s="25"/>
      <c r="N295" s="25"/>
      <c r="O295" s="25"/>
      <c r="P295" s="26"/>
      <c r="Q295" s="6"/>
    </row>
    <row r="296" spans="1:17" s="7" customFormat="1" x14ac:dyDescent="0.2">
      <c r="A296" s="27"/>
      <c r="B296" s="22"/>
      <c r="C296" s="22"/>
      <c r="D296" s="22"/>
      <c r="E296" s="22"/>
      <c r="F296" s="22"/>
      <c r="G296" s="22"/>
      <c r="H296" s="26"/>
      <c r="I296" s="24"/>
      <c r="J296" s="25"/>
      <c r="K296" s="25"/>
      <c r="L296" s="25"/>
      <c r="M296" s="25"/>
      <c r="N296" s="25"/>
      <c r="O296" s="25"/>
      <c r="P296" s="26"/>
      <c r="Q296" s="6"/>
    </row>
    <row r="297" spans="1:17" s="7" customFormat="1" x14ac:dyDescent="0.2">
      <c r="A297" s="27"/>
      <c r="B297" s="22"/>
      <c r="C297" s="22"/>
      <c r="D297" s="22"/>
      <c r="E297" s="22"/>
      <c r="F297" s="22"/>
      <c r="G297" s="22"/>
      <c r="H297" s="26"/>
      <c r="I297" s="24"/>
      <c r="J297" s="25"/>
      <c r="K297" s="25"/>
      <c r="L297" s="25"/>
      <c r="M297" s="25"/>
      <c r="N297" s="25"/>
      <c r="O297" s="25"/>
      <c r="P297" s="26"/>
      <c r="Q297" s="6"/>
    </row>
    <row r="298" spans="1:17" s="7" customFormat="1" x14ac:dyDescent="0.2">
      <c r="A298" s="27"/>
      <c r="B298" s="22"/>
      <c r="C298" s="22"/>
      <c r="D298" s="22"/>
      <c r="E298" s="22"/>
      <c r="F298" s="22"/>
      <c r="G298" s="22"/>
      <c r="H298" s="26"/>
      <c r="I298" s="24"/>
      <c r="J298" s="25"/>
      <c r="K298" s="25"/>
      <c r="L298" s="25"/>
      <c r="M298" s="25"/>
      <c r="N298" s="25"/>
      <c r="O298" s="25"/>
      <c r="P298" s="26"/>
      <c r="Q298" s="6"/>
    </row>
    <row r="299" spans="1:17" s="7" customFormat="1" x14ac:dyDescent="0.2">
      <c r="A299" s="27"/>
      <c r="B299" s="22"/>
      <c r="C299" s="22"/>
      <c r="D299" s="22"/>
      <c r="E299" s="22"/>
      <c r="F299" s="22"/>
      <c r="G299" s="22"/>
      <c r="H299" s="26"/>
      <c r="I299" s="24"/>
      <c r="J299" s="25"/>
      <c r="K299" s="25"/>
      <c r="L299" s="25"/>
      <c r="M299" s="25"/>
      <c r="N299" s="25"/>
      <c r="O299" s="25"/>
      <c r="P299" s="26"/>
      <c r="Q299" s="6"/>
    </row>
    <row r="300" spans="1:17" s="7" customFormat="1" x14ac:dyDescent="0.2">
      <c r="A300" s="27"/>
      <c r="B300" s="22"/>
      <c r="C300" s="22"/>
      <c r="D300" s="22"/>
      <c r="E300" s="22"/>
      <c r="F300" s="22"/>
      <c r="G300" s="22"/>
      <c r="H300" s="26"/>
      <c r="I300" s="24"/>
      <c r="J300" s="25"/>
      <c r="K300" s="25"/>
      <c r="L300" s="25"/>
      <c r="M300" s="25"/>
      <c r="N300" s="25"/>
      <c r="O300" s="25"/>
      <c r="P300" s="26"/>
      <c r="Q300" s="6"/>
    </row>
    <row r="301" spans="1:17" s="7" customFormat="1" x14ac:dyDescent="0.2">
      <c r="A301" s="27"/>
      <c r="B301" s="22"/>
      <c r="C301" s="22"/>
      <c r="D301" s="22"/>
      <c r="E301" s="22"/>
      <c r="F301" s="22"/>
      <c r="G301" s="22"/>
      <c r="H301" s="26"/>
      <c r="I301" s="24"/>
      <c r="J301" s="25"/>
      <c r="K301" s="25"/>
      <c r="L301" s="25"/>
      <c r="M301" s="25"/>
      <c r="N301" s="25"/>
      <c r="O301" s="25"/>
      <c r="P301" s="26"/>
      <c r="Q301" s="6"/>
    </row>
    <row r="302" spans="1:17" s="7" customFormat="1" x14ac:dyDescent="0.2">
      <c r="A302" s="27"/>
      <c r="B302" s="22"/>
      <c r="C302" s="22"/>
      <c r="D302" s="22"/>
      <c r="E302" s="22"/>
      <c r="F302" s="22"/>
      <c r="G302" s="22"/>
      <c r="H302" s="26"/>
      <c r="I302" s="24"/>
      <c r="J302" s="25"/>
      <c r="K302" s="25"/>
      <c r="L302" s="25"/>
      <c r="M302" s="25"/>
      <c r="N302" s="25"/>
      <c r="O302" s="25"/>
      <c r="P302" s="26"/>
      <c r="Q302" s="6"/>
    </row>
    <row r="303" spans="1:17" s="7" customFormat="1" x14ac:dyDescent="0.2">
      <c r="A303" s="27"/>
      <c r="B303" s="22"/>
      <c r="C303" s="22"/>
      <c r="D303" s="22"/>
      <c r="E303" s="22"/>
      <c r="F303" s="22"/>
      <c r="G303" s="22"/>
      <c r="H303" s="26"/>
      <c r="I303" s="24"/>
      <c r="J303" s="25"/>
      <c r="K303" s="25"/>
      <c r="L303" s="25"/>
      <c r="M303" s="25"/>
      <c r="N303" s="25"/>
      <c r="O303" s="25"/>
      <c r="P303" s="26"/>
      <c r="Q303" s="6"/>
    </row>
    <row r="304" spans="1:17" s="7" customFormat="1" x14ac:dyDescent="0.2">
      <c r="A304" s="27"/>
      <c r="B304" s="22"/>
      <c r="C304" s="22"/>
      <c r="D304" s="22"/>
      <c r="E304" s="22"/>
      <c r="F304" s="22"/>
      <c r="G304" s="22"/>
      <c r="H304" s="26"/>
      <c r="I304" s="24"/>
      <c r="J304" s="25"/>
      <c r="K304" s="25"/>
      <c r="L304" s="25"/>
      <c r="M304" s="25"/>
      <c r="N304" s="25"/>
      <c r="O304" s="25"/>
      <c r="P304" s="26"/>
      <c r="Q304" s="6"/>
    </row>
    <row r="305" spans="1:17" s="7" customFormat="1" x14ac:dyDescent="0.2">
      <c r="A305" s="27"/>
      <c r="B305" s="22"/>
      <c r="C305" s="22"/>
      <c r="D305" s="22"/>
      <c r="E305" s="22"/>
      <c r="F305" s="22"/>
      <c r="G305" s="22"/>
      <c r="H305" s="26"/>
      <c r="I305" s="24"/>
      <c r="J305" s="25"/>
      <c r="K305" s="25"/>
      <c r="L305" s="25"/>
      <c r="M305" s="25"/>
      <c r="N305" s="25"/>
      <c r="O305" s="25"/>
      <c r="P305" s="26"/>
      <c r="Q305" s="6"/>
    </row>
    <row r="306" spans="1:17" s="7" customFormat="1" x14ac:dyDescent="0.2">
      <c r="A306" s="27"/>
      <c r="B306" s="22"/>
      <c r="C306" s="22"/>
      <c r="D306" s="22"/>
      <c r="E306" s="22"/>
      <c r="F306" s="22"/>
      <c r="G306" s="22"/>
      <c r="H306" s="26"/>
      <c r="I306" s="24"/>
      <c r="J306" s="25"/>
      <c r="K306" s="25"/>
      <c r="L306" s="25"/>
      <c r="M306" s="25"/>
      <c r="N306" s="25"/>
      <c r="O306" s="25"/>
      <c r="P306" s="26"/>
      <c r="Q306" s="6"/>
    </row>
    <row r="307" spans="1:17" s="7" customFormat="1" x14ac:dyDescent="0.2">
      <c r="A307" s="27"/>
      <c r="B307" s="22"/>
      <c r="C307" s="22"/>
      <c r="D307" s="22"/>
      <c r="E307" s="22"/>
      <c r="F307" s="22"/>
      <c r="G307" s="22"/>
      <c r="H307" s="26"/>
      <c r="I307" s="24"/>
      <c r="J307" s="25"/>
      <c r="K307" s="25"/>
      <c r="L307" s="25"/>
      <c r="M307" s="25"/>
      <c r="N307" s="25"/>
      <c r="O307" s="25"/>
      <c r="P307" s="26"/>
      <c r="Q307" s="6"/>
    </row>
    <row r="308" spans="1:17" s="7" customFormat="1" x14ac:dyDescent="0.2">
      <c r="A308" s="27"/>
      <c r="B308" s="22"/>
      <c r="C308" s="22"/>
      <c r="D308" s="22"/>
      <c r="E308" s="22"/>
      <c r="F308" s="22"/>
      <c r="G308" s="22"/>
      <c r="H308" s="26"/>
      <c r="I308" s="24"/>
      <c r="J308" s="25"/>
      <c r="K308" s="25"/>
      <c r="L308" s="25"/>
      <c r="M308" s="25"/>
      <c r="N308" s="25"/>
      <c r="O308" s="25"/>
      <c r="P308" s="26"/>
      <c r="Q308" s="6"/>
    </row>
    <row r="309" spans="1:17" s="7" customFormat="1" x14ac:dyDescent="0.2">
      <c r="A309" s="27"/>
      <c r="B309" s="22"/>
      <c r="C309" s="22"/>
      <c r="D309" s="22"/>
      <c r="E309" s="22"/>
      <c r="F309" s="22"/>
      <c r="G309" s="22"/>
      <c r="H309" s="26"/>
      <c r="I309" s="24"/>
      <c r="J309" s="25"/>
      <c r="K309" s="25"/>
      <c r="L309" s="25"/>
      <c r="M309" s="25"/>
      <c r="N309" s="25"/>
      <c r="O309" s="25"/>
      <c r="P309" s="26"/>
      <c r="Q309" s="6"/>
    </row>
    <row r="310" spans="1:17" s="7" customFormat="1" x14ac:dyDescent="0.2">
      <c r="A310" s="27"/>
      <c r="B310" s="22"/>
      <c r="C310" s="22"/>
      <c r="D310" s="22"/>
      <c r="E310" s="22"/>
      <c r="F310" s="22"/>
      <c r="G310" s="22"/>
      <c r="H310" s="26"/>
      <c r="I310" s="24"/>
      <c r="J310" s="25"/>
      <c r="K310" s="25"/>
      <c r="L310" s="25"/>
      <c r="M310" s="25"/>
      <c r="N310" s="25"/>
      <c r="O310" s="25"/>
      <c r="P310" s="26"/>
      <c r="Q310" s="6"/>
    </row>
    <row r="311" spans="1:17" s="7" customFormat="1" x14ac:dyDescent="0.2">
      <c r="A311" s="27"/>
      <c r="B311" s="22"/>
      <c r="C311" s="22"/>
      <c r="D311" s="22"/>
      <c r="E311" s="22"/>
      <c r="F311" s="22"/>
      <c r="G311" s="22"/>
      <c r="H311" s="26"/>
      <c r="I311" s="24"/>
      <c r="J311" s="25"/>
      <c r="K311" s="25"/>
      <c r="L311" s="25"/>
      <c r="M311" s="25"/>
      <c r="N311" s="25"/>
      <c r="O311" s="25"/>
      <c r="P311" s="26"/>
      <c r="Q311" s="6"/>
    </row>
    <row r="312" spans="1:17" s="7" customFormat="1" x14ac:dyDescent="0.2">
      <c r="A312" s="27"/>
      <c r="B312" s="22"/>
      <c r="C312" s="22"/>
      <c r="D312" s="22"/>
      <c r="E312" s="22"/>
      <c r="F312" s="22"/>
      <c r="G312" s="22"/>
      <c r="H312" s="26"/>
      <c r="I312" s="24"/>
      <c r="J312" s="25"/>
      <c r="K312" s="25"/>
      <c r="L312" s="25"/>
      <c r="M312" s="25"/>
      <c r="N312" s="25"/>
      <c r="O312" s="25"/>
      <c r="P312" s="26"/>
      <c r="Q312" s="6"/>
    </row>
    <row r="313" spans="1:17" s="7" customFormat="1" x14ac:dyDescent="0.2">
      <c r="A313" s="27"/>
      <c r="B313" s="22"/>
      <c r="C313" s="22"/>
      <c r="D313" s="22"/>
      <c r="E313" s="22"/>
      <c r="F313" s="22"/>
      <c r="G313" s="22"/>
      <c r="H313" s="26"/>
      <c r="I313" s="24"/>
      <c r="J313" s="25"/>
      <c r="K313" s="25"/>
      <c r="L313" s="25"/>
      <c r="M313" s="25"/>
      <c r="N313" s="25"/>
      <c r="O313" s="25"/>
      <c r="P313" s="26"/>
      <c r="Q313" s="6"/>
    </row>
    <row r="314" spans="1:17" s="7" customFormat="1" x14ac:dyDescent="0.2">
      <c r="A314" s="27"/>
      <c r="B314" s="22"/>
      <c r="C314" s="22"/>
      <c r="D314" s="22"/>
      <c r="E314" s="22"/>
      <c r="F314" s="22"/>
      <c r="G314" s="22"/>
      <c r="H314" s="26"/>
      <c r="I314" s="24"/>
      <c r="J314" s="25"/>
      <c r="K314" s="25"/>
      <c r="L314" s="25"/>
      <c r="M314" s="25"/>
      <c r="N314" s="25"/>
      <c r="O314" s="25"/>
      <c r="P314" s="26"/>
      <c r="Q314" s="6"/>
    </row>
    <row r="315" spans="1:17" s="7" customFormat="1" x14ac:dyDescent="0.2">
      <c r="A315" s="27"/>
      <c r="B315" s="22"/>
      <c r="C315" s="22"/>
      <c r="D315" s="22"/>
      <c r="E315" s="22"/>
      <c r="F315" s="22"/>
      <c r="G315" s="22"/>
      <c r="H315" s="26"/>
      <c r="I315" s="24"/>
      <c r="J315" s="25"/>
      <c r="K315" s="25"/>
      <c r="L315" s="25"/>
      <c r="M315" s="25"/>
      <c r="N315" s="25"/>
      <c r="O315" s="25"/>
      <c r="P315" s="26"/>
      <c r="Q315" s="6"/>
    </row>
    <row r="316" spans="1:17" s="7" customFormat="1" x14ac:dyDescent="0.2">
      <c r="A316" s="27"/>
      <c r="B316" s="22"/>
      <c r="C316" s="22"/>
      <c r="D316" s="22"/>
      <c r="E316" s="22"/>
      <c r="F316" s="22"/>
      <c r="G316" s="22"/>
      <c r="H316" s="26"/>
      <c r="I316" s="24"/>
      <c r="J316" s="25"/>
      <c r="K316" s="25"/>
      <c r="L316" s="25"/>
      <c r="M316" s="25"/>
      <c r="N316" s="25"/>
      <c r="O316" s="25"/>
      <c r="P316" s="26"/>
      <c r="Q316" s="6"/>
    </row>
    <row r="317" spans="1:17" s="7" customFormat="1" x14ac:dyDescent="0.2">
      <c r="A317" s="27"/>
      <c r="B317" s="22"/>
      <c r="C317" s="22"/>
      <c r="D317" s="22"/>
      <c r="E317" s="22"/>
      <c r="F317" s="22"/>
      <c r="G317" s="22"/>
      <c r="H317" s="26"/>
      <c r="I317" s="24"/>
      <c r="J317" s="25"/>
      <c r="K317" s="25"/>
      <c r="L317" s="25"/>
      <c r="M317" s="25"/>
      <c r="N317" s="25"/>
      <c r="O317" s="25"/>
      <c r="P317" s="26"/>
      <c r="Q317" s="6"/>
    </row>
    <row r="318" spans="1:17" s="7" customFormat="1" x14ac:dyDescent="0.2">
      <c r="A318" s="27"/>
      <c r="B318" s="22"/>
      <c r="C318" s="22"/>
      <c r="D318" s="22"/>
      <c r="E318" s="22"/>
      <c r="F318" s="22"/>
      <c r="G318" s="22"/>
      <c r="H318" s="26"/>
      <c r="I318" s="24"/>
      <c r="J318" s="25"/>
      <c r="K318" s="25"/>
      <c r="L318" s="25"/>
      <c r="M318" s="25"/>
      <c r="N318" s="25"/>
      <c r="O318" s="25"/>
      <c r="P318" s="26"/>
      <c r="Q318" s="6"/>
    </row>
    <row r="319" spans="1:17" s="7" customFormat="1" x14ac:dyDescent="0.2">
      <c r="A319" s="27"/>
      <c r="B319" s="22"/>
      <c r="C319" s="22"/>
      <c r="D319" s="22"/>
      <c r="E319" s="22"/>
      <c r="F319" s="22"/>
      <c r="G319" s="22"/>
      <c r="H319" s="26"/>
      <c r="I319" s="24"/>
      <c r="J319" s="25"/>
      <c r="K319" s="25"/>
      <c r="L319" s="25"/>
      <c r="M319" s="25"/>
      <c r="N319" s="25"/>
      <c r="O319" s="25"/>
      <c r="P319" s="26"/>
      <c r="Q319" s="6"/>
    </row>
    <row r="320" spans="1:17" s="7" customFormat="1" x14ac:dyDescent="0.2">
      <c r="A320" s="27"/>
      <c r="B320" s="22"/>
      <c r="C320" s="22"/>
      <c r="D320" s="22"/>
      <c r="E320" s="22"/>
      <c r="F320" s="22"/>
      <c r="G320" s="22"/>
      <c r="H320" s="26"/>
      <c r="I320" s="24"/>
      <c r="J320" s="25"/>
      <c r="K320" s="25"/>
      <c r="L320" s="25"/>
      <c r="M320" s="25"/>
      <c r="N320" s="25"/>
      <c r="O320" s="25"/>
      <c r="P320" s="26"/>
      <c r="Q320" s="6"/>
    </row>
    <row r="321" spans="1:17" s="7" customFormat="1" x14ac:dyDescent="0.2">
      <c r="A321" s="27"/>
      <c r="B321" s="22"/>
      <c r="C321" s="22"/>
      <c r="D321" s="22"/>
      <c r="E321" s="22"/>
      <c r="F321" s="22"/>
      <c r="G321" s="22"/>
      <c r="H321" s="26"/>
      <c r="I321" s="24"/>
      <c r="J321" s="25"/>
      <c r="K321" s="25"/>
      <c r="L321" s="25"/>
      <c r="M321" s="25"/>
      <c r="N321" s="25"/>
      <c r="O321" s="25"/>
      <c r="P321" s="26"/>
      <c r="Q321" s="6"/>
    </row>
    <row r="322" spans="1:17" s="7" customFormat="1" x14ac:dyDescent="0.2">
      <c r="A322" s="27"/>
      <c r="B322" s="22"/>
      <c r="C322" s="22"/>
      <c r="D322" s="22"/>
      <c r="E322" s="22"/>
      <c r="F322" s="22"/>
      <c r="G322" s="22"/>
      <c r="H322" s="26"/>
      <c r="I322" s="24"/>
      <c r="J322" s="25"/>
      <c r="K322" s="25"/>
      <c r="L322" s="25"/>
      <c r="M322" s="25"/>
      <c r="N322" s="25"/>
      <c r="O322" s="25"/>
      <c r="P322" s="26"/>
      <c r="Q322" s="6"/>
    </row>
    <row r="323" spans="1:17" s="7" customFormat="1" x14ac:dyDescent="0.2">
      <c r="A323" s="27"/>
      <c r="B323" s="22"/>
      <c r="C323" s="22"/>
      <c r="D323" s="22"/>
      <c r="E323" s="22"/>
      <c r="F323" s="22"/>
      <c r="G323" s="22"/>
      <c r="H323" s="26"/>
      <c r="I323" s="24"/>
      <c r="J323" s="25"/>
      <c r="K323" s="25"/>
      <c r="L323" s="25"/>
      <c r="M323" s="25"/>
      <c r="N323" s="25"/>
      <c r="O323" s="25"/>
      <c r="P323" s="26"/>
      <c r="Q323" s="6"/>
    </row>
    <row r="324" spans="1:17" s="7" customFormat="1" x14ac:dyDescent="0.2">
      <c r="A324" s="27"/>
      <c r="B324" s="22"/>
      <c r="C324" s="22"/>
      <c r="D324" s="22"/>
      <c r="E324" s="22"/>
      <c r="F324" s="22"/>
      <c r="G324" s="22"/>
      <c r="H324" s="26"/>
      <c r="I324" s="24"/>
      <c r="J324" s="25"/>
      <c r="K324" s="25"/>
      <c r="L324" s="25"/>
      <c r="M324" s="25"/>
      <c r="N324" s="25"/>
      <c r="O324" s="25"/>
      <c r="P324" s="26"/>
      <c r="Q324" s="6"/>
    </row>
    <row r="325" spans="1:17" s="7" customFormat="1" x14ac:dyDescent="0.2">
      <c r="A325" s="27"/>
      <c r="B325" s="22"/>
      <c r="C325" s="22"/>
      <c r="D325" s="22"/>
      <c r="E325" s="22"/>
      <c r="F325" s="22"/>
      <c r="G325" s="22"/>
      <c r="H325" s="26"/>
      <c r="I325" s="24"/>
      <c r="J325" s="25"/>
      <c r="K325" s="25"/>
      <c r="L325" s="25"/>
      <c r="M325" s="25"/>
      <c r="N325" s="25"/>
      <c r="O325" s="25"/>
      <c r="P325" s="26"/>
      <c r="Q325" s="6"/>
    </row>
    <row r="326" spans="1:17" s="7" customFormat="1" x14ac:dyDescent="0.2">
      <c r="A326" s="27"/>
      <c r="B326" s="22"/>
      <c r="C326" s="22"/>
      <c r="D326" s="22"/>
      <c r="E326" s="22"/>
      <c r="F326" s="22"/>
      <c r="G326" s="22"/>
      <c r="H326" s="26"/>
      <c r="I326" s="24"/>
      <c r="J326" s="25"/>
      <c r="K326" s="25"/>
      <c r="L326" s="25"/>
      <c r="M326" s="25"/>
      <c r="N326" s="25"/>
      <c r="O326" s="25"/>
      <c r="P326" s="26"/>
      <c r="Q326" s="6"/>
    </row>
    <row r="327" spans="1:17" s="7" customFormat="1" x14ac:dyDescent="0.2">
      <c r="A327" s="27"/>
      <c r="B327" s="22"/>
      <c r="C327" s="22"/>
      <c r="D327" s="22"/>
      <c r="E327" s="22"/>
      <c r="F327" s="22"/>
      <c r="G327" s="22"/>
      <c r="H327" s="26"/>
      <c r="I327" s="24"/>
      <c r="J327" s="25"/>
      <c r="K327" s="25"/>
      <c r="L327" s="25"/>
      <c r="M327" s="25"/>
      <c r="N327" s="25"/>
      <c r="O327" s="25"/>
      <c r="P327" s="26"/>
      <c r="Q327" s="6"/>
    </row>
    <row r="328" spans="1:17" s="7" customFormat="1" x14ac:dyDescent="0.2">
      <c r="A328" s="27"/>
      <c r="B328" s="22"/>
      <c r="C328" s="22"/>
      <c r="D328" s="22"/>
      <c r="E328" s="22"/>
      <c r="F328" s="22"/>
      <c r="G328" s="22"/>
      <c r="H328" s="26"/>
      <c r="I328" s="24"/>
      <c r="J328" s="25"/>
      <c r="K328" s="25"/>
      <c r="L328" s="25"/>
      <c r="M328" s="25"/>
      <c r="N328" s="25"/>
      <c r="O328" s="25"/>
      <c r="P328" s="26"/>
      <c r="Q328" s="6"/>
    </row>
    <row r="329" spans="1:17" s="7" customFormat="1" x14ac:dyDescent="0.2">
      <c r="A329" s="27"/>
      <c r="B329" s="22"/>
      <c r="C329" s="22"/>
      <c r="D329" s="22"/>
      <c r="E329" s="22"/>
      <c r="F329" s="22"/>
      <c r="G329" s="22"/>
      <c r="H329" s="26"/>
      <c r="I329" s="24"/>
      <c r="J329" s="25"/>
      <c r="K329" s="25"/>
      <c r="L329" s="25"/>
      <c r="M329" s="25"/>
      <c r="N329" s="25"/>
      <c r="O329" s="25"/>
      <c r="P329" s="26"/>
      <c r="Q329" s="6"/>
    </row>
    <row r="330" spans="1:17" s="7" customFormat="1" x14ac:dyDescent="0.2">
      <c r="A330" s="27"/>
      <c r="B330" s="22"/>
      <c r="C330" s="22"/>
      <c r="D330" s="22"/>
      <c r="E330" s="22"/>
      <c r="F330" s="22"/>
      <c r="G330" s="22"/>
      <c r="H330" s="26"/>
      <c r="I330" s="24"/>
      <c r="J330" s="25"/>
      <c r="K330" s="25"/>
      <c r="L330" s="25"/>
      <c r="M330" s="25"/>
      <c r="N330" s="25"/>
      <c r="O330" s="25"/>
      <c r="P330" s="26"/>
      <c r="Q330" s="6"/>
    </row>
    <row r="331" spans="1:17" s="7" customFormat="1" x14ac:dyDescent="0.2">
      <c r="A331" s="27"/>
      <c r="B331" s="22"/>
      <c r="C331" s="22"/>
      <c r="D331" s="22"/>
      <c r="E331" s="22"/>
      <c r="F331" s="22"/>
      <c r="G331" s="22"/>
      <c r="H331" s="26"/>
      <c r="I331" s="24"/>
      <c r="J331" s="25"/>
      <c r="K331" s="25"/>
      <c r="L331" s="25"/>
      <c r="M331" s="25"/>
      <c r="N331" s="25"/>
      <c r="O331" s="25"/>
      <c r="P331" s="26"/>
      <c r="Q331" s="6"/>
    </row>
    <row r="332" spans="1:17" s="7" customFormat="1" x14ac:dyDescent="0.2">
      <c r="A332" s="27"/>
      <c r="B332" s="22"/>
      <c r="C332" s="22"/>
      <c r="D332" s="22"/>
      <c r="E332" s="22"/>
      <c r="F332" s="22"/>
      <c r="G332" s="22"/>
      <c r="H332" s="26"/>
      <c r="I332" s="24"/>
      <c r="J332" s="25"/>
      <c r="K332" s="25"/>
      <c r="L332" s="25"/>
      <c r="M332" s="25"/>
      <c r="N332" s="25"/>
      <c r="O332" s="25"/>
      <c r="P332" s="26"/>
      <c r="Q332" s="6"/>
    </row>
    <row r="333" spans="1:17" s="7" customFormat="1" x14ac:dyDescent="0.2">
      <c r="A333" s="27"/>
      <c r="B333" s="22"/>
      <c r="C333" s="22"/>
      <c r="D333" s="22"/>
      <c r="E333" s="22"/>
      <c r="F333" s="22"/>
      <c r="G333" s="22"/>
      <c r="H333" s="26"/>
      <c r="I333" s="24"/>
      <c r="J333" s="25"/>
      <c r="K333" s="25"/>
      <c r="L333" s="25"/>
      <c r="M333" s="25"/>
      <c r="N333" s="25"/>
      <c r="O333" s="25"/>
      <c r="P333" s="26"/>
      <c r="Q333" s="6"/>
    </row>
    <row r="334" spans="1:17" s="7" customFormat="1" x14ac:dyDescent="0.2">
      <c r="A334" s="27"/>
      <c r="B334" s="22"/>
      <c r="C334" s="22"/>
      <c r="D334" s="22"/>
      <c r="E334" s="22"/>
      <c r="F334" s="22"/>
      <c r="G334" s="22"/>
      <c r="H334" s="26"/>
      <c r="I334" s="24"/>
      <c r="J334" s="25"/>
      <c r="K334" s="25"/>
      <c r="L334" s="25"/>
      <c r="M334" s="25"/>
      <c r="N334" s="25"/>
      <c r="O334" s="25"/>
      <c r="P334" s="26"/>
      <c r="Q334" s="6"/>
    </row>
    <row r="335" spans="1:17" s="7" customFormat="1" x14ac:dyDescent="0.2">
      <c r="A335" s="27"/>
      <c r="B335" s="22"/>
      <c r="C335" s="22"/>
      <c r="D335" s="22"/>
      <c r="E335" s="22"/>
      <c r="F335" s="22"/>
      <c r="G335" s="22"/>
      <c r="H335" s="26"/>
      <c r="I335" s="24"/>
      <c r="J335" s="25"/>
      <c r="K335" s="25"/>
      <c r="L335" s="25"/>
      <c r="M335" s="25"/>
      <c r="N335" s="25"/>
      <c r="O335" s="25"/>
      <c r="P335" s="26"/>
      <c r="Q335" s="6"/>
    </row>
    <row r="336" spans="1:17" s="7" customFormat="1" x14ac:dyDescent="0.2">
      <c r="A336" s="27"/>
      <c r="B336" s="22"/>
      <c r="C336" s="22"/>
      <c r="D336" s="22"/>
      <c r="E336" s="22"/>
      <c r="F336" s="22"/>
      <c r="G336" s="22"/>
      <c r="H336" s="26"/>
      <c r="I336" s="24"/>
      <c r="J336" s="25"/>
      <c r="K336" s="25"/>
      <c r="L336" s="25"/>
      <c r="M336" s="25"/>
      <c r="N336" s="25"/>
      <c r="O336" s="25"/>
      <c r="P336" s="26"/>
      <c r="Q336" s="6"/>
    </row>
    <row r="337" spans="1:17" s="7" customFormat="1" x14ac:dyDescent="0.2">
      <c r="A337" s="27"/>
      <c r="B337" s="22"/>
      <c r="C337" s="22"/>
      <c r="D337" s="22"/>
      <c r="E337" s="22"/>
      <c r="F337" s="22"/>
      <c r="G337" s="22"/>
      <c r="H337" s="26"/>
      <c r="I337" s="24"/>
      <c r="J337" s="25"/>
      <c r="K337" s="25"/>
      <c r="L337" s="25"/>
      <c r="M337" s="25"/>
      <c r="N337" s="25"/>
      <c r="O337" s="25"/>
      <c r="P337" s="26"/>
      <c r="Q337" s="6"/>
    </row>
    <row r="338" spans="1:17" s="7" customFormat="1" x14ac:dyDescent="0.2">
      <c r="A338" s="27"/>
      <c r="B338" s="22"/>
      <c r="C338" s="22"/>
      <c r="D338" s="22"/>
      <c r="E338" s="22"/>
      <c r="F338" s="22"/>
      <c r="G338" s="22"/>
      <c r="H338" s="26"/>
      <c r="I338" s="24"/>
      <c r="J338" s="25"/>
      <c r="K338" s="25"/>
      <c r="L338" s="25"/>
      <c r="M338" s="25"/>
      <c r="N338" s="25"/>
      <c r="O338" s="25"/>
      <c r="P338" s="26"/>
      <c r="Q338" s="6"/>
    </row>
    <row r="339" spans="1:17" s="7" customFormat="1" x14ac:dyDescent="0.2">
      <c r="A339" s="27"/>
      <c r="B339" s="22"/>
      <c r="C339" s="22"/>
      <c r="D339" s="22"/>
      <c r="E339" s="22"/>
      <c r="F339" s="22"/>
      <c r="G339" s="22"/>
      <c r="H339" s="26"/>
      <c r="I339" s="24"/>
      <c r="J339" s="25"/>
      <c r="K339" s="25"/>
      <c r="L339" s="25"/>
      <c r="M339" s="25"/>
      <c r="N339" s="25"/>
      <c r="O339" s="25"/>
      <c r="P339" s="26"/>
      <c r="Q339" s="6"/>
    </row>
    <row r="340" spans="1:17" s="7" customFormat="1" x14ac:dyDescent="0.2">
      <c r="A340" s="27"/>
      <c r="B340" s="22"/>
      <c r="C340" s="22"/>
      <c r="D340" s="22"/>
      <c r="E340" s="22"/>
      <c r="F340" s="22"/>
      <c r="G340" s="22"/>
      <c r="H340" s="26"/>
      <c r="I340" s="24"/>
      <c r="J340" s="25"/>
      <c r="K340" s="25"/>
      <c r="L340" s="25"/>
      <c r="M340" s="25"/>
      <c r="N340" s="25"/>
      <c r="O340" s="25"/>
      <c r="P340" s="26"/>
      <c r="Q340" s="6"/>
    </row>
    <row r="341" spans="1:17" s="7" customFormat="1" x14ac:dyDescent="0.2">
      <c r="A341" s="27"/>
      <c r="B341" s="22"/>
      <c r="C341" s="22"/>
      <c r="D341" s="22"/>
      <c r="E341" s="22"/>
      <c r="F341" s="22"/>
      <c r="G341" s="22"/>
      <c r="H341" s="26"/>
      <c r="I341" s="24"/>
      <c r="J341" s="25"/>
      <c r="K341" s="25"/>
      <c r="L341" s="25"/>
      <c r="M341" s="25"/>
      <c r="N341" s="25"/>
      <c r="O341" s="25"/>
      <c r="P341" s="26"/>
      <c r="Q341" s="6"/>
    </row>
    <row r="342" spans="1:17" s="7" customFormat="1" x14ac:dyDescent="0.2">
      <c r="A342" s="27"/>
      <c r="B342" s="22"/>
      <c r="C342" s="22"/>
      <c r="D342" s="22"/>
      <c r="E342" s="22"/>
      <c r="F342" s="22"/>
      <c r="G342" s="22"/>
      <c r="H342" s="26"/>
      <c r="I342" s="24"/>
      <c r="J342" s="25"/>
      <c r="K342" s="25"/>
      <c r="L342" s="25"/>
      <c r="M342" s="25"/>
      <c r="N342" s="25"/>
      <c r="O342" s="25"/>
      <c r="P342" s="26"/>
      <c r="Q342" s="6"/>
    </row>
    <row r="343" spans="1:17" s="7" customFormat="1" x14ac:dyDescent="0.2">
      <c r="A343" s="27"/>
      <c r="B343" s="22"/>
      <c r="C343" s="22"/>
      <c r="D343" s="22"/>
      <c r="E343" s="22"/>
      <c r="F343" s="22"/>
      <c r="G343" s="22"/>
      <c r="H343" s="26"/>
      <c r="I343" s="24"/>
      <c r="J343" s="25"/>
      <c r="K343" s="25"/>
      <c r="L343" s="25"/>
      <c r="M343" s="25"/>
      <c r="N343" s="25"/>
      <c r="O343" s="25"/>
      <c r="P343" s="26"/>
      <c r="Q343" s="6"/>
    </row>
    <row r="344" spans="1:17" s="7" customFormat="1" x14ac:dyDescent="0.2">
      <c r="A344" s="27"/>
      <c r="B344" s="22"/>
      <c r="C344" s="22"/>
      <c r="D344" s="22"/>
      <c r="E344" s="22"/>
      <c r="F344" s="22"/>
      <c r="G344" s="22"/>
      <c r="H344" s="26"/>
      <c r="I344" s="24"/>
      <c r="J344" s="25"/>
      <c r="K344" s="25"/>
      <c r="L344" s="25"/>
      <c r="M344" s="25"/>
      <c r="N344" s="25"/>
      <c r="O344" s="25"/>
      <c r="P344" s="26"/>
      <c r="Q344" s="6"/>
    </row>
    <row r="345" spans="1:17" s="7" customFormat="1" x14ac:dyDescent="0.2">
      <c r="A345" s="27"/>
      <c r="B345" s="22"/>
      <c r="C345" s="22"/>
      <c r="D345" s="22"/>
      <c r="E345" s="22"/>
      <c r="F345" s="22"/>
      <c r="G345" s="22"/>
      <c r="H345" s="26"/>
      <c r="I345" s="24"/>
      <c r="J345" s="25"/>
      <c r="K345" s="25"/>
      <c r="L345" s="25"/>
      <c r="M345" s="25"/>
      <c r="N345" s="25"/>
      <c r="O345" s="25"/>
      <c r="P345" s="26"/>
      <c r="Q345" s="6"/>
    </row>
    <row r="346" spans="1:17" s="7" customFormat="1" x14ac:dyDescent="0.2">
      <c r="A346" s="27"/>
      <c r="B346" s="22"/>
      <c r="C346" s="22"/>
      <c r="D346" s="22"/>
      <c r="E346" s="22"/>
      <c r="F346" s="22"/>
      <c r="G346" s="22"/>
      <c r="H346" s="26"/>
      <c r="I346" s="24"/>
      <c r="J346" s="25"/>
      <c r="K346" s="25"/>
      <c r="L346" s="25"/>
      <c r="M346" s="25"/>
      <c r="N346" s="25"/>
      <c r="O346" s="25"/>
      <c r="P346" s="26"/>
      <c r="Q346" s="6"/>
    </row>
    <row r="347" spans="1:17" s="7" customFormat="1" x14ac:dyDescent="0.2">
      <c r="A347" s="27"/>
      <c r="B347" s="22"/>
      <c r="C347" s="22"/>
      <c r="D347" s="22"/>
      <c r="E347" s="22"/>
      <c r="F347" s="22"/>
      <c r="G347" s="22"/>
      <c r="H347" s="26"/>
      <c r="I347" s="24"/>
      <c r="J347" s="25"/>
      <c r="K347" s="25"/>
      <c r="L347" s="25"/>
      <c r="M347" s="25"/>
      <c r="N347" s="25"/>
      <c r="O347" s="25"/>
      <c r="P347" s="26"/>
      <c r="Q347" s="6"/>
    </row>
    <row r="348" spans="1:17" s="7" customFormat="1" x14ac:dyDescent="0.2">
      <c r="A348" s="27"/>
      <c r="B348" s="22"/>
      <c r="C348" s="22"/>
      <c r="D348" s="22"/>
      <c r="E348" s="22"/>
      <c r="F348" s="22"/>
      <c r="G348" s="22"/>
      <c r="H348" s="26"/>
      <c r="I348" s="24"/>
      <c r="J348" s="25"/>
      <c r="K348" s="25"/>
      <c r="L348" s="25"/>
      <c r="M348" s="25"/>
      <c r="N348" s="25"/>
      <c r="O348" s="25"/>
      <c r="P348" s="26"/>
      <c r="Q348" s="6"/>
    </row>
    <row r="349" spans="1:17" s="7" customFormat="1" x14ac:dyDescent="0.2">
      <c r="A349" s="27"/>
      <c r="B349" s="22"/>
      <c r="C349" s="22"/>
      <c r="D349" s="22"/>
      <c r="E349" s="22"/>
      <c r="F349" s="22"/>
      <c r="G349" s="22"/>
      <c r="H349" s="26"/>
      <c r="I349" s="24"/>
      <c r="J349" s="25"/>
      <c r="K349" s="25"/>
      <c r="L349" s="25"/>
      <c r="M349" s="25"/>
      <c r="N349" s="25"/>
      <c r="O349" s="25"/>
      <c r="P349" s="26"/>
      <c r="Q349" s="6"/>
    </row>
    <row r="350" spans="1:17" s="7" customFormat="1" x14ac:dyDescent="0.2">
      <c r="A350" s="27"/>
      <c r="B350" s="22"/>
      <c r="C350" s="22"/>
      <c r="D350" s="22"/>
      <c r="E350" s="22"/>
      <c r="F350" s="22"/>
      <c r="G350" s="22"/>
      <c r="H350" s="26"/>
      <c r="I350" s="24"/>
      <c r="J350" s="25"/>
      <c r="K350" s="25"/>
      <c r="L350" s="25"/>
      <c r="M350" s="25"/>
      <c r="N350" s="25"/>
      <c r="O350" s="25"/>
      <c r="P350" s="26"/>
      <c r="Q350" s="6"/>
    </row>
    <row r="351" spans="1:17" s="7" customFormat="1" x14ac:dyDescent="0.2">
      <c r="A351" s="27"/>
      <c r="B351" s="22"/>
      <c r="C351" s="22"/>
      <c r="D351" s="22"/>
      <c r="E351" s="22"/>
      <c r="F351" s="22"/>
      <c r="G351" s="22"/>
      <c r="H351" s="26"/>
      <c r="I351" s="24"/>
      <c r="J351" s="25"/>
      <c r="K351" s="25"/>
      <c r="L351" s="25"/>
      <c r="M351" s="25"/>
      <c r="N351" s="25"/>
      <c r="O351" s="25"/>
      <c r="P351" s="26"/>
      <c r="Q351" s="6"/>
    </row>
    <row r="352" spans="1:17" s="7" customFormat="1" x14ac:dyDescent="0.2">
      <c r="A352" s="27"/>
      <c r="B352" s="22"/>
      <c r="C352" s="22"/>
      <c r="D352" s="22"/>
      <c r="E352" s="22"/>
      <c r="F352" s="22"/>
      <c r="G352" s="22"/>
      <c r="H352" s="26"/>
      <c r="I352" s="24"/>
      <c r="J352" s="25"/>
      <c r="K352" s="25"/>
      <c r="L352" s="25"/>
      <c r="M352" s="25"/>
      <c r="N352" s="25"/>
      <c r="O352" s="25"/>
      <c r="P352" s="26"/>
      <c r="Q352" s="6"/>
    </row>
    <row r="353" spans="1:17" s="7" customFormat="1" x14ac:dyDescent="0.2">
      <c r="A353" s="27"/>
      <c r="B353" s="22"/>
      <c r="C353" s="22"/>
      <c r="D353" s="22"/>
      <c r="E353" s="22"/>
      <c r="F353" s="22"/>
      <c r="G353" s="22"/>
      <c r="H353" s="26"/>
      <c r="I353" s="24"/>
      <c r="J353" s="25"/>
      <c r="K353" s="25"/>
      <c r="L353" s="25"/>
      <c r="M353" s="25"/>
      <c r="N353" s="25"/>
      <c r="O353" s="25"/>
      <c r="P353" s="26"/>
      <c r="Q353" s="6"/>
    </row>
    <row r="354" spans="1:17" s="7" customFormat="1" x14ac:dyDescent="0.2">
      <c r="A354" s="27"/>
      <c r="B354" s="22"/>
      <c r="C354" s="22"/>
      <c r="D354" s="22"/>
      <c r="E354" s="22"/>
      <c r="F354" s="22"/>
      <c r="G354" s="22"/>
      <c r="H354" s="26"/>
      <c r="I354" s="24"/>
      <c r="J354" s="25"/>
      <c r="K354" s="25"/>
      <c r="L354" s="25"/>
      <c r="M354" s="25"/>
      <c r="N354" s="25"/>
      <c r="O354" s="25"/>
      <c r="P354" s="26"/>
      <c r="Q354" s="6"/>
    </row>
    <row r="355" spans="1:17" s="7" customFormat="1" x14ac:dyDescent="0.2">
      <c r="A355" s="27"/>
      <c r="B355" s="22"/>
      <c r="C355" s="22"/>
      <c r="D355" s="22"/>
      <c r="E355" s="22"/>
      <c r="F355" s="22"/>
      <c r="G355" s="22"/>
      <c r="H355" s="26"/>
      <c r="I355" s="24"/>
      <c r="J355" s="25"/>
      <c r="K355" s="25"/>
      <c r="L355" s="25"/>
      <c r="M355" s="25"/>
      <c r="N355" s="25"/>
      <c r="O355" s="25"/>
      <c r="P355" s="26"/>
      <c r="Q355" s="6"/>
    </row>
    <row r="356" spans="1:17" s="7" customFormat="1" x14ac:dyDescent="0.2">
      <c r="A356" s="27"/>
      <c r="B356" s="22"/>
      <c r="C356" s="22"/>
      <c r="D356" s="22"/>
      <c r="E356" s="22"/>
      <c r="F356" s="22"/>
      <c r="G356" s="22"/>
      <c r="H356" s="26"/>
      <c r="I356" s="24"/>
      <c r="J356" s="25"/>
      <c r="K356" s="25"/>
      <c r="L356" s="25"/>
      <c r="M356" s="25"/>
      <c r="N356" s="25"/>
      <c r="O356" s="25"/>
      <c r="P356" s="26"/>
      <c r="Q356" s="6"/>
    </row>
    <row r="357" spans="1:17" s="7" customFormat="1" x14ac:dyDescent="0.2">
      <c r="A357" s="27"/>
      <c r="B357" s="22"/>
      <c r="C357" s="22"/>
      <c r="D357" s="22"/>
      <c r="E357" s="22"/>
      <c r="F357" s="22"/>
      <c r="G357" s="22"/>
      <c r="H357" s="26"/>
      <c r="I357" s="24"/>
      <c r="J357" s="25"/>
      <c r="K357" s="25"/>
      <c r="L357" s="25"/>
      <c r="M357" s="25"/>
      <c r="N357" s="25"/>
      <c r="O357" s="25"/>
      <c r="P357" s="26"/>
      <c r="Q357" s="6"/>
    </row>
    <row r="358" spans="1:17" s="7" customFormat="1" x14ac:dyDescent="0.2">
      <c r="A358" s="27"/>
      <c r="B358" s="22"/>
      <c r="C358" s="22"/>
      <c r="D358" s="22"/>
      <c r="E358" s="22"/>
      <c r="F358" s="22"/>
      <c r="G358" s="22"/>
      <c r="H358" s="26"/>
      <c r="I358" s="24"/>
      <c r="J358" s="25"/>
      <c r="K358" s="25"/>
      <c r="L358" s="25"/>
      <c r="M358" s="25"/>
      <c r="N358" s="25"/>
      <c r="O358" s="25"/>
      <c r="P358" s="26"/>
      <c r="Q358" s="6"/>
    </row>
    <row r="359" spans="1:17" s="7" customFormat="1" x14ac:dyDescent="0.2">
      <c r="A359" s="27"/>
      <c r="B359" s="22"/>
      <c r="C359" s="22"/>
      <c r="D359" s="22"/>
      <c r="E359" s="22"/>
      <c r="F359" s="22"/>
      <c r="G359" s="22"/>
      <c r="H359" s="26"/>
      <c r="I359" s="24"/>
      <c r="J359" s="25"/>
      <c r="K359" s="25"/>
      <c r="L359" s="25"/>
      <c r="M359" s="25"/>
      <c r="N359" s="25"/>
      <c r="O359" s="25"/>
      <c r="P359" s="26"/>
      <c r="Q359" s="6"/>
    </row>
    <row r="360" spans="1:17" s="7" customFormat="1" x14ac:dyDescent="0.2">
      <c r="A360" s="27"/>
      <c r="B360" s="22"/>
      <c r="C360" s="22"/>
      <c r="D360" s="22"/>
      <c r="E360" s="22"/>
      <c r="F360" s="22"/>
      <c r="G360" s="22"/>
      <c r="H360" s="26"/>
      <c r="I360" s="24"/>
      <c r="J360" s="25"/>
      <c r="K360" s="25"/>
      <c r="L360" s="25"/>
      <c r="M360" s="25"/>
      <c r="N360" s="25"/>
      <c r="O360" s="25"/>
      <c r="P360" s="26"/>
      <c r="Q360" s="6"/>
    </row>
    <row r="361" spans="1:17" s="7" customFormat="1" x14ac:dyDescent="0.2">
      <c r="A361" s="27"/>
      <c r="B361" s="22"/>
      <c r="C361" s="22"/>
      <c r="D361" s="22"/>
      <c r="E361" s="22"/>
      <c r="F361" s="22"/>
      <c r="G361" s="22"/>
      <c r="H361" s="26"/>
      <c r="I361" s="24"/>
      <c r="J361" s="25"/>
      <c r="K361" s="25"/>
      <c r="L361" s="25"/>
      <c r="M361" s="25"/>
      <c r="N361" s="25"/>
      <c r="O361" s="25"/>
      <c r="P361" s="26"/>
      <c r="Q361" s="6"/>
    </row>
    <row r="362" spans="1:17" s="7" customFormat="1" x14ac:dyDescent="0.2">
      <c r="A362" s="27"/>
      <c r="B362" s="22"/>
      <c r="C362" s="22"/>
      <c r="D362" s="22"/>
      <c r="E362" s="22"/>
      <c r="F362" s="22"/>
      <c r="G362" s="22"/>
      <c r="H362" s="26"/>
      <c r="I362" s="24"/>
      <c r="J362" s="25"/>
      <c r="K362" s="25"/>
      <c r="L362" s="25"/>
      <c r="M362" s="25"/>
      <c r="N362" s="25"/>
      <c r="O362" s="25"/>
      <c r="P362" s="26"/>
      <c r="Q362" s="6"/>
    </row>
    <row r="363" spans="1:17" s="7" customFormat="1" x14ac:dyDescent="0.2">
      <c r="A363" s="27"/>
      <c r="B363" s="22"/>
      <c r="C363" s="22"/>
      <c r="D363" s="22"/>
      <c r="E363" s="22"/>
      <c r="F363" s="22"/>
      <c r="G363" s="22"/>
      <c r="H363" s="26"/>
      <c r="I363" s="24"/>
      <c r="J363" s="25"/>
      <c r="K363" s="25"/>
      <c r="L363" s="25"/>
      <c r="M363" s="25"/>
      <c r="N363" s="25"/>
      <c r="O363" s="25"/>
      <c r="P363" s="26"/>
      <c r="Q363" s="6"/>
    </row>
    <row r="364" spans="1:17" s="7" customFormat="1" x14ac:dyDescent="0.2">
      <c r="A364" s="27"/>
      <c r="B364" s="22"/>
      <c r="C364" s="22"/>
      <c r="D364" s="22"/>
      <c r="E364" s="22"/>
      <c r="F364" s="22"/>
      <c r="G364" s="22"/>
      <c r="H364" s="26"/>
      <c r="I364" s="24"/>
      <c r="J364" s="25"/>
      <c r="K364" s="25"/>
      <c r="L364" s="25"/>
      <c r="M364" s="25"/>
      <c r="N364" s="25"/>
      <c r="O364" s="25"/>
      <c r="P364" s="26"/>
      <c r="Q364" s="6"/>
    </row>
    <row r="365" spans="1:17" s="7" customFormat="1" x14ac:dyDescent="0.2">
      <c r="A365" s="27"/>
      <c r="B365" s="22"/>
      <c r="C365" s="22"/>
      <c r="D365" s="22"/>
      <c r="E365" s="22"/>
      <c r="F365" s="22"/>
      <c r="G365" s="22"/>
      <c r="H365" s="26"/>
      <c r="I365" s="24"/>
      <c r="J365" s="25"/>
      <c r="K365" s="25"/>
      <c r="L365" s="25"/>
      <c r="M365" s="25"/>
      <c r="N365" s="25"/>
      <c r="O365" s="25"/>
      <c r="P365" s="26"/>
      <c r="Q365" s="6"/>
    </row>
    <row r="366" spans="1:17" s="7" customFormat="1" x14ac:dyDescent="0.2">
      <c r="A366" s="27"/>
      <c r="B366" s="22"/>
      <c r="C366" s="22"/>
      <c r="D366" s="22"/>
      <c r="E366" s="22"/>
      <c r="F366" s="22"/>
      <c r="G366" s="22"/>
      <c r="H366" s="26"/>
      <c r="I366" s="24"/>
      <c r="J366" s="25"/>
      <c r="K366" s="25"/>
      <c r="L366" s="25"/>
      <c r="M366" s="25"/>
      <c r="N366" s="25"/>
      <c r="O366" s="25"/>
      <c r="P366" s="26"/>
      <c r="Q366" s="6"/>
    </row>
    <row r="367" spans="1:17" s="7" customFormat="1" x14ac:dyDescent="0.2">
      <c r="A367" s="27"/>
      <c r="B367" s="22"/>
      <c r="C367" s="22"/>
      <c r="D367" s="22"/>
      <c r="E367" s="22"/>
      <c r="F367" s="22"/>
      <c r="G367" s="22"/>
      <c r="H367" s="26"/>
      <c r="I367" s="24"/>
      <c r="J367" s="25"/>
      <c r="K367" s="25"/>
      <c r="L367" s="25"/>
      <c r="M367" s="25"/>
      <c r="N367" s="25"/>
      <c r="O367" s="25"/>
      <c r="P367" s="26"/>
      <c r="Q367" s="6"/>
    </row>
    <row r="368" spans="1:17" s="7" customFormat="1" x14ac:dyDescent="0.2">
      <c r="A368" s="27"/>
      <c r="B368" s="22"/>
      <c r="C368" s="22"/>
      <c r="D368" s="22"/>
      <c r="E368" s="22"/>
      <c r="F368" s="22"/>
      <c r="G368" s="22"/>
      <c r="H368" s="26"/>
      <c r="I368" s="24"/>
      <c r="J368" s="25"/>
      <c r="K368" s="25"/>
      <c r="L368" s="25"/>
      <c r="M368" s="25"/>
      <c r="N368" s="25"/>
      <c r="O368" s="25"/>
      <c r="P368" s="26"/>
      <c r="Q368" s="6"/>
    </row>
    <row r="369" spans="1:17" s="7" customFormat="1" x14ac:dyDescent="0.2">
      <c r="A369" s="27"/>
      <c r="B369" s="22"/>
      <c r="C369" s="22"/>
      <c r="D369" s="22"/>
      <c r="E369" s="22"/>
      <c r="F369" s="22"/>
      <c r="G369" s="22"/>
      <c r="H369" s="26"/>
      <c r="I369" s="24"/>
      <c r="J369" s="25"/>
      <c r="K369" s="25"/>
      <c r="L369" s="25"/>
      <c r="M369" s="25"/>
      <c r="N369" s="25"/>
      <c r="O369" s="25"/>
      <c r="P369" s="26"/>
      <c r="Q369" s="6"/>
    </row>
    <row r="370" spans="1:17" s="7" customFormat="1" x14ac:dyDescent="0.2">
      <c r="A370" s="27"/>
      <c r="B370" s="22"/>
      <c r="C370" s="22"/>
      <c r="D370" s="22"/>
      <c r="E370" s="22"/>
      <c r="F370" s="22"/>
      <c r="G370" s="22"/>
      <c r="H370" s="26"/>
      <c r="I370" s="24"/>
      <c r="J370" s="25"/>
      <c r="K370" s="25"/>
      <c r="L370" s="25"/>
      <c r="M370" s="25"/>
      <c r="N370" s="25"/>
      <c r="O370" s="25"/>
      <c r="P370" s="26"/>
      <c r="Q370" s="6"/>
    </row>
    <row r="371" spans="1:17" s="7" customFormat="1" x14ac:dyDescent="0.2">
      <c r="A371" s="27"/>
      <c r="B371" s="22"/>
      <c r="C371" s="22"/>
      <c r="D371" s="22"/>
      <c r="E371" s="22"/>
      <c r="F371" s="22"/>
      <c r="G371" s="22"/>
      <c r="H371" s="26"/>
      <c r="I371" s="24"/>
      <c r="J371" s="25"/>
      <c r="K371" s="25"/>
      <c r="L371" s="25"/>
      <c r="M371" s="25"/>
      <c r="N371" s="25"/>
      <c r="O371" s="25"/>
      <c r="P371" s="26"/>
      <c r="Q371" s="6"/>
    </row>
    <row r="372" spans="1:17" s="7" customFormat="1" x14ac:dyDescent="0.2">
      <c r="A372" s="27"/>
      <c r="B372" s="22"/>
      <c r="C372" s="22"/>
      <c r="D372" s="22"/>
      <c r="E372" s="22"/>
      <c r="F372" s="22"/>
      <c r="G372" s="22"/>
      <c r="H372" s="26"/>
      <c r="I372" s="24"/>
      <c r="J372" s="25"/>
      <c r="K372" s="25"/>
      <c r="L372" s="25"/>
      <c r="M372" s="25"/>
      <c r="N372" s="25"/>
      <c r="O372" s="25"/>
      <c r="P372" s="26"/>
      <c r="Q372" s="6"/>
    </row>
    <row r="373" spans="1:17" s="7" customFormat="1" x14ac:dyDescent="0.2">
      <c r="A373" s="27"/>
      <c r="B373" s="22"/>
      <c r="C373" s="22"/>
      <c r="D373" s="22"/>
      <c r="E373" s="22"/>
      <c r="F373" s="22"/>
      <c r="G373" s="22"/>
      <c r="H373" s="26"/>
      <c r="I373" s="24"/>
      <c r="J373" s="25"/>
      <c r="K373" s="25"/>
      <c r="L373" s="25"/>
      <c r="M373" s="25"/>
      <c r="N373" s="25"/>
      <c r="O373" s="25"/>
      <c r="P373" s="26"/>
      <c r="Q373" s="6"/>
    </row>
    <row r="374" spans="1:17" s="7" customFormat="1" x14ac:dyDescent="0.2">
      <c r="A374" s="27"/>
      <c r="B374" s="22"/>
      <c r="C374" s="22"/>
      <c r="D374" s="22"/>
      <c r="E374" s="22"/>
      <c r="F374" s="22"/>
      <c r="G374" s="22"/>
      <c r="H374" s="26"/>
      <c r="I374" s="24"/>
      <c r="J374" s="25"/>
      <c r="K374" s="25"/>
      <c r="L374" s="25"/>
      <c r="M374" s="25"/>
      <c r="N374" s="25"/>
      <c r="O374" s="25"/>
      <c r="P374" s="26"/>
      <c r="Q374" s="6"/>
    </row>
    <row r="375" spans="1:17" s="7" customFormat="1" x14ac:dyDescent="0.2">
      <c r="A375" s="27"/>
      <c r="B375" s="22"/>
      <c r="C375" s="22"/>
      <c r="D375" s="22"/>
      <c r="E375" s="22"/>
      <c r="F375" s="22"/>
      <c r="G375" s="22"/>
      <c r="H375" s="26"/>
      <c r="I375" s="24"/>
      <c r="J375" s="25"/>
      <c r="K375" s="25"/>
      <c r="L375" s="25"/>
      <c r="M375" s="25"/>
      <c r="N375" s="25"/>
      <c r="O375" s="25"/>
      <c r="P375" s="26"/>
      <c r="Q375" s="6"/>
    </row>
    <row r="376" spans="1:17" s="7" customFormat="1" x14ac:dyDescent="0.2">
      <c r="A376" s="27"/>
      <c r="B376" s="22"/>
      <c r="C376" s="22"/>
      <c r="D376" s="22"/>
      <c r="E376" s="22"/>
      <c r="F376" s="22"/>
      <c r="G376" s="22"/>
      <c r="H376" s="26"/>
      <c r="I376" s="24"/>
      <c r="J376" s="25"/>
      <c r="K376" s="25"/>
      <c r="L376" s="25"/>
      <c r="M376" s="25"/>
      <c r="N376" s="25"/>
      <c r="O376" s="25"/>
      <c r="P376" s="26"/>
      <c r="Q376" s="6"/>
    </row>
    <row r="377" spans="1:17" s="7" customFormat="1" x14ac:dyDescent="0.2">
      <c r="A377" s="27"/>
      <c r="B377" s="22"/>
      <c r="C377" s="22"/>
      <c r="D377" s="22"/>
      <c r="E377" s="22"/>
      <c r="F377" s="22"/>
      <c r="G377" s="22"/>
      <c r="H377" s="26"/>
      <c r="I377" s="24"/>
      <c r="J377" s="25"/>
      <c r="K377" s="25"/>
      <c r="L377" s="25"/>
      <c r="M377" s="25"/>
      <c r="N377" s="25"/>
      <c r="O377" s="25"/>
      <c r="P377" s="26"/>
      <c r="Q377" s="6"/>
    </row>
    <row r="378" spans="1:17" s="7" customFormat="1" x14ac:dyDescent="0.2">
      <c r="A378" s="27"/>
      <c r="B378" s="22"/>
      <c r="C378" s="22"/>
      <c r="D378" s="22"/>
      <c r="E378" s="22"/>
      <c r="F378" s="22"/>
      <c r="G378" s="22"/>
      <c r="H378" s="26"/>
      <c r="I378" s="24"/>
      <c r="J378" s="25"/>
      <c r="K378" s="25"/>
      <c r="L378" s="25"/>
      <c r="M378" s="25"/>
      <c r="N378" s="25"/>
      <c r="O378" s="25"/>
      <c r="P378" s="26"/>
      <c r="Q378" s="6"/>
    </row>
    <row r="379" spans="1:17" s="7" customFormat="1" x14ac:dyDescent="0.2">
      <c r="A379" s="27"/>
      <c r="B379" s="22"/>
      <c r="C379" s="22"/>
      <c r="D379" s="22"/>
      <c r="E379" s="22"/>
      <c r="F379" s="22"/>
      <c r="G379" s="22"/>
      <c r="H379" s="26"/>
      <c r="I379" s="24"/>
      <c r="J379" s="25"/>
      <c r="K379" s="25"/>
      <c r="L379" s="25"/>
      <c r="M379" s="25"/>
      <c r="N379" s="25"/>
      <c r="O379" s="25"/>
      <c r="P379" s="26"/>
      <c r="Q379" s="6"/>
    </row>
    <row r="380" spans="1:17" s="7" customFormat="1" x14ac:dyDescent="0.2">
      <c r="A380" s="27"/>
      <c r="B380" s="22"/>
      <c r="C380" s="22"/>
      <c r="D380" s="22"/>
      <c r="E380" s="22"/>
      <c r="F380" s="22"/>
      <c r="G380" s="22"/>
      <c r="H380" s="26"/>
      <c r="I380" s="24"/>
      <c r="J380" s="25"/>
      <c r="K380" s="25"/>
      <c r="L380" s="25"/>
      <c r="M380" s="25"/>
      <c r="N380" s="25"/>
      <c r="O380" s="25"/>
      <c r="P380" s="26"/>
      <c r="Q380" s="6"/>
    </row>
    <row r="381" spans="1:17" s="7" customFormat="1" x14ac:dyDescent="0.2">
      <c r="A381" s="27"/>
      <c r="B381" s="22"/>
      <c r="C381" s="22"/>
      <c r="D381" s="22"/>
      <c r="E381" s="22"/>
      <c r="F381" s="22"/>
      <c r="G381" s="22"/>
      <c r="H381" s="26"/>
      <c r="I381" s="24"/>
      <c r="J381" s="25"/>
      <c r="K381" s="25"/>
      <c r="L381" s="25"/>
      <c r="M381" s="25"/>
      <c r="N381" s="25"/>
      <c r="O381" s="25"/>
      <c r="P381" s="26"/>
      <c r="Q381" s="6"/>
    </row>
    <row r="382" spans="1:17" s="7" customFormat="1" x14ac:dyDescent="0.2">
      <c r="A382" s="27"/>
      <c r="B382" s="22"/>
      <c r="C382" s="22"/>
      <c r="D382" s="22"/>
      <c r="E382" s="22"/>
      <c r="F382" s="22"/>
      <c r="G382" s="22"/>
      <c r="H382" s="26"/>
      <c r="I382" s="24"/>
      <c r="J382" s="25"/>
      <c r="K382" s="25"/>
      <c r="L382" s="25"/>
      <c r="M382" s="25"/>
      <c r="N382" s="25"/>
      <c r="O382" s="25"/>
      <c r="P382" s="26"/>
      <c r="Q382" s="6"/>
    </row>
    <row r="383" spans="1:17" s="7" customFormat="1" x14ac:dyDescent="0.2">
      <c r="A383" s="27"/>
      <c r="B383" s="22"/>
      <c r="C383" s="22"/>
      <c r="D383" s="22"/>
      <c r="E383" s="22"/>
      <c r="F383" s="22"/>
      <c r="G383" s="22"/>
      <c r="H383" s="26"/>
      <c r="I383" s="24"/>
      <c r="J383" s="25"/>
      <c r="K383" s="25"/>
      <c r="L383" s="25"/>
      <c r="M383" s="25"/>
      <c r="N383" s="25"/>
      <c r="O383" s="25"/>
      <c r="P383" s="26"/>
      <c r="Q383" s="6"/>
    </row>
    <row r="384" spans="1:17" s="7" customFormat="1" x14ac:dyDescent="0.2">
      <c r="A384" s="27"/>
      <c r="B384" s="22"/>
      <c r="C384" s="22"/>
      <c r="D384" s="22"/>
      <c r="E384" s="22"/>
      <c r="F384" s="22"/>
      <c r="G384" s="22"/>
      <c r="H384" s="26"/>
      <c r="I384" s="24"/>
      <c r="J384" s="25"/>
      <c r="K384" s="25"/>
      <c r="L384" s="25"/>
      <c r="M384" s="25"/>
      <c r="N384" s="25"/>
      <c r="O384" s="25"/>
      <c r="P384" s="26"/>
      <c r="Q384" s="6"/>
    </row>
    <row r="385" spans="1:17" s="7" customFormat="1" x14ac:dyDescent="0.2">
      <c r="A385" s="27"/>
      <c r="B385" s="22"/>
      <c r="C385" s="22"/>
      <c r="D385" s="22"/>
      <c r="E385" s="22"/>
      <c r="F385" s="22"/>
      <c r="G385" s="22"/>
      <c r="H385" s="26"/>
      <c r="I385" s="24"/>
      <c r="J385" s="25"/>
      <c r="K385" s="25"/>
      <c r="L385" s="25"/>
      <c r="M385" s="25"/>
      <c r="N385" s="25"/>
      <c r="O385" s="25"/>
      <c r="P385" s="26"/>
      <c r="Q385" s="6"/>
    </row>
    <row r="386" spans="1:17" s="7" customFormat="1" x14ac:dyDescent="0.2">
      <c r="A386" s="27"/>
      <c r="B386" s="22"/>
      <c r="C386" s="22"/>
      <c r="D386" s="22"/>
      <c r="E386" s="22"/>
      <c r="F386" s="22"/>
      <c r="G386" s="22"/>
      <c r="H386" s="26"/>
      <c r="I386" s="24"/>
      <c r="J386" s="25"/>
      <c r="K386" s="25"/>
      <c r="L386" s="25"/>
      <c r="M386" s="25"/>
      <c r="N386" s="25"/>
      <c r="O386" s="25"/>
      <c r="P386" s="26"/>
      <c r="Q386" s="6"/>
    </row>
    <row r="387" spans="1:17" s="7" customFormat="1" x14ac:dyDescent="0.2">
      <c r="A387" s="27"/>
      <c r="B387" s="22"/>
      <c r="C387" s="22"/>
      <c r="D387" s="22"/>
      <c r="E387" s="22"/>
      <c r="F387" s="22"/>
      <c r="G387" s="22"/>
      <c r="H387" s="26"/>
      <c r="I387" s="24"/>
      <c r="J387" s="25"/>
      <c r="K387" s="25"/>
      <c r="L387" s="25"/>
      <c r="M387" s="25"/>
      <c r="N387" s="25"/>
      <c r="O387" s="25"/>
      <c r="P387" s="26"/>
      <c r="Q387" s="6"/>
    </row>
    <row r="388" spans="1:17" s="7" customFormat="1" x14ac:dyDescent="0.2">
      <c r="A388" s="27"/>
      <c r="B388" s="22"/>
      <c r="C388" s="22"/>
      <c r="D388" s="22"/>
      <c r="E388" s="22"/>
      <c r="F388" s="22"/>
      <c r="G388" s="22"/>
      <c r="H388" s="26"/>
      <c r="I388" s="24"/>
      <c r="J388" s="25"/>
      <c r="K388" s="25"/>
      <c r="L388" s="25"/>
      <c r="M388" s="25"/>
      <c r="N388" s="25"/>
      <c r="O388" s="25"/>
      <c r="P388" s="26"/>
      <c r="Q388" s="6"/>
    </row>
    <row r="389" spans="1:17" s="7" customFormat="1" x14ac:dyDescent="0.2">
      <c r="A389" s="27"/>
      <c r="B389" s="22"/>
      <c r="C389" s="22"/>
      <c r="D389" s="22"/>
      <c r="E389" s="22"/>
      <c r="F389" s="22"/>
      <c r="G389" s="22"/>
      <c r="H389" s="26"/>
      <c r="I389" s="24"/>
      <c r="J389" s="25"/>
      <c r="K389" s="25"/>
      <c r="L389" s="25"/>
      <c r="M389" s="25"/>
      <c r="N389" s="25"/>
      <c r="O389" s="25"/>
      <c r="P389" s="26"/>
      <c r="Q389" s="6"/>
    </row>
    <row r="390" spans="1:17" s="7" customFormat="1" x14ac:dyDescent="0.2">
      <c r="A390" s="27"/>
      <c r="B390" s="22"/>
      <c r="C390" s="22"/>
      <c r="D390" s="22"/>
      <c r="E390" s="22"/>
      <c r="F390" s="22"/>
      <c r="G390" s="22"/>
      <c r="H390" s="26"/>
      <c r="I390" s="24"/>
      <c r="J390" s="25"/>
      <c r="K390" s="25"/>
      <c r="L390" s="25"/>
      <c r="M390" s="25"/>
      <c r="N390" s="25"/>
      <c r="O390" s="25"/>
      <c r="P390" s="26"/>
      <c r="Q390" s="6"/>
    </row>
    <row r="391" spans="1:17" s="7" customFormat="1" x14ac:dyDescent="0.2">
      <c r="A391" s="27"/>
      <c r="B391" s="22"/>
      <c r="C391" s="22"/>
      <c r="D391" s="22"/>
      <c r="E391" s="22"/>
      <c r="F391" s="22"/>
      <c r="G391" s="22"/>
      <c r="H391" s="26"/>
      <c r="I391" s="24"/>
      <c r="J391" s="25"/>
      <c r="K391" s="25"/>
      <c r="L391" s="25"/>
      <c r="M391" s="25"/>
      <c r="N391" s="25"/>
      <c r="O391" s="25"/>
      <c r="P391" s="26"/>
      <c r="Q391" s="6"/>
    </row>
    <row r="392" spans="1:17" s="7" customFormat="1" x14ac:dyDescent="0.2">
      <c r="A392" s="27"/>
      <c r="B392" s="22"/>
      <c r="C392" s="22"/>
      <c r="D392" s="22"/>
      <c r="E392" s="22"/>
      <c r="F392" s="22"/>
      <c r="G392" s="22"/>
      <c r="H392" s="26"/>
      <c r="I392" s="24"/>
      <c r="J392" s="25"/>
      <c r="K392" s="25"/>
      <c r="L392" s="25"/>
      <c r="M392" s="25"/>
      <c r="N392" s="25"/>
      <c r="O392" s="25"/>
      <c r="P392" s="26"/>
      <c r="Q392" s="6"/>
    </row>
    <row r="393" spans="1:17" s="7" customFormat="1" x14ac:dyDescent="0.2">
      <c r="A393" s="27"/>
      <c r="B393" s="22"/>
      <c r="C393" s="22"/>
      <c r="D393" s="22"/>
      <c r="E393" s="22"/>
      <c r="F393" s="22"/>
      <c r="G393" s="22"/>
      <c r="H393" s="26"/>
      <c r="I393" s="24"/>
      <c r="J393" s="25"/>
      <c r="K393" s="25"/>
      <c r="L393" s="25"/>
      <c r="M393" s="25"/>
      <c r="N393" s="25"/>
      <c r="O393" s="25"/>
      <c r="P393" s="26"/>
      <c r="Q393" s="6"/>
    </row>
    <row r="394" spans="1:17" s="7" customFormat="1" x14ac:dyDescent="0.2">
      <c r="A394" s="27"/>
      <c r="B394" s="22"/>
      <c r="C394" s="22"/>
      <c r="D394" s="22"/>
      <c r="E394" s="22"/>
      <c r="F394" s="22"/>
      <c r="G394" s="22"/>
      <c r="H394" s="26"/>
      <c r="I394" s="24"/>
      <c r="J394" s="25"/>
      <c r="K394" s="25"/>
      <c r="L394" s="25"/>
      <c r="M394" s="25"/>
      <c r="N394" s="25"/>
      <c r="O394" s="25"/>
      <c r="P394" s="26"/>
      <c r="Q394" s="6"/>
    </row>
    <row r="395" spans="1:17" s="7" customFormat="1" x14ac:dyDescent="0.2">
      <c r="A395" s="27"/>
      <c r="B395" s="22"/>
      <c r="C395" s="22"/>
      <c r="D395" s="22"/>
      <c r="E395" s="22"/>
      <c r="F395" s="22"/>
      <c r="G395" s="22"/>
      <c r="H395" s="26"/>
      <c r="I395" s="24"/>
      <c r="J395" s="25"/>
      <c r="K395" s="25"/>
      <c r="L395" s="25"/>
      <c r="M395" s="25"/>
      <c r="N395" s="25"/>
      <c r="O395" s="25"/>
      <c r="P395" s="26"/>
      <c r="Q395" s="6"/>
    </row>
    <row r="396" spans="1:17" s="7" customFormat="1" x14ac:dyDescent="0.2">
      <c r="A396" s="27"/>
      <c r="B396" s="22"/>
      <c r="C396" s="22"/>
      <c r="D396" s="22"/>
      <c r="E396" s="22"/>
      <c r="F396" s="22"/>
      <c r="G396" s="22"/>
      <c r="H396" s="26"/>
      <c r="I396" s="24"/>
      <c r="J396" s="25"/>
      <c r="K396" s="25"/>
      <c r="L396" s="25"/>
      <c r="M396" s="25"/>
      <c r="N396" s="25"/>
      <c r="O396" s="25"/>
      <c r="P396" s="26"/>
      <c r="Q396" s="6"/>
    </row>
    <row r="397" spans="1:17" s="7" customFormat="1" x14ac:dyDescent="0.2">
      <c r="A397" s="27"/>
      <c r="B397" s="22"/>
      <c r="C397" s="22"/>
      <c r="D397" s="22"/>
      <c r="E397" s="22"/>
      <c r="F397" s="22"/>
      <c r="G397" s="22"/>
      <c r="H397" s="26"/>
      <c r="I397" s="24"/>
      <c r="J397" s="25"/>
      <c r="K397" s="25"/>
      <c r="L397" s="25"/>
      <c r="M397" s="25"/>
      <c r="N397" s="25"/>
      <c r="O397" s="25"/>
      <c r="P397" s="26"/>
      <c r="Q397" s="6"/>
    </row>
    <row r="398" spans="1:17" s="7" customFormat="1" x14ac:dyDescent="0.2">
      <c r="A398" s="27"/>
      <c r="B398" s="22"/>
      <c r="C398" s="22"/>
      <c r="D398" s="22"/>
      <c r="E398" s="22"/>
      <c r="F398" s="22"/>
      <c r="G398" s="22"/>
      <c r="H398" s="26"/>
      <c r="I398" s="24"/>
      <c r="J398" s="25"/>
      <c r="K398" s="25"/>
      <c r="L398" s="25"/>
      <c r="M398" s="25"/>
      <c r="N398" s="25"/>
      <c r="O398" s="25"/>
      <c r="P398" s="26"/>
      <c r="Q398" s="6"/>
    </row>
    <row r="399" spans="1:17" s="7" customFormat="1" x14ac:dyDescent="0.2">
      <c r="A399" s="27"/>
      <c r="B399" s="22"/>
      <c r="C399" s="22"/>
      <c r="D399" s="22"/>
      <c r="E399" s="22"/>
      <c r="F399" s="22"/>
      <c r="G399" s="22"/>
      <c r="H399" s="26"/>
      <c r="I399" s="24"/>
      <c r="J399" s="25"/>
      <c r="K399" s="25"/>
      <c r="L399" s="25"/>
      <c r="M399" s="25"/>
      <c r="N399" s="25"/>
      <c r="O399" s="25"/>
      <c r="P399" s="26"/>
      <c r="Q399" s="6"/>
    </row>
    <row r="400" spans="1:17" s="7" customFormat="1" x14ac:dyDescent="0.2">
      <c r="A400" s="27"/>
      <c r="B400" s="22"/>
      <c r="C400" s="22"/>
      <c r="D400" s="22"/>
      <c r="E400" s="22"/>
      <c r="F400" s="22"/>
      <c r="G400" s="22"/>
      <c r="H400" s="26"/>
      <c r="I400" s="24"/>
      <c r="J400" s="25"/>
      <c r="K400" s="25"/>
      <c r="L400" s="25"/>
      <c r="M400" s="25"/>
      <c r="N400" s="25"/>
      <c r="O400" s="25"/>
      <c r="P400" s="26"/>
      <c r="Q400" s="6"/>
    </row>
    <row r="401" spans="1:17" s="7" customFormat="1" x14ac:dyDescent="0.2">
      <c r="A401" s="27"/>
      <c r="B401" s="22"/>
      <c r="C401" s="22"/>
      <c r="D401" s="22"/>
      <c r="E401" s="22"/>
      <c r="F401" s="22"/>
      <c r="G401" s="22"/>
      <c r="H401" s="26"/>
      <c r="I401" s="24"/>
      <c r="J401" s="25"/>
      <c r="K401" s="25"/>
      <c r="L401" s="25"/>
      <c r="M401" s="25"/>
      <c r="N401" s="25"/>
      <c r="O401" s="25"/>
      <c r="P401" s="26"/>
      <c r="Q401" s="6"/>
    </row>
    <row r="402" spans="1:17" s="7" customFormat="1" x14ac:dyDescent="0.2">
      <c r="A402" s="27"/>
      <c r="B402" s="22"/>
      <c r="C402" s="22"/>
      <c r="D402" s="22"/>
      <c r="E402" s="22"/>
      <c r="F402" s="22"/>
      <c r="G402" s="22"/>
      <c r="H402" s="26"/>
      <c r="I402" s="24"/>
      <c r="J402" s="25"/>
      <c r="K402" s="25"/>
      <c r="L402" s="25"/>
      <c r="M402" s="25"/>
      <c r="N402" s="25"/>
      <c r="O402" s="25"/>
      <c r="P402" s="26"/>
      <c r="Q402" s="6"/>
    </row>
    <row r="403" spans="1:17" s="7" customFormat="1" x14ac:dyDescent="0.2">
      <c r="A403" s="27"/>
      <c r="B403" s="22"/>
      <c r="C403" s="22"/>
      <c r="D403" s="22"/>
      <c r="E403" s="22"/>
      <c r="F403" s="22"/>
      <c r="G403" s="22"/>
      <c r="H403" s="26"/>
      <c r="I403" s="24"/>
      <c r="J403" s="25"/>
      <c r="K403" s="25"/>
      <c r="L403" s="25"/>
      <c r="M403" s="25"/>
      <c r="N403" s="25"/>
      <c r="O403" s="25"/>
      <c r="P403" s="26"/>
      <c r="Q403" s="6"/>
    </row>
    <row r="404" spans="1:17" s="7" customFormat="1" x14ac:dyDescent="0.2">
      <c r="A404" s="27"/>
      <c r="B404" s="22"/>
      <c r="C404" s="22"/>
      <c r="D404" s="22"/>
      <c r="E404" s="22"/>
      <c r="F404" s="22"/>
      <c r="G404" s="22"/>
      <c r="H404" s="26"/>
      <c r="I404" s="24"/>
      <c r="J404" s="25"/>
      <c r="K404" s="25"/>
      <c r="L404" s="25"/>
      <c r="M404" s="25"/>
      <c r="N404" s="25"/>
      <c r="O404" s="25"/>
      <c r="P404" s="26"/>
      <c r="Q404" s="6"/>
    </row>
    <row r="405" spans="1:17" s="7" customFormat="1" x14ac:dyDescent="0.2">
      <c r="A405" s="27"/>
      <c r="B405" s="22"/>
      <c r="C405" s="22"/>
      <c r="D405" s="22"/>
      <c r="E405" s="22"/>
      <c r="F405" s="22"/>
      <c r="G405" s="22"/>
      <c r="H405" s="26"/>
      <c r="I405" s="24"/>
      <c r="J405" s="25"/>
      <c r="K405" s="25"/>
      <c r="L405" s="25"/>
      <c r="M405" s="25"/>
      <c r="N405" s="25"/>
      <c r="O405" s="25"/>
      <c r="P405" s="26"/>
      <c r="Q405" s="6"/>
    </row>
    <row r="406" spans="1:17" s="7" customFormat="1" x14ac:dyDescent="0.2">
      <c r="A406" s="27"/>
      <c r="B406" s="22"/>
      <c r="C406" s="22"/>
      <c r="D406" s="22"/>
      <c r="E406" s="22"/>
      <c r="F406" s="22"/>
      <c r="G406" s="22"/>
      <c r="H406" s="26"/>
      <c r="I406" s="24"/>
      <c r="J406" s="25"/>
      <c r="K406" s="25"/>
      <c r="L406" s="25"/>
      <c r="M406" s="25"/>
      <c r="N406" s="25"/>
      <c r="O406" s="25"/>
      <c r="P406" s="26"/>
      <c r="Q406" s="6"/>
    </row>
    <row r="407" spans="1:17" s="7" customFormat="1" x14ac:dyDescent="0.2">
      <c r="A407" s="27"/>
      <c r="B407" s="22"/>
      <c r="C407" s="22"/>
      <c r="D407" s="22"/>
      <c r="E407" s="22"/>
      <c r="F407" s="22"/>
      <c r="G407" s="22"/>
      <c r="H407" s="26"/>
      <c r="I407" s="24"/>
      <c r="J407" s="25"/>
      <c r="K407" s="25"/>
      <c r="L407" s="25"/>
      <c r="M407" s="25"/>
      <c r="N407" s="25"/>
      <c r="O407" s="25"/>
      <c r="P407" s="26"/>
      <c r="Q407" s="6"/>
    </row>
    <row r="408" spans="1:17" s="7" customFormat="1" x14ac:dyDescent="0.2">
      <c r="A408" s="27"/>
      <c r="B408" s="22"/>
      <c r="C408" s="22"/>
      <c r="D408" s="22"/>
      <c r="E408" s="22"/>
      <c r="F408" s="22"/>
      <c r="G408" s="22"/>
      <c r="H408" s="26"/>
      <c r="I408" s="24"/>
      <c r="J408" s="25"/>
      <c r="K408" s="25"/>
      <c r="L408" s="25"/>
      <c r="M408" s="25"/>
      <c r="N408" s="25"/>
      <c r="O408" s="25"/>
      <c r="P408" s="26"/>
      <c r="Q408" s="6"/>
    </row>
    <row r="409" spans="1:17" s="7" customFormat="1" x14ac:dyDescent="0.2">
      <c r="A409" s="27"/>
      <c r="B409" s="22"/>
      <c r="C409" s="22"/>
      <c r="D409" s="22"/>
      <c r="E409" s="22"/>
      <c r="F409" s="22"/>
      <c r="G409" s="22"/>
      <c r="H409" s="26"/>
      <c r="I409" s="24"/>
      <c r="J409" s="25"/>
      <c r="K409" s="25"/>
      <c r="L409" s="25"/>
      <c r="M409" s="25"/>
      <c r="N409" s="25"/>
      <c r="O409" s="25"/>
      <c r="P409" s="26"/>
      <c r="Q409" s="6"/>
    </row>
    <row r="410" spans="1:17" s="7" customFormat="1" x14ac:dyDescent="0.2">
      <c r="A410" s="27"/>
      <c r="B410" s="22"/>
      <c r="C410" s="22"/>
      <c r="D410" s="22"/>
      <c r="E410" s="22"/>
      <c r="F410" s="22"/>
      <c r="G410" s="22"/>
      <c r="H410" s="26"/>
      <c r="I410" s="24"/>
      <c r="J410" s="25"/>
      <c r="K410" s="25"/>
      <c r="L410" s="25"/>
      <c r="M410" s="25"/>
      <c r="N410" s="25"/>
      <c r="O410" s="25"/>
      <c r="P410" s="26"/>
      <c r="Q410" s="6"/>
    </row>
    <row r="411" spans="1:17" s="7" customFormat="1" x14ac:dyDescent="0.2">
      <c r="A411" s="27"/>
      <c r="B411" s="22"/>
      <c r="C411" s="22"/>
      <c r="D411" s="22"/>
      <c r="E411" s="22"/>
      <c r="F411" s="22"/>
      <c r="G411" s="22"/>
      <c r="H411" s="26"/>
      <c r="I411" s="24"/>
      <c r="J411" s="25"/>
      <c r="K411" s="25"/>
      <c r="L411" s="25"/>
      <c r="M411" s="25"/>
      <c r="N411" s="25"/>
      <c r="O411" s="25"/>
      <c r="P411" s="26"/>
      <c r="Q411" s="6"/>
    </row>
    <row r="412" spans="1:17" s="7" customFormat="1" x14ac:dyDescent="0.2">
      <c r="A412" s="27"/>
      <c r="B412" s="22"/>
      <c r="C412" s="22"/>
      <c r="D412" s="22"/>
      <c r="E412" s="22"/>
      <c r="F412" s="22"/>
      <c r="G412" s="22"/>
      <c r="H412" s="26"/>
      <c r="I412" s="24"/>
      <c r="J412" s="25"/>
      <c r="K412" s="25"/>
      <c r="L412" s="25"/>
      <c r="M412" s="25"/>
      <c r="N412" s="25"/>
      <c r="O412" s="25"/>
      <c r="P412" s="26"/>
      <c r="Q412" s="6"/>
    </row>
    <row r="413" spans="1:17" s="7" customFormat="1" x14ac:dyDescent="0.2">
      <c r="A413" s="27"/>
      <c r="B413" s="22"/>
      <c r="C413" s="22"/>
      <c r="D413" s="22"/>
      <c r="E413" s="22"/>
      <c r="F413" s="22"/>
      <c r="G413" s="22"/>
      <c r="H413" s="26"/>
      <c r="I413" s="24"/>
      <c r="J413" s="25"/>
      <c r="K413" s="25"/>
      <c r="L413" s="25"/>
      <c r="M413" s="25"/>
      <c r="N413" s="25"/>
      <c r="O413" s="25"/>
      <c r="P413" s="26"/>
      <c r="Q413" s="6"/>
    </row>
    <row r="414" spans="1:17" s="7" customFormat="1" x14ac:dyDescent="0.2">
      <c r="A414" s="27"/>
      <c r="B414" s="22"/>
      <c r="C414" s="22"/>
      <c r="D414" s="22"/>
      <c r="E414" s="22"/>
      <c r="F414" s="22"/>
      <c r="G414" s="22"/>
      <c r="H414" s="26"/>
      <c r="I414" s="24"/>
      <c r="J414" s="25"/>
      <c r="K414" s="25"/>
      <c r="L414" s="25"/>
      <c r="M414" s="25"/>
      <c r="N414" s="25"/>
      <c r="O414" s="25"/>
      <c r="P414" s="26"/>
      <c r="Q414" s="6"/>
    </row>
    <row r="415" spans="1:17" s="7" customFormat="1" x14ac:dyDescent="0.2">
      <c r="A415" s="27"/>
      <c r="B415" s="22"/>
      <c r="C415" s="22"/>
      <c r="D415" s="22"/>
      <c r="E415" s="22"/>
      <c r="F415" s="22"/>
      <c r="G415" s="22"/>
      <c r="H415" s="26"/>
      <c r="I415" s="24"/>
      <c r="J415" s="25"/>
      <c r="K415" s="25"/>
      <c r="L415" s="25"/>
      <c r="M415" s="25"/>
      <c r="N415" s="25"/>
      <c r="O415" s="25"/>
      <c r="P415" s="26"/>
      <c r="Q415" s="6"/>
    </row>
    <row r="416" spans="1:17" s="7" customFormat="1" x14ac:dyDescent="0.2">
      <c r="A416" s="27"/>
      <c r="B416" s="22"/>
      <c r="C416" s="22"/>
      <c r="D416" s="22"/>
      <c r="E416" s="22"/>
      <c r="F416" s="22"/>
      <c r="G416" s="22"/>
      <c r="H416" s="26"/>
      <c r="I416" s="24"/>
      <c r="J416" s="25"/>
      <c r="K416" s="25"/>
      <c r="L416" s="25"/>
      <c r="M416" s="25"/>
      <c r="N416" s="25"/>
      <c r="O416" s="25"/>
      <c r="P416" s="26"/>
      <c r="Q416" s="6"/>
    </row>
    <row r="417" spans="1:17" s="7" customFormat="1" x14ac:dyDescent="0.2">
      <c r="A417" s="27"/>
      <c r="B417" s="22"/>
      <c r="C417" s="22"/>
      <c r="D417" s="22"/>
      <c r="E417" s="22"/>
      <c r="F417" s="22"/>
      <c r="G417" s="22"/>
      <c r="H417" s="26"/>
      <c r="I417" s="24"/>
      <c r="J417" s="25"/>
      <c r="K417" s="25"/>
      <c r="L417" s="25"/>
      <c r="M417" s="25"/>
      <c r="N417" s="25"/>
      <c r="O417" s="25"/>
      <c r="P417" s="26"/>
      <c r="Q417" s="6"/>
    </row>
    <row r="418" spans="1:17" s="7" customFormat="1" x14ac:dyDescent="0.2">
      <c r="A418" s="27"/>
      <c r="B418" s="22"/>
      <c r="C418" s="22"/>
      <c r="D418" s="22"/>
      <c r="E418" s="22"/>
      <c r="F418" s="22"/>
      <c r="G418" s="22"/>
      <c r="H418" s="26"/>
      <c r="I418" s="24"/>
      <c r="J418" s="25"/>
      <c r="K418" s="25"/>
      <c r="L418" s="25"/>
      <c r="M418" s="25"/>
      <c r="N418" s="25"/>
      <c r="O418" s="25"/>
      <c r="P418" s="26"/>
      <c r="Q418" s="6"/>
    </row>
    <row r="419" spans="1:17" s="7" customFormat="1" x14ac:dyDescent="0.2">
      <c r="A419" s="27"/>
      <c r="B419" s="22"/>
      <c r="C419" s="22"/>
      <c r="D419" s="22"/>
      <c r="E419" s="22"/>
      <c r="F419" s="22"/>
      <c r="G419" s="22"/>
      <c r="H419" s="26"/>
      <c r="I419" s="24"/>
      <c r="J419" s="25"/>
      <c r="K419" s="25"/>
      <c r="L419" s="25"/>
      <c r="M419" s="25"/>
      <c r="N419" s="25"/>
      <c r="O419" s="25"/>
      <c r="P419" s="26"/>
      <c r="Q419" s="6"/>
    </row>
    <row r="420" spans="1:17" s="7" customFormat="1" x14ac:dyDescent="0.2">
      <c r="A420" s="27"/>
      <c r="B420" s="22"/>
      <c r="C420" s="22"/>
      <c r="D420" s="22"/>
      <c r="E420" s="22"/>
      <c r="F420" s="22"/>
      <c r="G420" s="22"/>
      <c r="H420" s="26"/>
      <c r="I420" s="24"/>
      <c r="J420" s="25"/>
      <c r="K420" s="25"/>
      <c r="L420" s="25"/>
      <c r="M420" s="25"/>
      <c r="N420" s="25"/>
      <c r="O420" s="25"/>
      <c r="P420" s="26"/>
      <c r="Q420" s="6"/>
    </row>
    <row r="421" spans="1:17" s="7" customFormat="1" x14ac:dyDescent="0.2">
      <c r="A421" s="27"/>
      <c r="B421" s="22"/>
      <c r="C421" s="22"/>
      <c r="D421" s="22"/>
      <c r="E421" s="22"/>
      <c r="F421" s="22"/>
      <c r="G421" s="22"/>
      <c r="H421" s="26"/>
      <c r="I421" s="24"/>
      <c r="J421" s="25"/>
      <c r="K421" s="25"/>
      <c r="L421" s="25"/>
      <c r="M421" s="25"/>
      <c r="N421" s="25"/>
      <c r="O421" s="25"/>
      <c r="P421" s="26"/>
      <c r="Q421" s="6"/>
    </row>
    <row r="422" spans="1:17" s="7" customFormat="1" x14ac:dyDescent="0.2">
      <c r="A422" s="27"/>
      <c r="B422" s="22"/>
      <c r="C422" s="22"/>
      <c r="D422" s="22"/>
      <c r="E422" s="22"/>
      <c r="F422" s="22"/>
      <c r="G422" s="22"/>
      <c r="H422" s="26"/>
      <c r="I422" s="24"/>
      <c r="J422" s="25"/>
      <c r="K422" s="25"/>
      <c r="L422" s="25"/>
      <c r="M422" s="25"/>
      <c r="N422" s="25"/>
      <c r="O422" s="25"/>
      <c r="P422" s="26"/>
      <c r="Q422" s="6"/>
    </row>
    <row r="423" spans="1:17" s="7" customFormat="1" x14ac:dyDescent="0.2">
      <c r="A423" s="27"/>
      <c r="B423" s="22"/>
      <c r="C423" s="22"/>
      <c r="D423" s="22"/>
      <c r="E423" s="22"/>
      <c r="F423" s="22"/>
      <c r="G423" s="22"/>
      <c r="H423" s="26"/>
      <c r="I423" s="24"/>
      <c r="J423" s="25"/>
      <c r="K423" s="25"/>
      <c r="L423" s="25"/>
      <c r="M423" s="25"/>
      <c r="N423" s="25"/>
      <c r="O423" s="25"/>
      <c r="P423" s="26"/>
      <c r="Q423" s="6"/>
    </row>
    <row r="424" spans="1:17" s="7" customFormat="1" x14ac:dyDescent="0.2">
      <c r="A424" s="27"/>
      <c r="B424" s="22"/>
      <c r="C424" s="22"/>
      <c r="D424" s="22"/>
      <c r="E424" s="22"/>
      <c r="F424" s="22"/>
      <c r="G424" s="22"/>
      <c r="H424" s="26"/>
      <c r="I424" s="24"/>
      <c r="J424" s="25"/>
      <c r="K424" s="25"/>
      <c r="L424" s="25"/>
      <c r="M424" s="25"/>
      <c r="N424" s="25"/>
      <c r="O424" s="25"/>
      <c r="P424" s="26"/>
      <c r="Q424" s="6"/>
    </row>
    <row r="425" spans="1:17" s="7" customFormat="1" x14ac:dyDescent="0.2">
      <c r="A425" s="27"/>
      <c r="B425" s="22"/>
      <c r="C425" s="22"/>
      <c r="D425" s="22"/>
      <c r="E425" s="22"/>
      <c r="F425" s="22"/>
      <c r="G425" s="22"/>
      <c r="H425" s="26"/>
      <c r="I425" s="24"/>
      <c r="J425" s="25"/>
      <c r="K425" s="25"/>
      <c r="L425" s="25"/>
      <c r="M425" s="25"/>
      <c r="N425" s="25"/>
      <c r="O425" s="25"/>
      <c r="P425" s="26"/>
      <c r="Q425" s="6"/>
    </row>
    <row r="426" spans="1:17" s="7" customFormat="1" x14ac:dyDescent="0.2">
      <c r="A426" s="27"/>
      <c r="B426" s="22"/>
      <c r="C426" s="22"/>
      <c r="D426" s="22"/>
      <c r="E426" s="22"/>
      <c r="F426" s="22"/>
      <c r="G426" s="22"/>
      <c r="H426" s="26"/>
      <c r="I426" s="24"/>
      <c r="J426" s="25"/>
      <c r="K426" s="25"/>
      <c r="L426" s="25"/>
      <c r="M426" s="25"/>
      <c r="N426" s="25"/>
      <c r="O426" s="25"/>
      <c r="P426" s="26"/>
      <c r="Q426" s="6"/>
    </row>
    <row r="427" spans="1:17" s="7" customFormat="1" x14ac:dyDescent="0.2">
      <c r="A427" s="27"/>
      <c r="B427" s="22"/>
      <c r="C427" s="22"/>
      <c r="D427" s="22"/>
      <c r="E427" s="22"/>
      <c r="F427" s="22"/>
      <c r="G427" s="22"/>
      <c r="H427" s="26"/>
      <c r="I427" s="24"/>
      <c r="J427" s="25"/>
      <c r="K427" s="25"/>
      <c r="L427" s="25"/>
      <c r="M427" s="25"/>
      <c r="N427" s="25"/>
      <c r="O427" s="25"/>
      <c r="P427" s="26"/>
      <c r="Q427" s="6"/>
    </row>
    <row r="428" spans="1:17" s="7" customFormat="1" x14ac:dyDescent="0.2">
      <c r="A428" s="27"/>
      <c r="B428" s="22"/>
      <c r="C428" s="22"/>
      <c r="D428" s="22"/>
      <c r="E428" s="22"/>
      <c r="F428" s="22"/>
      <c r="G428" s="22"/>
      <c r="H428" s="26"/>
      <c r="I428" s="24"/>
      <c r="J428" s="25"/>
      <c r="K428" s="25"/>
      <c r="L428" s="25"/>
      <c r="M428" s="25"/>
      <c r="N428" s="25"/>
      <c r="O428" s="25"/>
      <c r="P428" s="26"/>
      <c r="Q428" s="6"/>
    </row>
    <row r="429" spans="1:17" s="7" customFormat="1" x14ac:dyDescent="0.2">
      <c r="A429" s="27"/>
      <c r="B429" s="22"/>
      <c r="C429" s="22"/>
      <c r="D429" s="22"/>
      <c r="E429" s="22"/>
      <c r="F429" s="22"/>
      <c r="G429" s="22"/>
      <c r="H429" s="26"/>
      <c r="I429" s="24"/>
      <c r="J429" s="25"/>
      <c r="K429" s="25"/>
      <c r="L429" s="25"/>
      <c r="M429" s="25"/>
      <c r="N429" s="25"/>
      <c r="O429" s="25"/>
      <c r="P429" s="26"/>
      <c r="Q429" s="6"/>
    </row>
    <row r="430" spans="1:17" s="7" customFormat="1" x14ac:dyDescent="0.2">
      <c r="A430" s="27"/>
      <c r="B430" s="22"/>
      <c r="C430" s="22"/>
      <c r="D430" s="22"/>
      <c r="E430" s="22"/>
      <c r="F430" s="22"/>
      <c r="G430" s="22"/>
      <c r="H430" s="26"/>
      <c r="I430" s="24"/>
      <c r="J430" s="25"/>
      <c r="K430" s="25"/>
      <c r="L430" s="25"/>
      <c r="M430" s="25"/>
      <c r="N430" s="25"/>
      <c r="O430" s="25"/>
      <c r="P430" s="26"/>
      <c r="Q430" s="6"/>
    </row>
    <row r="431" spans="1:17" s="7" customFormat="1" x14ac:dyDescent="0.2">
      <c r="A431" s="27"/>
      <c r="B431" s="22"/>
      <c r="C431" s="22"/>
      <c r="D431" s="22"/>
      <c r="E431" s="22"/>
      <c r="F431" s="22"/>
      <c r="G431" s="22"/>
      <c r="H431" s="26"/>
      <c r="I431" s="24"/>
      <c r="J431" s="25"/>
      <c r="K431" s="25"/>
      <c r="L431" s="25"/>
      <c r="M431" s="25"/>
      <c r="N431" s="25"/>
      <c r="O431" s="25"/>
      <c r="P431" s="26"/>
      <c r="Q431" s="6"/>
    </row>
    <row r="432" spans="1:17" s="7" customFormat="1" x14ac:dyDescent="0.2">
      <c r="A432" s="27"/>
      <c r="B432" s="22"/>
      <c r="C432" s="22"/>
      <c r="D432" s="22"/>
      <c r="E432" s="22"/>
      <c r="F432" s="22"/>
      <c r="G432" s="22"/>
      <c r="H432" s="26"/>
      <c r="I432" s="24"/>
      <c r="J432" s="25"/>
      <c r="K432" s="25"/>
      <c r="L432" s="25"/>
      <c r="M432" s="25"/>
      <c r="N432" s="25"/>
      <c r="O432" s="25"/>
      <c r="P432" s="26"/>
      <c r="Q432" s="6"/>
    </row>
    <row r="433" spans="1:17" s="7" customFormat="1" x14ac:dyDescent="0.2">
      <c r="A433" s="27"/>
      <c r="B433" s="22"/>
      <c r="C433" s="22"/>
      <c r="D433" s="22"/>
      <c r="E433" s="22"/>
      <c r="F433" s="22"/>
      <c r="G433" s="22"/>
      <c r="H433" s="26"/>
      <c r="I433" s="24"/>
      <c r="J433" s="25"/>
      <c r="K433" s="25"/>
      <c r="L433" s="25"/>
      <c r="M433" s="25"/>
      <c r="N433" s="25"/>
      <c r="O433" s="25"/>
      <c r="P433" s="26"/>
      <c r="Q433" s="6"/>
    </row>
    <row r="434" spans="1:17" s="7" customFormat="1" x14ac:dyDescent="0.2">
      <c r="A434" s="27"/>
      <c r="B434" s="22"/>
      <c r="C434" s="22"/>
      <c r="D434" s="22"/>
      <c r="E434" s="22"/>
      <c r="F434" s="22"/>
      <c r="G434" s="22"/>
      <c r="H434" s="26"/>
      <c r="I434" s="24"/>
      <c r="J434" s="25"/>
      <c r="K434" s="25"/>
      <c r="L434" s="25"/>
      <c r="M434" s="25"/>
      <c r="N434" s="25"/>
      <c r="O434" s="25"/>
      <c r="P434" s="26"/>
      <c r="Q434" s="6"/>
    </row>
    <row r="435" spans="1:17" s="7" customFormat="1" x14ac:dyDescent="0.2">
      <c r="A435" s="27"/>
      <c r="B435" s="22"/>
      <c r="C435" s="22"/>
      <c r="D435" s="22"/>
      <c r="E435" s="22"/>
      <c r="F435" s="22"/>
      <c r="G435" s="22"/>
      <c r="H435" s="26"/>
      <c r="I435" s="24"/>
      <c r="J435" s="25"/>
      <c r="K435" s="25"/>
      <c r="L435" s="25"/>
      <c r="M435" s="25"/>
      <c r="N435" s="25"/>
      <c r="O435" s="25"/>
      <c r="P435" s="26"/>
      <c r="Q435" s="6"/>
    </row>
    <row r="436" spans="1:17" s="7" customFormat="1" x14ac:dyDescent="0.2">
      <c r="A436" s="27"/>
      <c r="B436" s="22"/>
      <c r="C436" s="22"/>
      <c r="D436" s="22"/>
      <c r="E436" s="22"/>
      <c r="F436" s="22"/>
      <c r="G436" s="22"/>
      <c r="H436" s="26"/>
      <c r="I436" s="24"/>
      <c r="J436" s="25"/>
      <c r="K436" s="25"/>
      <c r="L436" s="25"/>
      <c r="M436" s="25"/>
      <c r="N436" s="25"/>
      <c r="O436" s="25"/>
      <c r="P436" s="26"/>
      <c r="Q436" s="6"/>
    </row>
    <row r="437" spans="1:17" s="7" customFormat="1" x14ac:dyDescent="0.2">
      <c r="A437" s="27"/>
      <c r="B437" s="22"/>
      <c r="C437" s="22"/>
      <c r="D437" s="22"/>
      <c r="E437" s="22"/>
      <c r="F437" s="22"/>
      <c r="G437" s="22"/>
      <c r="H437" s="26"/>
      <c r="I437" s="24"/>
      <c r="J437" s="25"/>
      <c r="K437" s="25"/>
      <c r="L437" s="25"/>
      <c r="M437" s="25"/>
      <c r="N437" s="25"/>
      <c r="O437" s="25"/>
      <c r="P437" s="26"/>
      <c r="Q437" s="6"/>
    </row>
    <row r="438" spans="1:17" s="7" customFormat="1" x14ac:dyDescent="0.2">
      <c r="A438" s="27"/>
      <c r="B438" s="22"/>
      <c r="C438" s="22"/>
      <c r="D438" s="22"/>
      <c r="E438" s="22"/>
      <c r="F438" s="22"/>
      <c r="G438" s="22"/>
      <c r="H438" s="26"/>
      <c r="I438" s="24"/>
      <c r="J438" s="25"/>
      <c r="K438" s="25"/>
      <c r="L438" s="25"/>
      <c r="M438" s="25"/>
      <c r="N438" s="25"/>
      <c r="O438" s="25"/>
      <c r="P438" s="26"/>
      <c r="Q438" s="6"/>
    </row>
    <row r="439" spans="1:17" s="7" customFormat="1" x14ac:dyDescent="0.2">
      <c r="A439" s="27"/>
      <c r="B439" s="22"/>
      <c r="C439" s="22"/>
      <c r="D439" s="22"/>
      <c r="E439" s="22"/>
      <c r="F439" s="22"/>
      <c r="G439" s="22"/>
      <c r="H439" s="26"/>
      <c r="I439" s="24"/>
      <c r="J439" s="25"/>
      <c r="K439" s="25"/>
      <c r="L439" s="25"/>
      <c r="M439" s="25"/>
      <c r="N439" s="25"/>
      <c r="O439" s="25"/>
      <c r="P439" s="26"/>
      <c r="Q439" s="6"/>
    </row>
    <row r="440" spans="1:17" s="7" customFormat="1" x14ac:dyDescent="0.2">
      <c r="A440" s="27"/>
      <c r="B440" s="22"/>
      <c r="C440" s="22"/>
      <c r="D440" s="22"/>
      <c r="E440" s="22"/>
      <c r="F440" s="22"/>
      <c r="G440" s="22"/>
      <c r="H440" s="26"/>
      <c r="I440" s="24"/>
      <c r="J440" s="25"/>
      <c r="K440" s="25"/>
      <c r="L440" s="25"/>
      <c r="M440" s="25"/>
      <c r="N440" s="25"/>
      <c r="O440" s="25"/>
      <c r="P440" s="26"/>
      <c r="Q440" s="6"/>
    </row>
    <row r="441" spans="1:17" s="7" customFormat="1" x14ac:dyDescent="0.2">
      <c r="A441" s="27"/>
      <c r="B441" s="22"/>
      <c r="C441" s="22"/>
      <c r="D441" s="22"/>
      <c r="E441" s="22"/>
      <c r="F441" s="22"/>
      <c r="G441" s="22"/>
      <c r="H441" s="26"/>
      <c r="I441" s="24"/>
      <c r="J441" s="25"/>
      <c r="K441" s="25"/>
      <c r="L441" s="25"/>
      <c r="M441" s="25"/>
      <c r="N441" s="25"/>
      <c r="O441" s="25"/>
      <c r="P441" s="26"/>
      <c r="Q441" s="6"/>
    </row>
    <row r="442" spans="1:17" s="7" customFormat="1" x14ac:dyDescent="0.2">
      <c r="A442" s="27"/>
      <c r="B442" s="22"/>
      <c r="C442" s="22"/>
      <c r="D442" s="22"/>
      <c r="E442" s="22"/>
      <c r="F442" s="22"/>
      <c r="G442" s="22"/>
      <c r="H442" s="26"/>
      <c r="I442" s="24"/>
      <c r="J442" s="25"/>
      <c r="K442" s="25"/>
      <c r="L442" s="25"/>
      <c r="M442" s="25"/>
      <c r="N442" s="25"/>
      <c r="O442" s="25"/>
      <c r="P442" s="26"/>
      <c r="Q442" s="6"/>
    </row>
    <row r="443" spans="1:17" s="7" customFormat="1" x14ac:dyDescent="0.2">
      <c r="A443" s="27"/>
      <c r="B443" s="22"/>
      <c r="C443" s="22"/>
      <c r="D443" s="22"/>
      <c r="E443" s="22"/>
      <c r="F443" s="22"/>
      <c r="G443" s="22"/>
      <c r="H443" s="26"/>
      <c r="I443" s="24"/>
      <c r="J443" s="25"/>
      <c r="K443" s="25"/>
      <c r="L443" s="25"/>
      <c r="M443" s="25"/>
      <c r="N443" s="25"/>
      <c r="O443" s="25"/>
      <c r="P443" s="26"/>
      <c r="Q443" s="6"/>
    </row>
    <row r="444" spans="1:17" s="7" customFormat="1" x14ac:dyDescent="0.2">
      <c r="A444" s="27"/>
      <c r="B444" s="22"/>
      <c r="C444" s="22"/>
      <c r="D444" s="22"/>
      <c r="E444" s="22"/>
      <c r="F444" s="22"/>
      <c r="G444" s="22"/>
      <c r="H444" s="26"/>
      <c r="I444" s="24"/>
      <c r="J444" s="25"/>
      <c r="K444" s="25"/>
      <c r="L444" s="25"/>
      <c r="M444" s="25"/>
      <c r="N444" s="25"/>
      <c r="O444" s="25"/>
      <c r="P444" s="26"/>
      <c r="Q444" s="6"/>
    </row>
    <row r="445" spans="1:17" s="7" customFormat="1" x14ac:dyDescent="0.2">
      <c r="A445" s="27"/>
      <c r="B445" s="22"/>
      <c r="C445" s="22"/>
      <c r="D445" s="22"/>
      <c r="E445" s="22"/>
      <c r="F445" s="22"/>
      <c r="G445" s="22"/>
      <c r="H445" s="26"/>
      <c r="I445" s="24"/>
      <c r="J445" s="25"/>
      <c r="K445" s="25"/>
      <c r="L445" s="25"/>
      <c r="M445" s="25"/>
      <c r="N445" s="25"/>
      <c r="O445" s="25"/>
      <c r="P445" s="26"/>
      <c r="Q445" s="6"/>
    </row>
    <row r="446" spans="1:17" s="7" customFormat="1" x14ac:dyDescent="0.2">
      <c r="A446" s="27"/>
      <c r="B446" s="22"/>
      <c r="C446" s="22"/>
      <c r="D446" s="22"/>
      <c r="E446" s="22"/>
      <c r="F446" s="22"/>
      <c r="G446" s="22"/>
      <c r="H446" s="26"/>
      <c r="I446" s="24"/>
      <c r="J446" s="25"/>
      <c r="K446" s="25"/>
      <c r="L446" s="25"/>
      <c r="M446" s="25"/>
      <c r="N446" s="25"/>
      <c r="O446" s="25"/>
      <c r="P446" s="26"/>
      <c r="Q446" s="6"/>
    </row>
    <row r="447" spans="1:17" s="7" customFormat="1" x14ac:dyDescent="0.2">
      <c r="A447" s="27"/>
      <c r="B447" s="22"/>
      <c r="C447" s="22"/>
      <c r="D447" s="22"/>
      <c r="E447" s="22"/>
      <c r="F447" s="22"/>
      <c r="G447" s="22"/>
      <c r="H447" s="26"/>
      <c r="I447" s="24"/>
      <c r="J447" s="25"/>
      <c r="K447" s="25"/>
      <c r="L447" s="25"/>
      <c r="M447" s="25"/>
      <c r="N447" s="25"/>
      <c r="O447" s="25"/>
      <c r="P447" s="26"/>
      <c r="Q447" s="6"/>
    </row>
    <row r="448" spans="1:17" s="7" customFormat="1" x14ac:dyDescent="0.2">
      <c r="A448" s="27"/>
      <c r="B448" s="22"/>
      <c r="C448" s="22"/>
      <c r="D448" s="22"/>
      <c r="E448" s="22"/>
      <c r="F448" s="22"/>
      <c r="G448" s="22"/>
      <c r="H448" s="26"/>
      <c r="I448" s="24"/>
      <c r="J448" s="25"/>
      <c r="K448" s="25"/>
      <c r="L448" s="25"/>
      <c r="M448" s="25"/>
      <c r="N448" s="25"/>
      <c r="O448" s="25"/>
      <c r="P448" s="26"/>
      <c r="Q448" s="6"/>
    </row>
    <row r="449" spans="1:17" s="7" customFormat="1" x14ac:dyDescent="0.2">
      <c r="A449" s="27"/>
      <c r="B449" s="22"/>
      <c r="C449" s="22"/>
      <c r="D449" s="22"/>
      <c r="E449" s="22"/>
      <c r="F449" s="22"/>
      <c r="G449" s="22"/>
      <c r="H449" s="26"/>
      <c r="I449" s="24"/>
      <c r="J449" s="25"/>
      <c r="K449" s="25"/>
      <c r="L449" s="25"/>
      <c r="M449" s="25"/>
      <c r="N449" s="25"/>
      <c r="O449" s="25"/>
      <c r="P449" s="26"/>
      <c r="Q449" s="6"/>
    </row>
    <row r="450" spans="1:17" s="7" customFormat="1" x14ac:dyDescent="0.2">
      <c r="A450" s="27"/>
      <c r="B450" s="22"/>
      <c r="C450" s="22"/>
      <c r="D450" s="22"/>
      <c r="E450" s="22"/>
      <c r="F450" s="22"/>
      <c r="G450" s="22"/>
      <c r="H450" s="26"/>
      <c r="I450" s="24"/>
      <c r="J450" s="25"/>
      <c r="K450" s="25"/>
      <c r="L450" s="25"/>
      <c r="M450" s="25"/>
      <c r="N450" s="25"/>
      <c r="O450" s="25"/>
      <c r="P450" s="26"/>
      <c r="Q450" s="6"/>
    </row>
    <row r="451" spans="1:17" s="7" customFormat="1" x14ac:dyDescent="0.2">
      <c r="A451" s="27"/>
      <c r="B451" s="22"/>
      <c r="C451" s="22"/>
      <c r="D451" s="22"/>
      <c r="E451" s="22"/>
      <c r="F451" s="22"/>
      <c r="G451" s="22"/>
      <c r="H451" s="26"/>
      <c r="I451" s="24"/>
      <c r="J451" s="25"/>
      <c r="K451" s="25"/>
      <c r="L451" s="25"/>
      <c r="M451" s="25"/>
      <c r="N451" s="25"/>
      <c r="O451" s="25"/>
      <c r="P451" s="26"/>
      <c r="Q451" s="6"/>
    </row>
    <row r="452" spans="1:17" s="7" customFormat="1" x14ac:dyDescent="0.2">
      <c r="A452" s="27"/>
      <c r="B452" s="22"/>
      <c r="C452" s="22"/>
      <c r="D452" s="22"/>
      <c r="E452" s="22"/>
      <c r="F452" s="22"/>
      <c r="G452" s="22"/>
      <c r="H452" s="26"/>
      <c r="I452" s="24"/>
      <c r="J452" s="25"/>
      <c r="K452" s="25"/>
      <c r="L452" s="25"/>
      <c r="M452" s="25"/>
      <c r="N452" s="25"/>
      <c r="O452" s="25"/>
      <c r="P452" s="26"/>
      <c r="Q452" s="6"/>
    </row>
    <row r="453" spans="1:17" s="7" customFormat="1" x14ac:dyDescent="0.2">
      <c r="A453" s="27"/>
      <c r="B453" s="22"/>
      <c r="C453" s="22"/>
      <c r="D453" s="22"/>
      <c r="E453" s="22"/>
      <c r="F453" s="22"/>
      <c r="G453" s="22"/>
      <c r="H453" s="26"/>
      <c r="I453" s="24"/>
      <c r="J453" s="25"/>
      <c r="K453" s="25"/>
      <c r="L453" s="25"/>
      <c r="M453" s="25"/>
      <c r="N453" s="25"/>
      <c r="O453" s="25"/>
      <c r="P453" s="26"/>
      <c r="Q453" s="6"/>
    </row>
    <row r="454" spans="1:17" s="7" customFormat="1" x14ac:dyDescent="0.2">
      <c r="A454" s="27"/>
      <c r="B454" s="22"/>
      <c r="C454" s="22"/>
      <c r="D454" s="22"/>
      <c r="E454" s="22"/>
      <c r="F454" s="22"/>
      <c r="G454" s="22"/>
      <c r="H454" s="26"/>
      <c r="I454" s="24"/>
      <c r="J454" s="25"/>
      <c r="K454" s="25"/>
      <c r="L454" s="25"/>
      <c r="M454" s="25"/>
      <c r="N454" s="25"/>
      <c r="O454" s="25"/>
      <c r="P454" s="26"/>
      <c r="Q454" s="6"/>
    </row>
    <row r="455" spans="1:17" s="7" customFormat="1" x14ac:dyDescent="0.2">
      <c r="A455" s="27"/>
      <c r="B455" s="22"/>
      <c r="C455" s="22"/>
      <c r="D455" s="22"/>
      <c r="E455" s="22"/>
      <c r="F455" s="22"/>
      <c r="G455" s="22"/>
      <c r="H455" s="26"/>
      <c r="I455" s="24"/>
      <c r="J455" s="25"/>
      <c r="K455" s="25"/>
      <c r="L455" s="25"/>
      <c r="M455" s="25"/>
      <c r="N455" s="25"/>
      <c r="O455" s="25"/>
      <c r="P455" s="26"/>
      <c r="Q455" s="6"/>
    </row>
    <row r="456" spans="1:17" s="7" customFormat="1" x14ac:dyDescent="0.2">
      <c r="A456" s="27"/>
      <c r="B456" s="22"/>
      <c r="C456" s="22"/>
      <c r="D456" s="22"/>
      <c r="E456" s="22"/>
      <c r="F456" s="22"/>
      <c r="G456" s="22"/>
      <c r="H456" s="26"/>
      <c r="I456" s="24"/>
      <c r="J456" s="25"/>
      <c r="K456" s="25"/>
      <c r="L456" s="25"/>
      <c r="M456" s="25"/>
      <c r="N456" s="25"/>
      <c r="O456" s="25"/>
      <c r="P456" s="26"/>
      <c r="Q456" s="6"/>
    </row>
    <row r="457" spans="1:17" s="7" customFormat="1" x14ac:dyDescent="0.2">
      <c r="A457" s="27"/>
      <c r="B457" s="22"/>
      <c r="C457" s="22"/>
      <c r="D457" s="22"/>
      <c r="E457" s="22"/>
      <c r="F457" s="22"/>
      <c r="G457" s="22"/>
      <c r="H457" s="26"/>
      <c r="I457" s="24"/>
      <c r="J457" s="25"/>
      <c r="K457" s="25"/>
      <c r="L457" s="25"/>
      <c r="M457" s="25"/>
      <c r="N457" s="25"/>
      <c r="O457" s="25"/>
      <c r="P457" s="26"/>
      <c r="Q457" s="6"/>
    </row>
    <row r="458" spans="1:17" s="7" customFormat="1" x14ac:dyDescent="0.2">
      <c r="A458" s="27"/>
      <c r="B458" s="22"/>
      <c r="C458" s="22"/>
      <c r="D458" s="22"/>
      <c r="E458" s="22"/>
      <c r="F458" s="22"/>
      <c r="G458" s="22"/>
      <c r="H458" s="26"/>
      <c r="I458" s="24"/>
      <c r="J458" s="25"/>
      <c r="K458" s="25"/>
      <c r="L458" s="25"/>
      <c r="M458" s="25"/>
      <c r="N458" s="25"/>
      <c r="O458" s="25"/>
      <c r="P458" s="26"/>
      <c r="Q458" s="6"/>
    </row>
    <row r="459" spans="1:17" s="7" customFormat="1" x14ac:dyDescent="0.2">
      <c r="A459" s="27"/>
      <c r="B459" s="22"/>
      <c r="C459" s="22"/>
      <c r="D459" s="22"/>
      <c r="E459" s="22"/>
      <c r="F459" s="22"/>
      <c r="G459" s="22"/>
      <c r="H459" s="26"/>
      <c r="I459" s="24"/>
      <c r="J459" s="25"/>
      <c r="K459" s="25"/>
      <c r="L459" s="25"/>
      <c r="M459" s="25"/>
      <c r="N459" s="25"/>
      <c r="O459" s="25"/>
      <c r="P459" s="26"/>
      <c r="Q459" s="6"/>
    </row>
    <row r="460" spans="1:17" s="7" customFormat="1" x14ac:dyDescent="0.2">
      <c r="A460" s="27"/>
      <c r="B460" s="22"/>
      <c r="C460" s="22"/>
      <c r="D460" s="22"/>
      <c r="E460" s="22"/>
      <c r="F460" s="22"/>
      <c r="G460" s="22"/>
      <c r="H460" s="26"/>
      <c r="I460" s="24"/>
      <c r="J460" s="25"/>
      <c r="K460" s="25"/>
      <c r="L460" s="25"/>
      <c r="M460" s="25"/>
      <c r="N460" s="25"/>
      <c r="O460" s="25"/>
      <c r="P460" s="26"/>
      <c r="Q460" s="6"/>
    </row>
    <row r="461" spans="1:17" s="7" customFormat="1" x14ac:dyDescent="0.2">
      <c r="A461" s="27"/>
      <c r="B461" s="22"/>
      <c r="C461" s="22"/>
      <c r="D461" s="22"/>
      <c r="E461" s="22"/>
      <c r="F461" s="22"/>
      <c r="G461" s="22"/>
      <c r="H461" s="26"/>
      <c r="I461" s="24"/>
      <c r="J461" s="25"/>
      <c r="K461" s="25"/>
      <c r="L461" s="25"/>
      <c r="M461" s="25"/>
      <c r="N461" s="25"/>
      <c r="O461" s="25"/>
      <c r="P461" s="26"/>
      <c r="Q461" s="6"/>
    </row>
    <row r="462" spans="1:17" s="7" customFormat="1" x14ac:dyDescent="0.2">
      <c r="A462" s="27"/>
      <c r="B462" s="22"/>
      <c r="C462" s="22"/>
      <c r="D462" s="22"/>
      <c r="E462" s="22"/>
      <c r="F462" s="22"/>
      <c r="G462" s="22"/>
      <c r="H462" s="26"/>
      <c r="I462" s="24"/>
      <c r="J462" s="25"/>
      <c r="K462" s="25"/>
      <c r="L462" s="25"/>
      <c r="M462" s="25"/>
      <c r="N462" s="25"/>
      <c r="O462" s="25"/>
      <c r="P462" s="26"/>
      <c r="Q462" s="6"/>
    </row>
    <row r="463" spans="1:17" s="7" customFormat="1" x14ac:dyDescent="0.2">
      <c r="A463" s="27"/>
      <c r="B463" s="22"/>
      <c r="C463" s="22"/>
      <c r="D463" s="22"/>
      <c r="E463" s="22"/>
      <c r="F463" s="22"/>
      <c r="G463" s="22"/>
      <c r="H463" s="26"/>
      <c r="I463" s="24"/>
      <c r="J463" s="25"/>
      <c r="K463" s="25"/>
      <c r="L463" s="25"/>
      <c r="M463" s="25"/>
      <c r="N463" s="25"/>
      <c r="O463" s="25"/>
      <c r="P463" s="26"/>
      <c r="Q463" s="6"/>
    </row>
    <row r="464" spans="1:17" s="7" customFormat="1" x14ac:dyDescent="0.2">
      <c r="A464" s="27"/>
      <c r="B464" s="22"/>
      <c r="C464" s="22"/>
      <c r="D464" s="22"/>
      <c r="E464" s="22"/>
      <c r="F464" s="22"/>
      <c r="G464" s="22"/>
      <c r="H464" s="26"/>
      <c r="I464" s="24"/>
      <c r="J464" s="25"/>
      <c r="K464" s="25"/>
      <c r="L464" s="25"/>
      <c r="M464" s="25"/>
      <c r="N464" s="25"/>
      <c r="O464" s="25"/>
      <c r="P464" s="26"/>
      <c r="Q464" s="6"/>
    </row>
    <row r="465" spans="1:17" s="7" customFormat="1" x14ac:dyDescent="0.2">
      <c r="A465" s="27"/>
      <c r="B465" s="22"/>
      <c r="C465" s="22"/>
      <c r="D465" s="22"/>
      <c r="E465" s="22"/>
      <c r="F465" s="22"/>
      <c r="G465" s="22"/>
      <c r="H465" s="26"/>
      <c r="I465" s="24"/>
      <c r="J465" s="25"/>
      <c r="K465" s="25"/>
      <c r="L465" s="25"/>
      <c r="M465" s="25"/>
      <c r="N465" s="25"/>
      <c r="O465" s="25"/>
      <c r="P465" s="26"/>
      <c r="Q465" s="6"/>
    </row>
    <row r="466" spans="1:17" s="7" customFormat="1" x14ac:dyDescent="0.2">
      <c r="A466" s="27"/>
      <c r="B466" s="22"/>
      <c r="C466" s="22"/>
      <c r="D466" s="22"/>
      <c r="E466" s="22"/>
      <c r="F466" s="22"/>
      <c r="G466" s="22"/>
      <c r="H466" s="26"/>
      <c r="I466" s="24"/>
      <c r="J466" s="25"/>
      <c r="K466" s="25"/>
      <c r="L466" s="25"/>
      <c r="M466" s="25"/>
      <c r="N466" s="25"/>
      <c r="O466" s="25"/>
      <c r="P466" s="26"/>
      <c r="Q466" s="6"/>
    </row>
    <row r="467" spans="1:17" s="7" customFormat="1" x14ac:dyDescent="0.2">
      <c r="A467" s="27"/>
      <c r="B467" s="22"/>
      <c r="C467" s="22"/>
      <c r="D467" s="22"/>
      <c r="E467" s="22"/>
      <c r="F467" s="22"/>
      <c r="G467" s="22"/>
      <c r="H467" s="26"/>
      <c r="I467" s="24"/>
      <c r="J467" s="25"/>
      <c r="K467" s="25"/>
      <c r="L467" s="25"/>
      <c r="M467" s="25"/>
      <c r="N467" s="25"/>
      <c r="O467" s="25"/>
      <c r="P467" s="26"/>
      <c r="Q467" s="6"/>
    </row>
    <row r="468" spans="1:17" s="7" customFormat="1" x14ac:dyDescent="0.2">
      <c r="A468" s="27"/>
      <c r="B468" s="22"/>
      <c r="C468" s="22"/>
      <c r="D468" s="22"/>
      <c r="E468" s="22"/>
      <c r="F468" s="22"/>
      <c r="G468" s="22"/>
      <c r="H468" s="26"/>
      <c r="I468" s="24"/>
      <c r="J468" s="25"/>
      <c r="K468" s="25"/>
      <c r="L468" s="25"/>
      <c r="M468" s="25"/>
      <c r="N468" s="25"/>
      <c r="O468" s="25"/>
      <c r="P468" s="26"/>
      <c r="Q468" s="6"/>
    </row>
    <row r="469" spans="1:17" s="7" customFormat="1" x14ac:dyDescent="0.2">
      <c r="A469" s="27"/>
      <c r="B469" s="22"/>
      <c r="C469" s="22"/>
      <c r="D469" s="22"/>
      <c r="E469" s="22"/>
      <c r="F469" s="22"/>
      <c r="G469" s="22"/>
      <c r="H469" s="26"/>
      <c r="I469" s="24"/>
      <c r="J469" s="25"/>
      <c r="K469" s="25"/>
      <c r="L469" s="25"/>
      <c r="M469" s="25"/>
      <c r="N469" s="25"/>
      <c r="O469" s="25"/>
      <c r="P469" s="26"/>
      <c r="Q469" s="6"/>
    </row>
    <row r="470" spans="1:17" s="7" customFormat="1" x14ac:dyDescent="0.2">
      <c r="A470" s="27"/>
      <c r="B470" s="22"/>
      <c r="C470" s="22"/>
      <c r="D470" s="22"/>
      <c r="E470" s="22"/>
      <c r="F470" s="22"/>
      <c r="G470" s="22"/>
      <c r="H470" s="26"/>
      <c r="I470" s="24"/>
      <c r="J470" s="25"/>
      <c r="K470" s="25"/>
      <c r="L470" s="25"/>
      <c r="M470" s="25"/>
      <c r="N470" s="25"/>
      <c r="O470" s="25"/>
      <c r="P470" s="26"/>
      <c r="Q470" s="6"/>
    </row>
    <row r="471" spans="1:17" s="7" customFormat="1" x14ac:dyDescent="0.2">
      <c r="A471" s="27"/>
      <c r="B471" s="22"/>
      <c r="C471" s="22"/>
      <c r="D471" s="22"/>
      <c r="E471" s="22"/>
      <c r="F471" s="22"/>
      <c r="G471" s="22"/>
      <c r="H471" s="26"/>
      <c r="I471" s="24"/>
      <c r="J471" s="25"/>
      <c r="K471" s="25"/>
      <c r="L471" s="25"/>
      <c r="M471" s="25"/>
      <c r="N471" s="25"/>
      <c r="O471" s="25"/>
      <c r="P471" s="26"/>
      <c r="Q471" s="6"/>
    </row>
    <row r="472" spans="1:17" s="7" customFormat="1" x14ac:dyDescent="0.2">
      <c r="A472" s="27"/>
      <c r="B472" s="22"/>
      <c r="C472" s="22"/>
      <c r="D472" s="22"/>
      <c r="E472" s="22"/>
      <c r="F472" s="22"/>
      <c r="G472" s="22"/>
      <c r="H472" s="26"/>
      <c r="I472" s="24"/>
      <c r="J472" s="25"/>
      <c r="K472" s="25"/>
      <c r="L472" s="25"/>
      <c r="M472" s="25"/>
      <c r="N472" s="25"/>
      <c r="O472" s="25"/>
      <c r="P472" s="26"/>
      <c r="Q472" s="6"/>
    </row>
    <row r="473" spans="1:17" s="7" customFormat="1" x14ac:dyDescent="0.2">
      <c r="A473" s="27"/>
      <c r="B473" s="22"/>
      <c r="C473" s="22"/>
      <c r="D473" s="22"/>
      <c r="E473" s="22"/>
      <c r="F473" s="22"/>
      <c r="G473" s="22"/>
      <c r="H473" s="26"/>
      <c r="I473" s="24"/>
      <c r="J473" s="25"/>
      <c r="K473" s="25"/>
      <c r="L473" s="25"/>
      <c r="M473" s="25"/>
      <c r="N473" s="25"/>
      <c r="O473" s="25"/>
      <c r="P473" s="26"/>
      <c r="Q473" s="6"/>
    </row>
    <row r="474" spans="1:17" s="7" customFormat="1" x14ac:dyDescent="0.2">
      <c r="A474" s="27"/>
      <c r="B474" s="22"/>
      <c r="C474" s="22"/>
      <c r="D474" s="22"/>
      <c r="E474" s="22"/>
      <c r="F474" s="22"/>
      <c r="G474" s="22"/>
      <c r="H474" s="26"/>
      <c r="I474" s="24"/>
      <c r="J474" s="25"/>
      <c r="K474" s="25"/>
      <c r="L474" s="25"/>
      <c r="M474" s="25"/>
      <c r="N474" s="25"/>
      <c r="O474" s="25"/>
      <c r="P474" s="26"/>
      <c r="Q474" s="6"/>
    </row>
    <row r="475" spans="1:17" s="7" customFormat="1" x14ac:dyDescent="0.2">
      <c r="A475" s="27"/>
      <c r="B475" s="22"/>
      <c r="C475" s="22"/>
      <c r="D475" s="22"/>
      <c r="E475" s="22"/>
      <c r="F475" s="22"/>
      <c r="G475" s="22"/>
      <c r="H475" s="26"/>
      <c r="I475" s="24"/>
      <c r="J475" s="25"/>
      <c r="K475" s="25"/>
      <c r="L475" s="25"/>
      <c r="M475" s="25"/>
      <c r="N475" s="25"/>
      <c r="O475" s="25"/>
      <c r="P475" s="26"/>
      <c r="Q475" s="6"/>
    </row>
    <row r="476" spans="1:17" s="7" customFormat="1" x14ac:dyDescent="0.2">
      <c r="A476" s="27"/>
      <c r="B476" s="22"/>
      <c r="C476" s="22"/>
      <c r="D476" s="22"/>
      <c r="E476" s="22"/>
      <c r="F476" s="22"/>
      <c r="G476" s="22"/>
      <c r="H476" s="26"/>
      <c r="I476" s="24"/>
      <c r="J476" s="25"/>
      <c r="K476" s="25"/>
      <c r="L476" s="25"/>
      <c r="M476" s="25"/>
      <c r="N476" s="25"/>
      <c r="O476" s="25"/>
      <c r="P476" s="26"/>
      <c r="Q476" s="6"/>
    </row>
    <row r="477" spans="1:17" s="7" customFormat="1" x14ac:dyDescent="0.2">
      <c r="A477" s="27"/>
      <c r="B477" s="22"/>
      <c r="C477" s="22"/>
      <c r="D477" s="22"/>
      <c r="E477" s="22"/>
      <c r="F477" s="22"/>
      <c r="G477" s="22"/>
      <c r="H477" s="26"/>
      <c r="I477" s="24"/>
      <c r="J477" s="25"/>
      <c r="K477" s="25"/>
      <c r="L477" s="25"/>
      <c r="M477" s="25"/>
      <c r="N477" s="25"/>
      <c r="O477" s="25"/>
      <c r="P477" s="26"/>
      <c r="Q477" s="6"/>
    </row>
    <row r="478" spans="1:17" s="7" customFormat="1" x14ac:dyDescent="0.2">
      <c r="A478" s="27"/>
      <c r="B478" s="22"/>
      <c r="C478" s="22"/>
      <c r="D478" s="22"/>
      <c r="E478" s="22"/>
      <c r="F478" s="22"/>
      <c r="G478" s="22"/>
      <c r="H478" s="26"/>
      <c r="I478" s="24"/>
      <c r="J478" s="25"/>
      <c r="K478" s="25"/>
      <c r="L478" s="25"/>
      <c r="M478" s="25"/>
      <c r="N478" s="25"/>
      <c r="O478" s="25"/>
      <c r="P478" s="26"/>
      <c r="Q478" s="6"/>
    </row>
    <row r="479" spans="1:17" s="7" customFormat="1" x14ac:dyDescent="0.2">
      <c r="A479" s="27"/>
      <c r="B479" s="22"/>
      <c r="C479" s="22"/>
      <c r="D479" s="22"/>
      <c r="E479" s="22"/>
      <c r="F479" s="22"/>
      <c r="G479" s="22"/>
      <c r="H479" s="26"/>
      <c r="I479" s="24"/>
      <c r="J479" s="25"/>
      <c r="K479" s="25"/>
      <c r="L479" s="25"/>
      <c r="M479" s="25"/>
      <c r="N479" s="25"/>
      <c r="O479" s="25"/>
      <c r="P479" s="26"/>
      <c r="Q479" s="6"/>
    </row>
    <row r="480" spans="1:17" s="7" customFormat="1" x14ac:dyDescent="0.2">
      <c r="A480" s="27"/>
      <c r="B480" s="22"/>
      <c r="C480" s="22"/>
      <c r="D480" s="22"/>
      <c r="E480" s="22"/>
      <c r="F480" s="22"/>
      <c r="G480" s="22"/>
      <c r="H480" s="26"/>
      <c r="I480" s="24"/>
      <c r="J480" s="25"/>
      <c r="K480" s="25"/>
      <c r="L480" s="25"/>
      <c r="M480" s="25"/>
      <c r="N480" s="25"/>
      <c r="O480" s="25"/>
      <c r="P480" s="26"/>
      <c r="Q480" s="6"/>
    </row>
    <row r="481" spans="1:17" s="7" customFormat="1" x14ac:dyDescent="0.2">
      <c r="A481" s="27"/>
      <c r="B481" s="22"/>
      <c r="C481" s="22"/>
      <c r="D481" s="22"/>
      <c r="E481" s="22"/>
      <c r="F481" s="22"/>
      <c r="G481" s="22"/>
      <c r="H481" s="26"/>
      <c r="I481" s="24"/>
      <c r="J481" s="25"/>
      <c r="K481" s="25"/>
      <c r="L481" s="25"/>
      <c r="M481" s="25"/>
      <c r="N481" s="25"/>
      <c r="O481" s="25"/>
      <c r="P481" s="26"/>
      <c r="Q481" s="6"/>
    </row>
    <row r="482" spans="1:17" s="7" customFormat="1" x14ac:dyDescent="0.2">
      <c r="A482" s="27"/>
      <c r="B482" s="22"/>
      <c r="C482" s="22"/>
      <c r="D482" s="22"/>
      <c r="E482" s="22"/>
      <c r="F482" s="22"/>
      <c r="G482" s="22"/>
      <c r="H482" s="26"/>
      <c r="I482" s="24"/>
      <c r="J482" s="25"/>
      <c r="K482" s="25"/>
      <c r="L482" s="25"/>
      <c r="M482" s="25"/>
      <c r="N482" s="25"/>
      <c r="O482" s="25"/>
      <c r="P482" s="26"/>
      <c r="Q482" s="6"/>
    </row>
    <row r="483" spans="1:17" s="7" customFormat="1" x14ac:dyDescent="0.2">
      <c r="A483" s="27"/>
      <c r="B483" s="22"/>
      <c r="C483" s="22"/>
      <c r="D483" s="22"/>
      <c r="E483" s="22"/>
      <c r="F483" s="22"/>
      <c r="G483" s="22"/>
      <c r="H483" s="26"/>
      <c r="I483" s="24"/>
      <c r="J483" s="25"/>
      <c r="K483" s="25"/>
      <c r="L483" s="25"/>
      <c r="M483" s="25"/>
      <c r="N483" s="25"/>
      <c r="O483" s="25"/>
      <c r="P483" s="26"/>
      <c r="Q483" s="6"/>
    </row>
    <row r="484" spans="1:17" s="7" customFormat="1" x14ac:dyDescent="0.2">
      <c r="A484" s="27"/>
      <c r="B484" s="22"/>
      <c r="C484" s="22"/>
      <c r="D484" s="22"/>
      <c r="E484" s="22"/>
      <c r="F484" s="22"/>
      <c r="G484" s="22"/>
      <c r="H484" s="26"/>
      <c r="I484" s="24"/>
      <c r="J484" s="25"/>
      <c r="K484" s="25"/>
      <c r="L484" s="25"/>
      <c r="M484" s="25"/>
      <c r="N484" s="25"/>
      <c r="O484" s="25"/>
      <c r="P484" s="26"/>
      <c r="Q484" s="6"/>
    </row>
    <row r="485" spans="1:17" s="7" customFormat="1" x14ac:dyDescent="0.2">
      <c r="A485" s="27"/>
      <c r="B485" s="22"/>
      <c r="C485" s="22"/>
      <c r="D485" s="22"/>
      <c r="E485" s="22"/>
      <c r="F485" s="22"/>
      <c r="G485" s="22"/>
      <c r="H485" s="26"/>
      <c r="I485" s="24"/>
      <c r="J485" s="25"/>
      <c r="K485" s="25"/>
      <c r="L485" s="25"/>
      <c r="M485" s="25"/>
      <c r="N485" s="25"/>
      <c r="O485" s="25"/>
      <c r="P485" s="26"/>
      <c r="Q485" s="6"/>
    </row>
    <row r="486" spans="1:17" s="7" customFormat="1" x14ac:dyDescent="0.2">
      <c r="A486" s="27"/>
      <c r="B486" s="22"/>
      <c r="C486" s="22"/>
      <c r="D486" s="22"/>
      <c r="E486" s="22"/>
      <c r="F486" s="22"/>
      <c r="G486" s="22"/>
      <c r="H486" s="26"/>
      <c r="I486" s="24"/>
      <c r="J486" s="25"/>
      <c r="K486" s="25"/>
      <c r="L486" s="25"/>
      <c r="M486" s="25"/>
      <c r="N486" s="25"/>
      <c r="O486" s="25"/>
      <c r="P486" s="26"/>
      <c r="Q486" s="6"/>
    </row>
    <row r="487" spans="1:17" s="7" customFormat="1" x14ac:dyDescent="0.2">
      <c r="A487" s="27"/>
      <c r="B487" s="22"/>
      <c r="C487" s="22"/>
      <c r="D487" s="22"/>
      <c r="E487" s="22"/>
      <c r="F487" s="22"/>
      <c r="G487" s="22"/>
      <c r="H487" s="26"/>
      <c r="I487" s="24"/>
      <c r="J487" s="25"/>
      <c r="K487" s="25"/>
      <c r="L487" s="25"/>
      <c r="M487" s="25"/>
      <c r="N487" s="25"/>
      <c r="O487" s="25"/>
      <c r="P487" s="26"/>
      <c r="Q487" s="6"/>
    </row>
    <row r="488" spans="1:17" s="7" customFormat="1" x14ac:dyDescent="0.2">
      <c r="A488" s="27"/>
      <c r="B488" s="22"/>
      <c r="C488" s="22"/>
      <c r="D488" s="22"/>
      <c r="E488" s="22"/>
      <c r="F488" s="22"/>
      <c r="G488" s="22"/>
      <c r="H488" s="26"/>
      <c r="I488" s="24"/>
      <c r="J488" s="25"/>
      <c r="K488" s="25"/>
      <c r="L488" s="25"/>
      <c r="M488" s="25"/>
      <c r="N488" s="25"/>
      <c r="O488" s="25"/>
      <c r="P488" s="26"/>
      <c r="Q488" s="6"/>
    </row>
    <row r="489" spans="1:17" s="7" customFormat="1" x14ac:dyDescent="0.2">
      <c r="A489" s="27"/>
      <c r="B489" s="22"/>
      <c r="C489" s="22"/>
      <c r="D489" s="22"/>
      <c r="E489" s="22"/>
      <c r="F489" s="22"/>
      <c r="G489" s="22"/>
      <c r="H489" s="26"/>
      <c r="I489" s="24"/>
      <c r="J489" s="25"/>
      <c r="K489" s="25"/>
      <c r="L489" s="25"/>
      <c r="M489" s="25"/>
      <c r="N489" s="25"/>
      <c r="O489" s="25"/>
      <c r="P489" s="26"/>
      <c r="Q489" s="6"/>
    </row>
    <row r="490" spans="1:17" s="7" customFormat="1" x14ac:dyDescent="0.2">
      <c r="A490" s="27"/>
      <c r="B490" s="22"/>
      <c r="C490" s="22"/>
      <c r="D490" s="22"/>
      <c r="E490" s="22"/>
      <c r="F490" s="22"/>
      <c r="G490" s="22"/>
      <c r="H490" s="26"/>
      <c r="I490" s="24"/>
      <c r="J490" s="25"/>
      <c r="K490" s="25"/>
      <c r="L490" s="25"/>
      <c r="M490" s="25"/>
      <c r="N490" s="25"/>
      <c r="O490" s="25"/>
      <c r="P490" s="26"/>
      <c r="Q490" s="6"/>
    </row>
    <row r="491" spans="1:17" s="7" customFormat="1" x14ac:dyDescent="0.2">
      <c r="A491" s="27"/>
      <c r="B491" s="22"/>
      <c r="C491" s="22"/>
      <c r="D491" s="22"/>
      <c r="E491" s="22"/>
      <c r="F491" s="22"/>
      <c r="G491" s="22"/>
      <c r="H491" s="26"/>
      <c r="I491" s="24"/>
      <c r="J491" s="25"/>
      <c r="K491" s="25"/>
      <c r="L491" s="25"/>
      <c r="M491" s="25"/>
      <c r="N491" s="25"/>
      <c r="O491" s="25"/>
      <c r="P491" s="26"/>
      <c r="Q491" s="6"/>
    </row>
    <row r="492" spans="1:17" s="7" customFormat="1" x14ac:dyDescent="0.2">
      <c r="A492" s="27"/>
      <c r="B492" s="22"/>
      <c r="C492" s="22"/>
      <c r="D492" s="22"/>
      <c r="E492" s="22"/>
      <c r="F492" s="22"/>
      <c r="G492" s="22"/>
      <c r="H492" s="26"/>
      <c r="I492" s="24"/>
      <c r="J492" s="25"/>
      <c r="K492" s="25"/>
      <c r="L492" s="25"/>
      <c r="M492" s="25"/>
      <c r="N492" s="25"/>
      <c r="O492" s="25"/>
      <c r="P492" s="26"/>
      <c r="Q492" s="6"/>
    </row>
    <row r="493" spans="1:17" s="7" customFormat="1" x14ac:dyDescent="0.2">
      <c r="A493" s="27"/>
      <c r="B493" s="22"/>
      <c r="C493" s="22"/>
      <c r="D493" s="22"/>
      <c r="E493" s="22"/>
      <c r="F493" s="22"/>
      <c r="G493" s="22"/>
      <c r="H493" s="26"/>
      <c r="I493" s="24"/>
      <c r="J493" s="25"/>
      <c r="K493" s="25"/>
      <c r="L493" s="25"/>
      <c r="M493" s="25"/>
      <c r="N493" s="25"/>
      <c r="O493" s="25"/>
      <c r="P493" s="26"/>
      <c r="Q493" s="6"/>
    </row>
    <row r="494" spans="1:17" s="7" customFormat="1" x14ac:dyDescent="0.2">
      <c r="A494" s="27"/>
      <c r="B494" s="22"/>
      <c r="C494" s="22"/>
      <c r="D494" s="22"/>
      <c r="E494" s="22"/>
      <c r="F494" s="22"/>
      <c r="G494" s="22"/>
      <c r="H494" s="26"/>
      <c r="I494" s="24"/>
      <c r="J494" s="25"/>
      <c r="K494" s="25"/>
      <c r="L494" s="25"/>
      <c r="M494" s="25"/>
      <c r="N494" s="25"/>
      <c r="O494" s="25"/>
      <c r="P494" s="26"/>
      <c r="Q494" s="6"/>
    </row>
    <row r="495" spans="1:17" s="7" customFormat="1" x14ac:dyDescent="0.2">
      <c r="A495" s="27"/>
      <c r="B495" s="22"/>
      <c r="C495" s="22"/>
      <c r="D495" s="22"/>
      <c r="E495" s="22"/>
      <c r="F495" s="22"/>
      <c r="G495" s="22"/>
      <c r="H495" s="26"/>
      <c r="I495" s="24"/>
      <c r="J495" s="25"/>
      <c r="K495" s="25"/>
      <c r="L495" s="25"/>
      <c r="M495" s="25"/>
      <c r="N495" s="25"/>
      <c r="O495" s="25"/>
      <c r="P495" s="26"/>
      <c r="Q495" s="6"/>
    </row>
    <row r="496" spans="1:17" s="7" customFormat="1" x14ac:dyDescent="0.2">
      <c r="A496" s="27"/>
      <c r="B496" s="22"/>
      <c r="C496" s="22"/>
      <c r="D496" s="22"/>
      <c r="E496" s="22"/>
      <c r="F496" s="22"/>
      <c r="G496" s="22"/>
      <c r="H496" s="26"/>
      <c r="I496" s="24"/>
      <c r="J496" s="25"/>
      <c r="K496" s="25"/>
      <c r="L496" s="25"/>
      <c r="M496" s="25"/>
      <c r="N496" s="25"/>
      <c r="O496" s="25"/>
      <c r="P496" s="26"/>
      <c r="Q496" s="6"/>
    </row>
    <row r="497" spans="1:17" s="7" customFormat="1" x14ac:dyDescent="0.2">
      <c r="A497" s="27"/>
      <c r="B497" s="22"/>
      <c r="C497" s="22"/>
      <c r="D497" s="22"/>
      <c r="E497" s="22"/>
      <c r="F497" s="22"/>
      <c r="G497" s="22"/>
      <c r="H497" s="26"/>
      <c r="I497" s="24"/>
      <c r="J497" s="25"/>
      <c r="K497" s="25"/>
      <c r="L497" s="25"/>
      <c r="M497" s="25"/>
      <c r="N497" s="25"/>
      <c r="O497" s="25"/>
      <c r="P497" s="26"/>
      <c r="Q497" s="6"/>
    </row>
    <row r="498" spans="1:17" s="7" customFormat="1" x14ac:dyDescent="0.2">
      <c r="A498" s="27"/>
      <c r="B498" s="22"/>
      <c r="C498" s="22"/>
      <c r="D498" s="22"/>
      <c r="E498" s="22"/>
      <c r="F498" s="22"/>
      <c r="G498" s="22"/>
      <c r="H498" s="26"/>
      <c r="I498" s="24"/>
      <c r="J498" s="25"/>
      <c r="K498" s="25"/>
      <c r="L498" s="25"/>
      <c r="M498" s="25"/>
      <c r="N498" s="25"/>
      <c r="O498" s="25"/>
      <c r="P498" s="26"/>
      <c r="Q498" s="6"/>
    </row>
    <row r="499" spans="1:17" s="7" customFormat="1" x14ac:dyDescent="0.2">
      <c r="A499" s="27"/>
      <c r="B499" s="22"/>
      <c r="C499" s="22"/>
      <c r="D499" s="22"/>
      <c r="E499" s="22"/>
      <c r="F499" s="22"/>
      <c r="G499" s="22"/>
      <c r="H499" s="26"/>
      <c r="I499" s="24"/>
      <c r="J499" s="25"/>
      <c r="K499" s="25"/>
      <c r="L499" s="25"/>
      <c r="M499" s="25"/>
      <c r="N499" s="25"/>
      <c r="O499" s="25"/>
      <c r="P499" s="26"/>
      <c r="Q499" s="6"/>
    </row>
    <row r="500" spans="1:17" s="7" customFormat="1" x14ac:dyDescent="0.2">
      <c r="A500" s="27"/>
      <c r="B500" s="22"/>
      <c r="C500" s="22"/>
      <c r="D500" s="22"/>
      <c r="E500" s="22"/>
      <c r="F500" s="22"/>
      <c r="G500" s="22"/>
      <c r="H500" s="26"/>
      <c r="I500" s="24"/>
      <c r="J500" s="25"/>
      <c r="K500" s="25"/>
      <c r="L500" s="25"/>
      <c r="M500" s="25"/>
      <c r="N500" s="25"/>
      <c r="O500" s="25"/>
      <c r="P500" s="26"/>
      <c r="Q500" s="6"/>
    </row>
    <row r="501" spans="1:17" s="7" customFormat="1" x14ac:dyDescent="0.2">
      <c r="A501" s="27"/>
      <c r="B501" s="22"/>
      <c r="C501" s="22"/>
      <c r="D501" s="22"/>
      <c r="E501" s="22"/>
      <c r="F501" s="22"/>
      <c r="G501" s="22"/>
      <c r="H501" s="26"/>
      <c r="I501" s="24"/>
      <c r="J501" s="25"/>
      <c r="K501" s="25"/>
      <c r="L501" s="25"/>
      <c r="M501" s="25"/>
      <c r="N501" s="25"/>
      <c r="O501" s="25"/>
      <c r="P501" s="26"/>
      <c r="Q501" s="6"/>
    </row>
    <row r="502" spans="1:17" s="7" customFormat="1" x14ac:dyDescent="0.2">
      <c r="A502" s="27"/>
      <c r="B502" s="22"/>
      <c r="C502" s="22"/>
      <c r="D502" s="22"/>
      <c r="E502" s="22"/>
      <c r="F502" s="22"/>
      <c r="G502" s="22"/>
      <c r="H502" s="26"/>
      <c r="I502" s="24"/>
      <c r="J502" s="25"/>
      <c r="K502" s="25"/>
      <c r="L502" s="25"/>
      <c r="M502" s="25"/>
      <c r="N502" s="25"/>
      <c r="O502" s="25"/>
      <c r="P502" s="26"/>
      <c r="Q502" s="6"/>
    </row>
    <row r="503" spans="1:17" s="7" customFormat="1" x14ac:dyDescent="0.2">
      <c r="A503" s="27"/>
      <c r="B503" s="22"/>
      <c r="C503" s="22"/>
      <c r="D503" s="22"/>
      <c r="E503" s="22"/>
      <c r="F503" s="22"/>
      <c r="G503" s="22"/>
      <c r="H503" s="26"/>
      <c r="I503" s="24"/>
      <c r="J503" s="25"/>
      <c r="K503" s="25"/>
      <c r="L503" s="25"/>
      <c r="M503" s="25"/>
      <c r="N503" s="25"/>
      <c r="O503" s="25"/>
      <c r="P503" s="26"/>
      <c r="Q503" s="6"/>
    </row>
    <row r="504" spans="1:17" s="7" customFormat="1" x14ac:dyDescent="0.2">
      <c r="A504" s="27"/>
      <c r="B504" s="22"/>
      <c r="C504" s="22"/>
      <c r="D504" s="22"/>
      <c r="E504" s="22"/>
      <c r="F504" s="22"/>
      <c r="G504" s="22"/>
      <c r="H504" s="26"/>
      <c r="I504" s="24"/>
      <c r="J504" s="25"/>
      <c r="K504" s="25"/>
      <c r="L504" s="25"/>
      <c r="M504" s="25"/>
      <c r="N504" s="25"/>
      <c r="O504" s="25"/>
      <c r="P504" s="26"/>
      <c r="Q504" s="6"/>
    </row>
    <row r="505" spans="1:17" s="7" customFormat="1" x14ac:dyDescent="0.2">
      <c r="A505" s="27"/>
      <c r="B505" s="22"/>
      <c r="C505" s="22"/>
      <c r="D505" s="22"/>
      <c r="E505" s="22"/>
      <c r="F505" s="22"/>
      <c r="G505" s="22"/>
      <c r="H505" s="26"/>
      <c r="I505" s="24"/>
      <c r="J505" s="25"/>
      <c r="K505" s="25"/>
      <c r="L505" s="25"/>
      <c r="M505" s="25"/>
      <c r="N505" s="25"/>
      <c r="O505" s="25"/>
      <c r="P505" s="26"/>
      <c r="Q505" s="6"/>
    </row>
    <row r="506" spans="1:17" s="7" customFormat="1" x14ac:dyDescent="0.2">
      <c r="A506" s="27"/>
      <c r="B506" s="22"/>
      <c r="C506" s="22"/>
      <c r="D506" s="22"/>
      <c r="E506" s="22"/>
      <c r="F506" s="22"/>
      <c r="G506" s="22"/>
      <c r="H506" s="26"/>
      <c r="I506" s="24"/>
      <c r="J506" s="25"/>
      <c r="K506" s="25"/>
      <c r="L506" s="25"/>
      <c r="M506" s="25"/>
      <c r="N506" s="25"/>
      <c r="O506" s="25"/>
      <c r="P506" s="26"/>
      <c r="Q506" s="6"/>
    </row>
    <row r="507" spans="1:17" s="7" customFormat="1" x14ac:dyDescent="0.2">
      <c r="A507" s="27"/>
      <c r="B507" s="22"/>
      <c r="C507" s="22"/>
      <c r="D507" s="22"/>
      <c r="E507" s="22"/>
      <c r="F507" s="22"/>
      <c r="G507" s="22"/>
      <c r="H507" s="26"/>
      <c r="I507" s="24"/>
      <c r="J507" s="25"/>
      <c r="K507" s="25"/>
      <c r="L507" s="25"/>
      <c r="M507" s="25"/>
      <c r="N507" s="25"/>
      <c r="O507" s="25"/>
      <c r="P507" s="26"/>
      <c r="Q507" s="6"/>
    </row>
    <row r="508" spans="1:17" s="7" customFormat="1" x14ac:dyDescent="0.2">
      <c r="A508" s="27"/>
      <c r="B508" s="22"/>
      <c r="C508" s="22"/>
      <c r="D508" s="22"/>
      <c r="E508" s="22"/>
      <c r="F508" s="22"/>
      <c r="G508" s="22"/>
      <c r="H508" s="26"/>
      <c r="I508" s="24"/>
      <c r="J508" s="25"/>
      <c r="K508" s="25"/>
      <c r="L508" s="25"/>
      <c r="M508" s="25"/>
      <c r="N508" s="25"/>
      <c r="O508" s="25"/>
      <c r="P508" s="26"/>
      <c r="Q508" s="6"/>
    </row>
    <row r="509" spans="1:17" s="7" customFormat="1" x14ac:dyDescent="0.2">
      <c r="A509" s="27"/>
      <c r="B509" s="22"/>
      <c r="C509" s="22"/>
      <c r="D509" s="22"/>
      <c r="E509" s="22"/>
      <c r="F509" s="22"/>
      <c r="G509" s="22"/>
      <c r="H509" s="26"/>
      <c r="I509" s="24"/>
      <c r="J509" s="25"/>
      <c r="K509" s="25"/>
      <c r="L509" s="25"/>
      <c r="M509" s="25"/>
      <c r="N509" s="25"/>
      <c r="O509" s="25"/>
      <c r="P509" s="26"/>
      <c r="Q509" s="6"/>
    </row>
    <row r="510" spans="1:17" s="7" customFormat="1" x14ac:dyDescent="0.2">
      <c r="A510" s="27"/>
      <c r="B510" s="22"/>
      <c r="C510" s="22"/>
      <c r="D510" s="22"/>
      <c r="E510" s="22"/>
      <c r="F510" s="22"/>
      <c r="G510" s="22"/>
      <c r="H510" s="26"/>
      <c r="I510" s="24"/>
      <c r="J510" s="25"/>
      <c r="K510" s="25"/>
      <c r="L510" s="25"/>
      <c r="M510" s="25"/>
      <c r="N510" s="25"/>
      <c r="O510" s="25"/>
      <c r="P510" s="26"/>
      <c r="Q510" s="6"/>
    </row>
    <row r="511" spans="1:17" s="7" customFormat="1" x14ac:dyDescent="0.2">
      <c r="A511" s="27"/>
      <c r="B511" s="22"/>
      <c r="C511" s="22"/>
      <c r="D511" s="22"/>
      <c r="E511" s="22"/>
      <c r="F511" s="22"/>
      <c r="G511" s="22"/>
      <c r="H511" s="26"/>
      <c r="I511" s="24"/>
      <c r="J511" s="25"/>
      <c r="K511" s="25"/>
      <c r="L511" s="25"/>
      <c r="M511" s="25"/>
      <c r="N511" s="25"/>
      <c r="O511" s="25"/>
      <c r="P511" s="26"/>
      <c r="Q511" s="6"/>
    </row>
    <row r="512" spans="1:17" s="7" customFormat="1" x14ac:dyDescent="0.2">
      <c r="A512" s="27"/>
      <c r="B512" s="22"/>
      <c r="C512" s="22"/>
      <c r="D512" s="22"/>
      <c r="E512" s="22"/>
      <c r="F512" s="22"/>
      <c r="G512" s="22"/>
      <c r="H512" s="26"/>
      <c r="I512" s="24"/>
      <c r="J512" s="25"/>
      <c r="K512" s="25"/>
      <c r="L512" s="25"/>
      <c r="M512" s="25"/>
      <c r="N512" s="25"/>
      <c r="O512" s="25"/>
      <c r="P512" s="26"/>
      <c r="Q512" s="6"/>
    </row>
    <row r="513" spans="1:17" s="7" customFormat="1" x14ac:dyDescent="0.2">
      <c r="A513" s="27"/>
      <c r="B513" s="22"/>
      <c r="C513" s="22"/>
      <c r="D513" s="22"/>
      <c r="E513" s="22"/>
      <c r="F513" s="22"/>
      <c r="G513" s="22"/>
      <c r="H513" s="26"/>
      <c r="I513" s="24"/>
      <c r="J513" s="25"/>
      <c r="K513" s="25"/>
      <c r="L513" s="25"/>
      <c r="M513" s="25"/>
      <c r="N513" s="25"/>
      <c r="O513" s="25"/>
      <c r="P513" s="26"/>
      <c r="Q513" s="6"/>
    </row>
    <row r="514" spans="1:17" s="7" customFormat="1" x14ac:dyDescent="0.2">
      <c r="A514" s="27"/>
      <c r="B514" s="22"/>
      <c r="C514" s="22"/>
      <c r="D514" s="22"/>
      <c r="E514" s="22"/>
      <c r="F514" s="22"/>
      <c r="G514" s="22"/>
      <c r="H514" s="26"/>
      <c r="I514" s="24"/>
      <c r="J514" s="25"/>
      <c r="K514" s="25"/>
      <c r="L514" s="25"/>
      <c r="M514" s="25"/>
      <c r="N514" s="25"/>
      <c r="O514" s="25"/>
      <c r="P514" s="26"/>
      <c r="Q514" s="6"/>
    </row>
    <row r="515" spans="1:17" s="7" customFormat="1" x14ac:dyDescent="0.2">
      <c r="A515" s="27"/>
      <c r="B515" s="22"/>
      <c r="C515" s="22"/>
      <c r="D515" s="22"/>
      <c r="E515" s="22"/>
      <c r="F515" s="22"/>
      <c r="G515" s="22"/>
      <c r="H515" s="26"/>
      <c r="I515" s="24"/>
      <c r="J515" s="25"/>
      <c r="K515" s="25"/>
      <c r="L515" s="25"/>
      <c r="M515" s="25"/>
      <c r="N515" s="25"/>
      <c r="O515" s="25"/>
      <c r="P515" s="26"/>
      <c r="Q515" s="6"/>
    </row>
    <row r="516" spans="1:17" s="7" customFormat="1" x14ac:dyDescent="0.2">
      <c r="A516" s="27"/>
      <c r="B516" s="22"/>
      <c r="C516" s="22"/>
      <c r="D516" s="22"/>
      <c r="E516" s="22"/>
      <c r="F516" s="22"/>
      <c r="G516" s="22"/>
      <c r="H516" s="26"/>
      <c r="I516" s="24"/>
      <c r="J516" s="25"/>
      <c r="K516" s="25"/>
      <c r="L516" s="25"/>
      <c r="M516" s="25"/>
      <c r="N516" s="25"/>
      <c r="O516" s="25"/>
      <c r="P516" s="26"/>
      <c r="Q516" s="6"/>
    </row>
    <row r="517" spans="1:17" s="7" customFormat="1" x14ac:dyDescent="0.2">
      <c r="A517" s="27"/>
      <c r="B517" s="22"/>
      <c r="C517" s="22"/>
      <c r="D517" s="22"/>
      <c r="E517" s="22"/>
      <c r="F517" s="22"/>
      <c r="G517" s="22"/>
      <c r="H517" s="26"/>
      <c r="I517" s="24"/>
      <c r="J517" s="25"/>
      <c r="K517" s="25"/>
      <c r="L517" s="25"/>
      <c r="M517" s="25"/>
      <c r="N517" s="25"/>
      <c r="O517" s="25"/>
      <c r="P517" s="26"/>
      <c r="Q517" s="6"/>
    </row>
    <row r="518" spans="1:17" s="7" customFormat="1" x14ac:dyDescent="0.2">
      <c r="A518" s="27"/>
      <c r="B518" s="22"/>
      <c r="C518" s="22"/>
      <c r="D518" s="22"/>
      <c r="E518" s="22"/>
      <c r="F518" s="22"/>
      <c r="G518" s="22"/>
      <c r="H518" s="26"/>
      <c r="I518" s="24"/>
      <c r="J518" s="25"/>
      <c r="K518" s="25"/>
      <c r="L518" s="25"/>
      <c r="M518" s="25"/>
      <c r="N518" s="25"/>
      <c r="O518" s="25"/>
      <c r="P518" s="26"/>
      <c r="Q518" s="6"/>
    </row>
    <row r="519" spans="1:17" s="7" customFormat="1" x14ac:dyDescent="0.2">
      <c r="A519" s="27"/>
      <c r="B519" s="22"/>
      <c r="C519" s="22"/>
      <c r="D519" s="22"/>
      <c r="E519" s="22"/>
      <c r="F519" s="22"/>
      <c r="G519" s="22"/>
      <c r="H519" s="26"/>
      <c r="I519" s="24"/>
      <c r="J519" s="25"/>
      <c r="K519" s="25"/>
      <c r="L519" s="25"/>
      <c r="M519" s="25"/>
      <c r="N519" s="25"/>
      <c r="O519" s="25"/>
      <c r="P519" s="26"/>
      <c r="Q519" s="6"/>
    </row>
    <row r="520" spans="1:17" s="7" customFormat="1" x14ac:dyDescent="0.2">
      <c r="A520" s="27"/>
      <c r="B520" s="22"/>
      <c r="C520" s="22"/>
      <c r="D520" s="22"/>
      <c r="E520" s="22"/>
      <c r="F520" s="22"/>
      <c r="G520" s="22"/>
      <c r="H520" s="26"/>
      <c r="I520" s="24"/>
      <c r="J520" s="25"/>
      <c r="K520" s="25"/>
      <c r="L520" s="25"/>
      <c r="M520" s="25"/>
      <c r="N520" s="25"/>
      <c r="O520" s="25"/>
      <c r="P520" s="26"/>
      <c r="Q520" s="6"/>
    </row>
    <row r="521" spans="1:17" s="7" customFormat="1" x14ac:dyDescent="0.2">
      <c r="A521" s="27"/>
      <c r="B521" s="22"/>
      <c r="C521" s="22"/>
      <c r="D521" s="22"/>
      <c r="E521" s="22"/>
      <c r="F521" s="22"/>
      <c r="G521" s="22"/>
      <c r="H521" s="26"/>
      <c r="I521" s="24"/>
      <c r="J521" s="25"/>
      <c r="K521" s="25"/>
      <c r="L521" s="25"/>
      <c r="M521" s="25"/>
      <c r="N521" s="25"/>
      <c r="O521" s="25"/>
      <c r="P521" s="26"/>
      <c r="Q521" s="6"/>
    </row>
    <row r="522" spans="1:17" s="7" customFormat="1" x14ac:dyDescent="0.2">
      <c r="A522" s="27"/>
      <c r="B522" s="22"/>
      <c r="C522" s="22"/>
      <c r="D522" s="22"/>
      <c r="E522" s="22"/>
      <c r="F522" s="22"/>
      <c r="G522" s="22"/>
      <c r="H522" s="26"/>
      <c r="I522" s="24"/>
      <c r="J522" s="25"/>
      <c r="K522" s="25"/>
      <c r="L522" s="25"/>
      <c r="M522" s="25"/>
      <c r="N522" s="25"/>
      <c r="O522" s="25"/>
      <c r="P522" s="26"/>
      <c r="Q522" s="6"/>
    </row>
    <row r="523" spans="1:17" s="7" customFormat="1" x14ac:dyDescent="0.2">
      <c r="A523" s="27"/>
      <c r="B523" s="22"/>
      <c r="C523" s="22"/>
      <c r="D523" s="22"/>
      <c r="E523" s="22"/>
      <c r="F523" s="22"/>
      <c r="G523" s="22"/>
      <c r="H523" s="26"/>
      <c r="I523" s="24"/>
      <c r="J523" s="25"/>
      <c r="K523" s="25"/>
      <c r="L523" s="25"/>
      <c r="M523" s="25"/>
      <c r="N523" s="25"/>
      <c r="O523" s="25"/>
      <c r="P523" s="26"/>
      <c r="Q523" s="6"/>
    </row>
    <row r="524" spans="1:17" s="7" customFormat="1" x14ac:dyDescent="0.2">
      <c r="A524" s="27"/>
      <c r="B524" s="22"/>
      <c r="C524" s="22"/>
      <c r="D524" s="22"/>
      <c r="E524" s="22"/>
      <c r="F524" s="22"/>
      <c r="G524" s="22"/>
      <c r="H524" s="26"/>
      <c r="I524" s="24"/>
      <c r="J524" s="25"/>
      <c r="K524" s="25"/>
      <c r="L524" s="25"/>
      <c r="M524" s="25"/>
      <c r="N524" s="25"/>
      <c r="O524" s="25"/>
      <c r="P524" s="26"/>
      <c r="Q524" s="6"/>
    </row>
    <row r="525" spans="1:17" s="7" customFormat="1" x14ac:dyDescent="0.2">
      <c r="A525" s="27"/>
      <c r="B525" s="22"/>
      <c r="C525" s="22"/>
      <c r="D525" s="22"/>
      <c r="E525" s="22"/>
      <c r="F525" s="22"/>
      <c r="G525" s="22"/>
      <c r="H525" s="26"/>
      <c r="I525" s="24"/>
      <c r="J525" s="25"/>
      <c r="K525" s="25"/>
      <c r="L525" s="25"/>
      <c r="M525" s="25"/>
      <c r="N525" s="25"/>
      <c r="O525" s="25"/>
      <c r="P525" s="26"/>
      <c r="Q525" s="6"/>
    </row>
    <row r="526" spans="1:17" s="7" customFormat="1" x14ac:dyDescent="0.2">
      <c r="A526" s="27"/>
      <c r="B526" s="22"/>
      <c r="C526" s="22"/>
      <c r="D526" s="22"/>
      <c r="E526" s="22"/>
      <c r="F526" s="22"/>
      <c r="G526" s="22"/>
      <c r="H526" s="26"/>
      <c r="I526" s="24"/>
      <c r="J526" s="25"/>
      <c r="K526" s="25"/>
      <c r="L526" s="25"/>
      <c r="M526" s="25"/>
      <c r="N526" s="25"/>
      <c r="O526" s="25"/>
      <c r="P526" s="26"/>
      <c r="Q526" s="6"/>
    </row>
    <row r="527" spans="1:17" s="7" customFormat="1" x14ac:dyDescent="0.2">
      <c r="A527" s="27"/>
      <c r="B527" s="22"/>
      <c r="C527" s="22"/>
      <c r="D527" s="22"/>
      <c r="E527" s="22"/>
      <c r="F527" s="22"/>
      <c r="G527" s="22"/>
      <c r="H527" s="26"/>
      <c r="I527" s="24"/>
      <c r="J527" s="25"/>
      <c r="K527" s="25"/>
      <c r="L527" s="25"/>
      <c r="M527" s="25"/>
      <c r="N527" s="25"/>
      <c r="O527" s="25"/>
      <c r="P527" s="26"/>
      <c r="Q527" s="6"/>
    </row>
    <row r="528" spans="1:17" s="7" customFormat="1" x14ac:dyDescent="0.2">
      <c r="A528" s="27"/>
      <c r="B528" s="22"/>
      <c r="C528" s="22"/>
      <c r="D528" s="22"/>
      <c r="E528" s="22"/>
      <c r="F528" s="22"/>
      <c r="G528" s="22"/>
      <c r="H528" s="26"/>
      <c r="I528" s="24"/>
      <c r="J528" s="25"/>
      <c r="K528" s="25"/>
      <c r="L528" s="25"/>
      <c r="M528" s="25"/>
      <c r="N528" s="25"/>
      <c r="O528" s="25"/>
      <c r="P528" s="26"/>
      <c r="Q528" s="6"/>
    </row>
    <row r="529" spans="1:17" s="7" customFormat="1" x14ac:dyDescent="0.2">
      <c r="A529" s="27"/>
      <c r="B529" s="22"/>
      <c r="C529" s="22"/>
      <c r="D529" s="22"/>
      <c r="E529" s="22"/>
      <c r="F529" s="22"/>
      <c r="G529" s="22"/>
      <c r="H529" s="26"/>
      <c r="I529" s="24"/>
      <c r="J529" s="25"/>
      <c r="K529" s="25"/>
      <c r="L529" s="25"/>
      <c r="M529" s="25"/>
      <c r="N529" s="25"/>
      <c r="O529" s="25"/>
      <c r="P529" s="26"/>
      <c r="Q529" s="6"/>
    </row>
    <row r="530" spans="1:17" s="7" customFormat="1" x14ac:dyDescent="0.2">
      <c r="A530" s="27"/>
      <c r="B530" s="22"/>
      <c r="C530" s="22"/>
      <c r="D530" s="22"/>
      <c r="E530" s="22"/>
      <c r="F530" s="22"/>
      <c r="G530" s="22"/>
      <c r="H530" s="26"/>
      <c r="I530" s="24"/>
      <c r="J530" s="25"/>
      <c r="K530" s="25"/>
      <c r="L530" s="25"/>
      <c r="M530" s="25"/>
      <c r="N530" s="25"/>
      <c r="O530" s="25"/>
      <c r="P530" s="26"/>
      <c r="Q530" s="6"/>
    </row>
    <row r="531" spans="1:17" s="7" customFormat="1" x14ac:dyDescent="0.2">
      <c r="A531" s="27"/>
      <c r="B531" s="22"/>
      <c r="C531" s="22"/>
      <c r="D531" s="22"/>
      <c r="E531" s="22"/>
      <c r="F531" s="22"/>
      <c r="G531" s="22"/>
      <c r="H531" s="26"/>
      <c r="I531" s="24"/>
      <c r="J531" s="25"/>
      <c r="K531" s="25"/>
      <c r="L531" s="25"/>
      <c r="M531" s="25"/>
      <c r="N531" s="25"/>
      <c r="O531" s="25"/>
      <c r="P531" s="26"/>
      <c r="Q531" s="6"/>
    </row>
    <row r="532" spans="1:17" s="7" customFormat="1" x14ac:dyDescent="0.2">
      <c r="A532" s="27"/>
      <c r="B532" s="22"/>
      <c r="C532" s="22"/>
      <c r="D532" s="22"/>
      <c r="E532" s="22"/>
      <c r="F532" s="22"/>
      <c r="G532" s="22"/>
      <c r="H532" s="26"/>
      <c r="I532" s="24"/>
      <c r="J532" s="25"/>
      <c r="K532" s="25"/>
      <c r="L532" s="25"/>
      <c r="M532" s="25"/>
      <c r="N532" s="25"/>
      <c r="O532" s="25"/>
      <c r="P532" s="26"/>
      <c r="Q532" s="6"/>
    </row>
    <row r="533" spans="1:17" s="7" customFormat="1" x14ac:dyDescent="0.2">
      <c r="A533" s="27"/>
      <c r="B533" s="22"/>
      <c r="C533" s="22"/>
      <c r="D533" s="22"/>
      <c r="E533" s="22"/>
      <c r="F533" s="22"/>
      <c r="G533" s="22"/>
      <c r="H533" s="26"/>
      <c r="I533" s="24"/>
      <c r="J533" s="25"/>
      <c r="K533" s="25"/>
      <c r="L533" s="25"/>
      <c r="M533" s="25"/>
      <c r="N533" s="25"/>
      <c r="O533" s="25"/>
      <c r="P533" s="26"/>
      <c r="Q533" s="6"/>
    </row>
    <row r="534" spans="1:17" s="7" customFormat="1" x14ac:dyDescent="0.2">
      <c r="A534" s="27"/>
      <c r="B534" s="22"/>
      <c r="C534" s="22"/>
      <c r="D534" s="22"/>
      <c r="E534" s="22"/>
      <c r="F534" s="22"/>
      <c r="G534" s="22"/>
      <c r="H534" s="26"/>
      <c r="I534" s="24"/>
      <c r="J534" s="25"/>
      <c r="K534" s="25"/>
      <c r="L534" s="25"/>
      <c r="M534" s="25"/>
      <c r="N534" s="25"/>
      <c r="O534" s="25"/>
      <c r="P534" s="26"/>
      <c r="Q534" s="6"/>
    </row>
    <row r="535" spans="1:17" s="7" customFormat="1" x14ac:dyDescent="0.2">
      <c r="A535" s="27"/>
      <c r="B535" s="22"/>
      <c r="C535" s="22"/>
      <c r="D535" s="22"/>
      <c r="E535" s="22"/>
      <c r="F535" s="22"/>
      <c r="G535" s="22"/>
      <c r="H535" s="26"/>
      <c r="I535" s="24"/>
      <c r="J535" s="25"/>
      <c r="K535" s="25"/>
      <c r="L535" s="25"/>
      <c r="M535" s="25"/>
      <c r="N535" s="25"/>
      <c r="O535" s="25"/>
      <c r="P535" s="26"/>
      <c r="Q535" s="6"/>
    </row>
    <row r="536" spans="1:17" s="7" customFormat="1" x14ac:dyDescent="0.2">
      <c r="A536" s="27"/>
      <c r="B536" s="22"/>
      <c r="C536" s="22"/>
      <c r="D536" s="22"/>
      <c r="E536" s="22"/>
      <c r="F536" s="22"/>
      <c r="G536" s="22"/>
      <c r="H536" s="26"/>
      <c r="I536" s="24"/>
      <c r="J536" s="25"/>
      <c r="K536" s="25"/>
      <c r="L536" s="25"/>
      <c r="M536" s="25"/>
      <c r="N536" s="25"/>
      <c r="O536" s="25"/>
      <c r="P536" s="26"/>
      <c r="Q536" s="6"/>
    </row>
    <row r="537" spans="1:17" s="7" customFormat="1" x14ac:dyDescent="0.2">
      <c r="A537" s="27"/>
      <c r="B537" s="22"/>
      <c r="C537" s="22"/>
      <c r="D537" s="22"/>
      <c r="E537" s="22"/>
      <c r="F537" s="22"/>
      <c r="G537" s="22"/>
      <c r="H537" s="26"/>
      <c r="I537" s="24"/>
      <c r="J537" s="25"/>
      <c r="K537" s="25"/>
      <c r="L537" s="25"/>
      <c r="M537" s="25"/>
      <c r="N537" s="25"/>
      <c r="O537" s="25"/>
      <c r="P537" s="26"/>
      <c r="Q537" s="6"/>
    </row>
    <row r="538" spans="1:17" s="7" customFormat="1" x14ac:dyDescent="0.2">
      <c r="A538" s="27"/>
      <c r="B538" s="22"/>
      <c r="C538" s="22"/>
      <c r="D538" s="22"/>
      <c r="E538" s="22"/>
      <c r="F538" s="22"/>
      <c r="G538" s="22"/>
      <c r="H538" s="26"/>
      <c r="I538" s="24"/>
      <c r="J538" s="25"/>
      <c r="K538" s="25"/>
      <c r="L538" s="25"/>
      <c r="M538" s="25"/>
      <c r="N538" s="25"/>
      <c r="O538" s="25"/>
      <c r="P538" s="26"/>
      <c r="Q538" s="6"/>
    </row>
    <row r="539" spans="1:17" s="7" customFormat="1" x14ac:dyDescent="0.2">
      <c r="A539" s="27"/>
      <c r="B539" s="22"/>
      <c r="C539" s="22"/>
      <c r="D539" s="22"/>
      <c r="E539" s="22"/>
      <c r="F539" s="22"/>
      <c r="G539" s="22"/>
      <c r="H539" s="26"/>
      <c r="I539" s="24"/>
      <c r="J539" s="25"/>
      <c r="K539" s="25"/>
      <c r="L539" s="25"/>
      <c r="M539" s="25"/>
      <c r="N539" s="25"/>
      <c r="O539" s="25"/>
      <c r="P539" s="26"/>
      <c r="Q539" s="6"/>
    </row>
    <row r="540" spans="1:17" s="7" customFormat="1" x14ac:dyDescent="0.2">
      <c r="A540" s="27"/>
      <c r="B540" s="22"/>
      <c r="C540" s="22"/>
      <c r="D540" s="22"/>
      <c r="E540" s="22"/>
      <c r="F540" s="22"/>
      <c r="G540" s="22"/>
      <c r="H540" s="26"/>
      <c r="I540" s="24"/>
      <c r="J540" s="25"/>
      <c r="K540" s="25"/>
      <c r="L540" s="25"/>
      <c r="M540" s="25"/>
      <c r="N540" s="25"/>
      <c r="O540" s="25"/>
      <c r="P540" s="26"/>
      <c r="Q540" s="6"/>
    </row>
    <row r="541" spans="1:17" s="7" customFormat="1" x14ac:dyDescent="0.2">
      <c r="A541" s="27"/>
      <c r="B541" s="22"/>
      <c r="C541" s="22"/>
      <c r="D541" s="22"/>
      <c r="E541" s="22"/>
      <c r="F541" s="22"/>
      <c r="G541" s="22"/>
      <c r="H541" s="26"/>
      <c r="I541" s="24"/>
      <c r="J541" s="25"/>
      <c r="K541" s="25"/>
      <c r="L541" s="25"/>
      <c r="M541" s="25"/>
      <c r="N541" s="25"/>
      <c r="O541" s="25"/>
      <c r="P541" s="26"/>
      <c r="Q541" s="6"/>
    </row>
    <row r="542" spans="1:17" s="7" customFormat="1" x14ac:dyDescent="0.2">
      <c r="A542" s="27"/>
      <c r="B542" s="22"/>
      <c r="C542" s="22"/>
      <c r="D542" s="22"/>
      <c r="E542" s="22"/>
      <c r="F542" s="22"/>
      <c r="G542" s="22"/>
      <c r="H542" s="26"/>
      <c r="I542" s="24"/>
      <c r="J542" s="25"/>
      <c r="K542" s="25"/>
      <c r="L542" s="25"/>
      <c r="M542" s="25"/>
      <c r="N542" s="25"/>
      <c r="O542" s="25"/>
      <c r="P542" s="26"/>
      <c r="Q542" s="6"/>
    </row>
    <row r="543" spans="1:17" s="7" customFormat="1" x14ac:dyDescent="0.2">
      <c r="A543" s="27"/>
      <c r="B543" s="22"/>
      <c r="C543" s="22"/>
      <c r="D543" s="22"/>
      <c r="E543" s="22"/>
      <c r="F543" s="22"/>
      <c r="G543" s="22"/>
      <c r="H543" s="26"/>
      <c r="I543" s="24"/>
      <c r="J543" s="25"/>
      <c r="K543" s="25"/>
      <c r="L543" s="25"/>
      <c r="M543" s="25"/>
      <c r="N543" s="25"/>
      <c r="O543" s="25"/>
      <c r="P543" s="26"/>
      <c r="Q543" s="6"/>
    </row>
    <row r="544" spans="1:17" s="7" customFormat="1" x14ac:dyDescent="0.2">
      <c r="A544" s="27"/>
      <c r="B544" s="22"/>
      <c r="C544" s="22"/>
      <c r="D544" s="22"/>
      <c r="E544" s="22"/>
      <c r="F544" s="22"/>
      <c r="G544" s="22"/>
      <c r="H544" s="26"/>
      <c r="I544" s="24"/>
      <c r="J544" s="25"/>
      <c r="K544" s="25"/>
      <c r="L544" s="25"/>
      <c r="M544" s="25"/>
      <c r="N544" s="25"/>
      <c r="O544" s="25"/>
      <c r="P544" s="26"/>
      <c r="Q544" s="6"/>
    </row>
    <row r="545" spans="1:17" s="7" customFormat="1" x14ac:dyDescent="0.2">
      <c r="A545" s="27"/>
      <c r="B545" s="22"/>
      <c r="C545" s="22"/>
      <c r="D545" s="22"/>
      <c r="E545" s="22"/>
      <c r="F545" s="22"/>
      <c r="G545" s="22"/>
      <c r="H545" s="26"/>
      <c r="I545" s="24"/>
      <c r="J545" s="25"/>
      <c r="K545" s="25"/>
      <c r="L545" s="25"/>
      <c r="M545" s="25"/>
      <c r="N545" s="25"/>
      <c r="O545" s="25"/>
      <c r="P545" s="26"/>
      <c r="Q545" s="6"/>
    </row>
    <row r="546" spans="1:17" s="7" customFormat="1" x14ac:dyDescent="0.2">
      <c r="A546" s="27"/>
      <c r="B546" s="22"/>
      <c r="C546" s="22"/>
      <c r="D546" s="22"/>
      <c r="E546" s="22"/>
      <c r="F546" s="22"/>
      <c r="G546" s="22"/>
      <c r="H546" s="26"/>
      <c r="I546" s="24"/>
      <c r="J546" s="25"/>
      <c r="K546" s="25"/>
      <c r="L546" s="25"/>
      <c r="M546" s="25"/>
      <c r="N546" s="25"/>
      <c r="O546" s="25"/>
      <c r="P546" s="26"/>
      <c r="Q546" s="6"/>
    </row>
    <row r="547" spans="1:17" s="7" customFormat="1" x14ac:dyDescent="0.2">
      <c r="A547" s="27"/>
      <c r="B547" s="22"/>
      <c r="C547" s="22"/>
      <c r="D547" s="22"/>
      <c r="E547" s="22"/>
      <c r="F547" s="22"/>
      <c r="G547" s="22"/>
      <c r="H547" s="26"/>
      <c r="I547" s="24"/>
      <c r="J547" s="25"/>
      <c r="K547" s="25"/>
      <c r="L547" s="25"/>
      <c r="M547" s="25"/>
      <c r="N547" s="25"/>
      <c r="O547" s="25"/>
      <c r="P547" s="26"/>
      <c r="Q547" s="6"/>
    </row>
    <row r="548" spans="1:17" s="7" customFormat="1" x14ac:dyDescent="0.2">
      <c r="A548" s="27"/>
      <c r="B548" s="22"/>
      <c r="C548" s="22"/>
      <c r="D548" s="22"/>
      <c r="E548" s="22"/>
      <c r="F548" s="22"/>
      <c r="G548" s="22"/>
      <c r="H548" s="26"/>
      <c r="I548" s="24"/>
      <c r="J548" s="25"/>
      <c r="K548" s="25"/>
      <c r="L548" s="25"/>
      <c r="M548" s="25"/>
      <c r="N548" s="25"/>
      <c r="O548" s="25"/>
      <c r="P548" s="26"/>
      <c r="Q548" s="6"/>
    </row>
    <row r="549" spans="1:17" s="7" customFormat="1" x14ac:dyDescent="0.2">
      <c r="A549" s="27"/>
      <c r="B549" s="22"/>
      <c r="C549" s="22"/>
      <c r="D549" s="22"/>
      <c r="E549" s="22"/>
      <c r="F549" s="22"/>
      <c r="G549" s="22"/>
      <c r="H549" s="26"/>
      <c r="I549" s="24"/>
      <c r="J549" s="25"/>
      <c r="K549" s="25"/>
      <c r="L549" s="25"/>
      <c r="M549" s="25"/>
      <c r="N549" s="25"/>
      <c r="O549" s="25"/>
      <c r="P549" s="26"/>
      <c r="Q549" s="6"/>
    </row>
    <row r="550" spans="1:17" s="7" customFormat="1" x14ac:dyDescent="0.2">
      <c r="A550" s="27"/>
      <c r="B550" s="22"/>
      <c r="C550" s="22"/>
      <c r="D550" s="22"/>
      <c r="E550" s="22"/>
      <c r="F550" s="22"/>
      <c r="G550" s="22"/>
      <c r="H550" s="26"/>
      <c r="I550" s="24"/>
      <c r="J550" s="25"/>
      <c r="K550" s="25"/>
      <c r="L550" s="25"/>
      <c r="M550" s="25"/>
      <c r="N550" s="25"/>
      <c r="O550" s="25"/>
      <c r="P550" s="26"/>
      <c r="Q550" s="6"/>
    </row>
    <row r="551" spans="1:17" s="7" customFormat="1" x14ac:dyDescent="0.2">
      <c r="A551" s="27"/>
      <c r="B551" s="22"/>
      <c r="C551" s="22"/>
      <c r="D551" s="22"/>
      <c r="E551" s="22"/>
      <c r="F551" s="22"/>
      <c r="G551" s="22"/>
      <c r="H551" s="26"/>
      <c r="I551" s="24"/>
      <c r="J551" s="25"/>
      <c r="K551" s="25"/>
      <c r="L551" s="25"/>
      <c r="M551" s="25"/>
      <c r="N551" s="25"/>
      <c r="O551" s="25"/>
      <c r="P551" s="26"/>
      <c r="Q551" s="6"/>
    </row>
    <row r="552" spans="1:17" s="7" customFormat="1" x14ac:dyDescent="0.2">
      <c r="A552" s="27"/>
      <c r="B552" s="22"/>
      <c r="C552" s="22"/>
      <c r="D552" s="22"/>
      <c r="E552" s="22"/>
      <c r="F552" s="22"/>
      <c r="G552" s="22"/>
      <c r="H552" s="26"/>
      <c r="I552" s="24"/>
      <c r="J552" s="25"/>
      <c r="K552" s="25"/>
      <c r="L552" s="25"/>
      <c r="M552" s="25"/>
      <c r="N552" s="25"/>
      <c r="O552" s="25"/>
      <c r="P552" s="26"/>
      <c r="Q552" s="6"/>
    </row>
    <row r="553" spans="1:17" s="7" customFormat="1" x14ac:dyDescent="0.2">
      <c r="A553" s="27"/>
      <c r="B553" s="22"/>
      <c r="C553" s="22"/>
      <c r="D553" s="22"/>
      <c r="E553" s="22"/>
      <c r="F553" s="22"/>
      <c r="G553" s="22"/>
      <c r="H553" s="26"/>
      <c r="I553" s="24"/>
      <c r="J553" s="25"/>
      <c r="K553" s="25"/>
      <c r="L553" s="25"/>
      <c r="M553" s="25"/>
      <c r="N553" s="25"/>
      <c r="O553" s="25"/>
      <c r="P553" s="26"/>
      <c r="Q553" s="6"/>
    </row>
    <row r="554" spans="1:17" s="7" customFormat="1" x14ac:dyDescent="0.2">
      <c r="A554" s="27"/>
      <c r="B554" s="22"/>
      <c r="C554" s="22"/>
      <c r="D554" s="22"/>
      <c r="E554" s="22"/>
      <c r="F554" s="22"/>
      <c r="G554" s="22"/>
      <c r="H554" s="26"/>
      <c r="I554" s="24"/>
      <c r="J554" s="25"/>
      <c r="K554" s="25"/>
      <c r="L554" s="25"/>
      <c r="M554" s="25"/>
      <c r="N554" s="25"/>
      <c r="O554" s="25"/>
      <c r="P554" s="26"/>
      <c r="Q554" s="6"/>
    </row>
    <row r="555" spans="1:17" s="7" customFormat="1" x14ac:dyDescent="0.2">
      <c r="A555" s="27"/>
      <c r="B555" s="22"/>
      <c r="C555" s="22"/>
      <c r="D555" s="22"/>
      <c r="E555" s="22"/>
      <c r="F555" s="22"/>
      <c r="G555" s="22"/>
      <c r="H555" s="26"/>
      <c r="I555" s="24"/>
      <c r="J555" s="25"/>
      <c r="K555" s="25"/>
      <c r="L555" s="25"/>
      <c r="M555" s="25"/>
      <c r="N555" s="25"/>
      <c r="O555" s="25"/>
      <c r="P555" s="26"/>
      <c r="Q555" s="6"/>
    </row>
    <row r="556" spans="1:17" s="7" customFormat="1" x14ac:dyDescent="0.2">
      <c r="A556" s="27"/>
      <c r="B556" s="22"/>
      <c r="C556" s="22"/>
      <c r="D556" s="22"/>
      <c r="E556" s="22"/>
      <c r="F556" s="22"/>
      <c r="G556" s="22"/>
      <c r="H556" s="26"/>
      <c r="I556" s="24"/>
      <c r="J556" s="25"/>
      <c r="K556" s="25"/>
      <c r="L556" s="25"/>
      <c r="M556" s="25"/>
      <c r="N556" s="25"/>
      <c r="O556" s="25"/>
      <c r="P556" s="26"/>
      <c r="Q556" s="6"/>
    </row>
    <row r="557" spans="1:17" s="7" customFormat="1" x14ac:dyDescent="0.2">
      <c r="A557" s="27"/>
      <c r="B557" s="22"/>
      <c r="C557" s="22"/>
      <c r="D557" s="22"/>
      <c r="E557" s="22"/>
      <c r="F557" s="22"/>
      <c r="G557" s="22"/>
      <c r="H557" s="26"/>
      <c r="I557" s="24"/>
      <c r="J557" s="25"/>
      <c r="K557" s="25"/>
      <c r="L557" s="25"/>
      <c r="M557" s="25"/>
      <c r="N557" s="25"/>
      <c r="O557" s="25"/>
      <c r="P557" s="26"/>
      <c r="Q557" s="6"/>
    </row>
    <row r="558" spans="1:17" s="7" customFormat="1" x14ac:dyDescent="0.2">
      <c r="A558" s="27"/>
      <c r="B558" s="22"/>
      <c r="C558" s="22"/>
      <c r="D558" s="22"/>
      <c r="E558" s="22"/>
      <c r="F558" s="22"/>
      <c r="G558" s="22"/>
      <c r="H558" s="26"/>
      <c r="I558" s="24"/>
      <c r="J558" s="25"/>
      <c r="K558" s="25"/>
      <c r="L558" s="25"/>
      <c r="M558" s="25"/>
      <c r="N558" s="25"/>
      <c r="O558" s="25"/>
      <c r="P558" s="26"/>
      <c r="Q558" s="6"/>
    </row>
    <row r="559" spans="1:17" s="7" customFormat="1" x14ac:dyDescent="0.2">
      <c r="A559" s="27"/>
      <c r="B559" s="22"/>
      <c r="C559" s="22"/>
      <c r="D559" s="22"/>
      <c r="E559" s="22"/>
      <c r="F559" s="22"/>
      <c r="G559" s="22"/>
      <c r="H559" s="26"/>
      <c r="I559" s="24"/>
      <c r="J559" s="25"/>
      <c r="K559" s="25"/>
      <c r="L559" s="25"/>
      <c r="M559" s="25"/>
      <c r="N559" s="25"/>
      <c r="O559" s="25"/>
      <c r="P559" s="26"/>
      <c r="Q559" s="6"/>
    </row>
    <row r="560" spans="1:17" s="7" customFormat="1" x14ac:dyDescent="0.2">
      <c r="A560" s="27"/>
      <c r="B560" s="22"/>
      <c r="C560" s="22"/>
      <c r="D560" s="22"/>
      <c r="E560" s="22"/>
      <c r="F560" s="22"/>
      <c r="G560" s="22"/>
      <c r="H560" s="26"/>
      <c r="I560" s="24"/>
      <c r="J560" s="25"/>
      <c r="K560" s="25"/>
      <c r="L560" s="25"/>
      <c r="M560" s="25"/>
      <c r="N560" s="25"/>
      <c r="O560" s="25"/>
      <c r="P560" s="26"/>
      <c r="Q560" s="6"/>
    </row>
    <row r="561" spans="1:17" s="7" customFormat="1" x14ac:dyDescent="0.2">
      <c r="A561" s="27"/>
      <c r="B561" s="22"/>
      <c r="C561" s="22"/>
      <c r="D561" s="22"/>
      <c r="E561" s="22"/>
      <c r="F561" s="22"/>
      <c r="G561" s="22"/>
      <c r="H561" s="26"/>
      <c r="I561" s="24"/>
      <c r="J561" s="25"/>
      <c r="K561" s="25"/>
      <c r="L561" s="25"/>
      <c r="M561" s="25"/>
      <c r="N561" s="25"/>
      <c r="O561" s="25"/>
      <c r="P561" s="26"/>
      <c r="Q561" s="6"/>
    </row>
    <row r="562" spans="1:17" s="7" customFormat="1" x14ac:dyDescent="0.2">
      <c r="A562" s="27"/>
      <c r="B562" s="22"/>
      <c r="C562" s="22"/>
      <c r="D562" s="22"/>
      <c r="E562" s="22"/>
      <c r="F562" s="22"/>
      <c r="G562" s="22"/>
      <c r="H562" s="26"/>
      <c r="I562" s="24"/>
      <c r="J562" s="25"/>
      <c r="K562" s="25"/>
      <c r="L562" s="25"/>
      <c r="M562" s="25"/>
      <c r="N562" s="25"/>
      <c r="O562" s="25"/>
      <c r="P562" s="26"/>
      <c r="Q562" s="6"/>
    </row>
    <row r="563" spans="1:17" s="7" customFormat="1" x14ac:dyDescent="0.2">
      <c r="A563" s="27"/>
      <c r="B563" s="22"/>
      <c r="C563" s="22"/>
      <c r="D563" s="22"/>
      <c r="E563" s="22"/>
      <c r="F563" s="22"/>
      <c r="G563" s="22"/>
      <c r="H563" s="26"/>
      <c r="I563" s="24"/>
      <c r="J563" s="25"/>
      <c r="K563" s="25"/>
      <c r="L563" s="25"/>
      <c r="M563" s="25"/>
      <c r="N563" s="25"/>
      <c r="O563" s="25"/>
      <c r="P563" s="26"/>
      <c r="Q563" s="6"/>
    </row>
    <row r="564" spans="1:17" s="7" customFormat="1" x14ac:dyDescent="0.2">
      <c r="A564" s="27"/>
      <c r="B564" s="22"/>
      <c r="C564" s="22"/>
      <c r="D564" s="22"/>
      <c r="E564" s="22"/>
      <c r="F564" s="22"/>
      <c r="G564" s="22"/>
      <c r="H564" s="26"/>
      <c r="I564" s="24"/>
      <c r="J564" s="25"/>
      <c r="K564" s="25"/>
      <c r="L564" s="25"/>
      <c r="M564" s="25"/>
      <c r="N564" s="25"/>
      <c r="O564" s="25"/>
      <c r="P564" s="26"/>
      <c r="Q564" s="6"/>
    </row>
    <row r="565" spans="1:17" s="7" customFormat="1" x14ac:dyDescent="0.2">
      <c r="A565" s="27"/>
      <c r="B565" s="22"/>
      <c r="C565" s="22"/>
      <c r="D565" s="22"/>
      <c r="E565" s="22"/>
      <c r="F565" s="22"/>
      <c r="G565" s="22"/>
      <c r="H565" s="26"/>
      <c r="I565" s="24"/>
      <c r="J565" s="25"/>
      <c r="K565" s="25"/>
      <c r="L565" s="25"/>
      <c r="M565" s="25"/>
      <c r="N565" s="25"/>
      <c r="O565" s="25"/>
      <c r="P565" s="26"/>
      <c r="Q565" s="6"/>
    </row>
    <row r="566" spans="1:17" s="7" customFormat="1" x14ac:dyDescent="0.2">
      <c r="A566" s="27"/>
      <c r="B566" s="22"/>
      <c r="C566" s="22"/>
      <c r="D566" s="22"/>
      <c r="E566" s="22"/>
      <c r="F566" s="22"/>
      <c r="G566" s="22"/>
      <c r="H566" s="26"/>
      <c r="I566" s="24"/>
      <c r="J566" s="25"/>
      <c r="K566" s="25"/>
      <c r="L566" s="25"/>
      <c r="M566" s="25"/>
      <c r="N566" s="25"/>
      <c r="O566" s="25"/>
      <c r="P566" s="26"/>
      <c r="Q566" s="6"/>
    </row>
    <row r="567" spans="1:17" s="7" customFormat="1" x14ac:dyDescent="0.2">
      <c r="A567" s="27"/>
      <c r="B567" s="22"/>
      <c r="C567" s="22"/>
      <c r="D567" s="22"/>
      <c r="E567" s="22"/>
      <c r="F567" s="22"/>
      <c r="G567" s="22"/>
      <c r="H567" s="26"/>
      <c r="I567" s="24"/>
      <c r="J567" s="25"/>
      <c r="K567" s="25"/>
      <c r="L567" s="25"/>
      <c r="M567" s="25"/>
      <c r="N567" s="25"/>
      <c r="O567" s="25"/>
      <c r="P567" s="26"/>
      <c r="Q567" s="6"/>
    </row>
    <row r="568" spans="1:17" s="7" customFormat="1" x14ac:dyDescent="0.2">
      <c r="A568" s="27"/>
      <c r="B568" s="22"/>
      <c r="C568" s="22"/>
      <c r="D568" s="22"/>
      <c r="E568" s="22"/>
      <c r="F568" s="22"/>
      <c r="G568" s="22"/>
      <c r="H568" s="26"/>
      <c r="I568" s="24"/>
      <c r="J568" s="25"/>
      <c r="K568" s="25"/>
      <c r="L568" s="25"/>
      <c r="M568" s="25"/>
      <c r="N568" s="25"/>
      <c r="O568" s="25"/>
      <c r="P568" s="26"/>
      <c r="Q568" s="6"/>
    </row>
    <row r="569" spans="1:17" s="7" customFormat="1" x14ac:dyDescent="0.2">
      <c r="A569" s="27"/>
      <c r="B569" s="22"/>
      <c r="C569" s="22"/>
      <c r="D569" s="22"/>
      <c r="E569" s="22"/>
      <c r="F569" s="22"/>
      <c r="G569" s="22"/>
      <c r="H569" s="26"/>
      <c r="I569" s="24"/>
      <c r="J569" s="25"/>
      <c r="K569" s="25"/>
      <c r="L569" s="25"/>
      <c r="M569" s="25"/>
      <c r="N569" s="25"/>
      <c r="O569" s="25"/>
      <c r="P569" s="26"/>
      <c r="Q569" s="6"/>
    </row>
    <row r="570" spans="1:17" s="7" customFormat="1" x14ac:dyDescent="0.2">
      <c r="A570" s="27"/>
      <c r="B570" s="22"/>
      <c r="C570" s="22"/>
      <c r="D570" s="22"/>
      <c r="E570" s="22"/>
      <c r="F570" s="22"/>
      <c r="G570" s="22"/>
      <c r="H570" s="26"/>
      <c r="I570" s="24"/>
      <c r="J570" s="25"/>
      <c r="K570" s="25"/>
      <c r="L570" s="25"/>
      <c r="M570" s="25"/>
      <c r="N570" s="25"/>
      <c r="O570" s="25"/>
      <c r="P570" s="26"/>
      <c r="Q570" s="6"/>
    </row>
    <row r="571" spans="1:17" s="7" customFormat="1" x14ac:dyDescent="0.2">
      <c r="A571" s="27"/>
      <c r="B571" s="22"/>
      <c r="C571" s="22"/>
      <c r="D571" s="22"/>
      <c r="E571" s="22"/>
      <c r="F571" s="22"/>
      <c r="G571" s="22"/>
      <c r="H571" s="26"/>
      <c r="I571" s="24"/>
      <c r="J571" s="25"/>
      <c r="K571" s="25"/>
      <c r="L571" s="25"/>
      <c r="M571" s="25"/>
      <c r="N571" s="25"/>
      <c r="O571" s="25"/>
      <c r="P571" s="26"/>
      <c r="Q571" s="6"/>
    </row>
    <row r="572" spans="1:17" s="7" customFormat="1" x14ac:dyDescent="0.2">
      <c r="A572" s="27"/>
      <c r="B572" s="22"/>
      <c r="C572" s="22"/>
      <c r="D572" s="22"/>
      <c r="E572" s="22"/>
      <c r="F572" s="22"/>
      <c r="G572" s="22"/>
      <c r="H572" s="26"/>
      <c r="I572" s="24"/>
      <c r="J572" s="25"/>
      <c r="K572" s="25"/>
      <c r="L572" s="25"/>
      <c r="M572" s="25"/>
      <c r="N572" s="25"/>
      <c r="O572" s="25"/>
      <c r="P572" s="26"/>
      <c r="Q572" s="6"/>
    </row>
    <row r="573" spans="1:17" s="7" customFormat="1" x14ac:dyDescent="0.2">
      <c r="A573" s="27"/>
      <c r="B573" s="22"/>
      <c r="C573" s="22"/>
      <c r="D573" s="22"/>
      <c r="E573" s="22"/>
      <c r="F573" s="22"/>
      <c r="G573" s="22"/>
      <c r="H573" s="26"/>
      <c r="I573" s="24"/>
      <c r="J573" s="25"/>
      <c r="K573" s="25"/>
      <c r="L573" s="25"/>
      <c r="M573" s="25"/>
      <c r="N573" s="25"/>
      <c r="O573" s="25"/>
      <c r="P573" s="26"/>
      <c r="Q573" s="6"/>
    </row>
    <row r="574" spans="1:17" s="7" customFormat="1" x14ac:dyDescent="0.2">
      <c r="A574" s="27"/>
      <c r="B574" s="22"/>
      <c r="C574" s="22"/>
      <c r="D574" s="22"/>
      <c r="E574" s="22"/>
      <c r="F574" s="22"/>
      <c r="G574" s="22"/>
      <c r="H574" s="26"/>
      <c r="I574" s="24"/>
      <c r="J574" s="25"/>
      <c r="K574" s="25"/>
      <c r="L574" s="25"/>
      <c r="M574" s="25"/>
      <c r="N574" s="25"/>
      <c r="O574" s="25"/>
      <c r="P574" s="26"/>
      <c r="Q574" s="6"/>
    </row>
    <row r="575" spans="1:17" s="7" customFormat="1" x14ac:dyDescent="0.2">
      <c r="A575" s="27"/>
      <c r="B575" s="22"/>
      <c r="C575" s="22"/>
      <c r="D575" s="22"/>
      <c r="E575" s="22"/>
      <c r="F575" s="22"/>
      <c r="G575" s="22"/>
      <c r="H575" s="26"/>
      <c r="I575" s="24"/>
      <c r="J575" s="25"/>
      <c r="K575" s="25"/>
      <c r="L575" s="25"/>
      <c r="M575" s="25"/>
      <c r="N575" s="25"/>
      <c r="O575" s="25"/>
      <c r="P575" s="26"/>
      <c r="Q575" s="6"/>
    </row>
    <row r="576" spans="1:17" s="7" customFormat="1" x14ac:dyDescent="0.2">
      <c r="A576" s="27"/>
      <c r="B576" s="22"/>
      <c r="C576" s="22"/>
      <c r="D576" s="22"/>
      <c r="E576" s="22"/>
      <c r="F576" s="22"/>
      <c r="G576" s="22"/>
      <c r="H576" s="26"/>
      <c r="I576" s="24"/>
      <c r="J576" s="25"/>
      <c r="K576" s="25"/>
      <c r="L576" s="25"/>
      <c r="M576" s="25"/>
      <c r="N576" s="25"/>
      <c r="O576" s="25"/>
      <c r="P576" s="26"/>
      <c r="Q576" s="6"/>
    </row>
    <row r="577" spans="1:17" s="7" customFormat="1" x14ac:dyDescent="0.2">
      <c r="A577" s="27"/>
      <c r="B577" s="22"/>
      <c r="C577" s="22"/>
      <c r="D577" s="22"/>
      <c r="E577" s="22"/>
      <c r="F577" s="22"/>
      <c r="G577" s="22"/>
      <c r="H577" s="26"/>
      <c r="I577" s="24"/>
      <c r="J577" s="25"/>
      <c r="K577" s="25"/>
      <c r="L577" s="25"/>
      <c r="M577" s="25"/>
      <c r="N577" s="25"/>
      <c r="O577" s="25"/>
      <c r="P577" s="26"/>
      <c r="Q577" s="6"/>
    </row>
    <row r="578" spans="1:17" s="7" customFormat="1" x14ac:dyDescent="0.2">
      <c r="A578" s="27"/>
      <c r="B578" s="22"/>
      <c r="C578" s="22"/>
      <c r="D578" s="22"/>
      <c r="E578" s="22"/>
      <c r="F578" s="22"/>
      <c r="G578" s="22"/>
      <c r="H578" s="26"/>
      <c r="I578" s="24"/>
      <c r="J578" s="25"/>
      <c r="K578" s="25"/>
      <c r="L578" s="25"/>
      <c r="M578" s="25"/>
      <c r="N578" s="25"/>
      <c r="O578" s="25"/>
      <c r="P578" s="26"/>
      <c r="Q578" s="6"/>
    </row>
    <row r="579" spans="1:17" s="7" customFormat="1" x14ac:dyDescent="0.2">
      <c r="A579" s="27"/>
      <c r="B579" s="22"/>
      <c r="C579" s="22"/>
      <c r="D579" s="22"/>
      <c r="E579" s="22"/>
      <c r="F579" s="22"/>
      <c r="G579" s="22"/>
      <c r="H579" s="26"/>
      <c r="I579" s="24"/>
      <c r="J579" s="25"/>
      <c r="K579" s="25"/>
      <c r="L579" s="25"/>
      <c r="M579" s="25"/>
      <c r="N579" s="25"/>
      <c r="O579" s="25"/>
      <c r="P579" s="26"/>
      <c r="Q579" s="6"/>
    </row>
    <row r="580" spans="1:17" s="7" customFormat="1" x14ac:dyDescent="0.2">
      <c r="A580" s="27"/>
      <c r="B580" s="22"/>
      <c r="C580" s="22"/>
      <c r="D580" s="22"/>
      <c r="E580" s="22"/>
      <c r="F580" s="22"/>
      <c r="G580" s="22"/>
      <c r="H580" s="26"/>
      <c r="I580" s="24"/>
      <c r="J580" s="25"/>
      <c r="K580" s="25"/>
      <c r="L580" s="25"/>
      <c r="M580" s="25"/>
      <c r="N580" s="25"/>
      <c r="O580" s="25"/>
      <c r="P580" s="26"/>
      <c r="Q580" s="6"/>
    </row>
    <row r="581" spans="1:17" s="7" customFormat="1" x14ac:dyDescent="0.2">
      <c r="A581" s="27"/>
      <c r="B581" s="22"/>
      <c r="C581" s="22"/>
      <c r="D581" s="22"/>
      <c r="E581" s="22"/>
      <c r="F581" s="22"/>
      <c r="G581" s="22"/>
      <c r="H581" s="26"/>
      <c r="I581" s="24"/>
      <c r="J581" s="25"/>
      <c r="K581" s="25"/>
      <c r="L581" s="25"/>
      <c r="M581" s="25"/>
      <c r="N581" s="25"/>
      <c r="O581" s="25"/>
      <c r="P581" s="26"/>
      <c r="Q581" s="6"/>
    </row>
    <row r="582" spans="1:17" s="7" customFormat="1" x14ac:dyDescent="0.2">
      <c r="A582" s="27"/>
      <c r="B582" s="22"/>
      <c r="C582" s="22"/>
      <c r="D582" s="22"/>
      <c r="E582" s="22"/>
      <c r="F582" s="22"/>
      <c r="G582" s="22"/>
      <c r="H582" s="26"/>
      <c r="I582" s="24"/>
      <c r="J582" s="25"/>
      <c r="K582" s="25"/>
      <c r="L582" s="25"/>
      <c r="M582" s="25"/>
      <c r="N582" s="25"/>
      <c r="O582" s="25"/>
      <c r="P582" s="26"/>
      <c r="Q582" s="6"/>
    </row>
    <row r="583" spans="1:17" s="7" customFormat="1" x14ac:dyDescent="0.2">
      <c r="A583" s="27"/>
      <c r="B583" s="22"/>
      <c r="C583" s="22"/>
      <c r="D583" s="22"/>
      <c r="E583" s="22"/>
      <c r="F583" s="22"/>
      <c r="G583" s="22"/>
      <c r="H583" s="26"/>
      <c r="I583" s="24"/>
      <c r="J583" s="25"/>
      <c r="K583" s="25"/>
      <c r="L583" s="25"/>
      <c r="M583" s="25"/>
      <c r="N583" s="25"/>
      <c r="O583" s="25"/>
      <c r="P583" s="26"/>
      <c r="Q583" s="6"/>
    </row>
    <row r="584" spans="1:17" s="7" customFormat="1" x14ac:dyDescent="0.2">
      <c r="A584" s="27"/>
      <c r="B584" s="22"/>
      <c r="C584" s="22"/>
      <c r="D584" s="22"/>
      <c r="E584" s="22"/>
      <c r="F584" s="22"/>
      <c r="G584" s="22"/>
      <c r="H584" s="26"/>
      <c r="I584" s="24"/>
      <c r="J584" s="25"/>
      <c r="K584" s="25"/>
      <c r="L584" s="25"/>
      <c r="M584" s="25"/>
      <c r="N584" s="25"/>
      <c r="O584" s="25"/>
      <c r="P584" s="26"/>
      <c r="Q584" s="6"/>
    </row>
    <row r="585" spans="1:17" s="7" customFormat="1" x14ac:dyDescent="0.2">
      <c r="A585" s="27"/>
      <c r="B585" s="22"/>
      <c r="C585" s="22"/>
      <c r="D585" s="22"/>
      <c r="E585" s="22"/>
      <c r="F585" s="22"/>
      <c r="G585" s="22"/>
      <c r="H585" s="26"/>
      <c r="I585" s="24"/>
      <c r="J585" s="25"/>
      <c r="K585" s="25"/>
      <c r="L585" s="25"/>
      <c r="M585" s="25"/>
      <c r="N585" s="25"/>
      <c r="O585" s="25"/>
      <c r="P585" s="26"/>
      <c r="Q585" s="6"/>
    </row>
    <row r="586" spans="1:17" s="7" customFormat="1" x14ac:dyDescent="0.2">
      <c r="A586" s="27"/>
      <c r="B586" s="22"/>
      <c r="C586" s="22"/>
      <c r="D586" s="22"/>
      <c r="E586" s="22"/>
      <c r="F586" s="22"/>
      <c r="G586" s="22"/>
      <c r="H586" s="26"/>
      <c r="I586" s="24"/>
      <c r="J586" s="25"/>
      <c r="K586" s="25"/>
      <c r="L586" s="25"/>
      <c r="M586" s="25"/>
      <c r="N586" s="25"/>
      <c r="O586" s="25"/>
      <c r="P586" s="26"/>
      <c r="Q586" s="6"/>
    </row>
    <row r="587" spans="1:17" s="7" customFormat="1" x14ac:dyDescent="0.2">
      <c r="A587" s="27"/>
      <c r="B587" s="22"/>
      <c r="C587" s="22"/>
      <c r="D587" s="22"/>
      <c r="E587" s="22"/>
      <c r="F587" s="22"/>
      <c r="G587" s="22"/>
      <c r="H587" s="26"/>
      <c r="I587" s="24"/>
      <c r="J587" s="25"/>
      <c r="K587" s="25"/>
      <c r="L587" s="25"/>
      <c r="M587" s="25"/>
      <c r="N587" s="25"/>
      <c r="O587" s="25"/>
      <c r="P587" s="26"/>
      <c r="Q587" s="6"/>
    </row>
    <row r="588" spans="1:17" s="7" customFormat="1" x14ac:dyDescent="0.2">
      <c r="A588" s="27"/>
      <c r="B588" s="22"/>
      <c r="C588" s="22"/>
      <c r="D588" s="22"/>
      <c r="E588" s="22"/>
      <c r="F588" s="22"/>
      <c r="G588" s="22"/>
      <c r="H588" s="26"/>
      <c r="I588" s="24"/>
      <c r="J588" s="25"/>
      <c r="K588" s="25"/>
      <c r="L588" s="25"/>
      <c r="M588" s="25"/>
      <c r="N588" s="25"/>
      <c r="O588" s="25"/>
      <c r="P588" s="26"/>
      <c r="Q588" s="6"/>
    </row>
    <row r="589" spans="1:17" s="7" customFormat="1" x14ac:dyDescent="0.2">
      <c r="A589" s="27"/>
      <c r="B589" s="22"/>
      <c r="C589" s="22"/>
      <c r="D589" s="22"/>
      <c r="E589" s="22"/>
      <c r="F589" s="22"/>
      <c r="G589" s="22"/>
      <c r="H589" s="26"/>
      <c r="I589" s="24"/>
      <c r="J589" s="25"/>
      <c r="K589" s="25"/>
      <c r="L589" s="25"/>
      <c r="M589" s="25"/>
      <c r="N589" s="25"/>
      <c r="O589" s="25"/>
      <c r="P589" s="26"/>
      <c r="Q589" s="6"/>
    </row>
    <row r="590" spans="1:17" s="7" customFormat="1" x14ac:dyDescent="0.2">
      <c r="A590" s="27"/>
      <c r="B590" s="22"/>
      <c r="C590" s="22"/>
      <c r="D590" s="22"/>
      <c r="E590" s="22"/>
      <c r="F590" s="22"/>
      <c r="G590" s="22"/>
      <c r="H590" s="26"/>
      <c r="I590" s="24"/>
      <c r="J590" s="25"/>
      <c r="K590" s="25"/>
      <c r="L590" s="25"/>
      <c r="M590" s="25"/>
      <c r="N590" s="25"/>
      <c r="O590" s="25"/>
      <c r="P590" s="26"/>
      <c r="Q590" s="6"/>
    </row>
    <row r="591" spans="1:17" s="7" customFormat="1" x14ac:dyDescent="0.2">
      <c r="A591" s="27"/>
      <c r="B591" s="22"/>
      <c r="C591" s="22"/>
      <c r="D591" s="22"/>
      <c r="E591" s="22"/>
      <c r="F591" s="22"/>
      <c r="G591" s="22"/>
      <c r="H591" s="26"/>
      <c r="I591" s="24"/>
      <c r="J591" s="25"/>
      <c r="K591" s="25"/>
      <c r="L591" s="25"/>
      <c r="M591" s="25"/>
      <c r="N591" s="25"/>
      <c r="O591" s="25"/>
      <c r="P591" s="26"/>
      <c r="Q591" s="6"/>
    </row>
    <row r="592" spans="1:17" s="7" customFormat="1" x14ac:dyDescent="0.2">
      <c r="A592" s="27"/>
      <c r="B592" s="22"/>
      <c r="C592" s="22"/>
      <c r="D592" s="22"/>
      <c r="E592" s="22"/>
      <c r="F592" s="22"/>
      <c r="G592" s="22"/>
      <c r="H592" s="26"/>
      <c r="I592" s="24"/>
      <c r="J592" s="25"/>
      <c r="K592" s="25"/>
      <c r="L592" s="25"/>
      <c r="M592" s="25"/>
      <c r="N592" s="25"/>
      <c r="O592" s="25"/>
      <c r="P592" s="26"/>
      <c r="Q592" s="6"/>
    </row>
    <row r="593" spans="1:17" s="7" customFormat="1" x14ac:dyDescent="0.2">
      <c r="A593" s="27"/>
      <c r="B593" s="22"/>
      <c r="C593" s="22"/>
      <c r="D593" s="22"/>
      <c r="E593" s="22"/>
      <c r="F593" s="22"/>
      <c r="G593" s="22"/>
      <c r="H593" s="26"/>
      <c r="I593" s="24"/>
      <c r="J593" s="25"/>
      <c r="K593" s="25"/>
      <c r="L593" s="25"/>
      <c r="M593" s="25"/>
      <c r="N593" s="25"/>
      <c r="O593" s="25"/>
      <c r="P593" s="26"/>
      <c r="Q593" s="6"/>
    </row>
    <row r="594" spans="1:17" s="7" customFormat="1" x14ac:dyDescent="0.2">
      <c r="A594" s="27"/>
      <c r="B594" s="22"/>
      <c r="C594" s="22"/>
      <c r="D594" s="22"/>
      <c r="E594" s="22"/>
      <c r="F594" s="22"/>
      <c r="G594" s="22"/>
      <c r="H594" s="26"/>
      <c r="I594" s="24"/>
      <c r="J594" s="25"/>
      <c r="K594" s="25"/>
      <c r="L594" s="25"/>
      <c r="M594" s="25"/>
      <c r="N594" s="25"/>
      <c r="O594" s="25"/>
      <c r="P594" s="26"/>
      <c r="Q594" s="6"/>
    </row>
    <row r="595" spans="1:17" s="7" customFormat="1" x14ac:dyDescent="0.2">
      <c r="A595" s="27"/>
      <c r="B595" s="22"/>
      <c r="C595" s="22"/>
      <c r="D595" s="22"/>
      <c r="E595" s="22"/>
      <c r="F595" s="22"/>
      <c r="G595" s="22"/>
      <c r="H595" s="26"/>
      <c r="I595" s="24"/>
      <c r="J595" s="25"/>
      <c r="K595" s="25"/>
      <c r="L595" s="25"/>
      <c r="M595" s="25"/>
      <c r="N595" s="25"/>
      <c r="O595" s="25"/>
      <c r="P595" s="26"/>
      <c r="Q595" s="6"/>
    </row>
    <row r="596" spans="1:17" s="7" customFormat="1" x14ac:dyDescent="0.2">
      <c r="A596" s="27"/>
      <c r="B596" s="22"/>
      <c r="C596" s="22"/>
      <c r="D596" s="22"/>
      <c r="E596" s="22"/>
      <c r="F596" s="22"/>
      <c r="G596" s="22"/>
      <c r="H596" s="26"/>
      <c r="I596" s="24"/>
      <c r="J596" s="25"/>
      <c r="K596" s="25"/>
      <c r="L596" s="25"/>
      <c r="M596" s="25"/>
      <c r="N596" s="25"/>
      <c r="O596" s="25"/>
      <c r="P596" s="26"/>
      <c r="Q596" s="6"/>
    </row>
    <row r="597" spans="1:17" s="7" customFormat="1" x14ac:dyDescent="0.2">
      <c r="A597" s="27"/>
      <c r="B597" s="22"/>
      <c r="C597" s="22"/>
      <c r="D597" s="22"/>
      <c r="E597" s="22"/>
      <c r="F597" s="22"/>
      <c r="G597" s="22"/>
      <c r="H597" s="26"/>
      <c r="I597" s="24"/>
      <c r="J597" s="25"/>
      <c r="K597" s="25"/>
      <c r="L597" s="25"/>
      <c r="M597" s="25"/>
      <c r="N597" s="25"/>
      <c r="O597" s="25"/>
      <c r="P597" s="26"/>
      <c r="Q597" s="6"/>
    </row>
    <row r="598" spans="1:17" s="7" customFormat="1" x14ac:dyDescent="0.2">
      <c r="A598" s="27"/>
      <c r="B598" s="22"/>
      <c r="C598" s="22"/>
      <c r="D598" s="22"/>
      <c r="E598" s="22"/>
      <c r="F598" s="22"/>
      <c r="G598" s="22"/>
      <c r="H598" s="26"/>
      <c r="I598" s="24"/>
      <c r="J598" s="25"/>
      <c r="K598" s="25"/>
      <c r="L598" s="25"/>
      <c r="M598" s="25"/>
      <c r="N598" s="25"/>
      <c r="O598" s="25"/>
      <c r="P598" s="26"/>
      <c r="Q598" s="6"/>
    </row>
    <row r="599" spans="1:17" s="7" customFormat="1" x14ac:dyDescent="0.2">
      <c r="A599" s="27"/>
      <c r="B599" s="22"/>
      <c r="C599" s="22"/>
      <c r="D599" s="22"/>
      <c r="E599" s="22"/>
      <c r="F599" s="22"/>
      <c r="G599" s="22"/>
      <c r="H599" s="26"/>
      <c r="I599" s="24"/>
      <c r="J599" s="25"/>
      <c r="K599" s="25"/>
      <c r="L599" s="25"/>
      <c r="M599" s="25"/>
      <c r="N599" s="25"/>
      <c r="O599" s="25"/>
      <c r="P599" s="26"/>
      <c r="Q599" s="6"/>
    </row>
    <row r="600" spans="1:17" s="7" customFormat="1" x14ac:dyDescent="0.2">
      <c r="A600" s="27"/>
      <c r="B600" s="22"/>
      <c r="C600" s="22"/>
      <c r="D600" s="22"/>
      <c r="E600" s="22"/>
      <c r="F600" s="22"/>
      <c r="G600" s="22"/>
      <c r="H600" s="26"/>
      <c r="I600" s="24"/>
      <c r="J600" s="25"/>
      <c r="K600" s="25"/>
      <c r="L600" s="25"/>
      <c r="M600" s="25"/>
      <c r="N600" s="25"/>
      <c r="O600" s="25"/>
      <c r="P600" s="26"/>
      <c r="Q600" s="6"/>
    </row>
    <row r="601" spans="1:17" s="7" customFormat="1" x14ac:dyDescent="0.2">
      <c r="A601" s="27"/>
      <c r="B601" s="22"/>
      <c r="C601" s="22"/>
      <c r="D601" s="22"/>
      <c r="E601" s="22"/>
      <c r="F601" s="22"/>
      <c r="G601" s="22"/>
      <c r="H601" s="26"/>
      <c r="I601" s="24"/>
      <c r="J601" s="25"/>
      <c r="K601" s="25"/>
      <c r="L601" s="25"/>
      <c r="M601" s="25"/>
      <c r="N601" s="25"/>
      <c r="O601" s="25"/>
      <c r="P601" s="26"/>
      <c r="Q601" s="6"/>
    </row>
    <row r="602" spans="1:17" s="7" customFormat="1" x14ac:dyDescent="0.2">
      <c r="A602" s="27"/>
      <c r="B602" s="22"/>
      <c r="C602" s="22"/>
      <c r="D602" s="22"/>
      <c r="E602" s="22"/>
      <c r="F602" s="22"/>
      <c r="G602" s="22"/>
      <c r="H602" s="26"/>
      <c r="I602" s="24"/>
      <c r="J602" s="25"/>
      <c r="K602" s="25"/>
      <c r="L602" s="25"/>
      <c r="M602" s="25"/>
      <c r="N602" s="25"/>
      <c r="O602" s="25"/>
      <c r="P602" s="26"/>
      <c r="Q602" s="6"/>
    </row>
    <row r="603" spans="1:17" s="7" customFormat="1" x14ac:dyDescent="0.2">
      <c r="A603" s="27"/>
      <c r="B603" s="22"/>
      <c r="C603" s="22"/>
      <c r="D603" s="22"/>
      <c r="E603" s="22"/>
      <c r="F603" s="22"/>
      <c r="G603" s="22"/>
      <c r="H603" s="26"/>
      <c r="I603" s="24"/>
      <c r="J603" s="25"/>
      <c r="K603" s="25"/>
      <c r="L603" s="25"/>
      <c r="M603" s="25"/>
      <c r="N603" s="25"/>
      <c r="O603" s="25"/>
      <c r="P603" s="26"/>
      <c r="Q603" s="6"/>
    </row>
    <row r="604" spans="1:17" s="7" customFormat="1" x14ac:dyDescent="0.2">
      <c r="A604" s="27"/>
      <c r="B604" s="22"/>
      <c r="C604" s="22"/>
      <c r="D604" s="22"/>
      <c r="E604" s="22"/>
      <c r="F604" s="22"/>
      <c r="G604" s="22"/>
      <c r="H604" s="26"/>
      <c r="I604" s="24"/>
      <c r="J604" s="25"/>
      <c r="K604" s="25"/>
      <c r="L604" s="25"/>
      <c r="M604" s="25"/>
      <c r="N604" s="25"/>
      <c r="O604" s="25"/>
      <c r="P604" s="26"/>
      <c r="Q604" s="6"/>
    </row>
    <row r="605" spans="1:17" s="7" customFormat="1" x14ac:dyDescent="0.2">
      <c r="A605" s="27"/>
      <c r="B605" s="22"/>
      <c r="C605" s="22"/>
      <c r="D605" s="22"/>
      <c r="E605" s="22"/>
      <c r="F605" s="22"/>
      <c r="G605" s="22"/>
      <c r="H605" s="26"/>
      <c r="I605" s="24"/>
      <c r="J605" s="25"/>
      <c r="K605" s="25"/>
      <c r="L605" s="25"/>
      <c r="M605" s="25"/>
      <c r="N605" s="25"/>
      <c r="O605" s="25"/>
      <c r="P605" s="26"/>
      <c r="Q605" s="6"/>
    </row>
    <row r="606" spans="1:17" s="7" customFormat="1" x14ac:dyDescent="0.2">
      <c r="A606" s="27"/>
      <c r="B606" s="22"/>
      <c r="C606" s="22"/>
      <c r="D606" s="22"/>
      <c r="E606" s="22"/>
      <c r="F606" s="22"/>
      <c r="G606" s="22"/>
      <c r="H606" s="26"/>
      <c r="I606" s="24"/>
      <c r="J606" s="25"/>
      <c r="K606" s="25"/>
      <c r="L606" s="25"/>
      <c r="M606" s="25"/>
      <c r="N606" s="25"/>
      <c r="O606" s="25"/>
      <c r="P606" s="26"/>
      <c r="Q606" s="6"/>
    </row>
    <row r="607" spans="1:17" s="7" customFormat="1" x14ac:dyDescent="0.2">
      <c r="A607" s="27"/>
      <c r="B607" s="22"/>
      <c r="C607" s="22"/>
      <c r="D607" s="22"/>
      <c r="E607" s="22"/>
      <c r="F607" s="22"/>
      <c r="G607" s="22"/>
      <c r="H607" s="26"/>
      <c r="I607" s="24"/>
      <c r="J607" s="25"/>
      <c r="K607" s="25"/>
      <c r="L607" s="25"/>
      <c r="M607" s="25"/>
      <c r="N607" s="25"/>
      <c r="O607" s="25"/>
      <c r="P607" s="26"/>
      <c r="Q607" s="6"/>
    </row>
    <row r="608" spans="1:17" s="7" customFormat="1" x14ac:dyDescent="0.2">
      <c r="A608" s="27"/>
      <c r="B608" s="22"/>
      <c r="C608" s="22"/>
      <c r="D608" s="22"/>
      <c r="E608" s="22"/>
      <c r="F608" s="22"/>
      <c r="G608" s="22"/>
      <c r="H608" s="26"/>
      <c r="I608" s="24"/>
      <c r="J608" s="25"/>
      <c r="K608" s="25"/>
      <c r="L608" s="25"/>
      <c r="M608" s="25"/>
      <c r="N608" s="25"/>
      <c r="O608" s="25"/>
      <c r="P608" s="26"/>
      <c r="Q608" s="6"/>
    </row>
    <row r="609" spans="1:17" s="7" customFormat="1" x14ac:dyDescent="0.2">
      <c r="A609" s="27"/>
      <c r="B609" s="22"/>
      <c r="C609" s="22"/>
      <c r="D609" s="22"/>
      <c r="E609" s="22"/>
      <c r="F609" s="22"/>
      <c r="G609" s="22"/>
      <c r="H609" s="26"/>
      <c r="I609" s="24"/>
      <c r="J609" s="25"/>
      <c r="K609" s="25"/>
      <c r="L609" s="25"/>
      <c r="M609" s="25"/>
      <c r="N609" s="25"/>
      <c r="O609" s="25"/>
      <c r="P609" s="26"/>
      <c r="Q609" s="6"/>
    </row>
    <row r="610" spans="1:17" s="7" customFormat="1" x14ac:dyDescent="0.2">
      <c r="A610" s="27"/>
      <c r="B610" s="22"/>
      <c r="C610" s="22"/>
      <c r="D610" s="22"/>
      <c r="E610" s="22"/>
      <c r="F610" s="22"/>
      <c r="G610" s="22"/>
      <c r="H610" s="26"/>
      <c r="I610" s="24"/>
      <c r="J610" s="25"/>
      <c r="K610" s="25"/>
      <c r="L610" s="25"/>
      <c r="M610" s="25"/>
      <c r="N610" s="25"/>
      <c r="O610" s="25"/>
      <c r="P610" s="26"/>
      <c r="Q610" s="6"/>
    </row>
    <row r="611" spans="1:17" s="7" customFormat="1" x14ac:dyDescent="0.2">
      <c r="A611" s="27"/>
      <c r="B611" s="22"/>
      <c r="C611" s="22"/>
      <c r="D611" s="22"/>
      <c r="E611" s="22"/>
      <c r="F611" s="22"/>
      <c r="G611" s="22"/>
      <c r="H611" s="26"/>
      <c r="I611" s="24"/>
      <c r="J611" s="25"/>
      <c r="K611" s="25"/>
      <c r="L611" s="25"/>
      <c r="M611" s="25"/>
      <c r="N611" s="25"/>
      <c r="O611" s="25"/>
      <c r="P611" s="26"/>
      <c r="Q611" s="6"/>
    </row>
    <row r="612" spans="1:17" s="7" customFormat="1" x14ac:dyDescent="0.2">
      <c r="A612" s="27"/>
      <c r="B612" s="22"/>
      <c r="C612" s="22"/>
      <c r="D612" s="22"/>
      <c r="E612" s="22"/>
      <c r="F612" s="22"/>
      <c r="G612" s="22"/>
      <c r="H612" s="26"/>
      <c r="I612" s="24"/>
      <c r="J612" s="25"/>
      <c r="K612" s="25"/>
      <c r="L612" s="25"/>
      <c r="M612" s="25"/>
      <c r="N612" s="25"/>
      <c r="O612" s="25"/>
      <c r="P612" s="26"/>
      <c r="Q612" s="6"/>
    </row>
    <row r="613" spans="1:17" s="7" customFormat="1" x14ac:dyDescent="0.2">
      <c r="A613" s="27"/>
      <c r="B613" s="22"/>
      <c r="C613" s="22"/>
      <c r="D613" s="22"/>
      <c r="E613" s="22"/>
      <c r="F613" s="22"/>
      <c r="G613" s="22"/>
      <c r="H613" s="26"/>
      <c r="I613" s="24"/>
      <c r="J613" s="25"/>
      <c r="K613" s="25"/>
      <c r="L613" s="25"/>
      <c r="M613" s="25"/>
      <c r="N613" s="25"/>
      <c r="O613" s="25"/>
      <c r="P613" s="26"/>
      <c r="Q613" s="6"/>
    </row>
    <row r="614" spans="1:17" s="7" customFormat="1" x14ac:dyDescent="0.2">
      <c r="A614" s="27"/>
      <c r="B614" s="22"/>
      <c r="C614" s="22"/>
      <c r="D614" s="22"/>
      <c r="E614" s="22"/>
      <c r="F614" s="22"/>
      <c r="G614" s="22"/>
      <c r="H614" s="26"/>
      <c r="I614" s="24"/>
      <c r="J614" s="25"/>
      <c r="K614" s="25"/>
      <c r="L614" s="25"/>
      <c r="M614" s="25"/>
      <c r="N614" s="25"/>
      <c r="O614" s="25"/>
      <c r="P614" s="26"/>
      <c r="Q614" s="6"/>
    </row>
    <row r="615" spans="1:17" s="7" customFormat="1" x14ac:dyDescent="0.2">
      <c r="A615" s="27"/>
      <c r="B615" s="22"/>
      <c r="C615" s="22"/>
      <c r="D615" s="22"/>
      <c r="E615" s="22"/>
      <c r="F615" s="22"/>
      <c r="G615" s="22"/>
      <c r="H615" s="26"/>
      <c r="I615" s="24"/>
      <c r="J615" s="25"/>
      <c r="K615" s="25"/>
      <c r="L615" s="25"/>
      <c r="M615" s="25"/>
      <c r="N615" s="25"/>
      <c r="O615" s="25"/>
      <c r="P615" s="26"/>
      <c r="Q615" s="6"/>
    </row>
    <row r="616" spans="1:17" s="7" customFormat="1" x14ac:dyDescent="0.2">
      <c r="A616" s="27"/>
      <c r="B616" s="22"/>
      <c r="C616" s="22"/>
      <c r="D616" s="22"/>
      <c r="E616" s="22"/>
      <c r="F616" s="22"/>
      <c r="G616" s="22"/>
      <c r="H616" s="26"/>
      <c r="I616" s="24"/>
      <c r="J616" s="25"/>
      <c r="K616" s="25"/>
      <c r="L616" s="25"/>
      <c r="M616" s="25"/>
      <c r="N616" s="25"/>
      <c r="O616" s="25"/>
      <c r="P616" s="26"/>
      <c r="Q616" s="6"/>
    </row>
    <row r="617" spans="1:17" s="7" customFormat="1" x14ac:dyDescent="0.2">
      <c r="A617" s="27"/>
      <c r="B617" s="22"/>
      <c r="C617" s="22"/>
      <c r="D617" s="22"/>
      <c r="E617" s="22"/>
      <c r="F617" s="22"/>
      <c r="G617" s="22"/>
      <c r="H617" s="26"/>
      <c r="I617" s="24"/>
      <c r="J617" s="25"/>
      <c r="K617" s="25"/>
      <c r="L617" s="25"/>
      <c r="M617" s="25"/>
      <c r="N617" s="25"/>
      <c r="O617" s="25"/>
      <c r="P617" s="26"/>
      <c r="Q617" s="6"/>
    </row>
    <row r="618" spans="1:17" s="7" customFormat="1" x14ac:dyDescent="0.2">
      <c r="A618" s="27"/>
      <c r="B618" s="22"/>
      <c r="C618" s="22"/>
      <c r="D618" s="22"/>
      <c r="E618" s="22"/>
      <c r="F618" s="22"/>
      <c r="G618" s="22"/>
      <c r="H618" s="26"/>
      <c r="I618" s="24"/>
      <c r="J618" s="25"/>
      <c r="K618" s="25"/>
      <c r="L618" s="25"/>
      <c r="M618" s="25"/>
      <c r="N618" s="25"/>
      <c r="O618" s="25"/>
      <c r="P618" s="26"/>
      <c r="Q618" s="6"/>
    </row>
    <row r="619" spans="1:17" s="7" customFormat="1" x14ac:dyDescent="0.2">
      <c r="A619" s="27"/>
      <c r="B619" s="22"/>
      <c r="C619" s="22"/>
      <c r="D619" s="22"/>
      <c r="E619" s="22"/>
      <c r="F619" s="22"/>
      <c r="G619" s="22"/>
      <c r="H619" s="26"/>
      <c r="I619" s="24"/>
      <c r="J619" s="25"/>
      <c r="K619" s="25"/>
      <c r="L619" s="25"/>
      <c r="M619" s="25"/>
      <c r="N619" s="25"/>
      <c r="O619" s="25"/>
      <c r="P619" s="26"/>
      <c r="Q619" s="6"/>
    </row>
    <row r="620" spans="1:17" s="7" customFormat="1" x14ac:dyDescent="0.2">
      <c r="A620" s="27"/>
      <c r="B620" s="22"/>
      <c r="C620" s="22"/>
      <c r="D620" s="22"/>
      <c r="E620" s="22"/>
      <c r="F620" s="22"/>
      <c r="G620" s="22"/>
      <c r="H620" s="26"/>
      <c r="I620" s="24"/>
      <c r="J620" s="25"/>
      <c r="K620" s="25"/>
      <c r="L620" s="25"/>
      <c r="M620" s="25"/>
      <c r="N620" s="25"/>
      <c r="O620" s="25"/>
      <c r="P620" s="26"/>
      <c r="Q620" s="6"/>
    </row>
    <row r="621" spans="1:17" s="7" customFormat="1" x14ac:dyDescent="0.2">
      <c r="A621" s="27"/>
      <c r="B621" s="22"/>
      <c r="C621" s="22"/>
      <c r="D621" s="22"/>
      <c r="E621" s="22"/>
      <c r="F621" s="22"/>
      <c r="G621" s="22"/>
      <c r="H621" s="26"/>
      <c r="I621" s="24"/>
      <c r="J621" s="25"/>
      <c r="K621" s="25"/>
      <c r="L621" s="25"/>
      <c r="M621" s="25"/>
      <c r="N621" s="25"/>
      <c r="O621" s="25"/>
      <c r="P621" s="26"/>
      <c r="Q621" s="6"/>
    </row>
    <row r="622" spans="1:17" s="7" customFormat="1" x14ac:dyDescent="0.2">
      <c r="A622" s="27"/>
      <c r="B622" s="22"/>
      <c r="C622" s="22"/>
      <c r="D622" s="22"/>
      <c r="E622" s="22"/>
      <c r="F622" s="22"/>
      <c r="G622" s="22"/>
      <c r="H622" s="26"/>
      <c r="I622" s="24"/>
      <c r="J622" s="25"/>
      <c r="K622" s="25"/>
      <c r="L622" s="25"/>
      <c r="M622" s="25"/>
      <c r="N622" s="25"/>
      <c r="O622" s="25"/>
      <c r="P622" s="26"/>
      <c r="Q622" s="6"/>
    </row>
    <row r="623" spans="1:17" s="7" customFormat="1" x14ac:dyDescent="0.2">
      <c r="A623" s="27"/>
      <c r="B623" s="22"/>
      <c r="C623" s="22"/>
      <c r="D623" s="22"/>
      <c r="E623" s="22"/>
      <c r="F623" s="22"/>
      <c r="G623" s="22"/>
      <c r="H623" s="26"/>
      <c r="I623" s="24"/>
      <c r="J623" s="25"/>
      <c r="K623" s="25"/>
      <c r="L623" s="25"/>
      <c r="M623" s="25"/>
      <c r="N623" s="25"/>
      <c r="O623" s="25"/>
      <c r="P623" s="26"/>
      <c r="Q623" s="6"/>
    </row>
    <row r="624" spans="1:17" s="7" customFormat="1" x14ac:dyDescent="0.2">
      <c r="A624" s="27"/>
      <c r="B624" s="22"/>
      <c r="C624" s="22"/>
      <c r="D624" s="22"/>
      <c r="E624" s="22"/>
      <c r="F624" s="22"/>
      <c r="G624" s="22"/>
      <c r="H624" s="26"/>
      <c r="I624" s="24"/>
      <c r="J624" s="25"/>
      <c r="K624" s="25"/>
      <c r="L624" s="25"/>
      <c r="M624" s="25"/>
      <c r="N624" s="25"/>
      <c r="O624" s="25"/>
      <c r="P624" s="26"/>
      <c r="Q624" s="6"/>
    </row>
    <row r="625" spans="1:17" s="7" customFormat="1" x14ac:dyDescent="0.2">
      <c r="A625" s="27"/>
      <c r="B625" s="22"/>
      <c r="C625" s="22"/>
      <c r="D625" s="22"/>
      <c r="E625" s="22"/>
      <c r="F625" s="22"/>
      <c r="G625" s="22"/>
      <c r="H625" s="26"/>
      <c r="I625" s="24"/>
      <c r="J625" s="25"/>
      <c r="K625" s="25"/>
      <c r="L625" s="25"/>
      <c r="M625" s="25"/>
      <c r="N625" s="25"/>
      <c r="O625" s="25"/>
      <c r="P625" s="26"/>
      <c r="Q625" s="6"/>
    </row>
    <row r="626" spans="1:17" s="7" customFormat="1" x14ac:dyDescent="0.2">
      <c r="A626" s="27"/>
      <c r="B626" s="22"/>
      <c r="C626" s="22"/>
      <c r="D626" s="22"/>
      <c r="E626" s="22"/>
      <c r="F626" s="22"/>
      <c r="G626" s="22"/>
      <c r="H626" s="26"/>
      <c r="I626" s="24"/>
      <c r="J626" s="25"/>
      <c r="K626" s="25"/>
      <c r="L626" s="25"/>
      <c r="M626" s="25"/>
      <c r="N626" s="25"/>
      <c r="O626" s="25"/>
      <c r="P626" s="26"/>
      <c r="Q626" s="6"/>
    </row>
    <row r="627" spans="1:17" s="7" customFormat="1" x14ac:dyDescent="0.2">
      <c r="A627" s="27"/>
      <c r="B627" s="22"/>
      <c r="C627" s="22"/>
      <c r="D627" s="22"/>
      <c r="E627" s="22"/>
      <c r="F627" s="22"/>
      <c r="G627" s="22"/>
      <c r="H627" s="26"/>
      <c r="I627" s="24"/>
      <c r="J627" s="25"/>
      <c r="K627" s="25"/>
      <c r="L627" s="25"/>
      <c r="M627" s="25"/>
      <c r="N627" s="25"/>
      <c r="O627" s="25"/>
      <c r="P627" s="26"/>
      <c r="Q627" s="6"/>
    </row>
    <row r="628" spans="1:17" s="7" customFormat="1" x14ac:dyDescent="0.2">
      <c r="A628" s="27"/>
      <c r="B628" s="22"/>
      <c r="C628" s="22"/>
      <c r="D628" s="22"/>
      <c r="E628" s="22"/>
      <c r="F628" s="22"/>
      <c r="G628" s="22"/>
      <c r="H628" s="26"/>
      <c r="I628" s="24"/>
      <c r="J628" s="25"/>
      <c r="K628" s="25"/>
      <c r="L628" s="25"/>
      <c r="M628" s="25"/>
      <c r="N628" s="25"/>
      <c r="O628" s="25"/>
      <c r="P628" s="26"/>
      <c r="Q628" s="6"/>
    </row>
    <row r="629" spans="1:17" s="7" customFormat="1" x14ac:dyDescent="0.2">
      <c r="A629" s="27"/>
      <c r="B629" s="22"/>
      <c r="C629" s="22"/>
      <c r="D629" s="22"/>
      <c r="E629" s="22"/>
      <c r="F629" s="22"/>
      <c r="G629" s="22"/>
      <c r="H629" s="26"/>
      <c r="I629" s="24"/>
      <c r="J629" s="25"/>
      <c r="K629" s="25"/>
      <c r="L629" s="25"/>
      <c r="M629" s="25"/>
      <c r="N629" s="25"/>
      <c r="O629" s="25"/>
      <c r="P629" s="26"/>
      <c r="Q629" s="6"/>
    </row>
    <row r="630" spans="1:17" s="7" customFormat="1" x14ac:dyDescent="0.2">
      <c r="A630" s="27"/>
      <c r="B630" s="22"/>
      <c r="C630" s="22"/>
      <c r="D630" s="22"/>
      <c r="E630" s="22"/>
      <c r="F630" s="22"/>
      <c r="G630" s="22"/>
      <c r="H630" s="26"/>
      <c r="I630" s="24"/>
      <c r="J630" s="25"/>
      <c r="K630" s="25"/>
      <c r="L630" s="25"/>
      <c r="M630" s="25"/>
      <c r="N630" s="25"/>
      <c r="O630" s="25"/>
      <c r="P630" s="26"/>
      <c r="Q630" s="6"/>
    </row>
    <row r="631" spans="1:17" s="7" customFormat="1" x14ac:dyDescent="0.2">
      <c r="A631" s="27"/>
      <c r="B631" s="22"/>
      <c r="C631" s="22"/>
      <c r="D631" s="22"/>
      <c r="E631" s="22"/>
      <c r="F631" s="22"/>
      <c r="G631" s="22"/>
      <c r="H631" s="26"/>
      <c r="I631" s="24"/>
      <c r="J631" s="25"/>
      <c r="K631" s="25"/>
      <c r="L631" s="25"/>
      <c r="M631" s="25"/>
      <c r="N631" s="25"/>
      <c r="O631" s="25"/>
      <c r="P631" s="26"/>
      <c r="Q631" s="6"/>
    </row>
    <row r="632" spans="1:17" s="7" customFormat="1" x14ac:dyDescent="0.2">
      <c r="A632" s="27"/>
      <c r="B632" s="22"/>
      <c r="C632" s="22"/>
      <c r="D632" s="22"/>
      <c r="E632" s="22"/>
      <c r="F632" s="22"/>
      <c r="G632" s="22"/>
      <c r="H632" s="26"/>
      <c r="I632" s="24"/>
      <c r="J632" s="25"/>
      <c r="K632" s="25"/>
      <c r="L632" s="25"/>
      <c r="M632" s="25"/>
      <c r="N632" s="25"/>
      <c r="O632" s="25"/>
      <c r="P632" s="26"/>
      <c r="Q632" s="6"/>
    </row>
    <row r="633" spans="1:17" s="7" customFormat="1" x14ac:dyDescent="0.2">
      <c r="A633" s="27"/>
      <c r="B633" s="22"/>
      <c r="C633" s="22"/>
      <c r="D633" s="22"/>
      <c r="E633" s="22"/>
      <c r="F633" s="22"/>
      <c r="G633" s="22"/>
      <c r="H633" s="26"/>
      <c r="I633" s="24"/>
      <c r="J633" s="25"/>
      <c r="K633" s="25"/>
      <c r="L633" s="25"/>
      <c r="M633" s="25"/>
      <c r="N633" s="25"/>
      <c r="O633" s="25"/>
      <c r="P633" s="26"/>
      <c r="Q633" s="6"/>
    </row>
    <row r="634" spans="1:17" s="7" customFormat="1" x14ac:dyDescent="0.2">
      <c r="A634" s="27"/>
      <c r="B634" s="22"/>
      <c r="C634" s="22"/>
      <c r="D634" s="22"/>
      <c r="E634" s="22"/>
      <c r="F634" s="22"/>
      <c r="G634" s="22"/>
      <c r="H634" s="26"/>
      <c r="I634" s="24"/>
      <c r="J634" s="25"/>
      <c r="K634" s="25"/>
      <c r="L634" s="25"/>
      <c r="M634" s="25"/>
      <c r="N634" s="25"/>
      <c r="O634" s="25"/>
      <c r="P634" s="26"/>
      <c r="Q634" s="6"/>
    </row>
    <row r="635" spans="1:17" s="7" customFormat="1" x14ac:dyDescent="0.2">
      <c r="A635" s="27"/>
      <c r="B635" s="22"/>
      <c r="C635" s="22"/>
      <c r="D635" s="22"/>
      <c r="E635" s="22"/>
      <c r="F635" s="22"/>
      <c r="G635" s="22"/>
      <c r="H635" s="26"/>
      <c r="I635" s="24"/>
      <c r="J635" s="25"/>
      <c r="K635" s="25"/>
      <c r="L635" s="25"/>
      <c r="M635" s="25"/>
      <c r="N635" s="25"/>
      <c r="O635" s="25"/>
      <c r="P635" s="26"/>
      <c r="Q635" s="6"/>
    </row>
    <row r="636" spans="1:17" s="7" customFormat="1" x14ac:dyDescent="0.2">
      <c r="A636" s="27"/>
      <c r="B636" s="22"/>
      <c r="C636" s="22"/>
      <c r="D636" s="22"/>
      <c r="E636" s="22"/>
      <c r="F636" s="22"/>
      <c r="G636" s="22"/>
      <c r="H636" s="26"/>
      <c r="I636" s="24"/>
      <c r="J636" s="25"/>
      <c r="K636" s="25"/>
      <c r="L636" s="25"/>
      <c r="M636" s="25"/>
      <c r="N636" s="25"/>
      <c r="O636" s="25"/>
      <c r="P636" s="26"/>
      <c r="Q636" s="6"/>
    </row>
    <row r="637" spans="1:17" s="7" customFormat="1" x14ac:dyDescent="0.2">
      <c r="A637" s="27"/>
      <c r="B637" s="22"/>
      <c r="C637" s="22"/>
      <c r="D637" s="22"/>
      <c r="E637" s="22"/>
      <c r="F637" s="22"/>
      <c r="G637" s="22"/>
      <c r="H637" s="26"/>
      <c r="I637" s="24"/>
      <c r="J637" s="25"/>
      <c r="K637" s="25"/>
      <c r="L637" s="25"/>
      <c r="M637" s="25"/>
      <c r="N637" s="25"/>
      <c r="O637" s="25"/>
      <c r="P637" s="26"/>
      <c r="Q637" s="6"/>
    </row>
    <row r="638" spans="1:17" s="7" customFormat="1" x14ac:dyDescent="0.2">
      <c r="A638" s="27"/>
      <c r="B638" s="22"/>
      <c r="C638" s="22"/>
      <c r="D638" s="22"/>
      <c r="E638" s="22"/>
      <c r="F638" s="22"/>
      <c r="G638" s="22"/>
      <c r="H638" s="26"/>
      <c r="I638" s="24"/>
      <c r="J638" s="25"/>
      <c r="K638" s="25"/>
      <c r="L638" s="25"/>
      <c r="M638" s="25"/>
      <c r="N638" s="25"/>
      <c r="O638" s="25"/>
      <c r="P638" s="26"/>
      <c r="Q638" s="6"/>
    </row>
    <row r="639" spans="1:17" s="7" customFormat="1" x14ac:dyDescent="0.2">
      <c r="A639" s="27"/>
      <c r="B639" s="22"/>
      <c r="C639" s="22"/>
      <c r="D639" s="22"/>
      <c r="E639" s="22"/>
      <c r="F639" s="22"/>
      <c r="G639" s="22"/>
      <c r="H639" s="26"/>
      <c r="I639" s="24"/>
      <c r="J639" s="25"/>
      <c r="K639" s="25"/>
      <c r="L639" s="25"/>
      <c r="M639" s="25"/>
      <c r="N639" s="25"/>
      <c r="O639" s="25"/>
      <c r="P639" s="26"/>
      <c r="Q639" s="6"/>
    </row>
    <row r="640" spans="1:17" s="7" customFormat="1" x14ac:dyDescent="0.2">
      <c r="A640" s="27"/>
      <c r="B640" s="22"/>
      <c r="C640" s="22"/>
      <c r="D640" s="22"/>
      <c r="E640" s="22"/>
      <c r="F640" s="22"/>
      <c r="G640" s="22"/>
      <c r="H640" s="26"/>
      <c r="I640" s="24"/>
      <c r="J640" s="25"/>
      <c r="K640" s="25"/>
      <c r="L640" s="25"/>
      <c r="M640" s="25"/>
      <c r="N640" s="25"/>
      <c r="O640" s="25"/>
      <c r="P640" s="26"/>
      <c r="Q640" s="6"/>
    </row>
    <row r="641" spans="1:17" s="7" customFormat="1" x14ac:dyDescent="0.2">
      <c r="A641" s="27"/>
      <c r="B641" s="22"/>
      <c r="C641" s="22"/>
      <c r="D641" s="22"/>
      <c r="E641" s="22"/>
      <c r="F641" s="22"/>
      <c r="G641" s="22"/>
      <c r="H641" s="26"/>
      <c r="I641" s="24"/>
      <c r="J641" s="25"/>
      <c r="K641" s="25"/>
      <c r="L641" s="25"/>
      <c r="M641" s="25"/>
      <c r="N641" s="25"/>
      <c r="O641" s="25"/>
      <c r="P641" s="26"/>
      <c r="Q641" s="6"/>
    </row>
    <row r="642" spans="1:17" s="7" customFormat="1" x14ac:dyDescent="0.2">
      <c r="A642" s="27"/>
      <c r="B642" s="22"/>
      <c r="C642" s="22"/>
      <c r="D642" s="22"/>
      <c r="E642" s="22"/>
      <c r="F642" s="22"/>
      <c r="G642" s="22"/>
      <c r="H642" s="26"/>
      <c r="I642" s="24"/>
      <c r="J642" s="25"/>
      <c r="K642" s="25"/>
      <c r="L642" s="25"/>
      <c r="M642" s="25"/>
      <c r="N642" s="25"/>
      <c r="O642" s="25"/>
      <c r="P642" s="26"/>
      <c r="Q642" s="6"/>
    </row>
    <row r="643" spans="1:17" s="7" customFormat="1" x14ac:dyDescent="0.2">
      <c r="A643" s="27"/>
      <c r="B643" s="22"/>
      <c r="C643" s="22"/>
      <c r="D643" s="22"/>
      <c r="E643" s="22"/>
      <c r="F643" s="22"/>
      <c r="G643" s="22"/>
      <c r="H643" s="26"/>
      <c r="I643" s="24"/>
      <c r="J643" s="25"/>
      <c r="K643" s="25"/>
      <c r="L643" s="25"/>
      <c r="M643" s="25"/>
      <c r="N643" s="25"/>
      <c r="O643" s="25"/>
      <c r="P643" s="26"/>
      <c r="Q643" s="6"/>
    </row>
    <row r="644" spans="1:17" s="7" customFormat="1" x14ac:dyDescent="0.2">
      <c r="A644" s="27"/>
      <c r="B644" s="22"/>
      <c r="C644" s="22"/>
      <c r="D644" s="22"/>
      <c r="E644" s="22"/>
      <c r="F644" s="22"/>
      <c r="G644" s="22"/>
      <c r="H644" s="26"/>
      <c r="I644" s="24"/>
      <c r="J644" s="25"/>
      <c r="K644" s="25"/>
      <c r="L644" s="25"/>
      <c r="M644" s="25"/>
      <c r="N644" s="25"/>
      <c r="O644" s="25"/>
      <c r="P644" s="26"/>
      <c r="Q644" s="6"/>
    </row>
    <row r="645" spans="1:17" s="7" customFormat="1" x14ac:dyDescent="0.2">
      <c r="A645" s="27"/>
      <c r="B645" s="22"/>
      <c r="C645" s="22"/>
      <c r="D645" s="22"/>
      <c r="E645" s="22"/>
      <c r="F645" s="22"/>
      <c r="G645" s="22"/>
      <c r="H645" s="26"/>
      <c r="I645" s="24"/>
      <c r="J645" s="25"/>
      <c r="K645" s="25"/>
      <c r="L645" s="25"/>
      <c r="M645" s="25"/>
      <c r="N645" s="25"/>
      <c r="O645" s="25"/>
      <c r="P645" s="26"/>
      <c r="Q645" s="6"/>
    </row>
    <row r="646" spans="1:17" s="7" customFormat="1" x14ac:dyDescent="0.2">
      <c r="A646" s="27"/>
      <c r="B646" s="22"/>
      <c r="C646" s="22"/>
      <c r="D646" s="22"/>
      <c r="E646" s="22"/>
      <c r="F646" s="22"/>
      <c r="G646" s="22"/>
      <c r="H646" s="26"/>
      <c r="I646" s="24"/>
      <c r="J646" s="25"/>
      <c r="K646" s="25"/>
      <c r="L646" s="25"/>
      <c r="M646" s="25"/>
      <c r="N646" s="25"/>
      <c r="O646" s="25"/>
      <c r="P646" s="26"/>
      <c r="Q646" s="6"/>
    </row>
    <row r="647" spans="1:17" s="7" customFormat="1" x14ac:dyDescent="0.2">
      <c r="A647" s="27"/>
      <c r="B647" s="22"/>
      <c r="C647" s="22"/>
      <c r="D647" s="22"/>
      <c r="E647" s="22"/>
      <c r="F647" s="22"/>
      <c r="G647" s="22"/>
      <c r="H647" s="26"/>
      <c r="I647" s="24"/>
      <c r="J647" s="25"/>
      <c r="K647" s="25"/>
      <c r="L647" s="25"/>
      <c r="M647" s="25"/>
      <c r="N647" s="25"/>
      <c r="O647" s="25"/>
      <c r="P647" s="26"/>
      <c r="Q647" s="6"/>
    </row>
    <row r="648" spans="1:17" s="7" customFormat="1" x14ac:dyDescent="0.2">
      <c r="A648" s="27"/>
      <c r="B648" s="22"/>
      <c r="C648" s="22"/>
      <c r="D648" s="22"/>
      <c r="E648" s="22"/>
      <c r="F648" s="22"/>
      <c r="G648" s="22"/>
      <c r="H648" s="26"/>
      <c r="I648" s="24"/>
      <c r="J648" s="25"/>
      <c r="K648" s="25"/>
      <c r="L648" s="25"/>
      <c r="M648" s="25"/>
      <c r="N648" s="25"/>
      <c r="O648" s="25"/>
      <c r="P648" s="26"/>
      <c r="Q648" s="6"/>
    </row>
    <row r="649" spans="1:17" s="7" customFormat="1" x14ac:dyDescent="0.2">
      <c r="A649" s="27"/>
      <c r="B649" s="22"/>
      <c r="C649" s="22"/>
      <c r="D649" s="22"/>
      <c r="E649" s="22"/>
      <c r="F649" s="22"/>
      <c r="G649" s="22"/>
      <c r="H649" s="26"/>
      <c r="I649" s="24"/>
      <c r="J649" s="25"/>
      <c r="K649" s="25"/>
      <c r="L649" s="25"/>
      <c r="M649" s="25"/>
      <c r="N649" s="25"/>
      <c r="O649" s="25"/>
      <c r="P649" s="26"/>
      <c r="Q649" s="6"/>
    </row>
    <row r="650" spans="1:17" s="7" customFormat="1" x14ac:dyDescent="0.2">
      <c r="A650" s="27"/>
      <c r="B650" s="22"/>
      <c r="C650" s="22"/>
      <c r="D650" s="22"/>
      <c r="E650" s="22"/>
      <c r="F650" s="22"/>
      <c r="G650" s="22"/>
      <c r="H650" s="26"/>
      <c r="I650" s="24"/>
      <c r="J650" s="25"/>
      <c r="K650" s="25"/>
      <c r="L650" s="25"/>
      <c r="M650" s="25"/>
      <c r="N650" s="25"/>
      <c r="O650" s="25"/>
      <c r="P650" s="26"/>
      <c r="Q650" s="6"/>
    </row>
    <row r="651" spans="1:17" s="7" customFormat="1" x14ac:dyDescent="0.2">
      <c r="A651" s="27"/>
      <c r="B651" s="22"/>
      <c r="C651" s="22"/>
      <c r="D651" s="22"/>
      <c r="E651" s="22"/>
      <c r="F651" s="22"/>
      <c r="G651" s="22"/>
      <c r="H651" s="26"/>
      <c r="I651" s="24"/>
      <c r="J651" s="25"/>
      <c r="K651" s="25"/>
      <c r="L651" s="25"/>
      <c r="M651" s="25"/>
      <c r="N651" s="25"/>
      <c r="O651" s="25"/>
      <c r="P651" s="26"/>
      <c r="Q651" s="6"/>
    </row>
    <row r="652" spans="1:17" s="7" customFormat="1" x14ac:dyDescent="0.2">
      <c r="A652" s="27"/>
      <c r="B652" s="22"/>
      <c r="C652" s="22"/>
      <c r="D652" s="22"/>
      <c r="E652" s="22"/>
      <c r="F652" s="22"/>
      <c r="G652" s="22"/>
      <c r="H652" s="26"/>
      <c r="I652" s="24"/>
      <c r="J652" s="25"/>
      <c r="K652" s="25"/>
      <c r="L652" s="25"/>
      <c r="M652" s="25"/>
      <c r="N652" s="25"/>
      <c r="O652" s="25"/>
      <c r="P652" s="26"/>
      <c r="Q652" s="6"/>
    </row>
    <row r="653" spans="1:17" s="7" customFormat="1" x14ac:dyDescent="0.2">
      <c r="A653" s="27"/>
      <c r="B653" s="22"/>
      <c r="C653" s="22"/>
      <c r="D653" s="22"/>
      <c r="E653" s="22"/>
      <c r="F653" s="22"/>
      <c r="G653" s="22"/>
      <c r="H653" s="26"/>
      <c r="I653" s="24"/>
      <c r="J653" s="25"/>
      <c r="K653" s="25"/>
      <c r="L653" s="25"/>
      <c r="M653" s="25"/>
      <c r="N653" s="25"/>
      <c r="O653" s="25"/>
      <c r="P653" s="26"/>
      <c r="Q653" s="6"/>
    </row>
    <row r="654" spans="1:17" s="7" customFormat="1" x14ac:dyDescent="0.2">
      <c r="A654" s="27"/>
      <c r="B654" s="22"/>
      <c r="C654" s="22"/>
      <c r="D654" s="22"/>
      <c r="E654" s="22"/>
      <c r="F654" s="22"/>
      <c r="G654" s="22"/>
      <c r="H654" s="26"/>
      <c r="I654" s="24"/>
      <c r="J654" s="25"/>
      <c r="K654" s="25"/>
      <c r="L654" s="25"/>
      <c r="M654" s="25"/>
      <c r="N654" s="25"/>
      <c r="O654" s="25"/>
      <c r="P654" s="26"/>
      <c r="Q654" s="6"/>
    </row>
    <row r="655" spans="1:17" s="7" customFormat="1" x14ac:dyDescent="0.2">
      <c r="A655" s="27"/>
      <c r="B655" s="22"/>
      <c r="C655" s="22"/>
      <c r="D655" s="22"/>
      <c r="E655" s="22"/>
      <c r="F655" s="22"/>
      <c r="G655" s="22"/>
      <c r="H655" s="26"/>
      <c r="I655" s="24"/>
      <c r="J655" s="25"/>
      <c r="K655" s="25"/>
      <c r="L655" s="25"/>
      <c r="M655" s="25"/>
      <c r="N655" s="25"/>
      <c r="O655" s="25"/>
      <c r="P655" s="26"/>
      <c r="Q655" s="6"/>
    </row>
    <row r="656" spans="1:17" s="7" customFormat="1" x14ac:dyDescent="0.2">
      <c r="A656" s="27"/>
      <c r="B656" s="22"/>
      <c r="C656" s="22"/>
      <c r="D656" s="22"/>
      <c r="E656" s="22"/>
      <c r="F656" s="22"/>
      <c r="G656" s="22"/>
      <c r="H656" s="26"/>
      <c r="I656" s="24"/>
      <c r="J656" s="25"/>
      <c r="K656" s="25"/>
      <c r="L656" s="25"/>
      <c r="M656" s="25"/>
      <c r="N656" s="25"/>
      <c r="O656" s="25"/>
      <c r="P656" s="26"/>
      <c r="Q656" s="6"/>
    </row>
    <row r="657" spans="1:17" s="7" customFormat="1" x14ac:dyDescent="0.2">
      <c r="A657" s="27"/>
      <c r="B657" s="22"/>
      <c r="C657" s="22"/>
      <c r="D657" s="22"/>
      <c r="E657" s="22"/>
      <c r="F657" s="22"/>
      <c r="G657" s="22"/>
      <c r="H657" s="26"/>
      <c r="I657" s="24"/>
      <c r="J657" s="25"/>
      <c r="K657" s="25"/>
      <c r="L657" s="25"/>
      <c r="M657" s="25"/>
      <c r="N657" s="25"/>
      <c r="O657" s="25"/>
      <c r="P657" s="26"/>
      <c r="Q657" s="6"/>
    </row>
    <row r="658" spans="1:17" s="7" customFormat="1" x14ac:dyDescent="0.2">
      <c r="A658" s="27"/>
      <c r="B658" s="22"/>
      <c r="C658" s="22"/>
      <c r="D658" s="22"/>
      <c r="E658" s="22"/>
      <c r="F658" s="22"/>
      <c r="G658" s="22"/>
      <c r="H658" s="26"/>
      <c r="I658" s="24"/>
      <c r="J658" s="25"/>
      <c r="K658" s="25"/>
      <c r="L658" s="25"/>
      <c r="M658" s="25"/>
      <c r="N658" s="25"/>
      <c r="O658" s="25"/>
      <c r="P658" s="26"/>
      <c r="Q658" s="6"/>
    </row>
    <row r="659" spans="1:17" s="7" customFormat="1" x14ac:dyDescent="0.2">
      <c r="A659" s="27"/>
      <c r="B659" s="22"/>
      <c r="C659" s="22"/>
      <c r="D659" s="22"/>
      <c r="E659" s="22"/>
      <c r="F659" s="22"/>
      <c r="G659" s="22"/>
      <c r="H659" s="26"/>
      <c r="I659" s="24"/>
      <c r="J659" s="25"/>
      <c r="K659" s="25"/>
      <c r="L659" s="25"/>
      <c r="M659" s="25"/>
      <c r="N659" s="25"/>
      <c r="O659" s="25"/>
      <c r="P659" s="26"/>
      <c r="Q659" s="6"/>
    </row>
    <row r="660" spans="1:17" s="7" customFormat="1" x14ac:dyDescent="0.2">
      <c r="A660" s="27"/>
      <c r="B660" s="22"/>
      <c r="C660" s="22"/>
      <c r="D660" s="22"/>
      <c r="E660" s="22"/>
      <c r="F660" s="22"/>
      <c r="G660" s="22"/>
      <c r="H660" s="26"/>
      <c r="I660" s="24"/>
      <c r="J660" s="25"/>
      <c r="K660" s="25"/>
      <c r="L660" s="25"/>
      <c r="M660" s="25"/>
      <c r="N660" s="25"/>
      <c r="O660" s="25"/>
      <c r="P660" s="26"/>
      <c r="Q660" s="6"/>
    </row>
    <row r="661" spans="1:17" s="7" customFormat="1" x14ac:dyDescent="0.2">
      <c r="A661" s="27"/>
      <c r="B661" s="22"/>
      <c r="C661" s="22"/>
      <c r="D661" s="22"/>
      <c r="E661" s="22"/>
      <c r="F661" s="22"/>
      <c r="G661" s="22"/>
      <c r="H661" s="26"/>
      <c r="I661" s="24"/>
      <c r="J661" s="25"/>
      <c r="K661" s="25"/>
      <c r="L661" s="25"/>
      <c r="M661" s="25"/>
      <c r="N661" s="25"/>
      <c r="O661" s="25"/>
      <c r="P661" s="26"/>
      <c r="Q661" s="6"/>
    </row>
    <row r="662" spans="1:17" s="7" customFormat="1" x14ac:dyDescent="0.2">
      <c r="A662" s="27"/>
      <c r="B662" s="22"/>
      <c r="C662" s="22"/>
      <c r="D662" s="22"/>
      <c r="E662" s="22"/>
      <c r="F662" s="22"/>
      <c r="G662" s="22"/>
      <c r="H662" s="26"/>
      <c r="I662" s="24"/>
      <c r="J662" s="25"/>
      <c r="K662" s="25"/>
      <c r="L662" s="25"/>
      <c r="M662" s="25"/>
      <c r="N662" s="25"/>
      <c r="O662" s="25"/>
      <c r="P662" s="26"/>
      <c r="Q662" s="6"/>
    </row>
    <row r="663" spans="1:17" s="7" customFormat="1" x14ac:dyDescent="0.2">
      <c r="A663" s="27"/>
      <c r="B663" s="22"/>
      <c r="C663" s="22"/>
      <c r="D663" s="22"/>
      <c r="E663" s="22"/>
      <c r="F663" s="22"/>
      <c r="G663" s="22"/>
      <c r="H663" s="26"/>
      <c r="I663" s="24"/>
      <c r="J663" s="25"/>
      <c r="K663" s="25"/>
      <c r="L663" s="25"/>
      <c r="M663" s="25"/>
      <c r="N663" s="25"/>
      <c r="O663" s="25"/>
      <c r="P663" s="26"/>
      <c r="Q663" s="6"/>
    </row>
    <row r="664" spans="1:17" s="7" customFormat="1" x14ac:dyDescent="0.2">
      <c r="A664" s="27"/>
      <c r="B664" s="22"/>
      <c r="C664" s="22"/>
      <c r="D664" s="22"/>
      <c r="E664" s="22"/>
      <c r="F664" s="22"/>
      <c r="G664" s="22"/>
      <c r="H664" s="26"/>
      <c r="I664" s="24"/>
      <c r="J664" s="25"/>
      <c r="K664" s="25"/>
      <c r="L664" s="25"/>
      <c r="M664" s="25"/>
      <c r="N664" s="25"/>
      <c r="O664" s="25"/>
      <c r="P664" s="26"/>
      <c r="Q664" s="6"/>
    </row>
    <row r="665" spans="1:17" s="7" customFormat="1" x14ac:dyDescent="0.2">
      <c r="A665" s="27"/>
      <c r="B665" s="22"/>
      <c r="C665" s="22"/>
      <c r="D665" s="22"/>
      <c r="E665" s="22"/>
      <c r="F665" s="22"/>
      <c r="G665" s="22"/>
      <c r="H665" s="26"/>
      <c r="I665" s="24"/>
      <c r="J665" s="25"/>
      <c r="K665" s="25"/>
      <c r="L665" s="25"/>
      <c r="M665" s="25"/>
      <c r="N665" s="25"/>
      <c r="O665" s="25"/>
      <c r="P665" s="26"/>
      <c r="Q665" s="6"/>
    </row>
    <row r="666" spans="1:17" s="7" customFormat="1" x14ac:dyDescent="0.2">
      <c r="A666" s="27"/>
      <c r="B666" s="22"/>
      <c r="C666" s="22"/>
      <c r="D666" s="22"/>
      <c r="E666" s="22"/>
      <c r="F666" s="22"/>
      <c r="G666" s="22"/>
      <c r="H666" s="26"/>
      <c r="I666" s="24"/>
      <c r="J666" s="25"/>
      <c r="K666" s="25"/>
      <c r="L666" s="25"/>
      <c r="M666" s="25"/>
      <c r="N666" s="25"/>
      <c r="O666" s="25"/>
      <c r="P666" s="26"/>
      <c r="Q666" s="6"/>
    </row>
    <row r="667" spans="1:17" s="7" customFormat="1" x14ac:dyDescent="0.2">
      <c r="A667" s="27"/>
      <c r="B667" s="22"/>
      <c r="C667" s="22"/>
      <c r="D667" s="22"/>
      <c r="E667" s="22"/>
      <c r="F667" s="22"/>
      <c r="G667" s="22"/>
      <c r="H667" s="26"/>
      <c r="I667" s="24"/>
      <c r="J667" s="25"/>
      <c r="K667" s="25"/>
      <c r="L667" s="25"/>
      <c r="M667" s="25"/>
      <c r="N667" s="25"/>
      <c r="O667" s="25"/>
      <c r="P667" s="26"/>
      <c r="Q667" s="6"/>
    </row>
    <row r="668" spans="1:17" s="7" customFormat="1" x14ac:dyDescent="0.2">
      <c r="A668" s="27"/>
      <c r="B668" s="22"/>
      <c r="C668" s="22"/>
      <c r="D668" s="22"/>
      <c r="E668" s="22"/>
      <c r="F668" s="22"/>
      <c r="G668" s="22"/>
      <c r="H668" s="26"/>
      <c r="I668" s="24"/>
      <c r="J668" s="25"/>
      <c r="K668" s="25"/>
      <c r="L668" s="25"/>
      <c r="M668" s="25"/>
      <c r="N668" s="25"/>
      <c r="O668" s="25"/>
      <c r="P668" s="26"/>
      <c r="Q668" s="6"/>
    </row>
    <row r="669" spans="1:17" s="7" customFormat="1" x14ac:dyDescent="0.2">
      <c r="A669" s="27"/>
      <c r="B669" s="22"/>
      <c r="C669" s="22"/>
      <c r="D669" s="22"/>
      <c r="E669" s="22"/>
      <c r="F669" s="22"/>
      <c r="G669" s="22"/>
      <c r="H669" s="26"/>
      <c r="I669" s="24"/>
      <c r="J669" s="25"/>
      <c r="K669" s="25"/>
      <c r="L669" s="25"/>
      <c r="M669" s="25"/>
      <c r="N669" s="25"/>
      <c r="O669" s="25"/>
      <c r="P669" s="26"/>
      <c r="Q669" s="6"/>
    </row>
    <row r="670" spans="1:17" s="7" customFormat="1" x14ac:dyDescent="0.2">
      <c r="A670" s="27"/>
      <c r="B670" s="22"/>
      <c r="C670" s="22"/>
      <c r="D670" s="22"/>
      <c r="E670" s="22"/>
      <c r="F670" s="22"/>
      <c r="G670" s="22"/>
      <c r="H670" s="26"/>
      <c r="I670" s="24"/>
      <c r="J670" s="25"/>
      <c r="K670" s="25"/>
      <c r="L670" s="25"/>
      <c r="M670" s="25"/>
      <c r="N670" s="25"/>
      <c r="O670" s="25"/>
      <c r="P670" s="26"/>
      <c r="Q670" s="6"/>
    </row>
    <row r="671" spans="1:17" s="7" customFormat="1" x14ac:dyDescent="0.2">
      <c r="A671" s="27"/>
      <c r="B671" s="22"/>
      <c r="C671" s="22"/>
      <c r="D671" s="22"/>
      <c r="E671" s="22"/>
      <c r="F671" s="22"/>
      <c r="G671" s="22"/>
      <c r="H671" s="26"/>
      <c r="I671" s="24"/>
      <c r="J671" s="25"/>
      <c r="K671" s="25"/>
      <c r="L671" s="25"/>
      <c r="M671" s="25"/>
      <c r="N671" s="25"/>
      <c r="O671" s="25"/>
      <c r="P671" s="26"/>
      <c r="Q671" s="6"/>
    </row>
    <row r="672" spans="1:17" s="7" customFormat="1" x14ac:dyDescent="0.2">
      <c r="A672" s="27"/>
      <c r="B672" s="22"/>
      <c r="C672" s="22"/>
      <c r="D672" s="22"/>
      <c r="E672" s="22"/>
      <c r="F672" s="22"/>
      <c r="G672" s="22"/>
      <c r="H672" s="26"/>
      <c r="I672" s="24"/>
      <c r="J672" s="25"/>
      <c r="K672" s="25"/>
      <c r="L672" s="25"/>
      <c r="M672" s="25"/>
      <c r="N672" s="25"/>
      <c r="O672" s="25"/>
      <c r="P672" s="26"/>
      <c r="Q672" s="6"/>
    </row>
    <row r="673" spans="1:17" s="7" customFormat="1" x14ac:dyDescent="0.2">
      <c r="A673" s="27"/>
      <c r="B673" s="22"/>
      <c r="C673" s="22"/>
      <c r="D673" s="22"/>
      <c r="E673" s="22"/>
      <c r="F673" s="22"/>
      <c r="G673" s="22"/>
      <c r="H673" s="26"/>
      <c r="I673" s="24"/>
      <c r="J673" s="25"/>
      <c r="K673" s="25"/>
      <c r="L673" s="25"/>
      <c r="M673" s="25"/>
      <c r="N673" s="25"/>
      <c r="O673" s="25"/>
      <c r="P673" s="26"/>
      <c r="Q673" s="6"/>
    </row>
    <row r="674" spans="1:17" s="7" customFormat="1" x14ac:dyDescent="0.2">
      <c r="A674" s="27"/>
      <c r="B674" s="22"/>
      <c r="C674" s="22"/>
      <c r="D674" s="22"/>
      <c r="E674" s="22"/>
      <c r="F674" s="22"/>
      <c r="G674" s="22"/>
      <c r="H674" s="26"/>
      <c r="I674" s="24"/>
      <c r="J674" s="25"/>
      <c r="K674" s="25"/>
      <c r="L674" s="25"/>
      <c r="M674" s="25"/>
      <c r="N674" s="25"/>
      <c r="O674" s="25"/>
      <c r="P674" s="26"/>
      <c r="Q674" s="6"/>
    </row>
    <row r="675" spans="1:17" s="7" customFormat="1" x14ac:dyDescent="0.2">
      <c r="A675" s="27"/>
      <c r="B675" s="22"/>
      <c r="C675" s="22"/>
      <c r="D675" s="22"/>
      <c r="E675" s="22"/>
      <c r="F675" s="22"/>
      <c r="G675" s="22"/>
      <c r="H675" s="26"/>
      <c r="I675" s="24"/>
      <c r="J675" s="25"/>
      <c r="K675" s="25"/>
      <c r="L675" s="25"/>
      <c r="M675" s="25"/>
      <c r="N675" s="25"/>
      <c r="O675" s="25"/>
      <c r="P675" s="26"/>
      <c r="Q675" s="6"/>
    </row>
    <row r="676" spans="1:17" s="7" customFormat="1" x14ac:dyDescent="0.2">
      <c r="A676" s="27"/>
      <c r="B676" s="22"/>
      <c r="C676" s="22"/>
      <c r="D676" s="22"/>
      <c r="E676" s="22"/>
      <c r="F676" s="22"/>
      <c r="G676" s="22"/>
      <c r="H676" s="26"/>
      <c r="I676" s="24"/>
      <c r="J676" s="25"/>
      <c r="K676" s="25"/>
      <c r="L676" s="25"/>
      <c r="M676" s="25"/>
      <c r="N676" s="25"/>
      <c r="O676" s="25"/>
      <c r="P676" s="26"/>
      <c r="Q676" s="6"/>
    </row>
    <row r="677" spans="1:17" s="7" customFormat="1" x14ac:dyDescent="0.2">
      <c r="A677" s="27"/>
      <c r="B677" s="22"/>
      <c r="C677" s="22"/>
      <c r="D677" s="22"/>
      <c r="E677" s="22"/>
      <c r="F677" s="22"/>
      <c r="G677" s="22"/>
      <c r="H677" s="26"/>
      <c r="I677" s="24"/>
      <c r="J677" s="25"/>
      <c r="K677" s="25"/>
      <c r="L677" s="25"/>
      <c r="M677" s="25"/>
      <c r="N677" s="25"/>
      <c r="O677" s="25"/>
      <c r="P677" s="26"/>
      <c r="Q677" s="6"/>
    </row>
    <row r="678" spans="1:17" s="7" customFormat="1" x14ac:dyDescent="0.2">
      <c r="A678" s="27"/>
      <c r="B678" s="22"/>
      <c r="C678" s="22"/>
      <c r="D678" s="22"/>
      <c r="E678" s="22"/>
      <c r="F678" s="22"/>
      <c r="G678" s="22"/>
      <c r="H678" s="26"/>
      <c r="I678" s="24"/>
      <c r="J678" s="25"/>
      <c r="K678" s="25"/>
      <c r="L678" s="25"/>
      <c r="M678" s="25"/>
      <c r="N678" s="25"/>
      <c r="O678" s="25"/>
      <c r="P678" s="26"/>
      <c r="Q678" s="6"/>
    </row>
    <row r="679" spans="1:17" s="7" customFormat="1" x14ac:dyDescent="0.2">
      <c r="A679" s="27"/>
      <c r="B679" s="22"/>
      <c r="C679" s="22"/>
      <c r="D679" s="22"/>
      <c r="E679" s="22"/>
      <c r="F679" s="22"/>
      <c r="G679" s="22"/>
      <c r="H679" s="26"/>
      <c r="I679" s="24"/>
      <c r="J679" s="25"/>
      <c r="K679" s="25"/>
      <c r="L679" s="25"/>
      <c r="M679" s="25"/>
      <c r="N679" s="25"/>
      <c r="O679" s="25"/>
      <c r="P679" s="26"/>
      <c r="Q679" s="6"/>
    </row>
    <row r="680" spans="1:17" s="7" customFormat="1" x14ac:dyDescent="0.2">
      <c r="A680" s="27"/>
      <c r="B680" s="22"/>
      <c r="C680" s="22"/>
      <c r="D680" s="22"/>
      <c r="E680" s="22"/>
      <c r="F680" s="22"/>
      <c r="G680" s="22"/>
      <c r="H680" s="26"/>
      <c r="I680" s="24"/>
      <c r="J680" s="25"/>
      <c r="K680" s="25"/>
      <c r="L680" s="25"/>
      <c r="M680" s="25"/>
      <c r="N680" s="25"/>
      <c r="O680" s="25"/>
      <c r="P680" s="26"/>
      <c r="Q680" s="6"/>
    </row>
    <row r="681" spans="1:17" s="7" customFormat="1" x14ac:dyDescent="0.2">
      <c r="A681" s="27"/>
      <c r="B681" s="22"/>
      <c r="C681" s="22"/>
      <c r="D681" s="22"/>
      <c r="E681" s="22"/>
      <c r="F681" s="22"/>
      <c r="G681" s="22"/>
      <c r="H681" s="26"/>
      <c r="I681" s="24"/>
      <c r="J681" s="25"/>
      <c r="K681" s="25"/>
      <c r="L681" s="25"/>
      <c r="M681" s="25"/>
      <c r="N681" s="25"/>
      <c r="O681" s="25"/>
      <c r="P681" s="26"/>
      <c r="Q681" s="6"/>
    </row>
    <row r="682" spans="1:17" s="7" customFormat="1" x14ac:dyDescent="0.2">
      <c r="A682" s="27"/>
      <c r="B682" s="22"/>
      <c r="C682" s="22"/>
      <c r="D682" s="22"/>
      <c r="E682" s="22"/>
      <c r="F682" s="22"/>
      <c r="G682" s="22"/>
      <c r="H682" s="26"/>
      <c r="I682" s="24"/>
      <c r="J682" s="25"/>
      <c r="K682" s="25"/>
      <c r="L682" s="25"/>
      <c r="M682" s="25"/>
      <c r="N682" s="25"/>
      <c r="O682" s="25"/>
      <c r="P682" s="26"/>
      <c r="Q682" s="6"/>
    </row>
    <row r="683" spans="1:17" s="7" customFormat="1" x14ac:dyDescent="0.2">
      <c r="A683" s="27"/>
      <c r="B683" s="22"/>
      <c r="C683" s="22"/>
      <c r="D683" s="22"/>
      <c r="E683" s="22"/>
      <c r="F683" s="22"/>
      <c r="G683" s="22"/>
      <c r="H683" s="26"/>
      <c r="I683" s="24"/>
      <c r="J683" s="25"/>
      <c r="K683" s="25"/>
      <c r="L683" s="25"/>
      <c r="M683" s="25"/>
      <c r="N683" s="25"/>
      <c r="O683" s="25"/>
      <c r="P683" s="26"/>
      <c r="Q683" s="6"/>
    </row>
    <row r="684" spans="1:17" s="7" customFormat="1" x14ac:dyDescent="0.2">
      <c r="A684" s="27"/>
      <c r="B684" s="22"/>
      <c r="C684" s="22"/>
      <c r="D684" s="22"/>
      <c r="E684" s="22"/>
      <c r="F684" s="22"/>
      <c r="G684" s="22"/>
      <c r="H684" s="26"/>
      <c r="I684" s="24"/>
      <c r="J684" s="25"/>
      <c r="K684" s="25"/>
      <c r="L684" s="25"/>
      <c r="M684" s="25"/>
      <c r="N684" s="25"/>
      <c r="O684" s="25"/>
      <c r="P684" s="26"/>
      <c r="Q684" s="6"/>
    </row>
    <row r="685" spans="1:17" s="7" customFormat="1" x14ac:dyDescent="0.2">
      <c r="A685" s="27"/>
      <c r="B685" s="22"/>
      <c r="C685" s="22"/>
      <c r="D685" s="22"/>
      <c r="E685" s="22"/>
      <c r="F685" s="22"/>
      <c r="G685" s="22"/>
      <c r="H685" s="26"/>
      <c r="I685" s="24"/>
      <c r="J685" s="25"/>
      <c r="K685" s="25"/>
      <c r="L685" s="25"/>
      <c r="M685" s="25"/>
      <c r="N685" s="25"/>
      <c r="O685" s="25"/>
      <c r="P685" s="26"/>
      <c r="Q685" s="6"/>
    </row>
    <row r="686" spans="1:17" s="7" customFormat="1" x14ac:dyDescent="0.2">
      <c r="A686" s="27"/>
      <c r="B686" s="22"/>
      <c r="C686" s="22"/>
      <c r="D686" s="22"/>
      <c r="E686" s="22"/>
      <c r="F686" s="22"/>
      <c r="G686" s="22"/>
      <c r="H686" s="26"/>
      <c r="I686" s="24"/>
      <c r="J686" s="25"/>
      <c r="K686" s="25"/>
      <c r="L686" s="25"/>
      <c r="M686" s="25"/>
      <c r="N686" s="25"/>
      <c r="O686" s="25"/>
      <c r="P686" s="26"/>
      <c r="Q686" s="6"/>
    </row>
    <row r="687" spans="1:17" s="7" customFormat="1" x14ac:dyDescent="0.2">
      <c r="A687" s="27"/>
      <c r="B687" s="22"/>
      <c r="C687" s="22"/>
      <c r="D687" s="22"/>
      <c r="E687" s="22"/>
      <c r="F687" s="22"/>
      <c r="G687" s="22"/>
      <c r="H687" s="26"/>
      <c r="I687" s="24"/>
      <c r="J687" s="25"/>
      <c r="K687" s="25"/>
      <c r="L687" s="25"/>
      <c r="M687" s="25"/>
      <c r="N687" s="25"/>
      <c r="O687" s="25"/>
      <c r="P687" s="26"/>
      <c r="Q687" s="6"/>
    </row>
    <row r="688" spans="1:17" s="7" customFormat="1" x14ac:dyDescent="0.2">
      <c r="A688" s="27"/>
      <c r="B688" s="22"/>
      <c r="C688" s="22"/>
      <c r="D688" s="22"/>
      <c r="E688" s="22"/>
      <c r="F688" s="22"/>
      <c r="G688" s="22"/>
      <c r="H688" s="26"/>
      <c r="I688" s="24"/>
      <c r="J688" s="25"/>
      <c r="K688" s="25"/>
      <c r="L688" s="25"/>
      <c r="M688" s="25"/>
      <c r="N688" s="25"/>
      <c r="O688" s="25"/>
      <c r="P688" s="26"/>
      <c r="Q688" s="6"/>
    </row>
    <row r="689" spans="1:17" s="7" customFormat="1" x14ac:dyDescent="0.2">
      <c r="A689" s="27"/>
      <c r="B689" s="22"/>
      <c r="C689" s="22"/>
      <c r="D689" s="22"/>
      <c r="E689" s="22"/>
      <c r="F689" s="22"/>
      <c r="G689" s="22"/>
      <c r="H689" s="26"/>
      <c r="I689" s="24"/>
      <c r="J689" s="25"/>
      <c r="K689" s="25"/>
      <c r="L689" s="25"/>
      <c r="M689" s="25"/>
      <c r="N689" s="25"/>
      <c r="O689" s="25"/>
      <c r="P689" s="26"/>
      <c r="Q689" s="6"/>
    </row>
    <row r="690" spans="1:17" s="7" customFormat="1" x14ac:dyDescent="0.2">
      <c r="A690" s="27"/>
      <c r="B690" s="22"/>
      <c r="C690" s="22"/>
      <c r="D690" s="22"/>
      <c r="E690" s="22"/>
      <c r="F690" s="22"/>
      <c r="G690" s="22"/>
      <c r="H690" s="26"/>
      <c r="I690" s="24"/>
      <c r="J690" s="25"/>
      <c r="K690" s="25"/>
      <c r="L690" s="25"/>
      <c r="M690" s="25"/>
      <c r="N690" s="25"/>
      <c r="O690" s="25"/>
      <c r="P690" s="26"/>
      <c r="Q690" s="6"/>
    </row>
    <row r="691" spans="1:17" s="7" customFormat="1" x14ac:dyDescent="0.2">
      <c r="A691" s="27"/>
      <c r="B691" s="22"/>
      <c r="C691" s="22"/>
      <c r="D691" s="22"/>
      <c r="E691" s="22"/>
      <c r="F691" s="22"/>
      <c r="G691" s="22"/>
      <c r="H691" s="26"/>
      <c r="I691" s="24"/>
      <c r="J691" s="25"/>
      <c r="K691" s="25"/>
      <c r="L691" s="25"/>
      <c r="M691" s="25"/>
      <c r="N691" s="25"/>
      <c r="O691" s="25"/>
      <c r="P691" s="26"/>
      <c r="Q691" s="6"/>
    </row>
    <row r="692" spans="1:17" s="7" customFormat="1" x14ac:dyDescent="0.2">
      <c r="A692" s="27"/>
      <c r="B692" s="22"/>
      <c r="C692" s="22"/>
      <c r="D692" s="22"/>
      <c r="E692" s="22"/>
      <c r="F692" s="22"/>
      <c r="G692" s="22"/>
      <c r="H692" s="26"/>
      <c r="I692" s="24"/>
      <c r="J692" s="25"/>
      <c r="K692" s="25"/>
      <c r="L692" s="25"/>
      <c r="M692" s="25"/>
      <c r="N692" s="25"/>
      <c r="O692" s="25"/>
      <c r="P692" s="26"/>
      <c r="Q692" s="6"/>
    </row>
    <row r="693" spans="1:17" s="7" customFormat="1" x14ac:dyDescent="0.2">
      <c r="A693" s="27"/>
      <c r="B693" s="22"/>
      <c r="C693" s="22"/>
      <c r="D693" s="22"/>
      <c r="E693" s="22"/>
      <c r="F693" s="22"/>
      <c r="G693" s="22"/>
      <c r="H693" s="26"/>
      <c r="I693" s="24"/>
      <c r="J693" s="25"/>
      <c r="K693" s="25"/>
      <c r="L693" s="25"/>
      <c r="M693" s="25"/>
      <c r="N693" s="25"/>
      <c r="O693" s="25"/>
      <c r="P693" s="26"/>
      <c r="Q693" s="6"/>
    </row>
    <row r="694" spans="1:17" s="7" customFormat="1" x14ac:dyDescent="0.2">
      <c r="A694" s="27"/>
      <c r="B694" s="22"/>
      <c r="C694" s="22"/>
      <c r="D694" s="22"/>
      <c r="E694" s="22"/>
      <c r="F694" s="22"/>
      <c r="G694" s="22"/>
      <c r="H694" s="26"/>
      <c r="I694" s="24"/>
      <c r="J694" s="25"/>
      <c r="K694" s="25"/>
      <c r="L694" s="25"/>
      <c r="M694" s="25"/>
      <c r="N694" s="25"/>
      <c r="O694" s="25"/>
      <c r="P694" s="26"/>
      <c r="Q694" s="6"/>
    </row>
    <row r="695" spans="1:17" s="7" customFormat="1" x14ac:dyDescent="0.2">
      <c r="A695" s="27"/>
      <c r="B695" s="22"/>
      <c r="C695" s="22"/>
      <c r="D695" s="22"/>
      <c r="E695" s="22"/>
      <c r="F695" s="22"/>
      <c r="G695" s="22"/>
      <c r="H695" s="26"/>
      <c r="I695" s="24"/>
      <c r="J695" s="25"/>
      <c r="K695" s="25"/>
      <c r="L695" s="25"/>
      <c r="M695" s="25"/>
      <c r="N695" s="25"/>
      <c r="O695" s="25"/>
      <c r="P695" s="26"/>
      <c r="Q695" s="6"/>
    </row>
    <row r="696" spans="1:17" s="7" customFormat="1" x14ac:dyDescent="0.2">
      <c r="A696" s="27"/>
      <c r="B696" s="22"/>
      <c r="C696" s="22"/>
      <c r="D696" s="22"/>
      <c r="E696" s="22"/>
      <c r="F696" s="22"/>
      <c r="G696" s="22"/>
      <c r="H696" s="26"/>
      <c r="I696" s="24"/>
      <c r="J696" s="25"/>
      <c r="K696" s="25"/>
      <c r="L696" s="25"/>
      <c r="M696" s="25"/>
      <c r="N696" s="25"/>
      <c r="O696" s="25"/>
      <c r="P696" s="26"/>
      <c r="Q696" s="6"/>
    </row>
    <row r="697" spans="1:17" s="7" customFormat="1" x14ac:dyDescent="0.2">
      <c r="A697" s="27"/>
      <c r="B697" s="22"/>
      <c r="C697" s="22"/>
      <c r="D697" s="22"/>
      <c r="E697" s="22"/>
      <c r="F697" s="22"/>
      <c r="G697" s="22"/>
      <c r="H697" s="26"/>
      <c r="I697" s="24"/>
      <c r="J697" s="25"/>
      <c r="K697" s="25"/>
      <c r="L697" s="25"/>
      <c r="M697" s="25"/>
      <c r="N697" s="25"/>
      <c r="O697" s="25"/>
      <c r="P697" s="26"/>
      <c r="Q697" s="6"/>
    </row>
    <row r="698" spans="1:17" s="7" customFormat="1" x14ac:dyDescent="0.2">
      <c r="A698" s="27"/>
      <c r="B698" s="22"/>
      <c r="C698" s="22"/>
      <c r="D698" s="22"/>
      <c r="E698" s="22"/>
      <c r="F698" s="22"/>
      <c r="G698" s="22"/>
      <c r="H698" s="26"/>
      <c r="I698" s="24"/>
      <c r="J698" s="25"/>
      <c r="K698" s="25"/>
      <c r="L698" s="25"/>
      <c r="M698" s="25"/>
      <c r="N698" s="25"/>
      <c r="O698" s="25"/>
      <c r="P698" s="26"/>
      <c r="Q698" s="6"/>
    </row>
    <row r="699" spans="1:17" s="7" customFormat="1" x14ac:dyDescent="0.2">
      <c r="A699" s="27"/>
      <c r="B699" s="22"/>
      <c r="C699" s="22"/>
      <c r="D699" s="22"/>
      <c r="E699" s="22"/>
      <c r="F699" s="22"/>
      <c r="G699" s="22"/>
      <c r="H699" s="26"/>
      <c r="I699" s="24"/>
      <c r="J699" s="25"/>
      <c r="K699" s="25"/>
      <c r="L699" s="25"/>
      <c r="M699" s="25"/>
      <c r="N699" s="25"/>
      <c r="O699" s="25"/>
      <c r="P699" s="26"/>
      <c r="Q699" s="6"/>
    </row>
    <row r="700" spans="1:17" s="7" customFormat="1" x14ac:dyDescent="0.2">
      <c r="A700" s="27"/>
      <c r="B700" s="22"/>
      <c r="C700" s="22"/>
      <c r="D700" s="22"/>
      <c r="E700" s="22"/>
      <c r="F700" s="22"/>
      <c r="G700" s="22"/>
      <c r="H700" s="26"/>
      <c r="I700" s="24"/>
      <c r="J700" s="25"/>
      <c r="K700" s="25"/>
      <c r="L700" s="25"/>
      <c r="M700" s="25"/>
      <c r="N700" s="25"/>
      <c r="O700" s="25"/>
      <c r="P700" s="26"/>
      <c r="Q700" s="6"/>
    </row>
    <row r="701" spans="1:17" s="7" customFormat="1" x14ac:dyDescent="0.2">
      <c r="A701" s="27"/>
      <c r="B701" s="22"/>
      <c r="C701" s="22"/>
      <c r="D701" s="22"/>
      <c r="E701" s="22"/>
      <c r="F701" s="22"/>
      <c r="G701" s="22"/>
      <c r="H701" s="26"/>
      <c r="I701" s="24"/>
      <c r="J701" s="25"/>
      <c r="K701" s="25"/>
      <c r="L701" s="25"/>
      <c r="M701" s="25"/>
      <c r="N701" s="25"/>
      <c r="O701" s="25"/>
      <c r="P701" s="26"/>
      <c r="Q701" s="6"/>
    </row>
    <row r="702" spans="1:17" s="7" customFormat="1" x14ac:dyDescent="0.2">
      <c r="A702" s="27"/>
      <c r="B702" s="22"/>
      <c r="C702" s="22"/>
      <c r="D702" s="22"/>
      <c r="E702" s="22"/>
      <c r="F702" s="22"/>
      <c r="G702" s="22"/>
      <c r="H702" s="26"/>
      <c r="I702" s="24"/>
      <c r="J702" s="25"/>
      <c r="K702" s="25"/>
      <c r="L702" s="25"/>
      <c r="M702" s="25"/>
      <c r="N702" s="25"/>
      <c r="O702" s="25"/>
      <c r="P702" s="26"/>
      <c r="Q702" s="6"/>
    </row>
    <row r="703" spans="1:17" s="7" customFormat="1" x14ac:dyDescent="0.2">
      <c r="A703" s="27"/>
      <c r="B703" s="22"/>
      <c r="C703" s="22"/>
      <c r="D703" s="22"/>
      <c r="E703" s="22"/>
      <c r="F703" s="22"/>
      <c r="G703" s="22"/>
      <c r="H703" s="26"/>
      <c r="I703" s="24"/>
      <c r="J703" s="25"/>
      <c r="K703" s="25"/>
      <c r="L703" s="25"/>
      <c r="M703" s="25"/>
      <c r="N703" s="25"/>
      <c r="O703" s="25"/>
      <c r="P703" s="26"/>
      <c r="Q703" s="6"/>
    </row>
    <row r="704" spans="1:17" s="7" customFormat="1" x14ac:dyDescent="0.2">
      <c r="A704" s="27"/>
      <c r="B704" s="22"/>
      <c r="C704" s="22"/>
      <c r="D704" s="22"/>
      <c r="E704" s="22"/>
      <c r="F704" s="22"/>
      <c r="G704" s="22"/>
      <c r="H704" s="26"/>
      <c r="I704" s="24"/>
      <c r="J704" s="25"/>
      <c r="K704" s="25"/>
      <c r="L704" s="25"/>
      <c r="M704" s="25"/>
      <c r="N704" s="25"/>
      <c r="O704" s="25"/>
      <c r="P704" s="26"/>
      <c r="Q704" s="6"/>
    </row>
    <row r="705" spans="1:17" s="7" customFormat="1" x14ac:dyDescent="0.2">
      <c r="A705" s="27"/>
      <c r="B705" s="22"/>
      <c r="C705" s="22"/>
      <c r="D705" s="22"/>
      <c r="E705" s="22"/>
      <c r="F705" s="22"/>
      <c r="G705" s="22"/>
      <c r="H705" s="26"/>
      <c r="I705" s="24"/>
      <c r="J705" s="25"/>
      <c r="K705" s="25"/>
      <c r="L705" s="25"/>
      <c r="M705" s="25"/>
      <c r="N705" s="25"/>
      <c r="O705" s="25"/>
      <c r="P705" s="26"/>
      <c r="Q705" s="6"/>
    </row>
    <row r="706" spans="1:17" s="7" customFormat="1" x14ac:dyDescent="0.2">
      <c r="A706" s="27"/>
      <c r="B706" s="22"/>
      <c r="C706" s="22"/>
      <c r="D706" s="22"/>
      <c r="E706" s="22"/>
      <c r="F706" s="22"/>
      <c r="G706" s="22"/>
      <c r="H706" s="26"/>
      <c r="I706" s="24"/>
      <c r="J706" s="25"/>
      <c r="K706" s="25"/>
      <c r="L706" s="25"/>
      <c r="M706" s="25"/>
      <c r="N706" s="25"/>
      <c r="O706" s="25"/>
      <c r="P706" s="26"/>
      <c r="Q706" s="6"/>
    </row>
    <row r="707" spans="1:17" s="7" customFormat="1" x14ac:dyDescent="0.2">
      <c r="A707" s="27"/>
      <c r="B707" s="22"/>
      <c r="C707" s="22"/>
      <c r="D707" s="22"/>
      <c r="E707" s="22"/>
      <c r="F707" s="22"/>
      <c r="G707" s="22"/>
      <c r="H707" s="26"/>
      <c r="I707" s="24"/>
      <c r="J707" s="25"/>
      <c r="K707" s="25"/>
      <c r="L707" s="25"/>
      <c r="M707" s="25"/>
      <c r="N707" s="25"/>
      <c r="O707" s="25"/>
      <c r="P707" s="26"/>
      <c r="Q707" s="6"/>
    </row>
    <row r="708" spans="1:17" s="7" customFormat="1" x14ac:dyDescent="0.2">
      <c r="A708" s="27"/>
      <c r="B708" s="22"/>
      <c r="C708" s="22"/>
      <c r="D708" s="22"/>
      <c r="E708" s="22"/>
      <c r="F708" s="22"/>
      <c r="G708" s="22"/>
      <c r="H708" s="26"/>
      <c r="I708" s="24"/>
      <c r="J708" s="25"/>
      <c r="K708" s="25"/>
      <c r="L708" s="25"/>
      <c r="M708" s="25"/>
      <c r="N708" s="25"/>
      <c r="O708" s="25"/>
      <c r="P708" s="26"/>
      <c r="Q708" s="6"/>
    </row>
    <row r="709" spans="1:17" s="7" customFormat="1" x14ac:dyDescent="0.2">
      <c r="A709" s="27"/>
      <c r="B709" s="22"/>
      <c r="C709" s="22"/>
      <c r="D709" s="22"/>
      <c r="E709" s="22"/>
      <c r="F709" s="22"/>
      <c r="G709" s="22"/>
      <c r="H709" s="26"/>
      <c r="I709" s="24"/>
      <c r="J709" s="25"/>
      <c r="K709" s="25"/>
      <c r="L709" s="25"/>
      <c r="M709" s="25"/>
      <c r="N709" s="25"/>
      <c r="O709" s="25"/>
      <c r="P709" s="26"/>
      <c r="Q709" s="6"/>
    </row>
    <row r="710" spans="1:17" s="7" customFormat="1" x14ac:dyDescent="0.2">
      <c r="A710" s="27"/>
      <c r="B710" s="22"/>
      <c r="C710" s="22"/>
      <c r="D710" s="22"/>
      <c r="E710" s="22"/>
      <c r="F710" s="22"/>
      <c r="G710" s="22"/>
      <c r="H710" s="26"/>
      <c r="I710" s="24"/>
      <c r="J710" s="25"/>
      <c r="K710" s="25"/>
      <c r="L710" s="25"/>
      <c r="M710" s="25"/>
      <c r="N710" s="25"/>
      <c r="O710" s="25"/>
      <c r="P710" s="26"/>
      <c r="Q710" s="6"/>
    </row>
    <row r="711" spans="1:17" s="7" customFormat="1" x14ac:dyDescent="0.2">
      <c r="A711" s="27"/>
      <c r="B711" s="22"/>
      <c r="C711" s="22"/>
      <c r="D711" s="22"/>
      <c r="E711" s="22"/>
      <c r="F711" s="22"/>
      <c r="G711" s="22"/>
      <c r="H711" s="26"/>
      <c r="I711" s="24"/>
      <c r="J711" s="25"/>
      <c r="K711" s="25"/>
      <c r="L711" s="25"/>
      <c r="M711" s="25"/>
      <c r="N711" s="25"/>
      <c r="O711" s="25"/>
      <c r="P711" s="26"/>
      <c r="Q711" s="6"/>
    </row>
    <row r="712" spans="1:17" s="7" customFormat="1" x14ac:dyDescent="0.2">
      <c r="A712" s="27"/>
      <c r="B712" s="22"/>
      <c r="C712" s="22"/>
      <c r="D712" s="22"/>
      <c r="E712" s="22"/>
      <c r="F712" s="22"/>
      <c r="G712" s="22"/>
      <c r="H712" s="26"/>
      <c r="I712" s="24"/>
      <c r="J712" s="25"/>
      <c r="K712" s="25"/>
      <c r="L712" s="25"/>
      <c r="M712" s="25"/>
      <c r="N712" s="25"/>
      <c r="O712" s="25"/>
      <c r="P712" s="26"/>
      <c r="Q712" s="6"/>
    </row>
    <row r="713" spans="1:17" s="7" customFormat="1" x14ac:dyDescent="0.2">
      <c r="A713" s="27"/>
      <c r="B713" s="22"/>
      <c r="C713" s="22"/>
      <c r="D713" s="22"/>
      <c r="E713" s="22"/>
      <c r="F713" s="22"/>
      <c r="G713" s="22"/>
      <c r="H713" s="26"/>
      <c r="I713" s="24"/>
      <c r="J713" s="25"/>
      <c r="K713" s="25"/>
      <c r="L713" s="25"/>
      <c r="M713" s="25"/>
      <c r="N713" s="25"/>
      <c r="O713" s="25"/>
      <c r="P713" s="26"/>
      <c r="Q713" s="6"/>
    </row>
    <row r="714" spans="1:17" s="7" customFormat="1" x14ac:dyDescent="0.2">
      <c r="A714" s="27"/>
      <c r="B714" s="22"/>
      <c r="C714" s="22"/>
      <c r="D714" s="22"/>
      <c r="E714" s="22"/>
      <c r="F714" s="22"/>
      <c r="G714" s="22"/>
      <c r="H714" s="26"/>
      <c r="I714" s="24"/>
      <c r="J714" s="25"/>
      <c r="K714" s="25"/>
      <c r="L714" s="25"/>
      <c r="M714" s="25"/>
      <c r="N714" s="25"/>
      <c r="O714" s="25"/>
      <c r="P714" s="26"/>
      <c r="Q714" s="6"/>
    </row>
    <row r="715" spans="1:17" s="7" customFormat="1" x14ac:dyDescent="0.2">
      <c r="A715" s="27"/>
      <c r="B715" s="22"/>
      <c r="C715" s="22"/>
      <c r="D715" s="22"/>
      <c r="E715" s="22"/>
      <c r="F715" s="22"/>
      <c r="G715" s="22"/>
      <c r="H715" s="26"/>
      <c r="I715" s="24"/>
      <c r="J715" s="25"/>
      <c r="K715" s="25"/>
      <c r="L715" s="25"/>
      <c r="M715" s="25"/>
      <c r="N715" s="25"/>
      <c r="O715" s="25"/>
      <c r="P715" s="26"/>
      <c r="Q715" s="6"/>
    </row>
    <row r="716" spans="1:17" s="7" customFormat="1" x14ac:dyDescent="0.2">
      <c r="A716" s="27"/>
      <c r="B716" s="22"/>
      <c r="C716" s="22"/>
      <c r="D716" s="22"/>
      <c r="E716" s="22"/>
      <c r="F716" s="22"/>
      <c r="G716" s="22"/>
      <c r="H716" s="26"/>
      <c r="I716" s="24"/>
      <c r="J716" s="25"/>
      <c r="K716" s="25"/>
      <c r="L716" s="25"/>
      <c r="M716" s="25"/>
      <c r="N716" s="25"/>
      <c r="O716" s="25"/>
      <c r="P716" s="26"/>
      <c r="Q716" s="6"/>
    </row>
    <row r="717" spans="1:17" s="7" customFormat="1" x14ac:dyDescent="0.2">
      <c r="A717" s="27"/>
      <c r="B717" s="22"/>
      <c r="C717" s="22"/>
      <c r="D717" s="22"/>
      <c r="E717" s="22"/>
      <c r="F717" s="22"/>
      <c r="G717" s="22"/>
      <c r="H717" s="26"/>
      <c r="I717" s="24"/>
      <c r="J717" s="25"/>
      <c r="K717" s="25"/>
      <c r="L717" s="25"/>
      <c r="M717" s="25"/>
      <c r="N717" s="25"/>
      <c r="O717" s="25"/>
      <c r="P717" s="26"/>
      <c r="Q717" s="6"/>
    </row>
    <row r="718" spans="1:17" s="7" customFormat="1" x14ac:dyDescent="0.2">
      <c r="A718" s="27"/>
      <c r="B718" s="22"/>
      <c r="C718" s="22"/>
      <c r="D718" s="22"/>
      <c r="E718" s="22"/>
      <c r="F718" s="22"/>
      <c r="G718" s="22"/>
      <c r="H718" s="26"/>
      <c r="I718" s="24"/>
      <c r="J718" s="25"/>
      <c r="K718" s="25"/>
      <c r="L718" s="25"/>
      <c r="M718" s="25"/>
      <c r="N718" s="25"/>
      <c r="O718" s="25"/>
      <c r="P718" s="26"/>
      <c r="Q718" s="6"/>
    </row>
    <row r="719" spans="1:17" s="7" customFormat="1" x14ac:dyDescent="0.2">
      <c r="A719" s="27"/>
      <c r="B719" s="22"/>
      <c r="C719" s="22"/>
      <c r="D719" s="22"/>
      <c r="E719" s="22"/>
      <c r="F719" s="22"/>
      <c r="G719" s="22"/>
      <c r="H719" s="26"/>
      <c r="I719" s="24"/>
      <c r="J719" s="25"/>
      <c r="K719" s="25"/>
      <c r="L719" s="25"/>
      <c r="M719" s="25"/>
      <c r="N719" s="25"/>
      <c r="O719" s="25"/>
      <c r="P719" s="26"/>
      <c r="Q719" s="6"/>
    </row>
    <row r="720" spans="1:17" s="7" customFormat="1" x14ac:dyDescent="0.2">
      <c r="A720" s="27"/>
      <c r="B720" s="22"/>
      <c r="C720" s="22"/>
      <c r="D720" s="22"/>
      <c r="E720" s="22"/>
      <c r="F720" s="22"/>
      <c r="G720" s="22"/>
      <c r="H720" s="26"/>
      <c r="I720" s="24"/>
      <c r="J720" s="25"/>
      <c r="K720" s="25"/>
      <c r="L720" s="25"/>
      <c r="M720" s="25"/>
      <c r="N720" s="25"/>
      <c r="O720" s="25"/>
      <c r="P720" s="26"/>
      <c r="Q720" s="6"/>
    </row>
    <row r="721" spans="1:17" s="7" customFormat="1" x14ac:dyDescent="0.2">
      <c r="A721" s="27"/>
      <c r="B721" s="22"/>
      <c r="C721" s="22"/>
      <c r="D721" s="22"/>
      <c r="E721" s="22"/>
      <c r="F721" s="22"/>
      <c r="G721" s="22"/>
      <c r="H721" s="26"/>
      <c r="I721" s="24"/>
      <c r="J721" s="25"/>
      <c r="K721" s="25"/>
      <c r="L721" s="25"/>
      <c r="M721" s="25"/>
      <c r="N721" s="25"/>
      <c r="O721" s="25"/>
      <c r="P721" s="26"/>
      <c r="Q721" s="6"/>
    </row>
    <row r="722" spans="1:17" s="7" customFormat="1" x14ac:dyDescent="0.2">
      <c r="A722" s="27"/>
      <c r="B722" s="22"/>
      <c r="C722" s="22"/>
      <c r="D722" s="22"/>
      <c r="E722" s="22"/>
      <c r="F722" s="22"/>
      <c r="G722" s="22"/>
      <c r="H722" s="26"/>
      <c r="I722" s="24"/>
      <c r="J722" s="25"/>
      <c r="K722" s="25"/>
      <c r="L722" s="25"/>
      <c r="M722" s="25"/>
      <c r="N722" s="25"/>
      <c r="O722" s="25"/>
      <c r="P722" s="26"/>
      <c r="Q722" s="6"/>
    </row>
    <row r="723" spans="1:17" s="7" customFormat="1" x14ac:dyDescent="0.2">
      <c r="A723" s="27"/>
      <c r="B723" s="22"/>
      <c r="C723" s="22"/>
      <c r="D723" s="22"/>
      <c r="E723" s="22"/>
      <c r="F723" s="22"/>
      <c r="G723" s="22"/>
      <c r="H723" s="26"/>
      <c r="I723" s="24"/>
      <c r="J723" s="25"/>
      <c r="K723" s="25"/>
      <c r="L723" s="25"/>
      <c r="M723" s="25"/>
      <c r="N723" s="25"/>
      <c r="O723" s="25"/>
      <c r="P723" s="26"/>
      <c r="Q723" s="6"/>
    </row>
    <row r="724" spans="1:17" s="7" customFormat="1" x14ac:dyDescent="0.2">
      <c r="A724" s="27"/>
      <c r="B724" s="22"/>
      <c r="C724" s="22"/>
      <c r="D724" s="22"/>
      <c r="E724" s="22"/>
      <c r="F724" s="22"/>
      <c r="G724" s="22"/>
      <c r="H724" s="26"/>
      <c r="I724" s="24"/>
      <c r="J724" s="25"/>
      <c r="K724" s="25"/>
      <c r="L724" s="25"/>
      <c r="M724" s="25"/>
      <c r="N724" s="25"/>
      <c r="O724" s="25"/>
      <c r="P724" s="26"/>
      <c r="Q724" s="6"/>
    </row>
    <row r="725" spans="1:17" s="7" customFormat="1" x14ac:dyDescent="0.2">
      <c r="A725" s="27"/>
      <c r="B725" s="22"/>
      <c r="C725" s="22"/>
      <c r="D725" s="22"/>
      <c r="E725" s="22"/>
      <c r="F725" s="22"/>
      <c r="G725" s="22"/>
      <c r="H725" s="26"/>
      <c r="I725" s="24"/>
      <c r="J725" s="25"/>
      <c r="K725" s="25"/>
      <c r="L725" s="25"/>
      <c r="M725" s="25"/>
      <c r="N725" s="25"/>
      <c r="O725" s="25"/>
      <c r="P725" s="26"/>
      <c r="Q725" s="6"/>
    </row>
    <row r="726" spans="1:17" s="7" customFormat="1" x14ac:dyDescent="0.2">
      <c r="A726" s="27"/>
      <c r="B726" s="22"/>
      <c r="C726" s="22"/>
      <c r="D726" s="22"/>
      <c r="E726" s="22"/>
      <c r="F726" s="22"/>
      <c r="G726" s="22"/>
      <c r="H726" s="26"/>
      <c r="I726" s="24"/>
      <c r="J726" s="25"/>
      <c r="K726" s="25"/>
      <c r="L726" s="25"/>
      <c r="M726" s="25"/>
      <c r="N726" s="25"/>
      <c r="O726" s="25"/>
      <c r="P726" s="26"/>
      <c r="Q726" s="6"/>
    </row>
    <row r="727" spans="1:17" s="7" customFormat="1" x14ac:dyDescent="0.2">
      <c r="A727" s="27"/>
      <c r="B727" s="22"/>
      <c r="C727" s="22"/>
      <c r="D727" s="22"/>
      <c r="E727" s="22"/>
      <c r="F727" s="22"/>
      <c r="G727" s="22"/>
      <c r="H727" s="26"/>
      <c r="I727" s="24"/>
      <c r="J727" s="25"/>
      <c r="K727" s="25"/>
      <c r="L727" s="25"/>
      <c r="M727" s="25"/>
      <c r="N727" s="25"/>
      <c r="O727" s="25"/>
      <c r="P727" s="26"/>
      <c r="Q727" s="6"/>
    </row>
    <row r="728" spans="1:17" s="7" customFormat="1" x14ac:dyDescent="0.2">
      <c r="A728" s="27"/>
      <c r="B728" s="22"/>
      <c r="C728" s="22"/>
      <c r="D728" s="22"/>
      <c r="E728" s="22"/>
      <c r="F728" s="22"/>
      <c r="G728" s="22"/>
      <c r="H728" s="26"/>
      <c r="I728" s="24"/>
      <c r="J728" s="25"/>
      <c r="K728" s="25"/>
      <c r="L728" s="25"/>
      <c r="M728" s="25"/>
      <c r="N728" s="25"/>
      <c r="O728" s="25"/>
      <c r="P728" s="26"/>
      <c r="Q728" s="6"/>
    </row>
    <row r="729" spans="1:17" s="7" customFormat="1" x14ac:dyDescent="0.2">
      <c r="A729" s="27"/>
      <c r="B729" s="22"/>
      <c r="C729" s="22"/>
      <c r="D729" s="22"/>
      <c r="E729" s="22"/>
      <c r="F729" s="22"/>
      <c r="G729" s="22"/>
      <c r="H729" s="26"/>
      <c r="I729" s="24"/>
      <c r="J729" s="25"/>
      <c r="K729" s="25"/>
      <c r="L729" s="25"/>
      <c r="M729" s="25"/>
      <c r="N729" s="25"/>
      <c r="O729" s="25"/>
      <c r="P729" s="26"/>
      <c r="Q729" s="6"/>
    </row>
    <row r="730" spans="1:17" s="7" customFormat="1" x14ac:dyDescent="0.2">
      <c r="A730" s="27"/>
      <c r="B730" s="22"/>
      <c r="C730" s="22"/>
      <c r="D730" s="22"/>
      <c r="E730" s="22"/>
      <c r="F730" s="22"/>
      <c r="G730" s="22"/>
      <c r="H730" s="26"/>
      <c r="I730" s="24"/>
      <c r="J730" s="25"/>
      <c r="K730" s="25"/>
      <c r="L730" s="25"/>
      <c r="M730" s="25"/>
      <c r="N730" s="25"/>
      <c r="O730" s="25"/>
      <c r="P730" s="26"/>
      <c r="Q730" s="6"/>
    </row>
    <row r="731" spans="1:17" s="7" customFormat="1" x14ac:dyDescent="0.2">
      <c r="A731" s="27"/>
      <c r="B731" s="22"/>
      <c r="C731" s="22"/>
      <c r="D731" s="22"/>
      <c r="E731" s="22"/>
      <c r="F731" s="22"/>
      <c r="G731" s="22"/>
      <c r="H731" s="26"/>
      <c r="I731" s="24"/>
      <c r="J731" s="25"/>
      <c r="K731" s="25"/>
      <c r="L731" s="25"/>
      <c r="M731" s="25"/>
      <c r="N731" s="25"/>
      <c r="O731" s="25"/>
      <c r="P731" s="26"/>
      <c r="Q731" s="6"/>
    </row>
    <row r="732" spans="1:17" s="7" customFormat="1" x14ac:dyDescent="0.2">
      <c r="A732" s="27"/>
      <c r="B732" s="22"/>
      <c r="C732" s="22"/>
      <c r="D732" s="22"/>
      <c r="E732" s="22"/>
      <c r="F732" s="22"/>
      <c r="G732" s="22"/>
      <c r="H732" s="26"/>
      <c r="I732" s="24"/>
      <c r="J732" s="25"/>
      <c r="K732" s="25"/>
      <c r="L732" s="25"/>
      <c r="M732" s="25"/>
      <c r="N732" s="25"/>
      <c r="O732" s="25"/>
      <c r="P732" s="26"/>
      <c r="Q732" s="6"/>
    </row>
    <row r="733" spans="1:17" s="7" customFormat="1" x14ac:dyDescent="0.2">
      <c r="A733" s="27"/>
      <c r="B733" s="22"/>
      <c r="C733" s="22"/>
      <c r="D733" s="22"/>
      <c r="E733" s="22"/>
      <c r="F733" s="22"/>
      <c r="G733" s="22"/>
      <c r="H733" s="26"/>
      <c r="I733" s="24"/>
      <c r="J733" s="25"/>
      <c r="K733" s="25"/>
      <c r="L733" s="25"/>
      <c r="M733" s="25"/>
      <c r="N733" s="25"/>
      <c r="O733" s="25"/>
      <c r="P733" s="26"/>
      <c r="Q733" s="6"/>
    </row>
    <row r="734" spans="1:17" s="7" customFormat="1" x14ac:dyDescent="0.2">
      <c r="A734" s="27"/>
      <c r="B734" s="22"/>
      <c r="C734" s="22"/>
      <c r="D734" s="22"/>
      <c r="E734" s="22"/>
      <c r="F734" s="22"/>
      <c r="G734" s="22"/>
      <c r="H734" s="26"/>
      <c r="I734" s="24"/>
      <c r="J734" s="25"/>
      <c r="K734" s="25"/>
      <c r="L734" s="25"/>
      <c r="M734" s="25"/>
      <c r="N734" s="25"/>
      <c r="O734" s="25"/>
      <c r="P734" s="26"/>
      <c r="Q734" s="6"/>
    </row>
    <row r="735" spans="1:17" s="7" customFormat="1" x14ac:dyDescent="0.2">
      <c r="A735" s="27"/>
      <c r="B735" s="22"/>
      <c r="C735" s="22"/>
      <c r="D735" s="22"/>
      <c r="E735" s="22"/>
      <c r="F735" s="22"/>
      <c r="G735" s="22"/>
      <c r="H735" s="26"/>
      <c r="I735" s="24"/>
      <c r="J735" s="25"/>
      <c r="K735" s="25"/>
      <c r="L735" s="25"/>
      <c r="M735" s="25"/>
      <c r="N735" s="25"/>
      <c r="O735" s="25"/>
      <c r="P735" s="26"/>
      <c r="Q735" s="6"/>
    </row>
    <row r="736" spans="1:17" s="7" customFormat="1" x14ac:dyDescent="0.2">
      <c r="A736" s="27"/>
      <c r="B736" s="22"/>
      <c r="C736" s="22"/>
      <c r="D736" s="22"/>
      <c r="E736" s="22"/>
      <c r="F736" s="22"/>
      <c r="G736" s="22"/>
      <c r="H736" s="26"/>
      <c r="I736" s="24"/>
      <c r="J736" s="25"/>
      <c r="K736" s="25"/>
      <c r="L736" s="25"/>
      <c r="M736" s="25"/>
      <c r="N736" s="25"/>
      <c r="O736" s="25"/>
      <c r="P736" s="26"/>
      <c r="Q736" s="6"/>
    </row>
    <row r="737" spans="1:17" s="7" customFormat="1" x14ac:dyDescent="0.2">
      <c r="A737" s="27"/>
      <c r="B737" s="22"/>
      <c r="C737" s="22"/>
      <c r="D737" s="22"/>
      <c r="E737" s="22"/>
      <c r="F737" s="22"/>
      <c r="G737" s="22"/>
      <c r="H737" s="26"/>
      <c r="I737" s="24"/>
      <c r="J737" s="25"/>
      <c r="K737" s="25"/>
      <c r="L737" s="25"/>
      <c r="M737" s="25"/>
      <c r="N737" s="25"/>
      <c r="O737" s="25"/>
      <c r="P737" s="26"/>
      <c r="Q737" s="6"/>
    </row>
    <row r="738" spans="1:17" s="7" customFormat="1" x14ac:dyDescent="0.2">
      <c r="A738" s="27"/>
      <c r="B738" s="22"/>
      <c r="C738" s="22"/>
      <c r="D738" s="22"/>
      <c r="E738" s="22"/>
      <c r="F738" s="22"/>
      <c r="G738" s="22"/>
      <c r="H738" s="26"/>
      <c r="I738" s="24"/>
      <c r="J738" s="25"/>
      <c r="K738" s="25"/>
      <c r="L738" s="25"/>
      <c r="M738" s="25"/>
      <c r="N738" s="25"/>
      <c r="O738" s="25"/>
      <c r="P738" s="26"/>
      <c r="Q738" s="6"/>
    </row>
    <row r="739" spans="1:17" s="7" customFormat="1" x14ac:dyDescent="0.2">
      <c r="A739" s="27"/>
      <c r="B739" s="22"/>
      <c r="C739" s="22"/>
      <c r="D739" s="22"/>
      <c r="E739" s="22"/>
      <c r="F739" s="22"/>
      <c r="G739" s="22"/>
      <c r="H739" s="26"/>
      <c r="I739" s="24"/>
      <c r="J739" s="25"/>
      <c r="K739" s="25"/>
      <c r="L739" s="25"/>
      <c r="M739" s="25"/>
      <c r="N739" s="25"/>
      <c r="O739" s="25"/>
      <c r="P739" s="26"/>
      <c r="Q739" s="6"/>
    </row>
    <row r="740" spans="1:17" s="7" customFormat="1" x14ac:dyDescent="0.2">
      <c r="A740" s="27"/>
      <c r="B740" s="22"/>
      <c r="C740" s="22"/>
      <c r="D740" s="22"/>
      <c r="E740" s="22"/>
      <c r="F740" s="22"/>
      <c r="G740" s="22"/>
      <c r="H740" s="26"/>
      <c r="I740" s="24"/>
      <c r="J740" s="25"/>
      <c r="K740" s="25"/>
      <c r="L740" s="25"/>
      <c r="M740" s="25"/>
      <c r="N740" s="25"/>
      <c r="O740" s="25"/>
      <c r="P740" s="26"/>
      <c r="Q740" s="6"/>
    </row>
    <row r="741" spans="1:17" s="7" customFormat="1" x14ac:dyDescent="0.2">
      <c r="A741" s="27"/>
      <c r="B741" s="22"/>
      <c r="C741" s="22"/>
      <c r="D741" s="22"/>
      <c r="E741" s="22"/>
      <c r="F741" s="22"/>
      <c r="G741" s="22"/>
      <c r="H741" s="26"/>
      <c r="I741" s="24"/>
      <c r="J741" s="25"/>
      <c r="K741" s="25"/>
      <c r="L741" s="25"/>
      <c r="M741" s="25"/>
      <c r="N741" s="25"/>
      <c r="O741" s="25"/>
      <c r="P741" s="26"/>
      <c r="Q741" s="6"/>
    </row>
    <row r="742" spans="1:17" s="7" customFormat="1" x14ac:dyDescent="0.2">
      <c r="A742" s="27"/>
      <c r="B742" s="22"/>
      <c r="C742" s="22"/>
      <c r="D742" s="22"/>
      <c r="E742" s="22"/>
      <c r="F742" s="22"/>
      <c r="G742" s="22"/>
      <c r="H742" s="26"/>
      <c r="I742" s="24"/>
      <c r="J742" s="25"/>
      <c r="K742" s="25"/>
      <c r="L742" s="25"/>
      <c r="M742" s="25"/>
      <c r="N742" s="25"/>
      <c r="O742" s="25"/>
      <c r="P742" s="26"/>
      <c r="Q742" s="6"/>
    </row>
    <row r="743" spans="1:17" s="7" customFormat="1" x14ac:dyDescent="0.2">
      <c r="A743" s="27"/>
      <c r="B743" s="22"/>
      <c r="C743" s="22"/>
      <c r="D743" s="22"/>
      <c r="E743" s="22"/>
      <c r="F743" s="22"/>
      <c r="G743" s="22"/>
      <c r="H743" s="26"/>
      <c r="I743" s="24"/>
      <c r="J743" s="25"/>
      <c r="K743" s="25"/>
      <c r="L743" s="25"/>
      <c r="M743" s="25"/>
      <c r="N743" s="25"/>
      <c r="O743" s="25"/>
      <c r="P743" s="26"/>
      <c r="Q743" s="6"/>
    </row>
    <row r="744" spans="1:17" s="7" customFormat="1" x14ac:dyDescent="0.2">
      <c r="A744" s="27"/>
      <c r="B744" s="22"/>
      <c r="C744" s="22"/>
      <c r="D744" s="22"/>
      <c r="E744" s="22"/>
      <c r="F744" s="22"/>
      <c r="G744" s="22"/>
      <c r="H744" s="26"/>
      <c r="I744" s="24"/>
      <c r="J744" s="25"/>
      <c r="K744" s="25"/>
      <c r="L744" s="25"/>
      <c r="M744" s="25"/>
      <c r="N744" s="25"/>
      <c r="O744" s="25"/>
      <c r="P744" s="26"/>
      <c r="Q744" s="6"/>
    </row>
    <row r="745" spans="1:17" s="7" customFormat="1" x14ac:dyDescent="0.2">
      <c r="A745" s="27"/>
      <c r="B745" s="22"/>
      <c r="C745" s="22"/>
      <c r="D745" s="22"/>
      <c r="E745" s="22"/>
      <c r="F745" s="22"/>
      <c r="G745" s="22"/>
      <c r="H745" s="26"/>
      <c r="I745" s="24"/>
      <c r="J745" s="25"/>
      <c r="K745" s="25"/>
      <c r="L745" s="25"/>
      <c r="M745" s="25"/>
      <c r="N745" s="25"/>
      <c r="O745" s="25"/>
      <c r="P745" s="26"/>
      <c r="Q745" s="6"/>
    </row>
    <row r="746" spans="1:17" s="7" customFormat="1" x14ac:dyDescent="0.2">
      <c r="A746" s="27"/>
      <c r="B746" s="22"/>
      <c r="C746" s="22"/>
      <c r="D746" s="22"/>
      <c r="E746" s="22"/>
      <c r="F746" s="22"/>
      <c r="G746" s="22"/>
      <c r="H746" s="26"/>
      <c r="I746" s="24"/>
      <c r="J746" s="25"/>
      <c r="K746" s="25"/>
      <c r="L746" s="25"/>
      <c r="M746" s="25"/>
      <c r="N746" s="25"/>
      <c r="O746" s="25"/>
      <c r="P746" s="26"/>
      <c r="Q746" s="6"/>
    </row>
    <row r="747" spans="1:17" s="7" customFormat="1" x14ac:dyDescent="0.2">
      <c r="A747" s="27"/>
      <c r="B747" s="22"/>
      <c r="C747" s="22"/>
      <c r="D747" s="22"/>
      <c r="E747" s="22"/>
      <c r="F747" s="22"/>
      <c r="G747" s="22"/>
      <c r="H747" s="26"/>
      <c r="I747" s="24"/>
      <c r="J747" s="25"/>
      <c r="K747" s="25"/>
      <c r="L747" s="25"/>
      <c r="M747" s="25"/>
      <c r="N747" s="25"/>
      <c r="O747" s="25"/>
      <c r="P747" s="26"/>
      <c r="Q747" s="6"/>
    </row>
    <row r="748" spans="1:17" s="7" customFormat="1" x14ac:dyDescent="0.2">
      <c r="A748" s="27"/>
      <c r="B748" s="22"/>
      <c r="C748" s="22"/>
      <c r="D748" s="22"/>
      <c r="E748" s="22"/>
      <c r="F748" s="22"/>
      <c r="G748" s="22"/>
      <c r="H748" s="26"/>
      <c r="I748" s="24"/>
      <c r="J748" s="25"/>
      <c r="K748" s="25"/>
      <c r="L748" s="25"/>
      <c r="M748" s="25"/>
      <c r="N748" s="25"/>
      <c r="O748" s="25"/>
      <c r="P748" s="26"/>
      <c r="Q748" s="6"/>
    </row>
    <row r="749" spans="1:17" s="7" customFormat="1" x14ac:dyDescent="0.2">
      <c r="A749" s="27"/>
      <c r="B749" s="22"/>
      <c r="C749" s="22"/>
      <c r="D749" s="22"/>
      <c r="E749" s="22"/>
      <c r="F749" s="22"/>
      <c r="G749" s="22"/>
      <c r="H749" s="26"/>
      <c r="I749" s="24"/>
      <c r="J749" s="25"/>
      <c r="K749" s="25"/>
      <c r="L749" s="25"/>
      <c r="M749" s="25"/>
      <c r="N749" s="25"/>
      <c r="O749" s="25"/>
      <c r="P749" s="26"/>
      <c r="Q749" s="6"/>
    </row>
    <row r="750" spans="1:17" s="7" customFormat="1" x14ac:dyDescent="0.2">
      <c r="A750" s="27"/>
      <c r="B750" s="22"/>
      <c r="C750" s="22"/>
      <c r="D750" s="22"/>
      <c r="E750" s="22"/>
      <c r="F750" s="22"/>
      <c r="G750" s="22"/>
      <c r="H750" s="26"/>
      <c r="I750" s="24"/>
      <c r="J750" s="25"/>
      <c r="K750" s="25"/>
      <c r="L750" s="25"/>
      <c r="M750" s="25"/>
      <c r="N750" s="25"/>
      <c r="O750" s="25"/>
      <c r="P750" s="26"/>
      <c r="Q750" s="6"/>
    </row>
    <row r="751" spans="1:17" s="7" customFormat="1" x14ac:dyDescent="0.2">
      <c r="A751" s="27"/>
      <c r="B751" s="22"/>
      <c r="C751" s="22"/>
      <c r="D751" s="22"/>
      <c r="E751" s="22"/>
      <c r="F751" s="22"/>
      <c r="G751" s="22"/>
      <c r="H751" s="26"/>
      <c r="I751" s="24"/>
      <c r="J751" s="25"/>
      <c r="K751" s="25"/>
      <c r="L751" s="25"/>
      <c r="M751" s="25"/>
      <c r="N751" s="25"/>
      <c r="O751" s="25"/>
      <c r="P751" s="26"/>
      <c r="Q751" s="6"/>
    </row>
    <row r="752" spans="1:17" s="7" customFormat="1" x14ac:dyDescent="0.2">
      <c r="A752" s="27"/>
      <c r="B752" s="22"/>
      <c r="C752" s="22"/>
      <c r="D752" s="22"/>
      <c r="E752" s="22"/>
      <c r="F752" s="22"/>
      <c r="G752" s="22"/>
      <c r="H752" s="26"/>
      <c r="I752" s="24"/>
      <c r="J752" s="25"/>
      <c r="K752" s="25"/>
      <c r="L752" s="25"/>
      <c r="M752" s="25"/>
      <c r="N752" s="25"/>
      <c r="O752" s="25"/>
      <c r="P752" s="26"/>
      <c r="Q752" s="6"/>
    </row>
    <row r="753" spans="1:17" s="7" customFormat="1" x14ac:dyDescent="0.2">
      <c r="A753" s="27"/>
      <c r="B753" s="22"/>
      <c r="C753" s="22"/>
      <c r="D753" s="22"/>
      <c r="E753" s="22"/>
      <c r="F753" s="22"/>
      <c r="G753" s="22"/>
      <c r="H753" s="26"/>
      <c r="I753" s="24"/>
      <c r="J753" s="25"/>
      <c r="K753" s="25"/>
      <c r="L753" s="25"/>
      <c r="M753" s="25"/>
      <c r="N753" s="25"/>
      <c r="O753" s="25"/>
      <c r="P753" s="26"/>
      <c r="Q753" s="6"/>
    </row>
    <row r="754" spans="1:17" s="7" customFormat="1" x14ac:dyDescent="0.2">
      <c r="A754" s="27"/>
      <c r="B754" s="22"/>
      <c r="C754" s="22"/>
      <c r="D754" s="22"/>
      <c r="E754" s="22"/>
      <c r="F754" s="22"/>
      <c r="G754" s="22"/>
      <c r="H754" s="26"/>
      <c r="I754" s="24"/>
      <c r="J754" s="25"/>
      <c r="K754" s="25"/>
      <c r="L754" s="25"/>
      <c r="M754" s="25"/>
      <c r="N754" s="25"/>
      <c r="O754" s="25"/>
      <c r="P754" s="26"/>
      <c r="Q754" s="6"/>
    </row>
    <row r="755" spans="1:17" s="7" customFormat="1" x14ac:dyDescent="0.2">
      <c r="A755" s="27"/>
      <c r="B755" s="22"/>
      <c r="C755" s="22"/>
      <c r="D755" s="22"/>
      <c r="E755" s="22"/>
      <c r="F755" s="22"/>
      <c r="G755" s="22"/>
      <c r="H755" s="26"/>
      <c r="I755" s="24"/>
      <c r="J755" s="25"/>
      <c r="K755" s="25"/>
      <c r="L755" s="25"/>
      <c r="M755" s="25"/>
      <c r="N755" s="25"/>
      <c r="O755" s="25"/>
      <c r="P755" s="26"/>
      <c r="Q755" s="6"/>
    </row>
    <row r="756" spans="1:17" s="7" customFormat="1" x14ac:dyDescent="0.2">
      <c r="A756" s="27"/>
      <c r="B756" s="22"/>
      <c r="C756" s="22"/>
      <c r="D756" s="22"/>
      <c r="E756" s="22"/>
      <c r="F756" s="22"/>
      <c r="G756" s="22"/>
      <c r="H756" s="26"/>
      <c r="I756" s="24"/>
      <c r="J756" s="25"/>
      <c r="K756" s="25"/>
      <c r="L756" s="25"/>
      <c r="M756" s="25"/>
      <c r="N756" s="25"/>
      <c r="O756" s="25"/>
      <c r="P756" s="26"/>
      <c r="Q756" s="6"/>
    </row>
    <row r="757" spans="1:17" s="7" customFormat="1" x14ac:dyDescent="0.2">
      <c r="A757" s="27"/>
      <c r="B757" s="22"/>
      <c r="C757" s="22"/>
      <c r="D757" s="22"/>
      <c r="E757" s="22"/>
      <c r="F757" s="22"/>
      <c r="G757" s="22"/>
      <c r="H757" s="26"/>
      <c r="I757" s="24"/>
      <c r="J757" s="25"/>
      <c r="K757" s="25"/>
      <c r="L757" s="25"/>
      <c r="M757" s="25"/>
      <c r="N757" s="25"/>
      <c r="O757" s="25"/>
      <c r="P757" s="26"/>
      <c r="Q757" s="6"/>
    </row>
    <row r="758" spans="1:17" s="7" customFormat="1" x14ac:dyDescent="0.2">
      <c r="A758" s="27"/>
      <c r="B758" s="22"/>
      <c r="C758" s="22"/>
      <c r="D758" s="22"/>
      <c r="E758" s="22"/>
      <c r="F758" s="22"/>
      <c r="G758" s="22"/>
      <c r="H758" s="26"/>
      <c r="I758" s="24"/>
      <c r="J758" s="25"/>
      <c r="K758" s="25"/>
      <c r="L758" s="25"/>
      <c r="M758" s="25"/>
      <c r="N758" s="25"/>
      <c r="O758" s="25"/>
      <c r="P758" s="26"/>
      <c r="Q758" s="6"/>
    </row>
    <row r="759" spans="1:17" s="7" customFormat="1" x14ac:dyDescent="0.2">
      <c r="A759" s="27"/>
      <c r="B759" s="22"/>
      <c r="C759" s="22"/>
      <c r="D759" s="22"/>
      <c r="E759" s="22"/>
      <c r="F759" s="22"/>
      <c r="G759" s="22"/>
      <c r="H759" s="26"/>
      <c r="I759" s="24"/>
      <c r="J759" s="25"/>
      <c r="K759" s="25"/>
      <c r="L759" s="25"/>
      <c r="M759" s="25"/>
      <c r="N759" s="25"/>
      <c r="O759" s="25"/>
      <c r="P759" s="26"/>
      <c r="Q759" s="6"/>
    </row>
    <row r="760" spans="1:17" s="7" customFormat="1" x14ac:dyDescent="0.2">
      <c r="A760" s="27"/>
      <c r="B760" s="22"/>
      <c r="C760" s="22"/>
      <c r="D760" s="22"/>
      <c r="E760" s="22"/>
      <c r="F760" s="22"/>
      <c r="G760" s="22"/>
      <c r="H760" s="26"/>
      <c r="I760" s="24"/>
      <c r="J760" s="25"/>
      <c r="K760" s="25"/>
      <c r="L760" s="25"/>
      <c r="M760" s="25"/>
      <c r="N760" s="25"/>
      <c r="O760" s="25"/>
      <c r="P760" s="26"/>
      <c r="Q760" s="6"/>
    </row>
    <row r="761" spans="1:17" s="7" customFormat="1" x14ac:dyDescent="0.2">
      <c r="A761" s="27"/>
      <c r="B761" s="22"/>
      <c r="C761" s="22"/>
      <c r="D761" s="22"/>
      <c r="E761" s="22"/>
      <c r="F761" s="22"/>
      <c r="G761" s="22"/>
      <c r="H761" s="26"/>
      <c r="I761" s="24"/>
      <c r="J761" s="25"/>
      <c r="K761" s="25"/>
      <c r="L761" s="25"/>
      <c r="M761" s="25"/>
      <c r="N761" s="25"/>
      <c r="O761" s="25"/>
      <c r="P761" s="26"/>
      <c r="Q761" s="6"/>
    </row>
    <row r="762" spans="1:17" s="7" customFormat="1" x14ac:dyDescent="0.2">
      <c r="A762" s="27"/>
      <c r="B762" s="22"/>
      <c r="C762" s="22"/>
      <c r="D762" s="22"/>
      <c r="E762" s="22"/>
      <c r="F762" s="22"/>
      <c r="G762" s="22"/>
      <c r="H762" s="26"/>
      <c r="I762" s="24"/>
      <c r="J762" s="25"/>
      <c r="K762" s="25"/>
      <c r="L762" s="25"/>
      <c r="M762" s="25"/>
      <c r="N762" s="25"/>
      <c r="O762" s="25"/>
      <c r="P762" s="26"/>
      <c r="Q762" s="6"/>
    </row>
    <row r="763" spans="1:17" s="7" customFormat="1" x14ac:dyDescent="0.2">
      <c r="A763" s="27"/>
      <c r="B763" s="22"/>
      <c r="C763" s="22"/>
      <c r="D763" s="22"/>
      <c r="E763" s="22"/>
      <c r="F763" s="22"/>
      <c r="G763" s="22"/>
      <c r="H763" s="26"/>
      <c r="I763" s="24"/>
      <c r="J763" s="25"/>
      <c r="K763" s="25"/>
      <c r="L763" s="25"/>
      <c r="M763" s="25"/>
      <c r="N763" s="25"/>
      <c r="O763" s="25"/>
      <c r="P763" s="26"/>
      <c r="Q763" s="6"/>
    </row>
    <row r="764" spans="1:17" s="7" customFormat="1" x14ac:dyDescent="0.2">
      <c r="A764" s="27"/>
      <c r="B764" s="22"/>
      <c r="C764" s="22"/>
      <c r="D764" s="22"/>
      <c r="E764" s="22"/>
      <c r="F764" s="22"/>
      <c r="G764" s="22"/>
      <c r="H764" s="26"/>
      <c r="I764" s="24"/>
      <c r="J764" s="25"/>
      <c r="K764" s="25"/>
      <c r="L764" s="25"/>
      <c r="M764" s="25"/>
      <c r="N764" s="25"/>
      <c r="O764" s="25"/>
      <c r="P764" s="26"/>
      <c r="Q764" s="6"/>
    </row>
    <row r="765" spans="1:17" s="7" customFormat="1" x14ac:dyDescent="0.2">
      <c r="A765" s="27"/>
      <c r="B765" s="22"/>
      <c r="C765" s="22"/>
      <c r="D765" s="22"/>
      <c r="E765" s="22"/>
      <c r="F765" s="22"/>
      <c r="G765" s="22"/>
      <c r="H765" s="26"/>
      <c r="I765" s="24"/>
      <c r="J765" s="25"/>
      <c r="K765" s="25"/>
      <c r="L765" s="25"/>
      <c r="M765" s="25"/>
      <c r="N765" s="25"/>
      <c r="O765" s="25"/>
      <c r="P765" s="26"/>
      <c r="Q765" s="6"/>
    </row>
    <row r="766" spans="1:17" s="7" customFormat="1" x14ac:dyDescent="0.2">
      <c r="A766" s="27"/>
      <c r="B766" s="22"/>
      <c r="C766" s="22"/>
      <c r="D766" s="22"/>
      <c r="E766" s="22"/>
      <c r="F766" s="22"/>
      <c r="G766" s="22"/>
      <c r="H766" s="26"/>
      <c r="I766" s="24"/>
      <c r="J766" s="25"/>
      <c r="K766" s="25"/>
      <c r="L766" s="25"/>
      <c r="M766" s="25"/>
      <c r="N766" s="25"/>
      <c r="O766" s="25"/>
      <c r="P766" s="26"/>
      <c r="Q766" s="6"/>
    </row>
    <row r="767" spans="1:17" s="7" customFormat="1" x14ac:dyDescent="0.2">
      <c r="A767" s="27"/>
      <c r="B767" s="22"/>
      <c r="C767" s="22"/>
      <c r="D767" s="22"/>
      <c r="E767" s="22"/>
      <c r="F767" s="22"/>
      <c r="G767" s="22"/>
      <c r="H767" s="26"/>
      <c r="I767" s="24"/>
      <c r="J767" s="25"/>
      <c r="K767" s="25"/>
      <c r="L767" s="25"/>
      <c r="M767" s="25"/>
      <c r="N767" s="25"/>
      <c r="O767" s="25"/>
      <c r="P767" s="26"/>
      <c r="Q767" s="6"/>
    </row>
    <row r="768" spans="1:17" s="7" customFormat="1" x14ac:dyDescent="0.2">
      <c r="A768" s="27"/>
      <c r="B768" s="22"/>
      <c r="C768" s="22"/>
      <c r="D768" s="22"/>
      <c r="E768" s="22"/>
      <c r="F768" s="22"/>
      <c r="G768" s="22"/>
      <c r="H768" s="26"/>
      <c r="I768" s="24"/>
      <c r="J768" s="25"/>
      <c r="K768" s="25"/>
      <c r="L768" s="25"/>
      <c r="M768" s="25"/>
      <c r="N768" s="25"/>
      <c r="O768" s="25"/>
      <c r="P768" s="26"/>
      <c r="Q768" s="6"/>
    </row>
    <row r="769" spans="1:17" s="7" customFormat="1" x14ac:dyDescent="0.2">
      <c r="A769" s="27"/>
      <c r="B769" s="22"/>
      <c r="C769" s="22"/>
      <c r="D769" s="22"/>
      <c r="E769" s="22"/>
      <c r="F769" s="22"/>
      <c r="G769" s="22"/>
      <c r="H769" s="26"/>
      <c r="I769" s="24"/>
      <c r="J769" s="25"/>
      <c r="K769" s="25"/>
      <c r="L769" s="25"/>
      <c r="M769" s="25"/>
      <c r="N769" s="25"/>
      <c r="O769" s="25"/>
      <c r="P769" s="26"/>
      <c r="Q769" s="6"/>
    </row>
    <row r="770" spans="1:17" s="7" customFormat="1" x14ac:dyDescent="0.2">
      <c r="A770" s="27"/>
      <c r="B770" s="22"/>
      <c r="C770" s="22"/>
      <c r="D770" s="22"/>
      <c r="E770" s="22"/>
      <c r="F770" s="22"/>
      <c r="G770" s="22"/>
      <c r="H770" s="26"/>
      <c r="I770" s="24"/>
      <c r="J770" s="25"/>
      <c r="K770" s="25"/>
      <c r="L770" s="25"/>
      <c r="M770" s="25"/>
      <c r="N770" s="25"/>
      <c r="O770" s="25"/>
      <c r="P770" s="26"/>
      <c r="Q770" s="6"/>
    </row>
    <row r="771" spans="1:17" s="7" customFormat="1" x14ac:dyDescent="0.2">
      <c r="A771" s="27"/>
      <c r="B771" s="22"/>
      <c r="C771" s="22"/>
      <c r="D771" s="22"/>
      <c r="E771" s="22"/>
      <c r="F771" s="22"/>
      <c r="G771" s="22"/>
      <c r="H771" s="26"/>
      <c r="I771" s="24"/>
      <c r="J771" s="25"/>
      <c r="K771" s="25"/>
      <c r="L771" s="25"/>
      <c r="M771" s="25"/>
      <c r="N771" s="25"/>
      <c r="O771" s="25"/>
      <c r="P771" s="26"/>
      <c r="Q771" s="6"/>
    </row>
    <row r="772" spans="1:17" s="7" customFormat="1" x14ac:dyDescent="0.2">
      <c r="A772" s="27"/>
      <c r="B772" s="22"/>
      <c r="C772" s="22"/>
      <c r="D772" s="22"/>
      <c r="E772" s="22"/>
      <c r="F772" s="22"/>
      <c r="G772" s="22"/>
      <c r="H772" s="26"/>
      <c r="I772" s="24"/>
      <c r="J772" s="25"/>
      <c r="K772" s="25"/>
      <c r="L772" s="25"/>
      <c r="M772" s="25"/>
      <c r="N772" s="25"/>
      <c r="O772" s="25"/>
      <c r="P772" s="26"/>
      <c r="Q772" s="6"/>
    </row>
    <row r="773" spans="1:17" s="7" customFormat="1" x14ac:dyDescent="0.2">
      <c r="A773" s="27"/>
      <c r="B773" s="22"/>
      <c r="C773" s="22"/>
      <c r="D773" s="22"/>
      <c r="E773" s="22"/>
      <c r="F773" s="22"/>
      <c r="G773" s="22"/>
      <c r="H773" s="26"/>
      <c r="I773" s="24"/>
      <c r="J773" s="25"/>
      <c r="K773" s="25"/>
      <c r="L773" s="25"/>
      <c r="M773" s="25"/>
      <c r="N773" s="25"/>
      <c r="O773" s="25"/>
      <c r="P773" s="26"/>
      <c r="Q773" s="6"/>
    </row>
    <row r="774" spans="1:17" s="7" customFormat="1" x14ac:dyDescent="0.2">
      <c r="A774" s="27"/>
      <c r="B774" s="22"/>
      <c r="C774" s="22"/>
      <c r="D774" s="22"/>
      <c r="E774" s="22"/>
      <c r="F774" s="22"/>
      <c r="G774" s="22"/>
      <c r="H774" s="26"/>
      <c r="I774" s="24"/>
      <c r="J774" s="25"/>
      <c r="K774" s="25"/>
      <c r="L774" s="25"/>
      <c r="M774" s="25"/>
      <c r="N774" s="25"/>
      <c r="O774" s="25"/>
      <c r="P774" s="26"/>
      <c r="Q774" s="6"/>
    </row>
    <row r="775" spans="1:17" s="7" customFormat="1" x14ac:dyDescent="0.2">
      <c r="A775" s="27"/>
      <c r="B775" s="22"/>
      <c r="C775" s="22"/>
      <c r="D775" s="22"/>
      <c r="E775" s="22"/>
      <c r="F775" s="22"/>
      <c r="G775" s="22"/>
      <c r="H775" s="26"/>
      <c r="I775" s="24"/>
      <c r="J775" s="25"/>
      <c r="K775" s="25"/>
      <c r="L775" s="25"/>
      <c r="M775" s="25"/>
      <c r="N775" s="25"/>
      <c r="O775" s="25"/>
      <c r="P775" s="26"/>
      <c r="Q775" s="6"/>
    </row>
    <row r="776" spans="1:17" s="7" customFormat="1" x14ac:dyDescent="0.2">
      <c r="A776" s="27"/>
      <c r="B776" s="22"/>
      <c r="C776" s="22"/>
      <c r="D776" s="22"/>
      <c r="E776" s="22"/>
      <c r="F776" s="22"/>
      <c r="G776" s="22"/>
      <c r="H776" s="26"/>
      <c r="I776" s="24"/>
      <c r="J776" s="25"/>
      <c r="K776" s="25"/>
      <c r="L776" s="25"/>
      <c r="M776" s="25"/>
      <c r="N776" s="25"/>
      <c r="O776" s="25"/>
      <c r="P776" s="26"/>
      <c r="Q776" s="6"/>
    </row>
    <row r="777" spans="1:17" s="7" customFormat="1" x14ac:dyDescent="0.2">
      <c r="A777" s="27"/>
      <c r="B777" s="22"/>
      <c r="C777" s="22"/>
      <c r="D777" s="22"/>
      <c r="E777" s="22"/>
      <c r="F777" s="22"/>
      <c r="G777" s="22"/>
      <c r="H777" s="26"/>
      <c r="I777" s="24"/>
      <c r="J777" s="25"/>
      <c r="K777" s="25"/>
      <c r="L777" s="25"/>
      <c r="M777" s="25"/>
      <c r="N777" s="25"/>
      <c r="O777" s="25"/>
      <c r="P777" s="26"/>
      <c r="Q777" s="6"/>
    </row>
    <row r="778" spans="1:17" s="7" customFormat="1" x14ac:dyDescent="0.2">
      <c r="A778" s="27"/>
      <c r="B778" s="22"/>
      <c r="C778" s="22"/>
      <c r="D778" s="22"/>
      <c r="E778" s="22"/>
      <c r="F778" s="22"/>
      <c r="G778" s="22"/>
      <c r="H778" s="26"/>
      <c r="I778" s="24"/>
      <c r="J778" s="25"/>
      <c r="K778" s="25"/>
      <c r="L778" s="25"/>
      <c r="M778" s="25"/>
      <c r="N778" s="25"/>
      <c r="O778" s="25"/>
      <c r="P778" s="26"/>
      <c r="Q778" s="6"/>
    </row>
    <row r="779" spans="1:17" s="7" customFormat="1" x14ac:dyDescent="0.2">
      <c r="A779" s="27"/>
      <c r="B779" s="22"/>
      <c r="C779" s="22"/>
      <c r="D779" s="22"/>
      <c r="E779" s="22"/>
      <c r="F779" s="22"/>
      <c r="G779" s="22"/>
      <c r="H779" s="26"/>
      <c r="I779" s="24"/>
      <c r="J779" s="25"/>
      <c r="K779" s="25"/>
      <c r="L779" s="25"/>
      <c r="M779" s="25"/>
      <c r="N779" s="25"/>
      <c r="O779" s="25"/>
      <c r="P779" s="26"/>
      <c r="Q779" s="6"/>
    </row>
    <row r="780" spans="1:17" s="7" customFormat="1" x14ac:dyDescent="0.2">
      <c r="A780" s="27"/>
      <c r="B780" s="22"/>
      <c r="C780" s="22"/>
      <c r="D780" s="22"/>
      <c r="E780" s="22"/>
      <c r="F780" s="22"/>
      <c r="G780" s="22"/>
      <c r="H780" s="26"/>
      <c r="I780" s="24"/>
      <c r="J780" s="25"/>
      <c r="K780" s="25"/>
      <c r="L780" s="25"/>
      <c r="M780" s="25"/>
      <c r="N780" s="25"/>
      <c r="O780" s="25"/>
      <c r="P780" s="26"/>
      <c r="Q780" s="6"/>
    </row>
    <row r="781" spans="1:17" s="7" customFormat="1" x14ac:dyDescent="0.2">
      <c r="A781" s="27"/>
      <c r="B781" s="22"/>
      <c r="C781" s="22"/>
      <c r="D781" s="22"/>
      <c r="E781" s="22"/>
      <c r="F781" s="22"/>
      <c r="G781" s="22"/>
      <c r="H781" s="26"/>
      <c r="I781" s="24"/>
      <c r="J781" s="25"/>
      <c r="K781" s="25"/>
      <c r="L781" s="25"/>
      <c r="M781" s="25"/>
      <c r="N781" s="25"/>
      <c r="O781" s="25"/>
      <c r="P781" s="26"/>
      <c r="Q781" s="6"/>
    </row>
    <row r="782" spans="1:17" s="7" customFormat="1" x14ac:dyDescent="0.2">
      <c r="A782" s="27"/>
      <c r="B782" s="22"/>
      <c r="C782" s="22"/>
      <c r="D782" s="22"/>
      <c r="E782" s="22"/>
      <c r="F782" s="22"/>
      <c r="G782" s="22"/>
      <c r="H782" s="26"/>
      <c r="I782" s="24"/>
      <c r="J782" s="25"/>
      <c r="K782" s="25"/>
      <c r="L782" s="25"/>
      <c r="M782" s="25"/>
      <c r="N782" s="25"/>
      <c r="O782" s="25"/>
      <c r="P782" s="26"/>
      <c r="Q782" s="6"/>
    </row>
    <row r="783" spans="1:17" s="7" customFormat="1" x14ac:dyDescent="0.2">
      <c r="A783" s="27"/>
      <c r="B783" s="22"/>
      <c r="C783" s="22"/>
      <c r="D783" s="22"/>
      <c r="E783" s="22"/>
      <c r="F783" s="22"/>
      <c r="G783" s="22"/>
      <c r="H783" s="26"/>
      <c r="I783" s="24"/>
      <c r="J783" s="25"/>
      <c r="K783" s="25"/>
      <c r="L783" s="25"/>
      <c r="M783" s="25"/>
      <c r="N783" s="25"/>
      <c r="O783" s="25"/>
      <c r="P783" s="26"/>
      <c r="Q783" s="6"/>
    </row>
    <row r="784" spans="1:17" s="7" customFormat="1" x14ac:dyDescent="0.2">
      <c r="A784" s="27"/>
      <c r="B784" s="22"/>
      <c r="C784" s="22"/>
      <c r="D784" s="22"/>
      <c r="E784" s="22"/>
      <c r="F784" s="22"/>
      <c r="G784" s="22"/>
      <c r="H784" s="26"/>
      <c r="I784" s="24"/>
      <c r="J784" s="25"/>
      <c r="K784" s="25"/>
      <c r="L784" s="25"/>
      <c r="M784" s="25"/>
      <c r="N784" s="25"/>
      <c r="O784" s="25"/>
      <c r="P784" s="26"/>
      <c r="Q784" s="6"/>
    </row>
    <row r="785" spans="1:17" s="7" customFormat="1" x14ac:dyDescent="0.2">
      <c r="A785" s="27"/>
      <c r="B785" s="22"/>
      <c r="C785" s="22"/>
      <c r="D785" s="22"/>
      <c r="E785" s="22"/>
      <c r="F785" s="22"/>
      <c r="G785" s="22"/>
      <c r="H785" s="26"/>
      <c r="I785" s="24"/>
      <c r="J785" s="25"/>
      <c r="K785" s="25"/>
      <c r="L785" s="25"/>
      <c r="M785" s="25"/>
      <c r="N785" s="25"/>
      <c r="O785" s="25"/>
      <c r="P785" s="26"/>
      <c r="Q785" s="6"/>
    </row>
    <row r="786" spans="1:17" s="7" customFormat="1" x14ac:dyDescent="0.2">
      <c r="A786" s="27"/>
      <c r="B786" s="22"/>
      <c r="C786" s="22"/>
      <c r="D786" s="22"/>
      <c r="E786" s="22"/>
      <c r="F786" s="22"/>
      <c r="G786" s="22"/>
      <c r="H786" s="26"/>
      <c r="I786" s="24"/>
      <c r="J786" s="25"/>
      <c r="K786" s="25"/>
      <c r="L786" s="25"/>
      <c r="M786" s="25"/>
      <c r="N786" s="25"/>
      <c r="O786" s="25"/>
      <c r="P786" s="26"/>
      <c r="Q786" s="6"/>
    </row>
    <row r="787" spans="1:17" s="7" customFormat="1" x14ac:dyDescent="0.2">
      <c r="A787" s="27"/>
      <c r="B787" s="22"/>
      <c r="C787" s="22"/>
      <c r="D787" s="22"/>
      <c r="E787" s="22"/>
      <c r="F787" s="22"/>
      <c r="G787" s="22"/>
      <c r="H787" s="26"/>
      <c r="I787" s="24"/>
      <c r="J787" s="25"/>
      <c r="K787" s="25"/>
      <c r="L787" s="25"/>
      <c r="M787" s="25"/>
      <c r="N787" s="25"/>
      <c r="O787" s="25"/>
      <c r="P787" s="26"/>
      <c r="Q787" s="6"/>
    </row>
    <row r="788" spans="1:17" s="7" customFormat="1" x14ac:dyDescent="0.2">
      <c r="A788" s="27"/>
      <c r="B788" s="22"/>
      <c r="C788" s="22"/>
      <c r="D788" s="22"/>
      <c r="E788" s="22"/>
      <c r="F788" s="22"/>
      <c r="G788" s="22"/>
      <c r="H788" s="26"/>
      <c r="I788" s="24"/>
      <c r="J788" s="25"/>
      <c r="K788" s="25"/>
      <c r="L788" s="25"/>
      <c r="M788" s="25"/>
      <c r="N788" s="25"/>
      <c r="O788" s="25"/>
      <c r="P788" s="26"/>
      <c r="Q788" s="6"/>
    </row>
    <row r="789" spans="1:17" s="7" customFormat="1" x14ac:dyDescent="0.2">
      <c r="A789" s="27"/>
      <c r="B789" s="22"/>
      <c r="C789" s="22"/>
      <c r="D789" s="22"/>
      <c r="E789" s="22"/>
      <c r="F789" s="22"/>
      <c r="G789" s="22"/>
      <c r="H789" s="26"/>
      <c r="I789" s="24"/>
      <c r="J789" s="25"/>
      <c r="K789" s="25"/>
      <c r="L789" s="25"/>
      <c r="M789" s="25"/>
      <c r="N789" s="25"/>
      <c r="O789" s="25"/>
      <c r="P789" s="26"/>
      <c r="Q789" s="6"/>
    </row>
    <row r="790" spans="1:17" s="7" customFormat="1" x14ac:dyDescent="0.2">
      <c r="A790" s="27"/>
      <c r="B790" s="22"/>
      <c r="C790" s="22"/>
      <c r="D790" s="22"/>
      <c r="E790" s="22"/>
      <c r="F790" s="22"/>
      <c r="G790" s="22"/>
      <c r="H790" s="26"/>
      <c r="I790" s="24"/>
      <c r="J790" s="25"/>
      <c r="K790" s="25"/>
      <c r="L790" s="25"/>
      <c r="M790" s="25"/>
      <c r="N790" s="25"/>
      <c r="O790" s="25"/>
      <c r="P790" s="26"/>
      <c r="Q790" s="6"/>
    </row>
    <row r="791" spans="1:17" s="7" customFormat="1" x14ac:dyDescent="0.2">
      <c r="A791" s="27"/>
      <c r="B791" s="22"/>
      <c r="C791" s="22"/>
      <c r="D791" s="22"/>
      <c r="E791" s="22"/>
      <c r="F791" s="22"/>
      <c r="G791" s="22"/>
      <c r="H791" s="26"/>
      <c r="I791" s="24"/>
      <c r="J791" s="25"/>
      <c r="K791" s="25"/>
      <c r="L791" s="25"/>
      <c r="M791" s="25"/>
      <c r="N791" s="25"/>
      <c r="O791" s="25"/>
      <c r="P791" s="26"/>
      <c r="Q791" s="6"/>
    </row>
    <row r="792" spans="1:17" s="7" customFormat="1" x14ac:dyDescent="0.2">
      <c r="A792" s="27"/>
      <c r="B792" s="22"/>
      <c r="C792" s="22"/>
      <c r="D792" s="22"/>
      <c r="E792" s="22"/>
      <c r="F792" s="22"/>
      <c r="G792" s="22"/>
      <c r="H792" s="26"/>
      <c r="I792" s="24"/>
      <c r="J792" s="25"/>
      <c r="K792" s="25"/>
      <c r="L792" s="25"/>
      <c r="M792" s="25"/>
      <c r="N792" s="25"/>
      <c r="O792" s="25"/>
      <c r="P792" s="26"/>
      <c r="Q792" s="6"/>
    </row>
    <row r="793" spans="1:17" s="7" customFormat="1" x14ac:dyDescent="0.2">
      <c r="A793" s="27"/>
      <c r="B793" s="22"/>
      <c r="C793" s="22"/>
      <c r="D793" s="22"/>
      <c r="E793" s="22"/>
      <c r="F793" s="22"/>
      <c r="G793" s="22"/>
      <c r="H793" s="26"/>
      <c r="I793" s="24"/>
      <c r="J793" s="25"/>
      <c r="K793" s="25"/>
      <c r="L793" s="25"/>
      <c r="M793" s="25"/>
      <c r="N793" s="25"/>
      <c r="O793" s="25"/>
      <c r="P793" s="26"/>
      <c r="Q793" s="6"/>
    </row>
    <row r="794" spans="1:17" s="7" customFormat="1" x14ac:dyDescent="0.2">
      <c r="A794" s="27"/>
      <c r="B794" s="22"/>
      <c r="C794" s="22"/>
      <c r="D794" s="22"/>
      <c r="E794" s="22"/>
      <c r="F794" s="22"/>
      <c r="G794" s="22"/>
      <c r="H794" s="26"/>
      <c r="I794" s="24"/>
      <c r="J794" s="25"/>
      <c r="K794" s="25"/>
      <c r="L794" s="25"/>
      <c r="M794" s="25"/>
      <c r="N794" s="25"/>
      <c r="O794" s="25"/>
      <c r="P794" s="26"/>
      <c r="Q794" s="6"/>
    </row>
    <row r="795" spans="1:17" s="7" customFormat="1" x14ac:dyDescent="0.2">
      <c r="A795" s="27"/>
      <c r="B795" s="22"/>
      <c r="C795" s="22"/>
      <c r="D795" s="22"/>
      <c r="E795" s="22"/>
      <c r="F795" s="22"/>
      <c r="G795" s="22"/>
      <c r="H795" s="26"/>
      <c r="I795" s="24"/>
      <c r="J795" s="25"/>
      <c r="K795" s="25"/>
      <c r="L795" s="25"/>
      <c r="M795" s="25"/>
      <c r="N795" s="25"/>
      <c r="O795" s="25"/>
      <c r="P795" s="26"/>
      <c r="Q795" s="6"/>
    </row>
    <row r="796" spans="1:17" s="7" customFormat="1" x14ac:dyDescent="0.2">
      <c r="A796" s="27"/>
      <c r="B796" s="22"/>
      <c r="C796" s="22"/>
      <c r="D796" s="22"/>
      <c r="E796" s="22"/>
      <c r="F796" s="22"/>
      <c r="G796" s="22"/>
      <c r="H796" s="26"/>
      <c r="I796" s="24"/>
      <c r="J796" s="25"/>
      <c r="K796" s="25"/>
      <c r="L796" s="25"/>
      <c r="M796" s="25"/>
      <c r="N796" s="25"/>
      <c r="O796" s="25"/>
      <c r="P796" s="26"/>
      <c r="Q796" s="6"/>
    </row>
    <row r="797" spans="1:17" s="7" customFormat="1" x14ac:dyDescent="0.2">
      <c r="A797" s="27"/>
      <c r="B797" s="22"/>
      <c r="C797" s="22"/>
      <c r="D797" s="22"/>
      <c r="E797" s="22"/>
      <c r="F797" s="22"/>
      <c r="G797" s="22"/>
      <c r="H797" s="26"/>
      <c r="I797" s="24"/>
      <c r="J797" s="25"/>
      <c r="K797" s="25"/>
      <c r="L797" s="25"/>
      <c r="M797" s="25"/>
      <c r="N797" s="25"/>
      <c r="O797" s="25"/>
      <c r="P797" s="26"/>
      <c r="Q797" s="6"/>
    </row>
    <row r="798" spans="1:17" s="7" customFormat="1" x14ac:dyDescent="0.2">
      <c r="A798" s="27"/>
      <c r="B798" s="22"/>
      <c r="C798" s="22"/>
      <c r="D798" s="22"/>
      <c r="E798" s="22"/>
      <c r="F798" s="22"/>
      <c r="G798" s="22"/>
      <c r="H798" s="26"/>
      <c r="I798" s="24"/>
      <c r="J798" s="25"/>
      <c r="K798" s="25"/>
      <c r="L798" s="25"/>
      <c r="M798" s="25"/>
      <c r="N798" s="25"/>
      <c r="O798" s="25"/>
      <c r="P798" s="26"/>
      <c r="Q798" s="6"/>
    </row>
    <row r="799" spans="1:17" s="7" customFormat="1" x14ac:dyDescent="0.2">
      <c r="A799" s="27"/>
      <c r="B799" s="22"/>
      <c r="C799" s="22"/>
      <c r="D799" s="22"/>
      <c r="E799" s="22"/>
      <c r="F799" s="22"/>
      <c r="G799" s="22"/>
      <c r="H799" s="26"/>
      <c r="I799" s="24"/>
      <c r="J799" s="25"/>
      <c r="K799" s="25"/>
      <c r="L799" s="25"/>
      <c r="M799" s="25"/>
      <c r="N799" s="25"/>
      <c r="O799" s="25"/>
      <c r="P799" s="26"/>
      <c r="Q799" s="6"/>
    </row>
    <row r="800" spans="1:17" s="7" customFormat="1" x14ac:dyDescent="0.2">
      <c r="A800" s="27"/>
      <c r="B800" s="22"/>
      <c r="C800" s="22"/>
      <c r="D800" s="22"/>
      <c r="E800" s="22"/>
      <c r="F800" s="22"/>
      <c r="G800" s="22"/>
      <c r="H800" s="26"/>
      <c r="I800" s="24"/>
      <c r="J800" s="25"/>
      <c r="K800" s="25"/>
      <c r="L800" s="25"/>
      <c r="M800" s="25"/>
      <c r="N800" s="25"/>
      <c r="O800" s="25"/>
      <c r="P800" s="26"/>
      <c r="Q800" s="6"/>
    </row>
    <row r="801" spans="1:17" s="7" customFormat="1" x14ac:dyDescent="0.2">
      <c r="A801" s="27"/>
      <c r="B801" s="22"/>
      <c r="C801" s="22"/>
      <c r="D801" s="22"/>
      <c r="E801" s="22"/>
      <c r="F801" s="22"/>
      <c r="G801" s="22"/>
      <c r="H801" s="26"/>
      <c r="I801" s="24"/>
      <c r="J801" s="25"/>
      <c r="K801" s="25"/>
      <c r="L801" s="25"/>
      <c r="M801" s="25"/>
      <c r="N801" s="25"/>
      <c r="O801" s="25"/>
      <c r="P801" s="26"/>
      <c r="Q801" s="6"/>
    </row>
    <row r="802" spans="1:17" s="7" customFormat="1" x14ac:dyDescent="0.2">
      <c r="A802" s="27"/>
      <c r="B802" s="22"/>
      <c r="C802" s="22"/>
      <c r="D802" s="22"/>
      <c r="E802" s="22"/>
      <c r="F802" s="22"/>
      <c r="G802" s="22"/>
      <c r="H802" s="26"/>
      <c r="I802" s="24"/>
      <c r="J802" s="25"/>
      <c r="K802" s="25"/>
      <c r="L802" s="25"/>
      <c r="M802" s="25"/>
      <c r="N802" s="25"/>
      <c r="O802" s="25"/>
      <c r="P802" s="26"/>
      <c r="Q802" s="6"/>
    </row>
    <row r="803" spans="1:17" s="7" customFormat="1" x14ac:dyDescent="0.2">
      <c r="A803" s="27"/>
      <c r="B803" s="22"/>
      <c r="C803" s="22"/>
      <c r="D803" s="22"/>
      <c r="E803" s="22"/>
      <c r="F803" s="22"/>
      <c r="G803" s="22"/>
      <c r="H803" s="26"/>
      <c r="I803" s="24"/>
      <c r="J803" s="25"/>
      <c r="K803" s="25"/>
      <c r="L803" s="25"/>
      <c r="M803" s="25"/>
      <c r="N803" s="25"/>
      <c r="O803" s="25"/>
      <c r="P803" s="26"/>
      <c r="Q803" s="6"/>
    </row>
    <row r="804" spans="1:17" s="7" customFormat="1" x14ac:dyDescent="0.2">
      <c r="A804" s="27"/>
      <c r="B804" s="22"/>
      <c r="C804" s="22"/>
      <c r="D804" s="22"/>
      <c r="E804" s="22"/>
      <c r="F804" s="22"/>
      <c r="G804" s="22"/>
      <c r="H804" s="26"/>
      <c r="I804" s="24"/>
      <c r="J804" s="25"/>
      <c r="K804" s="25"/>
      <c r="L804" s="25"/>
      <c r="M804" s="25"/>
      <c r="N804" s="25"/>
      <c r="O804" s="25"/>
      <c r="P804" s="26"/>
      <c r="Q804" s="6"/>
    </row>
    <row r="805" spans="1:17" s="7" customFormat="1" x14ac:dyDescent="0.2">
      <c r="A805" s="27"/>
      <c r="B805" s="22"/>
      <c r="C805" s="22"/>
      <c r="D805" s="22"/>
      <c r="E805" s="22"/>
      <c r="F805" s="22"/>
      <c r="G805" s="22"/>
      <c r="H805" s="26"/>
      <c r="I805" s="24"/>
      <c r="J805" s="25"/>
      <c r="K805" s="25"/>
      <c r="L805" s="25"/>
      <c r="M805" s="25"/>
      <c r="N805" s="25"/>
      <c r="O805" s="25"/>
      <c r="P805" s="26"/>
      <c r="Q805" s="6"/>
    </row>
    <row r="806" spans="1:17" s="7" customFormat="1" x14ac:dyDescent="0.2">
      <c r="A806" s="27"/>
      <c r="B806" s="22"/>
      <c r="C806" s="22"/>
      <c r="D806" s="22"/>
      <c r="E806" s="22"/>
      <c r="F806" s="22"/>
      <c r="G806" s="22"/>
      <c r="H806" s="26"/>
      <c r="I806" s="24"/>
      <c r="J806" s="25"/>
      <c r="K806" s="25"/>
      <c r="L806" s="25"/>
      <c r="M806" s="25"/>
      <c r="N806" s="25"/>
      <c r="O806" s="25"/>
      <c r="P806" s="26"/>
      <c r="Q806" s="6"/>
    </row>
    <row r="807" spans="1:17" s="7" customFormat="1" x14ac:dyDescent="0.2">
      <c r="A807" s="27"/>
      <c r="B807" s="22"/>
      <c r="C807" s="22"/>
      <c r="D807" s="22"/>
      <c r="E807" s="22"/>
      <c r="F807" s="22"/>
      <c r="G807" s="22"/>
      <c r="H807" s="26"/>
      <c r="I807" s="24"/>
      <c r="J807" s="25"/>
      <c r="K807" s="25"/>
      <c r="L807" s="25"/>
      <c r="M807" s="25"/>
      <c r="N807" s="25"/>
      <c r="O807" s="25"/>
      <c r="P807" s="26"/>
      <c r="Q807" s="6"/>
    </row>
    <row r="808" spans="1:17" s="7" customFormat="1" x14ac:dyDescent="0.2">
      <c r="A808" s="27"/>
      <c r="B808" s="22"/>
      <c r="C808" s="22"/>
      <c r="D808" s="22"/>
      <c r="E808" s="22"/>
      <c r="F808" s="22"/>
      <c r="G808" s="22"/>
      <c r="H808" s="26"/>
      <c r="I808" s="24"/>
      <c r="J808" s="25"/>
      <c r="K808" s="25"/>
      <c r="L808" s="25"/>
      <c r="M808" s="25"/>
      <c r="N808" s="25"/>
      <c r="O808" s="25"/>
      <c r="P808" s="26"/>
      <c r="Q808" s="6"/>
    </row>
    <row r="809" spans="1:17" s="7" customFormat="1" x14ac:dyDescent="0.2">
      <c r="A809" s="27"/>
      <c r="B809" s="22"/>
      <c r="C809" s="22"/>
      <c r="D809" s="22"/>
      <c r="E809" s="22"/>
      <c r="F809" s="22"/>
      <c r="G809" s="22"/>
      <c r="H809" s="26"/>
      <c r="I809" s="24"/>
      <c r="J809" s="25"/>
      <c r="K809" s="25"/>
      <c r="L809" s="25"/>
      <c r="M809" s="25"/>
      <c r="N809" s="25"/>
      <c r="O809" s="25"/>
      <c r="P809" s="26"/>
      <c r="Q809" s="6"/>
    </row>
    <row r="810" spans="1:17" s="7" customFormat="1" x14ac:dyDescent="0.2">
      <c r="A810" s="27"/>
      <c r="B810" s="22"/>
      <c r="C810" s="22"/>
      <c r="D810" s="22"/>
      <c r="E810" s="22"/>
      <c r="F810" s="22"/>
      <c r="G810" s="22"/>
      <c r="H810" s="26"/>
      <c r="I810" s="24"/>
      <c r="J810" s="25"/>
      <c r="K810" s="25"/>
      <c r="L810" s="25"/>
      <c r="M810" s="25"/>
      <c r="N810" s="25"/>
      <c r="O810" s="25"/>
      <c r="P810" s="26"/>
      <c r="Q810" s="6"/>
    </row>
    <row r="811" spans="1:17" s="7" customFormat="1" x14ac:dyDescent="0.2">
      <c r="A811" s="27"/>
      <c r="B811" s="22"/>
      <c r="C811" s="22"/>
      <c r="D811" s="22"/>
      <c r="E811" s="22"/>
      <c r="F811" s="22"/>
      <c r="G811" s="22"/>
      <c r="H811" s="26"/>
      <c r="I811" s="24"/>
      <c r="J811" s="25"/>
      <c r="K811" s="25"/>
      <c r="L811" s="25"/>
      <c r="M811" s="25"/>
      <c r="N811" s="25"/>
      <c r="O811" s="25"/>
      <c r="P811" s="26"/>
      <c r="Q811" s="6"/>
    </row>
    <row r="812" spans="1:17" s="7" customFormat="1" x14ac:dyDescent="0.2">
      <c r="A812" s="27"/>
      <c r="B812" s="22"/>
      <c r="C812" s="22"/>
      <c r="D812" s="22"/>
      <c r="E812" s="22"/>
      <c r="F812" s="22"/>
      <c r="G812" s="22"/>
      <c r="H812" s="26"/>
      <c r="I812" s="24"/>
      <c r="J812" s="25"/>
      <c r="K812" s="25"/>
      <c r="L812" s="25"/>
      <c r="M812" s="25"/>
      <c r="N812" s="25"/>
      <c r="O812" s="25"/>
      <c r="P812" s="26"/>
      <c r="Q812" s="6"/>
    </row>
    <row r="813" spans="1:17" s="7" customFormat="1" x14ac:dyDescent="0.2">
      <c r="A813" s="27"/>
      <c r="B813" s="22"/>
      <c r="C813" s="22"/>
      <c r="D813" s="22"/>
      <c r="E813" s="22"/>
      <c r="F813" s="22"/>
      <c r="G813" s="22"/>
      <c r="H813" s="26"/>
      <c r="I813" s="24"/>
      <c r="J813" s="25"/>
      <c r="K813" s="25"/>
      <c r="L813" s="25"/>
      <c r="M813" s="25"/>
      <c r="N813" s="25"/>
      <c r="O813" s="25"/>
      <c r="P813" s="26"/>
      <c r="Q813" s="6"/>
    </row>
    <row r="814" spans="1:17" s="7" customFormat="1" x14ac:dyDescent="0.2">
      <c r="A814" s="27"/>
      <c r="B814" s="22"/>
      <c r="C814" s="22"/>
      <c r="D814" s="22"/>
      <c r="E814" s="22"/>
      <c r="F814" s="22"/>
      <c r="G814" s="22"/>
      <c r="H814" s="26"/>
      <c r="I814" s="24"/>
      <c r="J814" s="25"/>
      <c r="K814" s="25"/>
      <c r="L814" s="25"/>
      <c r="M814" s="25"/>
      <c r="N814" s="25"/>
      <c r="O814" s="25"/>
      <c r="P814" s="26"/>
      <c r="Q814" s="6"/>
    </row>
    <row r="815" spans="1:17" s="7" customFormat="1" x14ac:dyDescent="0.2">
      <c r="A815" s="27"/>
      <c r="B815" s="22"/>
      <c r="C815" s="22"/>
      <c r="D815" s="22"/>
      <c r="E815" s="22"/>
      <c r="F815" s="22"/>
      <c r="G815" s="22"/>
      <c r="H815" s="26"/>
      <c r="I815" s="24"/>
      <c r="J815" s="25"/>
      <c r="K815" s="25"/>
      <c r="L815" s="25"/>
      <c r="M815" s="25"/>
      <c r="N815" s="25"/>
      <c r="O815" s="25"/>
      <c r="P815" s="26"/>
      <c r="Q815" s="6"/>
    </row>
    <row r="816" spans="1:17" s="7" customFormat="1" x14ac:dyDescent="0.2">
      <c r="A816" s="27"/>
      <c r="B816" s="22"/>
      <c r="C816" s="22"/>
      <c r="D816" s="22"/>
      <c r="E816" s="22"/>
      <c r="F816" s="22"/>
      <c r="G816" s="22"/>
      <c r="H816" s="26"/>
      <c r="I816" s="24"/>
      <c r="J816" s="25"/>
      <c r="K816" s="25"/>
      <c r="L816" s="25"/>
      <c r="M816" s="25"/>
      <c r="N816" s="25"/>
      <c r="O816" s="25"/>
      <c r="P816" s="26"/>
      <c r="Q816" s="6"/>
    </row>
    <row r="817" spans="1:17" s="7" customFormat="1" x14ac:dyDescent="0.2">
      <c r="A817" s="27"/>
      <c r="B817" s="22"/>
      <c r="C817" s="22"/>
      <c r="D817" s="22"/>
      <c r="E817" s="22"/>
      <c r="F817" s="22"/>
      <c r="G817" s="22"/>
      <c r="H817" s="26"/>
      <c r="I817" s="24"/>
      <c r="J817" s="25"/>
      <c r="K817" s="25"/>
      <c r="L817" s="25"/>
      <c r="M817" s="25"/>
      <c r="N817" s="25"/>
      <c r="O817" s="25"/>
      <c r="P817" s="26"/>
      <c r="Q817" s="6"/>
    </row>
    <row r="818" spans="1:17" s="7" customFormat="1" x14ac:dyDescent="0.2">
      <c r="A818" s="27"/>
      <c r="B818" s="22"/>
      <c r="C818" s="22"/>
      <c r="D818" s="22"/>
      <c r="E818" s="22"/>
      <c r="F818" s="22"/>
      <c r="G818" s="22"/>
      <c r="H818" s="26"/>
      <c r="I818" s="24"/>
      <c r="J818" s="25"/>
      <c r="K818" s="25"/>
      <c r="L818" s="25"/>
      <c r="M818" s="25"/>
      <c r="N818" s="25"/>
      <c r="O818" s="25"/>
      <c r="P818" s="26"/>
      <c r="Q818" s="6"/>
    </row>
    <row r="819" spans="1:17" s="7" customFormat="1" x14ac:dyDescent="0.2">
      <c r="A819" s="27"/>
      <c r="B819" s="22"/>
      <c r="C819" s="22"/>
      <c r="D819" s="22"/>
      <c r="E819" s="22"/>
      <c r="F819" s="22"/>
      <c r="G819" s="22"/>
      <c r="H819" s="26"/>
      <c r="I819" s="24"/>
      <c r="J819" s="25"/>
      <c r="K819" s="25"/>
      <c r="L819" s="25"/>
      <c r="M819" s="25"/>
      <c r="N819" s="25"/>
      <c r="O819" s="25"/>
      <c r="P819" s="26"/>
      <c r="Q819" s="6"/>
    </row>
    <row r="820" spans="1:17" s="7" customFormat="1" x14ac:dyDescent="0.2">
      <c r="A820" s="27"/>
      <c r="B820" s="22"/>
      <c r="C820" s="22"/>
      <c r="D820" s="22"/>
      <c r="E820" s="22"/>
      <c r="F820" s="22"/>
      <c r="G820" s="22"/>
      <c r="H820" s="26"/>
      <c r="I820" s="24"/>
      <c r="J820" s="25"/>
      <c r="K820" s="25"/>
      <c r="L820" s="25"/>
      <c r="M820" s="25"/>
      <c r="N820" s="25"/>
      <c r="O820" s="25"/>
      <c r="P820" s="26"/>
      <c r="Q820" s="6"/>
    </row>
    <row r="821" spans="1:17" s="7" customFormat="1" x14ac:dyDescent="0.2">
      <c r="A821" s="27"/>
      <c r="B821" s="22"/>
      <c r="C821" s="22"/>
      <c r="D821" s="22"/>
      <c r="E821" s="22"/>
      <c r="F821" s="22"/>
      <c r="G821" s="22"/>
      <c r="H821" s="26"/>
      <c r="I821" s="24"/>
      <c r="J821" s="25"/>
      <c r="K821" s="25"/>
      <c r="L821" s="25"/>
      <c r="M821" s="25"/>
      <c r="N821" s="25"/>
      <c r="O821" s="25"/>
      <c r="P821" s="26"/>
      <c r="Q821" s="6"/>
    </row>
    <row r="822" spans="1:17" s="7" customFormat="1" x14ac:dyDescent="0.2">
      <c r="A822" s="27"/>
      <c r="B822" s="22"/>
      <c r="C822" s="22"/>
      <c r="D822" s="22"/>
      <c r="E822" s="22"/>
      <c r="F822" s="22"/>
      <c r="G822" s="22"/>
      <c r="H822" s="26"/>
      <c r="I822" s="24"/>
      <c r="J822" s="25"/>
      <c r="K822" s="25"/>
      <c r="L822" s="25"/>
      <c r="M822" s="25"/>
      <c r="N822" s="25"/>
      <c r="O822" s="25"/>
      <c r="P822" s="26"/>
      <c r="Q822" s="6"/>
    </row>
    <row r="823" spans="1:17" s="7" customFormat="1" x14ac:dyDescent="0.2">
      <c r="A823" s="27"/>
      <c r="B823" s="22"/>
      <c r="C823" s="22"/>
      <c r="D823" s="22"/>
      <c r="E823" s="22"/>
      <c r="F823" s="22"/>
      <c r="G823" s="22"/>
      <c r="H823" s="26"/>
      <c r="I823" s="24"/>
      <c r="J823" s="25"/>
      <c r="K823" s="25"/>
      <c r="L823" s="25"/>
      <c r="M823" s="25"/>
      <c r="N823" s="25"/>
      <c r="O823" s="25"/>
      <c r="P823" s="26"/>
      <c r="Q823" s="6"/>
    </row>
    <row r="824" spans="1:17" s="7" customFormat="1" x14ac:dyDescent="0.2">
      <c r="A824" s="27"/>
      <c r="B824" s="22"/>
      <c r="C824" s="22"/>
      <c r="D824" s="22"/>
      <c r="E824" s="22"/>
      <c r="F824" s="22"/>
      <c r="G824" s="22"/>
      <c r="H824" s="26"/>
      <c r="I824" s="24"/>
      <c r="J824" s="25"/>
      <c r="K824" s="25"/>
      <c r="L824" s="25"/>
      <c r="M824" s="25"/>
      <c r="N824" s="25"/>
      <c r="O824" s="25"/>
      <c r="P824" s="26"/>
      <c r="Q824" s="6"/>
    </row>
    <row r="825" spans="1:17" s="7" customFormat="1" x14ac:dyDescent="0.2">
      <c r="A825" s="27"/>
      <c r="B825" s="22"/>
      <c r="C825" s="22"/>
      <c r="D825" s="22"/>
      <c r="E825" s="22"/>
      <c r="F825" s="22"/>
      <c r="G825" s="22"/>
      <c r="H825" s="26"/>
      <c r="I825" s="24"/>
      <c r="J825" s="25"/>
      <c r="K825" s="25"/>
      <c r="L825" s="25"/>
      <c r="M825" s="25"/>
      <c r="N825" s="25"/>
      <c r="O825" s="25"/>
      <c r="P825" s="26"/>
      <c r="Q825" s="6"/>
    </row>
    <row r="826" spans="1:17" s="7" customFormat="1" x14ac:dyDescent="0.2">
      <c r="A826" s="27"/>
      <c r="B826" s="22"/>
      <c r="C826" s="22"/>
      <c r="D826" s="22"/>
      <c r="E826" s="22"/>
      <c r="F826" s="22"/>
      <c r="G826" s="22"/>
      <c r="H826" s="26"/>
      <c r="I826" s="24"/>
      <c r="J826" s="25"/>
      <c r="K826" s="25"/>
      <c r="L826" s="25"/>
      <c r="M826" s="25"/>
      <c r="N826" s="25"/>
      <c r="O826" s="25"/>
      <c r="P826" s="26"/>
      <c r="Q826" s="6"/>
    </row>
    <row r="827" spans="1:17" s="7" customFormat="1" x14ac:dyDescent="0.2">
      <c r="A827" s="27"/>
      <c r="B827" s="22"/>
      <c r="C827" s="22"/>
      <c r="D827" s="22"/>
      <c r="E827" s="22"/>
      <c r="F827" s="22"/>
      <c r="G827" s="22"/>
      <c r="H827" s="26"/>
      <c r="I827" s="24"/>
      <c r="J827" s="25"/>
      <c r="K827" s="25"/>
      <c r="L827" s="25"/>
      <c r="M827" s="25"/>
      <c r="N827" s="25"/>
      <c r="O827" s="25"/>
      <c r="P827" s="26"/>
      <c r="Q827" s="6"/>
    </row>
    <row r="828" spans="1:17" s="7" customFormat="1" x14ac:dyDescent="0.2">
      <c r="A828" s="27"/>
      <c r="B828" s="22"/>
      <c r="C828" s="22"/>
      <c r="D828" s="22"/>
      <c r="E828" s="22"/>
      <c r="F828" s="22"/>
      <c r="G828" s="22"/>
      <c r="H828" s="26"/>
      <c r="I828" s="24"/>
      <c r="J828" s="25"/>
      <c r="K828" s="25"/>
      <c r="L828" s="25"/>
      <c r="M828" s="25"/>
      <c r="N828" s="25"/>
      <c r="O828" s="25"/>
      <c r="P828" s="26"/>
      <c r="Q828" s="6"/>
    </row>
    <row r="829" spans="1:17" s="7" customFormat="1" x14ac:dyDescent="0.2">
      <c r="A829" s="27"/>
      <c r="B829" s="22"/>
      <c r="C829" s="22"/>
      <c r="D829" s="22"/>
      <c r="E829" s="22"/>
      <c r="F829" s="22"/>
      <c r="G829" s="22"/>
      <c r="H829" s="26"/>
      <c r="I829" s="24"/>
      <c r="J829" s="25"/>
      <c r="K829" s="25"/>
      <c r="L829" s="25"/>
      <c r="M829" s="25"/>
      <c r="N829" s="25"/>
      <c r="O829" s="25"/>
      <c r="P829" s="26"/>
      <c r="Q829" s="6"/>
    </row>
    <row r="830" spans="1:17" s="7" customFormat="1" x14ac:dyDescent="0.2">
      <c r="A830" s="27"/>
      <c r="B830" s="22"/>
      <c r="C830" s="22"/>
      <c r="D830" s="22"/>
      <c r="E830" s="22"/>
      <c r="F830" s="22"/>
      <c r="G830" s="22"/>
      <c r="H830" s="26"/>
      <c r="I830" s="24"/>
      <c r="J830" s="25"/>
      <c r="K830" s="25"/>
      <c r="L830" s="25"/>
      <c r="M830" s="25"/>
      <c r="N830" s="25"/>
      <c r="O830" s="25"/>
      <c r="P830" s="26"/>
      <c r="Q830" s="6"/>
    </row>
    <row r="831" spans="1:17" s="7" customFormat="1" x14ac:dyDescent="0.2">
      <c r="A831" s="27"/>
      <c r="B831" s="22"/>
      <c r="C831" s="22"/>
      <c r="D831" s="22"/>
      <c r="E831" s="22"/>
      <c r="F831" s="22"/>
      <c r="G831" s="22"/>
      <c r="H831" s="26"/>
      <c r="I831" s="24"/>
      <c r="J831" s="25"/>
      <c r="K831" s="25"/>
      <c r="L831" s="25"/>
      <c r="M831" s="25"/>
      <c r="N831" s="25"/>
      <c r="O831" s="25"/>
      <c r="P831" s="26"/>
      <c r="Q831" s="6"/>
    </row>
    <row r="832" spans="1:17" s="7" customFormat="1" x14ac:dyDescent="0.2">
      <c r="A832" s="27"/>
      <c r="B832" s="22"/>
      <c r="C832" s="22"/>
      <c r="D832" s="22"/>
      <c r="E832" s="22"/>
      <c r="F832" s="22"/>
      <c r="G832" s="22"/>
      <c r="H832" s="26"/>
      <c r="I832" s="24"/>
      <c r="J832" s="25"/>
      <c r="K832" s="25"/>
      <c r="L832" s="25"/>
      <c r="M832" s="25"/>
      <c r="N832" s="25"/>
      <c r="O832" s="25"/>
      <c r="P832" s="26"/>
      <c r="Q832" s="6"/>
    </row>
    <row r="833" spans="1:17" s="7" customFormat="1" x14ac:dyDescent="0.2">
      <c r="A833" s="27"/>
      <c r="B833" s="22"/>
      <c r="C833" s="22"/>
      <c r="D833" s="22"/>
      <c r="E833" s="22"/>
      <c r="F833" s="22"/>
      <c r="G833" s="22"/>
      <c r="H833" s="26"/>
      <c r="I833" s="24"/>
      <c r="J833" s="25"/>
      <c r="K833" s="25"/>
      <c r="L833" s="25"/>
      <c r="M833" s="25"/>
      <c r="N833" s="25"/>
      <c r="O833" s="25"/>
      <c r="P833" s="26"/>
      <c r="Q833" s="6"/>
    </row>
    <row r="834" spans="1:17" s="7" customFormat="1" x14ac:dyDescent="0.2">
      <c r="A834" s="27"/>
      <c r="B834" s="22"/>
      <c r="C834" s="22"/>
      <c r="D834" s="22"/>
      <c r="E834" s="22"/>
      <c r="F834" s="22"/>
      <c r="G834" s="22"/>
      <c r="H834" s="26"/>
      <c r="I834" s="24"/>
      <c r="J834" s="25"/>
      <c r="K834" s="25"/>
      <c r="L834" s="25"/>
      <c r="M834" s="25"/>
      <c r="N834" s="25"/>
      <c r="O834" s="25"/>
      <c r="P834" s="26"/>
      <c r="Q834" s="6"/>
    </row>
    <row r="835" spans="1:17" s="7" customFormat="1" x14ac:dyDescent="0.2">
      <c r="A835" s="27"/>
      <c r="B835" s="22"/>
      <c r="C835" s="22"/>
      <c r="D835" s="22"/>
      <c r="E835" s="22"/>
      <c r="F835" s="22"/>
      <c r="G835" s="22"/>
      <c r="H835" s="26"/>
      <c r="I835" s="24"/>
      <c r="J835" s="25"/>
      <c r="K835" s="25"/>
      <c r="L835" s="25"/>
      <c r="M835" s="25"/>
      <c r="N835" s="25"/>
      <c r="O835" s="25"/>
      <c r="P835" s="26"/>
      <c r="Q835" s="6"/>
    </row>
    <row r="836" spans="1:17" s="7" customFormat="1" x14ac:dyDescent="0.2">
      <c r="A836" s="27"/>
      <c r="B836" s="22"/>
      <c r="C836" s="22"/>
      <c r="D836" s="22"/>
      <c r="E836" s="22"/>
      <c r="F836" s="22"/>
      <c r="G836" s="22"/>
      <c r="H836" s="26"/>
      <c r="I836" s="24"/>
      <c r="J836" s="25"/>
      <c r="K836" s="25"/>
      <c r="L836" s="25"/>
      <c r="M836" s="25"/>
      <c r="N836" s="25"/>
      <c r="O836" s="25"/>
      <c r="P836" s="26"/>
      <c r="Q836" s="6"/>
    </row>
    <row r="837" spans="1:17" s="7" customFormat="1" x14ac:dyDescent="0.2">
      <c r="A837" s="27"/>
      <c r="B837" s="22"/>
      <c r="C837" s="22"/>
      <c r="D837" s="22"/>
      <c r="E837" s="22"/>
      <c r="F837" s="22"/>
      <c r="G837" s="22"/>
      <c r="H837" s="26"/>
      <c r="I837" s="24"/>
      <c r="J837" s="25"/>
      <c r="K837" s="25"/>
      <c r="L837" s="25"/>
      <c r="M837" s="25"/>
      <c r="N837" s="25"/>
      <c r="O837" s="25"/>
      <c r="P837" s="26"/>
      <c r="Q837" s="6"/>
    </row>
    <row r="838" spans="1:17" s="7" customFormat="1" x14ac:dyDescent="0.2">
      <c r="A838" s="27"/>
      <c r="B838" s="22"/>
      <c r="C838" s="22"/>
      <c r="D838" s="22"/>
      <c r="E838" s="22"/>
      <c r="F838" s="22"/>
      <c r="G838" s="22"/>
      <c r="H838" s="26"/>
      <c r="I838" s="24"/>
      <c r="J838" s="25"/>
      <c r="K838" s="25"/>
      <c r="L838" s="25"/>
      <c r="M838" s="25"/>
      <c r="N838" s="25"/>
      <c r="O838" s="25"/>
      <c r="P838" s="26"/>
      <c r="Q838" s="6"/>
    </row>
    <row r="839" spans="1:17" s="7" customFormat="1" x14ac:dyDescent="0.2">
      <c r="A839" s="27"/>
      <c r="B839" s="22"/>
      <c r="C839" s="22"/>
      <c r="D839" s="22"/>
      <c r="E839" s="22"/>
      <c r="F839" s="22"/>
      <c r="G839" s="22"/>
      <c r="H839" s="26"/>
      <c r="I839" s="24"/>
      <c r="J839" s="25"/>
      <c r="K839" s="25"/>
      <c r="L839" s="25"/>
      <c r="M839" s="25"/>
      <c r="N839" s="25"/>
      <c r="O839" s="25"/>
      <c r="P839" s="26"/>
      <c r="Q839" s="6"/>
    </row>
    <row r="840" spans="1:17" s="7" customFormat="1" x14ac:dyDescent="0.2">
      <c r="A840" s="27"/>
      <c r="B840" s="22"/>
      <c r="C840" s="22"/>
      <c r="D840" s="22"/>
      <c r="E840" s="22"/>
      <c r="F840" s="22"/>
      <c r="G840" s="22"/>
      <c r="H840" s="26"/>
      <c r="I840" s="24"/>
      <c r="J840" s="25"/>
      <c r="K840" s="25"/>
      <c r="L840" s="25"/>
      <c r="M840" s="25"/>
      <c r="N840" s="25"/>
      <c r="O840" s="25"/>
      <c r="P840" s="26"/>
      <c r="Q840" s="6"/>
    </row>
    <row r="841" spans="1:17" s="7" customFormat="1" x14ac:dyDescent="0.2">
      <c r="A841" s="27"/>
      <c r="B841" s="22"/>
      <c r="C841" s="22"/>
      <c r="D841" s="22"/>
      <c r="E841" s="22"/>
      <c r="F841" s="22"/>
      <c r="G841" s="22"/>
      <c r="H841" s="26"/>
      <c r="I841" s="24"/>
      <c r="J841" s="25"/>
      <c r="K841" s="25"/>
      <c r="L841" s="25"/>
      <c r="M841" s="25"/>
      <c r="N841" s="25"/>
      <c r="O841" s="25"/>
      <c r="P841" s="26"/>
      <c r="Q841" s="6"/>
    </row>
    <row r="842" spans="1:17" s="7" customFormat="1" x14ac:dyDescent="0.2">
      <c r="A842" s="27"/>
      <c r="B842" s="22"/>
      <c r="C842" s="22"/>
      <c r="D842" s="22"/>
      <c r="E842" s="22"/>
      <c r="F842" s="22"/>
      <c r="G842" s="22"/>
      <c r="H842" s="26"/>
      <c r="I842" s="24"/>
      <c r="J842" s="25"/>
      <c r="K842" s="25"/>
      <c r="L842" s="25"/>
      <c r="M842" s="25"/>
      <c r="N842" s="25"/>
      <c r="O842" s="25"/>
      <c r="P842" s="26"/>
      <c r="Q842" s="6"/>
    </row>
    <row r="843" spans="1:17" s="7" customFormat="1" x14ac:dyDescent="0.2">
      <c r="A843" s="27"/>
      <c r="B843" s="22"/>
      <c r="C843" s="22"/>
      <c r="D843" s="22"/>
      <c r="E843" s="22"/>
      <c r="F843" s="22"/>
      <c r="G843" s="22"/>
      <c r="H843" s="26"/>
      <c r="I843" s="24"/>
      <c r="J843" s="25"/>
      <c r="K843" s="25"/>
      <c r="L843" s="25"/>
      <c r="M843" s="25"/>
      <c r="N843" s="25"/>
      <c r="O843" s="25"/>
      <c r="P843" s="26"/>
      <c r="Q843" s="6"/>
    </row>
    <row r="844" spans="1:17" s="7" customFormat="1" x14ac:dyDescent="0.2">
      <c r="A844" s="27"/>
      <c r="B844" s="22"/>
      <c r="C844" s="22"/>
      <c r="D844" s="22"/>
      <c r="E844" s="22"/>
      <c r="F844" s="22"/>
      <c r="G844" s="22"/>
      <c r="H844" s="26"/>
      <c r="I844" s="24"/>
      <c r="J844" s="25"/>
      <c r="K844" s="25"/>
      <c r="L844" s="25"/>
      <c r="M844" s="25"/>
      <c r="N844" s="25"/>
      <c r="O844" s="25"/>
      <c r="P844" s="26"/>
      <c r="Q844" s="6"/>
    </row>
    <row r="845" spans="1:17" s="7" customFormat="1" x14ac:dyDescent="0.2">
      <c r="A845" s="27"/>
      <c r="B845" s="22"/>
      <c r="C845" s="22"/>
      <c r="D845" s="22"/>
      <c r="E845" s="22"/>
      <c r="F845" s="22"/>
      <c r="G845" s="22"/>
      <c r="H845" s="26"/>
      <c r="I845" s="24"/>
      <c r="J845" s="25"/>
      <c r="K845" s="25"/>
      <c r="L845" s="25"/>
      <c r="M845" s="25"/>
      <c r="N845" s="25"/>
      <c r="O845" s="25"/>
      <c r="P845" s="26"/>
      <c r="Q845" s="6"/>
    </row>
    <row r="846" spans="1:17" s="7" customFormat="1" x14ac:dyDescent="0.2">
      <c r="A846" s="27"/>
      <c r="B846" s="22"/>
      <c r="C846" s="22"/>
      <c r="D846" s="22"/>
      <c r="E846" s="22"/>
      <c r="F846" s="22"/>
      <c r="G846" s="22"/>
      <c r="H846" s="26"/>
      <c r="I846" s="24"/>
      <c r="J846" s="25"/>
      <c r="K846" s="25"/>
      <c r="L846" s="25"/>
      <c r="M846" s="25"/>
      <c r="N846" s="25"/>
      <c r="O846" s="25"/>
      <c r="P846" s="26"/>
      <c r="Q846" s="6"/>
    </row>
    <row r="847" spans="1:17" s="7" customFormat="1" x14ac:dyDescent="0.2">
      <c r="A847" s="27"/>
      <c r="B847" s="22"/>
      <c r="C847" s="22"/>
      <c r="D847" s="22"/>
      <c r="E847" s="22"/>
      <c r="F847" s="22"/>
      <c r="G847" s="22"/>
      <c r="H847" s="26"/>
      <c r="I847" s="24"/>
      <c r="J847" s="25"/>
      <c r="K847" s="25"/>
      <c r="L847" s="25"/>
      <c r="M847" s="25"/>
      <c r="N847" s="25"/>
      <c r="O847" s="25"/>
      <c r="P847" s="26"/>
      <c r="Q847" s="6"/>
    </row>
    <row r="848" spans="1:17" s="7" customFormat="1" x14ac:dyDescent="0.2">
      <c r="A848" s="27"/>
      <c r="B848" s="22"/>
      <c r="C848" s="22"/>
      <c r="D848" s="22"/>
      <c r="E848" s="22"/>
      <c r="F848" s="22"/>
      <c r="G848" s="22"/>
      <c r="H848" s="26"/>
      <c r="I848" s="24"/>
      <c r="J848" s="25"/>
      <c r="K848" s="25"/>
      <c r="L848" s="25"/>
      <c r="M848" s="25"/>
      <c r="N848" s="25"/>
      <c r="O848" s="25"/>
      <c r="P848" s="26"/>
      <c r="Q848" s="6"/>
    </row>
    <row r="849" spans="1:17" s="7" customFormat="1" x14ac:dyDescent="0.2">
      <c r="A849" s="27"/>
      <c r="B849" s="22"/>
      <c r="C849" s="22"/>
      <c r="D849" s="22"/>
      <c r="E849" s="22"/>
      <c r="F849" s="22"/>
      <c r="G849" s="22"/>
      <c r="H849" s="26"/>
      <c r="I849" s="24"/>
      <c r="J849" s="25"/>
      <c r="K849" s="25"/>
      <c r="L849" s="25"/>
      <c r="M849" s="25"/>
      <c r="N849" s="25"/>
      <c r="O849" s="25"/>
      <c r="P849" s="26"/>
      <c r="Q849" s="6"/>
    </row>
    <row r="850" spans="1:17" s="7" customFormat="1" x14ac:dyDescent="0.2">
      <c r="A850" s="27"/>
      <c r="B850" s="22"/>
      <c r="C850" s="22"/>
      <c r="D850" s="22"/>
      <c r="E850" s="22"/>
      <c r="F850" s="22"/>
      <c r="G850" s="22"/>
      <c r="H850" s="26"/>
      <c r="I850" s="24"/>
      <c r="J850" s="25"/>
      <c r="K850" s="25"/>
      <c r="L850" s="25"/>
      <c r="M850" s="25"/>
      <c r="N850" s="25"/>
      <c r="O850" s="25"/>
      <c r="P850" s="26"/>
      <c r="Q850" s="6"/>
    </row>
    <row r="851" spans="1:17" s="7" customFormat="1" x14ac:dyDescent="0.2">
      <c r="A851" s="27"/>
      <c r="B851" s="22"/>
      <c r="C851" s="22"/>
      <c r="D851" s="22"/>
      <c r="E851" s="22"/>
      <c r="F851" s="22"/>
      <c r="G851" s="22"/>
      <c r="H851" s="26"/>
      <c r="I851" s="24"/>
      <c r="J851" s="25"/>
      <c r="K851" s="25"/>
      <c r="L851" s="25"/>
      <c r="M851" s="25"/>
      <c r="N851" s="25"/>
      <c r="O851" s="25"/>
      <c r="P851" s="26"/>
      <c r="Q851" s="6"/>
    </row>
    <row r="852" spans="1:17" s="7" customFormat="1" x14ac:dyDescent="0.2">
      <c r="A852" s="27"/>
      <c r="B852" s="22"/>
      <c r="C852" s="22"/>
      <c r="D852" s="22"/>
      <c r="E852" s="22"/>
      <c r="F852" s="22"/>
      <c r="G852" s="22"/>
      <c r="H852" s="26"/>
      <c r="I852" s="24"/>
      <c r="J852" s="25"/>
      <c r="K852" s="25"/>
      <c r="L852" s="25"/>
      <c r="M852" s="25"/>
      <c r="N852" s="25"/>
      <c r="O852" s="25"/>
      <c r="P852" s="26"/>
      <c r="Q852" s="6"/>
    </row>
    <row r="853" spans="1:17" s="7" customFormat="1" x14ac:dyDescent="0.2">
      <c r="A853" s="27"/>
      <c r="B853" s="22"/>
      <c r="C853" s="22"/>
      <c r="D853" s="22"/>
      <c r="E853" s="22"/>
      <c r="F853" s="22"/>
      <c r="G853" s="22"/>
      <c r="H853" s="26"/>
      <c r="I853" s="24"/>
      <c r="J853" s="25"/>
      <c r="K853" s="25"/>
      <c r="L853" s="25"/>
      <c r="M853" s="25"/>
      <c r="N853" s="25"/>
      <c r="O853" s="25"/>
      <c r="P853" s="26"/>
      <c r="Q853" s="6"/>
    </row>
    <row r="854" spans="1:17" s="7" customFormat="1" x14ac:dyDescent="0.2">
      <c r="A854" s="27"/>
      <c r="B854" s="22"/>
      <c r="C854" s="22"/>
      <c r="D854" s="22"/>
      <c r="E854" s="22"/>
      <c r="F854" s="22"/>
      <c r="G854" s="22"/>
      <c r="H854" s="26"/>
      <c r="I854" s="24"/>
      <c r="J854" s="25"/>
      <c r="K854" s="25"/>
      <c r="L854" s="25"/>
      <c r="M854" s="25"/>
      <c r="N854" s="25"/>
      <c r="O854" s="25"/>
      <c r="P854" s="26"/>
      <c r="Q854" s="6"/>
    </row>
    <row r="855" spans="1:17" s="7" customFormat="1" x14ac:dyDescent="0.2">
      <c r="A855" s="27"/>
      <c r="B855" s="22"/>
      <c r="C855" s="22"/>
      <c r="D855" s="22"/>
      <c r="E855" s="22"/>
      <c r="F855" s="22"/>
      <c r="G855" s="22"/>
      <c r="H855" s="26"/>
      <c r="I855" s="24"/>
      <c r="J855" s="25"/>
      <c r="K855" s="25"/>
      <c r="L855" s="25"/>
      <c r="M855" s="25"/>
      <c r="N855" s="25"/>
      <c r="O855" s="25"/>
      <c r="P855" s="26"/>
      <c r="Q855" s="6"/>
    </row>
    <row r="856" spans="1:17" s="7" customFormat="1" x14ac:dyDescent="0.2">
      <c r="A856" s="27"/>
      <c r="B856" s="22"/>
      <c r="C856" s="22"/>
      <c r="D856" s="22"/>
      <c r="E856" s="22"/>
      <c r="F856" s="22"/>
      <c r="G856" s="22"/>
      <c r="H856" s="26"/>
      <c r="I856" s="24"/>
      <c r="J856" s="25"/>
      <c r="K856" s="25"/>
      <c r="L856" s="25"/>
      <c r="M856" s="25"/>
      <c r="N856" s="25"/>
      <c r="O856" s="25"/>
      <c r="P856" s="26"/>
      <c r="Q856" s="6"/>
    </row>
    <row r="857" spans="1:17" s="7" customFormat="1" x14ac:dyDescent="0.2">
      <c r="A857" s="27"/>
      <c r="B857" s="22"/>
      <c r="C857" s="22"/>
      <c r="D857" s="22"/>
      <c r="E857" s="22"/>
      <c r="F857" s="22"/>
      <c r="G857" s="22"/>
      <c r="H857" s="26"/>
      <c r="I857" s="24"/>
      <c r="J857" s="25"/>
      <c r="K857" s="25"/>
      <c r="L857" s="25"/>
      <c r="M857" s="25"/>
      <c r="N857" s="25"/>
      <c r="O857" s="25"/>
      <c r="P857" s="26"/>
      <c r="Q857" s="6"/>
    </row>
    <row r="858" spans="1:17" s="7" customFormat="1" x14ac:dyDescent="0.2">
      <c r="A858" s="27"/>
      <c r="B858" s="22"/>
      <c r="C858" s="22"/>
      <c r="D858" s="22"/>
      <c r="E858" s="22"/>
      <c r="F858" s="22"/>
      <c r="G858" s="22"/>
      <c r="H858" s="26"/>
      <c r="I858" s="24"/>
      <c r="J858" s="25"/>
      <c r="K858" s="25"/>
      <c r="L858" s="25"/>
      <c r="M858" s="25"/>
      <c r="N858" s="25"/>
      <c r="O858" s="25"/>
      <c r="P858" s="26"/>
      <c r="Q858" s="6"/>
    </row>
    <row r="859" spans="1:17" s="7" customFormat="1" x14ac:dyDescent="0.2">
      <c r="A859" s="27"/>
      <c r="B859" s="22"/>
      <c r="C859" s="22"/>
      <c r="D859" s="22"/>
      <c r="E859" s="22"/>
      <c r="F859" s="22"/>
      <c r="G859" s="22"/>
      <c r="H859" s="26"/>
      <c r="I859" s="24"/>
      <c r="J859" s="25"/>
      <c r="K859" s="25"/>
      <c r="L859" s="25"/>
      <c r="M859" s="25"/>
      <c r="N859" s="25"/>
      <c r="O859" s="25"/>
      <c r="P859" s="26"/>
      <c r="Q859" s="6"/>
    </row>
    <row r="860" spans="1:17" s="7" customFormat="1" x14ac:dyDescent="0.2">
      <c r="A860" s="27"/>
      <c r="B860" s="22"/>
      <c r="C860" s="22"/>
      <c r="D860" s="22"/>
      <c r="E860" s="22"/>
      <c r="F860" s="22"/>
      <c r="G860" s="22"/>
      <c r="H860" s="26"/>
      <c r="I860" s="24"/>
      <c r="J860" s="25"/>
      <c r="K860" s="25"/>
      <c r="L860" s="25"/>
      <c r="M860" s="25"/>
      <c r="N860" s="25"/>
      <c r="O860" s="25"/>
      <c r="P860" s="26"/>
      <c r="Q860" s="6"/>
    </row>
    <row r="861" spans="1:17" s="7" customFormat="1" x14ac:dyDescent="0.2">
      <c r="A861" s="27"/>
      <c r="B861" s="22"/>
      <c r="C861" s="22"/>
      <c r="D861" s="22"/>
      <c r="E861" s="22"/>
      <c r="F861" s="22"/>
      <c r="G861" s="22"/>
      <c r="H861" s="26"/>
      <c r="I861" s="24"/>
      <c r="J861" s="25"/>
      <c r="K861" s="25"/>
      <c r="L861" s="25"/>
      <c r="M861" s="25"/>
      <c r="N861" s="25"/>
      <c r="O861" s="25"/>
      <c r="P861" s="26"/>
      <c r="Q861" s="6"/>
    </row>
    <row r="862" spans="1:17" s="7" customFormat="1" x14ac:dyDescent="0.2">
      <c r="A862" s="27"/>
      <c r="B862" s="22"/>
      <c r="C862" s="22"/>
      <c r="D862" s="22"/>
      <c r="E862" s="22"/>
      <c r="F862" s="22"/>
      <c r="G862" s="22"/>
      <c r="H862" s="26"/>
      <c r="I862" s="24"/>
      <c r="J862" s="25"/>
      <c r="K862" s="25"/>
      <c r="L862" s="25"/>
      <c r="M862" s="25"/>
      <c r="N862" s="25"/>
      <c r="O862" s="25"/>
      <c r="P862" s="26"/>
      <c r="Q862" s="6"/>
    </row>
    <row r="863" spans="1:17" s="7" customFormat="1" x14ac:dyDescent="0.2">
      <c r="A863" s="27"/>
      <c r="B863" s="22"/>
      <c r="C863" s="22"/>
      <c r="D863" s="22"/>
      <c r="E863" s="22"/>
      <c r="F863" s="22"/>
      <c r="G863" s="22"/>
      <c r="H863" s="26"/>
      <c r="I863" s="24"/>
      <c r="J863" s="25"/>
      <c r="K863" s="25"/>
      <c r="L863" s="25"/>
      <c r="M863" s="25"/>
      <c r="N863" s="25"/>
      <c r="O863" s="25"/>
      <c r="P863" s="26"/>
      <c r="Q863" s="6"/>
    </row>
    <row r="864" spans="1:17" s="7" customFormat="1" x14ac:dyDescent="0.2">
      <c r="A864" s="27"/>
      <c r="B864" s="22"/>
      <c r="C864" s="22"/>
      <c r="D864" s="22"/>
      <c r="E864" s="22"/>
      <c r="F864" s="22"/>
      <c r="G864" s="22"/>
      <c r="H864" s="26"/>
      <c r="I864" s="24"/>
      <c r="J864" s="25"/>
      <c r="K864" s="25"/>
      <c r="L864" s="25"/>
      <c r="M864" s="25"/>
      <c r="N864" s="25"/>
      <c r="O864" s="25"/>
      <c r="P864" s="26"/>
      <c r="Q864" s="6"/>
    </row>
    <row r="865" spans="1:17" s="7" customFormat="1" x14ac:dyDescent="0.2">
      <c r="A865" s="27"/>
      <c r="B865" s="22"/>
      <c r="C865" s="22"/>
      <c r="D865" s="22"/>
      <c r="E865" s="22"/>
      <c r="F865" s="22"/>
      <c r="G865" s="22"/>
      <c r="H865" s="26"/>
      <c r="I865" s="24"/>
      <c r="J865" s="25"/>
      <c r="K865" s="25"/>
      <c r="L865" s="25"/>
      <c r="M865" s="25"/>
      <c r="N865" s="25"/>
      <c r="O865" s="25"/>
      <c r="P865" s="26"/>
      <c r="Q865" s="6"/>
    </row>
    <row r="866" spans="1:17" s="7" customFormat="1" x14ac:dyDescent="0.2">
      <c r="A866" s="27"/>
      <c r="B866" s="22"/>
      <c r="C866" s="22"/>
      <c r="D866" s="22"/>
      <c r="E866" s="22"/>
      <c r="F866" s="22"/>
      <c r="G866" s="22"/>
      <c r="H866" s="26"/>
      <c r="I866" s="24"/>
      <c r="J866" s="25"/>
      <c r="K866" s="25"/>
      <c r="L866" s="25"/>
      <c r="M866" s="25"/>
      <c r="N866" s="25"/>
      <c r="O866" s="25"/>
      <c r="P866" s="26"/>
      <c r="Q866" s="6"/>
    </row>
    <row r="867" spans="1:17" s="7" customFormat="1" x14ac:dyDescent="0.2">
      <c r="A867" s="27"/>
      <c r="B867" s="22"/>
      <c r="C867" s="22"/>
      <c r="D867" s="22"/>
      <c r="E867" s="22"/>
      <c r="F867" s="22"/>
      <c r="G867" s="22"/>
      <c r="H867" s="26"/>
      <c r="I867" s="24"/>
      <c r="J867" s="25"/>
      <c r="K867" s="25"/>
      <c r="L867" s="25"/>
      <c r="M867" s="25"/>
      <c r="N867" s="25"/>
      <c r="O867" s="25"/>
      <c r="P867" s="26"/>
      <c r="Q867" s="6"/>
    </row>
    <row r="868" spans="1:17" s="7" customFormat="1" x14ac:dyDescent="0.2">
      <c r="A868" s="27"/>
      <c r="B868" s="22"/>
      <c r="C868" s="22"/>
      <c r="D868" s="22"/>
      <c r="E868" s="22"/>
      <c r="F868" s="22"/>
      <c r="G868" s="22"/>
      <c r="H868" s="26"/>
      <c r="I868" s="24"/>
      <c r="J868" s="25"/>
      <c r="K868" s="25"/>
      <c r="L868" s="25"/>
      <c r="M868" s="25"/>
      <c r="N868" s="25"/>
      <c r="O868" s="25"/>
      <c r="P868" s="26"/>
      <c r="Q868" s="6"/>
    </row>
    <row r="869" spans="1:17" s="7" customFormat="1" x14ac:dyDescent="0.2">
      <c r="A869" s="27"/>
      <c r="B869" s="22"/>
      <c r="C869" s="22"/>
      <c r="D869" s="22"/>
      <c r="E869" s="22"/>
      <c r="F869" s="22"/>
      <c r="G869" s="22"/>
      <c r="H869" s="26"/>
      <c r="I869" s="24"/>
      <c r="J869" s="25"/>
      <c r="K869" s="25"/>
      <c r="L869" s="25"/>
      <c r="M869" s="25"/>
      <c r="N869" s="25"/>
      <c r="O869" s="25"/>
      <c r="P869" s="26"/>
      <c r="Q869" s="6"/>
    </row>
    <row r="870" spans="1:17" s="7" customFormat="1" x14ac:dyDescent="0.2">
      <c r="A870" s="27"/>
      <c r="B870" s="22"/>
      <c r="C870" s="22"/>
      <c r="D870" s="22"/>
      <c r="E870" s="22"/>
      <c r="F870" s="22"/>
      <c r="G870" s="22"/>
      <c r="H870" s="26"/>
      <c r="I870" s="24"/>
      <c r="J870" s="25"/>
      <c r="K870" s="25"/>
      <c r="L870" s="25"/>
      <c r="M870" s="25"/>
      <c r="N870" s="25"/>
      <c r="O870" s="25"/>
      <c r="P870" s="26"/>
      <c r="Q870" s="6"/>
    </row>
    <row r="871" spans="1:17" s="7" customFormat="1" x14ac:dyDescent="0.2">
      <c r="A871" s="27"/>
      <c r="B871" s="22"/>
      <c r="C871" s="22"/>
      <c r="D871" s="22"/>
      <c r="E871" s="22"/>
      <c r="F871" s="22"/>
      <c r="G871" s="22"/>
      <c r="H871" s="26"/>
      <c r="I871" s="24"/>
      <c r="J871" s="25"/>
      <c r="K871" s="25"/>
      <c r="L871" s="25"/>
      <c r="M871" s="25"/>
      <c r="N871" s="25"/>
      <c r="O871" s="25"/>
      <c r="P871" s="26"/>
      <c r="Q871" s="6"/>
    </row>
    <row r="872" spans="1:17" s="7" customFormat="1" x14ac:dyDescent="0.2">
      <c r="A872" s="27"/>
      <c r="B872" s="22"/>
      <c r="C872" s="22"/>
      <c r="D872" s="22"/>
      <c r="E872" s="22"/>
      <c r="F872" s="22"/>
      <c r="G872" s="22"/>
      <c r="H872" s="26"/>
      <c r="I872" s="24"/>
      <c r="J872" s="25"/>
      <c r="K872" s="25"/>
      <c r="L872" s="25"/>
      <c r="M872" s="25"/>
      <c r="N872" s="25"/>
      <c r="O872" s="25"/>
      <c r="P872" s="26"/>
      <c r="Q872" s="6"/>
    </row>
    <row r="873" spans="1:17" s="7" customFormat="1" x14ac:dyDescent="0.2">
      <c r="A873" s="27"/>
      <c r="B873" s="22"/>
      <c r="C873" s="22"/>
      <c r="D873" s="22"/>
      <c r="E873" s="22"/>
      <c r="F873" s="22"/>
      <c r="G873" s="22"/>
      <c r="H873" s="26"/>
      <c r="I873" s="24"/>
      <c r="J873" s="25"/>
      <c r="K873" s="25"/>
      <c r="L873" s="25"/>
      <c r="M873" s="25"/>
      <c r="N873" s="25"/>
      <c r="O873" s="25"/>
      <c r="P873" s="26"/>
      <c r="Q873" s="6"/>
    </row>
    <row r="874" spans="1:17" s="7" customFormat="1" x14ac:dyDescent="0.2">
      <c r="A874" s="27"/>
      <c r="B874" s="22"/>
      <c r="C874" s="22"/>
      <c r="D874" s="22"/>
      <c r="E874" s="22"/>
      <c r="F874" s="22"/>
      <c r="G874" s="22"/>
      <c r="H874" s="26"/>
      <c r="I874" s="24"/>
      <c r="J874" s="25"/>
      <c r="K874" s="25"/>
      <c r="L874" s="25"/>
      <c r="M874" s="25"/>
      <c r="N874" s="25"/>
      <c r="O874" s="25"/>
      <c r="P874" s="26"/>
      <c r="Q874" s="6"/>
    </row>
    <row r="875" spans="1:17" s="7" customFormat="1" x14ac:dyDescent="0.2">
      <c r="A875" s="27"/>
      <c r="B875" s="22"/>
      <c r="C875" s="22"/>
      <c r="D875" s="22"/>
      <c r="E875" s="22"/>
      <c r="F875" s="22"/>
      <c r="G875" s="22"/>
      <c r="H875" s="26"/>
      <c r="I875" s="24"/>
      <c r="J875" s="25"/>
      <c r="K875" s="25"/>
      <c r="L875" s="25"/>
      <c r="M875" s="25"/>
      <c r="N875" s="25"/>
      <c r="O875" s="25"/>
      <c r="P875" s="26"/>
      <c r="Q875" s="6"/>
    </row>
    <row r="876" spans="1:17" s="7" customFormat="1" x14ac:dyDescent="0.2">
      <c r="A876" s="27"/>
      <c r="B876" s="22"/>
      <c r="C876" s="22"/>
      <c r="D876" s="22"/>
      <c r="E876" s="22"/>
      <c r="F876" s="22"/>
      <c r="G876" s="22"/>
      <c r="H876" s="26"/>
      <c r="I876" s="24"/>
      <c r="J876" s="25"/>
      <c r="K876" s="25"/>
      <c r="L876" s="25"/>
      <c r="M876" s="25"/>
      <c r="N876" s="25"/>
      <c r="O876" s="25"/>
      <c r="P876" s="26"/>
      <c r="Q876" s="6"/>
    </row>
    <row r="877" spans="1:17" s="7" customFormat="1" x14ac:dyDescent="0.2">
      <c r="A877" s="27"/>
      <c r="B877" s="22"/>
      <c r="C877" s="22"/>
      <c r="D877" s="22"/>
      <c r="E877" s="22"/>
      <c r="F877" s="22"/>
      <c r="G877" s="22"/>
      <c r="H877" s="26"/>
      <c r="I877" s="24"/>
      <c r="J877" s="25"/>
      <c r="K877" s="25"/>
      <c r="L877" s="25"/>
      <c r="M877" s="25"/>
      <c r="N877" s="25"/>
      <c r="O877" s="25"/>
      <c r="P877" s="26"/>
      <c r="Q877" s="6"/>
    </row>
    <row r="878" spans="1:17" s="7" customFormat="1" x14ac:dyDescent="0.2">
      <c r="A878" s="27"/>
      <c r="B878" s="22"/>
      <c r="C878" s="22"/>
      <c r="D878" s="22"/>
      <c r="E878" s="22"/>
      <c r="F878" s="22"/>
      <c r="G878" s="22"/>
      <c r="H878" s="26"/>
      <c r="I878" s="24"/>
      <c r="J878" s="25"/>
      <c r="K878" s="25"/>
      <c r="L878" s="25"/>
      <c r="M878" s="25"/>
      <c r="N878" s="25"/>
      <c r="O878" s="25"/>
      <c r="P878" s="26"/>
      <c r="Q878" s="6"/>
    </row>
    <row r="879" spans="1:17" s="7" customFormat="1" x14ac:dyDescent="0.2">
      <c r="A879" s="27"/>
      <c r="B879" s="22"/>
      <c r="C879" s="22"/>
      <c r="D879" s="22"/>
      <c r="E879" s="22"/>
      <c r="F879" s="22"/>
      <c r="G879" s="22"/>
      <c r="H879" s="26"/>
      <c r="I879" s="24"/>
      <c r="J879" s="25"/>
      <c r="K879" s="25"/>
      <c r="L879" s="25"/>
      <c r="M879" s="25"/>
      <c r="N879" s="25"/>
      <c r="O879" s="25"/>
      <c r="P879" s="26"/>
      <c r="Q879" s="6"/>
    </row>
    <row r="880" spans="1:17" s="7" customFormat="1" x14ac:dyDescent="0.2">
      <c r="A880" s="27"/>
      <c r="B880" s="22"/>
      <c r="C880" s="22"/>
      <c r="D880" s="22"/>
      <c r="E880" s="22"/>
      <c r="F880" s="22"/>
      <c r="G880" s="22"/>
      <c r="H880" s="26"/>
      <c r="I880" s="24"/>
      <c r="J880" s="25"/>
      <c r="K880" s="25"/>
      <c r="L880" s="25"/>
      <c r="M880" s="25"/>
      <c r="N880" s="25"/>
      <c r="O880" s="25"/>
      <c r="P880" s="26"/>
      <c r="Q880" s="6"/>
    </row>
    <row r="881" spans="1:17" s="7" customFormat="1" x14ac:dyDescent="0.2">
      <c r="A881" s="27"/>
      <c r="B881" s="22"/>
      <c r="C881" s="22"/>
      <c r="D881" s="22"/>
      <c r="E881" s="22"/>
      <c r="F881" s="22"/>
      <c r="G881" s="22"/>
      <c r="H881" s="26"/>
      <c r="I881" s="24"/>
      <c r="J881" s="25"/>
      <c r="K881" s="25"/>
      <c r="L881" s="25"/>
      <c r="M881" s="25"/>
      <c r="N881" s="25"/>
      <c r="O881" s="25"/>
      <c r="P881" s="26"/>
      <c r="Q881" s="6"/>
    </row>
    <row r="882" spans="1:17" s="7" customFormat="1" x14ac:dyDescent="0.2">
      <c r="A882" s="27"/>
      <c r="B882" s="22"/>
      <c r="C882" s="22"/>
      <c r="D882" s="22"/>
      <c r="E882" s="22"/>
      <c r="F882" s="22"/>
      <c r="G882" s="22"/>
      <c r="H882" s="26"/>
      <c r="I882" s="24"/>
      <c r="J882" s="25"/>
      <c r="K882" s="25"/>
      <c r="L882" s="25"/>
      <c r="M882" s="25"/>
      <c r="N882" s="25"/>
      <c r="O882" s="25"/>
      <c r="P882" s="26"/>
      <c r="Q882" s="6"/>
    </row>
    <row r="883" spans="1:17" s="7" customFormat="1" x14ac:dyDescent="0.2">
      <c r="A883" s="27"/>
      <c r="B883" s="22"/>
      <c r="C883" s="22"/>
      <c r="D883" s="22"/>
      <c r="E883" s="22"/>
      <c r="F883" s="22"/>
      <c r="G883" s="22"/>
      <c r="H883" s="26"/>
      <c r="I883" s="24"/>
      <c r="J883" s="25"/>
      <c r="K883" s="25"/>
      <c r="L883" s="25"/>
      <c r="M883" s="25"/>
      <c r="N883" s="25"/>
      <c r="O883" s="25"/>
      <c r="P883" s="26"/>
      <c r="Q883" s="6"/>
    </row>
    <row r="884" spans="1:17" s="7" customFormat="1" x14ac:dyDescent="0.2">
      <c r="A884" s="27"/>
      <c r="B884" s="22"/>
      <c r="C884" s="22"/>
      <c r="D884" s="22"/>
      <c r="E884" s="22"/>
      <c r="F884" s="22"/>
      <c r="G884" s="22"/>
      <c r="H884" s="26"/>
      <c r="I884" s="24"/>
      <c r="J884" s="25"/>
      <c r="K884" s="25"/>
      <c r="L884" s="25"/>
      <c r="M884" s="25"/>
      <c r="N884" s="25"/>
      <c r="O884" s="25"/>
      <c r="P884" s="26"/>
      <c r="Q884" s="6"/>
    </row>
    <row r="885" spans="1:17" s="7" customFormat="1" x14ac:dyDescent="0.2">
      <c r="A885" s="27"/>
      <c r="B885" s="22"/>
      <c r="C885" s="22"/>
      <c r="D885" s="22"/>
      <c r="E885" s="22"/>
      <c r="F885" s="22"/>
      <c r="G885" s="22"/>
      <c r="H885" s="26"/>
      <c r="I885" s="24"/>
      <c r="J885" s="25"/>
      <c r="K885" s="25"/>
      <c r="L885" s="25"/>
      <c r="M885" s="25"/>
      <c r="N885" s="25"/>
      <c r="O885" s="25"/>
      <c r="P885" s="26"/>
      <c r="Q885" s="6"/>
    </row>
    <row r="886" spans="1:17" s="7" customFormat="1" x14ac:dyDescent="0.2">
      <c r="A886" s="27"/>
      <c r="B886" s="22"/>
      <c r="C886" s="22"/>
      <c r="D886" s="22"/>
      <c r="E886" s="22"/>
      <c r="F886" s="22"/>
      <c r="G886" s="22"/>
      <c r="H886" s="26"/>
      <c r="I886" s="24"/>
      <c r="J886" s="25"/>
      <c r="K886" s="25"/>
      <c r="L886" s="25"/>
      <c r="M886" s="25"/>
      <c r="N886" s="25"/>
      <c r="O886" s="25"/>
      <c r="P886" s="26"/>
      <c r="Q886" s="6"/>
    </row>
    <row r="887" spans="1:17" s="7" customFormat="1" x14ac:dyDescent="0.2">
      <c r="A887" s="27"/>
      <c r="B887" s="22"/>
      <c r="C887" s="22"/>
      <c r="D887" s="22"/>
      <c r="E887" s="22"/>
      <c r="F887" s="22"/>
      <c r="G887" s="22"/>
      <c r="H887" s="26"/>
      <c r="I887" s="24"/>
      <c r="J887" s="25"/>
      <c r="K887" s="25"/>
      <c r="L887" s="25"/>
      <c r="M887" s="25"/>
      <c r="N887" s="25"/>
      <c r="O887" s="25"/>
      <c r="P887" s="26"/>
      <c r="Q887" s="6"/>
    </row>
    <row r="888" spans="1:17" s="7" customFormat="1" x14ac:dyDescent="0.2">
      <c r="A888" s="27"/>
      <c r="B888" s="22"/>
      <c r="C888" s="22"/>
      <c r="D888" s="22"/>
      <c r="E888" s="22"/>
      <c r="F888" s="22"/>
      <c r="G888" s="22"/>
      <c r="H888" s="26"/>
      <c r="I888" s="24"/>
      <c r="J888" s="25"/>
      <c r="K888" s="25"/>
      <c r="L888" s="25"/>
      <c r="M888" s="25"/>
      <c r="N888" s="25"/>
      <c r="O888" s="25"/>
      <c r="P888" s="26"/>
      <c r="Q888" s="6"/>
    </row>
    <row r="889" spans="1:17" s="7" customFormat="1" x14ac:dyDescent="0.2">
      <c r="A889" s="27"/>
      <c r="B889" s="22"/>
      <c r="C889" s="22"/>
      <c r="D889" s="22"/>
      <c r="E889" s="22"/>
      <c r="F889" s="22"/>
      <c r="G889" s="22"/>
      <c r="H889" s="26"/>
      <c r="I889" s="24"/>
      <c r="J889" s="25"/>
      <c r="K889" s="25"/>
      <c r="L889" s="25"/>
      <c r="M889" s="25"/>
      <c r="N889" s="25"/>
      <c r="O889" s="25"/>
      <c r="P889" s="26"/>
      <c r="Q889" s="6"/>
    </row>
    <row r="890" spans="1:17" s="7" customFormat="1" x14ac:dyDescent="0.2">
      <c r="A890" s="27"/>
      <c r="B890" s="22"/>
      <c r="C890" s="22"/>
      <c r="D890" s="22"/>
      <c r="E890" s="22"/>
      <c r="F890" s="22"/>
      <c r="G890" s="22"/>
      <c r="H890" s="26"/>
      <c r="I890" s="24"/>
      <c r="J890" s="25"/>
      <c r="K890" s="25"/>
      <c r="L890" s="25"/>
      <c r="M890" s="25"/>
      <c r="N890" s="25"/>
      <c r="O890" s="25"/>
      <c r="P890" s="26"/>
      <c r="Q890" s="6"/>
    </row>
    <row r="891" spans="1:17" s="7" customFormat="1" x14ac:dyDescent="0.2">
      <c r="A891" s="27"/>
      <c r="B891" s="22"/>
      <c r="C891" s="22"/>
      <c r="D891" s="22"/>
      <c r="E891" s="22"/>
      <c r="F891" s="22"/>
      <c r="G891" s="22"/>
      <c r="H891" s="26"/>
      <c r="I891" s="24"/>
      <c r="J891" s="25"/>
      <c r="K891" s="25"/>
      <c r="L891" s="25"/>
      <c r="M891" s="25"/>
      <c r="N891" s="25"/>
      <c r="O891" s="25"/>
      <c r="P891" s="26"/>
      <c r="Q891" s="6"/>
    </row>
    <row r="892" spans="1:17" s="7" customFormat="1" x14ac:dyDescent="0.2">
      <c r="A892" s="27"/>
      <c r="B892" s="22"/>
      <c r="C892" s="22"/>
      <c r="D892" s="22"/>
      <c r="E892" s="22"/>
      <c r="F892" s="22"/>
      <c r="G892" s="22"/>
      <c r="H892" s="26"/>
      <c r="I892" s="24"/>
      <c r="J892" s="25"/>
      <c r="K892" s="25"/>
      <c r="L892" s="25"/>
      <c r="M892" s="25"/>
      <c r="N892" s="25"/>
      <c r="O892" s="25"/>
      <c r="P892" s="26"/>
      <c r="Q892" s="6"/>
    </row>
    <row r="893" spans="1:17" s="7" customFormat="1" x14ac:dyDescent="0.2">
      <c r="A893" s="27"/>
      <c r="B893" s="22"/>
      <c r="C893" s="22"/>
      <c r="D893" s="22"/>
      <c r="E893" s="22"/>
      <c r="F893" s="22"/>
      <c r="G893" s="22"/>
      <c r="H893" s="26"/>
      <c r="I893" s="24"/>
      <c r="J893" s="25"/>
      <c r="K893" s="25"/>
      <c r="L893" s="25"/>
      <c r="M893" s="25"/>
      <c r="N893" s="25"/>
      <c r="O893" s="25"/>
      <c r="P893" s="26"/>
      <c r="Q893" s="6"/>
    </row>
    <row r="894" spans="1:17" s="7" customFormat="1" x14ac:dyDescent="0.2">
      <c r="A894" s="27"/>
      <c r="B894" s="22"/>
      <c r="C894" s="22"/>
      <c r="D894" s="22"/>
      <c r="E894" s="22"/>
      <c r="F894" s="22"/>
      <c r="G894" s="22"/>
      <c r="H894" s="26"/>
      <c r="I894" s="24"/>
      <c r="J894" s="25"/>
      <c r="K894" s="25"/>
      <c r="L894" s="25"/>
      <c r="M894" s="25"/>
      <c r="N894" s="25"/>
      <c r="O894" s="25"/>
      <c r="P894" s="26"/>
      <c r="Q894" s="6"/>
    </row>
    <row r="895" spans="1:17" s="7" customFormat="1" x14ac:dyDescent="0.2">
      <c r="A895" s="27"/>
      <c r="B895" s="22"/>
      <c r="C895" s="22"/>
      <c r="D895" s="22"/>
      <c r="E895" s="22"/>
      <c r="F895" s="22"/>
      <c r="G895" s="22"/>
      <c r="H895" s="26"/>
      <c r="I895" s="24"/>
      <c r="J895" s="25"/>
      <c r="K895" s="25"/>
      <c r="L895" s="25"/>
      <c r="M895" s="25"/>
      <c r="N895" s="25"/>
      <c r="O895" s="25"/>
      <c r="P895" s="26"/>
      <c r="Q895" s="6"/>
    </row>
    <row r="896" spans="1:17" s="7" customFormat="1" x14ac:dyDescent="0.2">
      <c r="A896" s="27"/>
      <c r="B896" s="22"/>
      <c r="C896" s="22"/>
      <c r="D896" s="22"/>
      <c r="E896" s="22"/>
      <c r="F896" s="22"/>
      <c r="G896" s="22"/>
      <c r="H896" s="26"/>
      <c r="I896" s="24"/>
      <c r="J896" s="25"/>
      <c r="K896" s="25"/>
      <c r="L896" s="25"/>
      <c r="M896" s="25"/>
      <c r="N896" s="25"/>
      <c r="O896" s="25"/>
      <c r="P896" s="26"/>
      <c r="Q896" s="6"/>
    </row>
    <row r="897" spans="1:17" s="7" customFormat="1" x14ac:dyDescent="0.2">
      <c r="A897" s="27"/>
      <c r="B897" s="22"/>
      <c r="C897" s="22"/>
      <c r="D897" s="22"/>
      <c r="E897" s="22"/>
      <c r="F897" s="22"/>
      <c r="G897" s="22"/>
      <c r="H897" s="26"/>
      <c r="I897" s="24"/>
      <c r="J897" s="25"/>
      <c r="K897" s="25"/>
      <c r="L897" s="25"/>
      <c r="M897" s="25"/>
      <c r="N897" s="25"/>
      <c r="O897" s="25"/>
      <c r="P897" s="26"/>
      <c r="Q897" s="6"/>
    </row>
    <row r="898" spans="1:17" s="7" customFormat="1" x14ac:dyDescent="0.2">
      <c r="A898" s="27"/>
      <c r="B898" s="22"/>
      <c r="C898" s="22"/>
      <c r="D898" s="22"/>
      <c r="E898" s="22"/>
      <c r="F898" s="22"/>
      <c r="G898" s="22"/>
      <c r="H898" s="26"/>
      <c r="I898" s="24"/>
      <c r="J898" s="25"/>
      <c r="K898" s="25"/>
      <c r="L898" s="25"/>
      <c r="M898" s="25"/>
      <c r="N898" s="25"/>
      <c r="O898" s="25"/>
      <c r="P898" s="26"/>
      <c r="Q898" s="6"/>
    </row>
    <row r="899" spans="1:17" s="7" customFormat="1" x14ac:dyDescent="0.2">
      <c r="A899" s="27"/>
      <c r="B899" s="22"/>
      <c r="C899" s="22"/>
      <c r="D899" s="22"/>
      <c r="E899" s="22"/>
      <c r="F899" s="22"/>
      <c r="G899" s="22"/>
      <c r="H899" s="26"/>
      <c r="I899" s="24"/>
      <c r="J899" s="25"/>
      <c r="K899" s="25"/>
      <c r="L899" s="25"/>
      <c r="M899" s="25"/>
      <c r="N899" s="25"/>
      <c r="O899" s="25"/>
      <c r="P899" s="26"/>
      <c r="Q899" s="6"/>
    </row>
    <row r="900" spans="1:17" s="7" customFormat="1" x14ac:dyDescent="0.2">
      <c r="A900" s="27"/>
      <c r="B900" s="22"/>
      <c r="C900" s="22"/>
      <c r="D900" s="22"/>
      <c r="E900" s="22"/>
      <c r="F900" s="22"/>
      <c r="G900" s="22"/>
      <c r="H900" s="26"/>
      <c r="I900" s="24"/>
      <c r="J900" s="25"/>
      <c r="K900" s="25"/>
      <c r="L900" s="25"/>
      <c r="M900" s="25"/>
      <c r="N900" s="25"/>
      <c r="O900" s="25"/>
      <c r="P900" s="26"/>
      <c r="Q900" s="6"/>
    </row>
    <row r="901" spans="1:17" s="7" customFormat="1" x14ac:dyDescent="0.2">
      <c r="A901" s="27"/>
      <c r="B901" s="22"/>
      <c r="C901" s="22"/>
      <c r="D901" s="22"/>
      <c r="E901" s="22"/>
      <c r="F901" s="22"/>
      <c r="G901" s="22"/>
      <c r="H901" s="26"/>
      <c r="I901" s="24"/>
      <c r="J901" s="25"/>
      <c r="K901" s="25"/>
      <c r="L901" s="25"/>
      <c r="M901" s="25"/>
      <c r="N901" s="25"/>
      <c r="O901" s="25"/>
      <c r="P901" s="26"/>
      <c r="Q901" s="6"/>
    </row>
    <row r="902" spans="1:17" s="7" customFormat="1" x14ac:dyDescent="0.2">
      <c r="A902" s="27"/>
      <c r="B902" s="22"/>
      <c r="C902" s="22"/>
      <c r="D902" s="22"/>
      <c r="E902" s="22"/>
      <c r="F902" s="22"/>
      <c r="G902" s="22"/>
      <c r="H902" s="26"/>
      <c r="I902" s="24"/>
      <c r="J902" s="25"/>
      <c r="K902" s="25"/>
      <c r="L902" s="25"/>
      <c r="M902" s="25"/>
      <c r="N902" s="25"/>
      <c r="O902" s="25"/>
      <c r="P902" s="26"/>
      <c r="Q902" s="6"/>
    </row>
    <row r="903" spans="1:17" s="7" customFormat="1" x14ac:dyDescent="0.2">
      <c r="A903" s="27"/>
      <c r="B903" s="22"/>
      <c r="C903" s="22"/>
      <c r="D903" s="22"/>
      <c r="E903" s="22"/>
      <c r="F903" s="22"/>
      <c r="G903" s="22"/>
      <c r="H903" s="26"/>
      <c r="I903" s="24"/>
      <c r="J903" s="25"/>
      <c r="K903" s="25"/>
      <c r="L903" s="25"/>
      <c r="M903" s="25"/>
      <c r="N903" s="25"/>
      <c r="O903" s="25"/>
      <c r="P903" s="26"/>
      <c r="Q903" s="6"/>
    </row>
    <row r="904" spans="1:17" s="7" customFormat="1" x14ac:dyDescent="0.2">
      <c r="A904" s="27"/>
      <c r="B904" s="22"/>
      <c r="C904" s="22"/>
      <c r="D904" s="22"/>
      <c r="E904" s="22"/>
      <c r="F904" s="22"/>
      <c r="G904" s="22"/>
      <c r="H904" s="26"/>
      <c r="I904" s="24"/>
      <c r="J904" s="25"/>
      <c r="K904" s="25"/>
      <c r="L904" s="25"/>
      <c r="M904" s="25"/>
      <c r="N904" s="25"/>
      <c r="O904" s="25"/>
      <c r="P904" s="26"/>
      <c r="Q904" s="6"/>
    </row>
    <row r="905" spans="1:17" s="7" customFormat="1" x14ac:dyDescent="0.2">
      <c r="A905" s="27"/>
      <c r="B905" s="22"/>
      <c r="C905" s="22"/>
      <c r="D905" s="22"/>
      <c r="E905" s="22"/>
      <c r="F905" s="22"/>
      <c r="G905" s="22"/>
      <c r="H905" s="26"/>
      <c r="I905" s="24"/>
      <c r="J905" s="25"/>
      <c r="K905" s="25"/>
      <c r="L905" s="25"/>
      <c r="M905" s="25"/>
      <c r="N905" s="25"/>
      <c r="O905" s="25"/>
      <c r="P905" s="26"/>
      <c r="Q905" s="6"/>
    </row>
    <row r="906" spans="1:17" s="7" customFormat="1" x14ac:dyDescent="0.2">
      <c r="A906" s="27"/>
      <c r="B906" s="22"/>
      <c r="C906" s="22"/>
      <c r="D906" s="22"/>
      <c r="E906" s="22"/>
      <c r="F906" s="22"/>
      <c r="G906" s="22"/>
      <c r="H906" s="26"/>
      <c r="I906" s="24"/>
      <c r="J906" s="25"/>
      <c r="K906" s="25"/>
      <c r="L906" s="25"/>
      <c r="M906" s="25"/>
      <c r="N906" s="25"/>
      <c r="O906" s="25"/>
      <c r="P906" s="26"/>
      <c r="Q906" s="6"/>
    </row>
    <row r="907" spans="1:17" s="7" customFormat="1" x14ac:dyDescent="0.2">
      <c r="A907" s="27"/>
      <c r="B907" s="22"/>
      <c r="C907" s="22"/>
      <c r="D907" s="22"/>
      <c r="E907" s="22"/>
      <c r="F907" s="22"/>
      <c r="G907" s="22"/>
      <c r="H907" s="26"/>
      <c r="I907" s="24"/>
      <c r="J907" s="25"/>
      <c r="K907" s="25"/>
      <c r="L907" s="25"/>
      <c r="M907" s="25"/>
      <c r="N907" s="25"/>
      <c r="O907" s="25"/>
      <c r="P907" s="26"/>
      <c r="Q907" s="6"/>
    </row>
    <row r="908" spans="1:17" s="7" customFormat="1" x14ac:dyDescent="0.2">
      <c r="A908" s="27"/>
      <c r="B908" s="22"/>
      <c r="C908" s="22"/>
      <c r="D908" s="22"/>
      <c r="E908" s="22"/>
      <c r="F908" s="22"/>
      <c r="G908" s="22"/>
      <c r="H908" s="26"/>
      <c r="I908" s="24"/>
      <c r="J908" s="25"/>
      <c r="K908" s="25"/>
      <c r="L908" s="25"/>
      <c r="M908" s="25"/>
      <c r="N908" s="25"/>
      <c r="O908" s="25"/>
      <c r="P908" s="26"/>
      <c r="Q908" s="6"/>
    </row>
    <row r="909" spans="1:17" s="7" customFormat="1" x14ac:dyDescent="0.2">
      <c r="A909" s="27"/>
      <c r="B909" s="22"/>
      <c r="C909" s="22"/>
      <c r="D909" s="22"/>
      <c r="E909" s="22"/>
      <c r="F909" s="22"/>
      <c r="G909" s="22"/>
      <c r="H909" s="26"/>
      <c r="I909" s="24"/>
      <c r="J909" s="25"/>
      <c r="K909" s="25"/>
      <c r="L909" s="25"/>
      <c r="M909" s="25"/>
      <c r="N909" s="25"/>
      <c r="O909" s="25"/>
      <c r="P909" s="26"/>
      <c r="Q909" s="6"/>
    </row>
    <row r="910" spans="1:17" s="7" customFormat="1" x14ac:dyDescent="0.2">
      <c r="A910" s="27"/>
      <c r="B910" s="22"/>
      <c r="C910" s="22"/>
      <c r="D910" s="22"/>
      <c r="E910" s="22"/>
      <c r="F910" s="22"/>
      <c r="G910" s="22"/>
      <c r="H910" s="26"/>
      <c r="I910" s="24"/>
      <c r="J910" s="25"/>
      <c r="K910" s="25"/>
      <c r="L910" s="25"/>
      <c r="M910" s="25"/>
      <c r="N910" s="25"/>
      <c r="O910" s="25"/>
      <c r="P910" s="26"/>
      <c r="Q910" s="6"/>
    </row>
    <row r="911" spans="1:17" s="7" customFormat="1" x14ac:dyDescent="0.2">
      <c r="A911" s="27"/>
      <c r="B911" s="22"/>
      <c r="C911" s="22"/>
      <c r="D911" s="22"/>
      <c r="E911" s="22"/>
      <c r="F911" s="22"/>
      <c r="G911" s="22"/>
      <c r="H911" s="26"/>
      <c r="I911" s="24"/>
      <c r="J911" s="25"/>
      <c r="K911" s="25"/>
      <c r="L911" s="25"/>
      <c r="M911" s="25"/>
      <c r="N911" s="25"/>
      <c r="O911" s="25"/>
      <c r="P911" s="26"/>
      <c r="Q911" s="6"/>
    </row>
    <row r="912" spans="1:17" s="7" customFormat="1" x14ac:dyDescent="0.2">
      <c r="A912" s="27"/>
      <c r="B912" s="22"/>
      <c r="C912" s="22"/>
      <c r="D912" s="22"/>
      <c r="E912" s="22"/>
      <c r="F912" s="22"/>
      <c r="G912" s="22"/>
      <c r="H912" s="26"/>
      <c r="I912" s="24"/>
      <c r="J912" s="25"/>
      <c r="K912" s="25"/>
      <c r="L912" s="25"/>
      <c r="M912" s="25"/>
      <c r="N912" s="25"/>
      <c r="O912" s="25"/>
      <c r="P912" s="26"/>
      <c r="Q912" s="6"/>
    </row>
    <row r="913" spans="1:17" s="7" customFormat="1" x14ac:dyDescent="0.2">
      <c r="A913" s="27"/>
      <c r="B913" s="22"/>
      <c r="C913" s="22"/>
      <c r="D913" s="22"/>
      <c r="E913" s="22"/>
      <c r="F913" s="22"/>
      <c r="G913" s="22"/>
      <c r="H913" s="26"/>
      <c r="I913" s="24"/>
      <c r="J913" s="25"/>
      <c r="K913" s="25"/>
      <c r="L913" s="25"/>
      <c r="M913" s="25"/>
      <c r="N913" s="25"/>
      <c r="O913" s="25"/>
      <c r="P913" s="26"/>
      <c r="Q913" s="6"/>
    </row>
    <row r="914" spans="1:17" s="7" customFormat="1" x14ac:dyDescent="0.2">
      <c r="A914" s="27"/>
      <c r="B914" s="22"/>
      <c r="C914" s="22"/>
      <c r="D914" s="22"/>
      <c r="E914" s="22"/>
      <c r="F914" s="22"/>
      <c r="G914" s="22"/>
      <c r="H914" s="26"/>
      <c r="I914" s="24"/>
      <c r="J914" s="25"/>
      <c r="K914" s="25"/>
      <c r="L914" s="25"/>
      <c r="M914" s="25"/>
      <c r="N914" s="25"/>
      <c r="O914" s="25"/>
      <c r="P914" s="26"/>
      <c r="Q914" s="6"/>
    </row>
    <row r="915" spans="1:17" s="7" customFormat="1" x14ac:dyDescent="0.2">
      <c r="A915" s="27"/>
      <c r="B915" s="22"/>
      <c r="C915" s="22"/>
      <c r="D915" s="22"/>
      <c r="E915" s="22"/>
      <c r="F915" s="22"/>
      <c r="G915" s="22"/>
      <c r="H915" s="26"/>
      <c r="I915" s="24"/>
      <c r="J915" s="25"/>
      <c r="K915" s="25"/>
      <c r="L915" s="25"/>
      <c r="M915" s="25"/>
      <c r="N915" s="25"/>
      <c r="O915" s="25"/>
      <c r="P915" s="26"/>
      <c r="Q915" s="6"/>
    </row>
    <row r="916" spans="1:17" s="7" customFormat="1" x14ac:dyDescent="0.2">
      <c r="A916" s="27"/>
      <c r="B916" s="22"/>
      <c r="C916" s="22"/>
      <c r="D916" s="22"/>
      <c r="E916" s="22"/>
      <c r="F916" s="22"/>
      <c r="G916" s="22"/>
      <c r="H916" s="26"/>
      <c r="I916" s="24"/>
      <c r="J916" s="25"/>
      <c r="K916" s="25"/>
      <c r="L916" s="25"/>
      <c r="M916" s="25"/>
      <c r="N916" s="25"/>
      <c r="O916" s="25"/>
      <c r="P916" s="26"/>
      <c r="Q916" s="6"/>
    </row>
    <row r="917" spans="1:17" s="7" customFormat="1" x14ac:dyDescent="0.2">
      <c r="A917" s="27"/>
      <c r="B917" s="22"/>
      <c r="C917" s="22"/>
      <c r="D917" s="22"/>
      <c r="E917" s="22"/>
      <c r="F917" s="22"/>
      <c r="G917" s="22"/>
      <c r="H917" s="26"/>
      <c r="I917" s="24"/>
      <c r="J917" s="25"/>
      <c r="K917" s="25"/>
      <c r="L917" s="25"/>
      <c r="M917" s="25"/>
      <c r="N917" s="25"/>
      <c r="O917" s="25"/>
      <c r="P917" s="26"/>
      <c r="Q917" s="6"/>
    </row>
    <row r="918" spans="1:17" s="7" customFormat="1" x14ac:dyDescent="0.2">
      <c r="A918" s="27"/>
      <c r="B918" s="22"/>
      <c r="C918" s="22"/>
      <c r="D918" s="22"/>
      <c r="E918" s="22"/>
      <c r="F918" s="22"/>
      <c r="G918" s="22"/>
      <c r="H918" s="26"/>
      <c r="I918" s="24"/>
      <c r="J918" s="25"/>
      <c r="K918" s="25"/>
      <c r="L918" s="25"/>
      <c r="M918" s="25"/>
      <c r="N918" s="25"/>
      <c r="O918" s="25"/>
      <c r="P918" s="26"/>
      <c r="Q918" s="6"/>
    </row>
    <row r="919" spans="1:17" s="7" customFormat="1" x14ac:dyDescent="0.2">
      <c r="A919" s="27"/>
      <c r="B919" s="22"/>
      <c r="C919" s="22"/>
      <c r="D919" s="22"/>
      <c r="E919" s="22"/>
      <c r="F919" s="22"/>
      <c r="G919" s="22"/>
      <c r="H919" s="26"/>
      <c r="I919" s="24"/>
      <c r="J919" s="25"/>
      <c r="K919" s="25"/>
      <c r="L919" s="25"/>
      <c r="M919" s="25"/>
      <c r="N919" s="25"/>
      <c r="O919" s="25"/>
      <c r="P919" s="26"/>
      <c r="Q919" s="6"/>
    </row>
    <row r="920" spans="1:17" s="7" customFormat="1" x14ac:dyDescent="0.2">
      <c r="A920" s="27"/>
      <c r="B920" s="22"/>
      <c r="C920" s="22"/>
      <c r="D920" s="22"/>
      <c r="E920" s="22"/>
      <c r="F920" s="22"/>
      <c r="G920" s="22"/>
      <c r="H920" s="26"/>
      <c r="I920" s="24"/>
      <c r="J920" s="25"/>
      <c r="K920" s="25"/>
      <c r="L920" s="25"/>
      <c r="M920" s="25"/>
      <c r="N920" s="25"/>
      <c r="O920" s="25"/>
      <c r="P920" s="26"/>
      <c r="Q920" s="6"/>
    </row>
    <row r="921" spans="1:17" s="7" customFormat="1" x14ac:dyDescent="0.2">
      <c r="A921" s="27"/>
      <c r="B921" s="22"/>
      <c r="C921" s="22"/>
      <c r="D921" s="22"/>
      <c r="E921" s="22"/>
      <c r="F921" s="22"/>
      <c r="G921" s="22"/>
      <c r="H921" s="26"/>
      <c r="I921" s="24"/>
      <c r="J921" s="25"/>
      <c r="K921" s="25"/>
      <c r="L921" s="25"/>
      <c r="M921" s="25"/>
      <c r="N921" s="25"/>
      <c r="O921" s="25"/>
      <c r="P921" s="26"/>
      <c r="Q921" s="6"/>
    </row>
    <row r="922" spans="1:17" s="7" customFormat="1" x14ac:dyDescent="0.2">
      <c r="A922" s="27"/>
      <c r="B922" s="22"/>
      <c r="C922" s="22"/>
      <c r="D922" s="22"/>
      <c r="E922" s="22"/>
      <c r="F922" s="22"/>
      <c r="G922" s="22"/>
      <c r="H922" s="26"/>
      <c r="I922" s="24"/>
      <c r="J922" s="25"/>
      <c r="K922" s="25"/>
      <c r="L922" s="25"/>
      <c r="M922" s="25"/>
      <c r="N922" s="25"/>
      <c r="O922" s="25"/>
      <c r="P922" s="26"/>
      <c r="Q922" s="6"/>
    </row>
    <row r="923" spans="1:17" s="7" customFormat="1" x14ac:dyDescent="0.2">
      <c r="A923" s="27"/>
      <c r="B923" s="22"/>
      <c r="C923" s="22"/>
      <c r="D923" s="22"/>
      <c r="E923" s="22"/>
      <c r="F923" s="22"/>
      <c r="G923" s="22"/>
      <c r="H923" s="26"/>
      <c r="I923" s="24"/>
      <c r="J923" s="25"/>
      <c r="K923" s="25"/>
      <c r="L923" s="25"/>
      <c r="M923" s="25"/>
      <c r="N923" s="25"/>
      <c r="O923" s="25"/>
      <c r="P923" s="26"/>
      <c r="Q923" s="6"/>
    </row>
    <row r="924" spans="1:17" s="7" customFormat="1" x14ac:dyDescent="0.2">
      <c r="A924" s="27"/>
      <c r="B924" s="22"/>
      <c r="C924" s="22"/>
      <c r="D924" s="22"/>
      <c r="E924" s="22"/>
      <c r="F924" s="22"/>
      <c r="G924" s="22"/>
      <c r="H924" s="26"/>
      <c r="I924" s="24"/>
      <c r="J924" s="25"/>
      <c r="K924" s="25"/>
      <c r="L924" s="25"/>
      <c r="M924" s="25"/>
      <c r="N924" s="25"/>
      <c r="O924" s="25"/>
      <c r="P924" s="26"/>
      <c r="Q924" s="6"/>
    </row>
    <row r="925" spans="1:17" s="7" customFormat="1" x14ac:dyDescent="0.2">
      <c r="A925" s="27"/>
      <c r="B925" s="22"/>
      <c r="C925" s="22"/>
      <c r="D925" s="22"/>
      <c r="E925" s="22"/>
      <c r="F925" s="22"/>
      <c r="G925" s="22"/>
      <c r="H925" s="26"/>
      <c r="I925" s="24"/>
      <c r="J925" s="25"/>
      <c r="K925" s="25"/>
      <c r="L925" s="25"/>
      <c r="M925" s="25"/>
      <c r="N925" s="25"/>
      <c r="O925" s="25"/>
      <c r="P925" s="26"/>
      <c r="Q925" s="6"/>
    </row>
    <row r="926" spans="1:17" s="7" customFormat="1" x14ac:dyDescent="0.2">
      <c r="A926" s="27"/>
      <c r="B926" s="22"/>
      <c r="C926" s="22"/>
      <c r="D926" s="22"/>
      <c r="E926" s="22"/>
      <c r="F926" s="22"/>
      <c r="G926" s="22"/>
      <c r="H926" s="26"/>
      <c r="I926" s="24"/>
      <c r="J926" s="25"/>
      <c r="K926" s="25"/>
      <c r="L926" s="25"/>
      <c r="M926" s="25"/>
      <c r="N926" s="25"/>
      <c r="O926" s="25"/>
      <c r="P926" s="26"/>
      <c r="Q926" s="6"/>
    </row>
    <row r="927" spans="1:17" s="7" customFormat="1" x14ac:dyDescent="0.2">
      <c r="A927" s="27"/>
      <c r="B927" s="22"/>
      <c r="C927" s="22"/>
      <c r="D927" s="22"/>
      <c r="E927" s="22"/>
      <c r="F927" s="22"/>
      <c r="G927" s="22"/>
      <c r="H927" s="26"/>
      <c r="I927" s="24"/>
      <c r="J927" s="25"/>
      <c r="K927" s="25"/>
      <c r="L927" s="25"/>
      <c r="M927" s="25"/>
      <c r="N927" s="25"/>
      <c r="O927" s="25"/>
      <c r="P927" s="26"/>
      <c r="Q927" s="6"/>
    </row>
    <row r="928" spans="1:17" s="7" customFormat="1" x14ac:dyDescent="0.2">
      <c r="A928" s="27"/>
      <c r="B928" s="22"/>
      <c r="C928" s="22"/>
      <c r="D928" s="22"/>
      <c r="E928" s="22"/>
      <c r="F928" s="22"/>
      <c r="G928" s="22"/>
      <c r="H928" s="26"/>
      <c r="I928" s="24"/>
      <c r="J928" s="25"/>
      <c r="K928" s="25"/>
      <c r="L928" s="25"/>
      <c r="M928" s="25"/>
      <c r="N928" s="25"/>
      <c r="O928" s="25"/>
      <c r="P928" s="26"/>
      <c r="Q928" s="6"/>
    </row>
    <row r="929" spans="1:17" s="7" customFormat="1" x14ac:dyDescent="0.2">
      <c r="A929" s="27"/>
      <c r="B929" s="22"/>
      <c r="C929" s="22"/>
      <c r="D929" s="22"/>
      <c r="E929" s="22"/>
      <c r="F929" s="22"/>
      <c r="G929" s="22"/>
      <c r="H929" s="26"/>
      <c r="I929" s="24"/>
      <c r="J929" s="25"/>
      <c r="K929" s="25"/>
      <c r="L929" s="25"/>
      <c r="M929" s="25"/>
      <c r="N929" s="25"/>
      <c r="O929" s="25"/>
      <c r="P929" s="26"/>
      <c r="Q929" s="6"/>
    </row>
    <row r="930" spans="1:17" s="7" customFormat="1" x14ac:dyDescent="0.2">
      <c r="A930" s="27"/>
      <c r="B930" s="22"/>
      <c r="C930" s="22"/>
      <c r="D930" s="22"/>
      <c r="E930" s="22"/>
      <c r="F930" s="22"/>
      <c r="G930" s="22"/>
      <c r="H930" s="26"/>
      <c r="I930" s="24"/>
      <c r="J930" s="25"/>
      <c r="K930" s="25"/>
      <c r="L930" s="25"/>
      <c r="M930" s="25"/>
      <c r="N930" s="25"/>
      <c r="O930" s="25"/>
      <c r="P930" s="26"/>
      <c r="Q930" s="6"/>
    </row>
    <row r="931" spans="1:17" s="7" customFormat="1" x14ac:dyDescent="0.2">
      <c r="A931" s="27"/>
      <c r="B931" s="22"/>
      <c r="C931" s="22"/>
      <c r="D931" s="22"/>
      <c r="E931" s="22"/>
      <c r="F931" s="22"/>
      <c r="G931" s="22"/>
      <c r="H931" s="26"/>
      <c r="I931" s="24"/>
      <c r="J931" s="25"/>
      <c r="K931" s="25"/>
      <c r="L931" s="25"/>
      <c r="M931" s="25"/>
      <c r="N931" s="25"/>
      <c r="O931" s="25"/>
      <c r="P931" s="26"/>
      <c r="Q931" s="6"/>
    </row>
    <row r="932" spans="1:17" s="7" customFormat="1" x14ac:dyDescent="0.2">
      <c r="A932" s="27"/>
      <c r="B932" s="22"/>
      <c r="C932" s="22"/>
      <c r="D932" s="22"/>
      <c r="E932" s="22"/>
      <c r="F932" s="22"/>
      <c r="G932" s="22"/>
      <c r="H932" s="26"/>
      <c r="I932" s="24"/>
      <c r="J932" s="25"/>
      <c r="K932" s="25"/>
      <c r="L932" s="25"/>
      <c r="M932" s="25"/>
      <c r="N932" s="25"/>
      <c r="O932" s="25"/>
      <c r="P932" s="26"/>
      <c r="Q932" s="6"/>
    </row>
    <row r="933" spans="1:17" s="7" customFormat="1" x14ac:dyDescent="0.2">
      <c r="A933" s="27"/>
      <c r="B933" s="22"/>
      <c r="C933" s="22"/>
      <c r="D933" s="22"/>
      <c r="E933" s="22"/>
      <c r="F933" s="22"/>
      <c r="G933" s="22"/>
      <c r="H933" s="26"/>
      <c r="I933" s="24"/>
      <c r="J933" s="25"/>
      <c r="K933" s="25"/>
      <c r="L933" s="25"/>
      <c r="M933" s="25"/>
      <c r="N933" s="25"/>
      <c r="O933" s="25"/>
      <c r="P933" s="26"/>
      <c r="Q933" s="6"/>
    </row>
    <row r="934" spans="1:17" s="7" customFormat="1" x14ac:dyDescent="0.2">
      <c r="A934" s="27"/>
      <c r="B934" s="22"/>
      <c r="C934" s="22"/>
      <c r="D934" s="22"/>
      <c r="E934" s="22"/>
      <c r="F934" s="22"/>
      <c r="G934" s="22"/>
      <c r="H934" s="26"/>
      <c r="I934" s="24"/>
      <c r="J934" s="25"/>
      <c r="K934" s="25"/>
      <c r="L934" s="25"/>
      <c r="M934" s="25"/>
      <c r="N934" s="25"/>
      <c r="O934" s="25"/>
      <c r="P934" s="26"/>
      <c r="Q934" s="6"/>
    </row>
    <row r="935" spans="1:17" s="7" customFormat="1" x14ac:dyDescent="0.2">
      <c r="A935" s="27"/>
      <c r="B935" s="22"/>
      <c r="C935" s="22"/>
      <c r="D935" s="22"/>
      <c r="E935" s="22"/>
      <c r="F935" s="22"/>
      <c r="G935" s="22"/>
      <c r="H935" s="26"/>
      <c r="I935" s="24"/>
      <c r="J935" s="25"/>
      <c r="K935" s="25"/>
      <c r="L935" s="25"/>
      <c r="M935" s="25"/>
      <c r="N935" s="25"/>
      <c r="O935" s="25"/>
      <c r="P935" s="26"/>
      <c r="Q935" s="6"/>
    </row>
    <row r="936" spans="1:17" s="7" customFormat="1" x14ac:dyDescent="0.2">
      <c r="A936" s="27"/>
      <c r="B936" s="22"/>
      <c r="C936" s="22"/>
      <c r="D936" s="22"/>
      <c r="E936" s="22"/>
      <c r="F936" s="22"/>
      <c r="G936" s="22"/>
      <c r="H936" s="26"/>
      <c r="I936" s="24"/>
      <c r="J936" s="25"/>
      <c r="K936" s="25"/>
      <c r="L936" s="25"/>
      <c r="M936" s="25"/>
      <c r="N936" s="25"/>
      <c r="O936" s="25"/>
      <c r="P936" s="26"/>
      <c r="Q936" s="6"/>
    </row>
    <row r="937" spans="1:17" s="7" customFormat="1" x14ac:dyDescent="0.2">
      <c r="A937" s="27"/>
      <c r="B937" s="22"/>
      <c r="C937" s="22"/>
      <c r="D937" s="22"/>
      <c r="E937" s="22"/>
      <c r="F937" s="22"/>
      <c r="G937" s="22"/>
      <c r="H937" s="26"/>
      <c r="I937" s="24"/>
      <c r="J937" s="25"/>
      <c r="K937" s="25"/>
      <c r="L937" s="25"/>
      <c r="M937" s="25"/>
      <c r="N937" s="25"/>
      <c r="O937" s="25"/>
      <c r="P937" s="26"/>
      <c r="Q937" s="6"/>
    </row>
    <row r="938" spans="1:17" s="7" customFormat="1" x14ac:dyDescent="0.2">
      <c r="A938" s="27"/>
      <c r="B938" s="22"/>
      <c r="C938" s="22"/>
      <c r="D938" s="22"/>
      <c r="E938" s="22"/>
      <c r="F938" s="22"/>
      <c r="G938" s="22"/>
      <c r="H938" s="26"/>
      <c r="I938" s="24"/>
      <c r="J938" s="25"/>
      <c r="K938" s="25"/>
      <c r="L938" s="25"/>
      <c r="M938" s="25"/>
      <c r="N938" s="25"/>
      <c r="O938" s="25"/>
      <c r="P938" s="26"/>
      <c r="Q938" s="6"/>
    </row>
    <row r="939" spans="1:17" s="7" customFormat="1" x14ac:dyDescent="0.2">
      <c r="A939" s="27"/>
      <c r="B939" s="22"/>
      <c r="C939" s="22"/>
      <c r="D939" s="22"/>
      <c r="E939" s="22"/>
      <c r="F939" s="22"/>
      <c r="G939" s="22"/>
      <c r="H939" s="26"/>
      <c r="I939" s="24"/>
      <c r="J939" s="25"/>
      <c r="K939" s="25"/>
      <c r="L939" s="25"/>
      <c r="M939" s="25"/>
      <c r="N939" s="25"/>
      <c r="O939" s="25"/>
      <c r="P939" s="26"/>
      <c r="Q939" s="6"/>
    </row>
    <row r="940" spans="1:17" s="7" customFormat="1" x14ac:dyDescent="0.2">
      <c r="A940" s="27"/>
      <c r="B940" s="22"/>
      <c r="C940" s="22"/>
      <c r="D940" s="22"/>
      <c r="E940" s="22"/>
      <c r="F940" s="22"/>
      <c r="G940" s="22"/>
      <c r="H940" s="26"/>
      <c r="I940" s="24"/>
      <c r="J940" s="25"/>
      <c r="K940" s="25"/>
      <c r="L940" s="25"/>
      <c r="M940" s="25"/>
      <c r="N940" s="25"/>
      <c r="O940" s="25"/>
      <c r="P940" s="26"/>
      <c r="Q940" s="6"/>
    </row>
    <row r="941" spans="1:17" s="7" customFormat="1" x14ac:dyDescent="0.2">
      <c r="A941" s="27"/>
      <c r="B941" s="22"/>
      <c r="C941" s="22"/>
      <c r="D941" s="22"/>
      <c r="E941" s="22"/>
      <c r="F941" s="22"/>
      <c r="G941" s="22"/>
      <c r="H941" s="26"/>
      <c r="I941" s="24"/>
      <c r="J941" s="25"/>
      <c r="K941" s="25"/>
      <c r="L941" s="25"/>
      <c r="M941" s="25"/>
      <c r="N941" s="25"/>
      <c r="O941" s="25"/>
      <c r="P941" s="26"/>
      <c r="Q941" s="6"/>
    </row>
    <row r="942" spans="1:17" s="7" customFormat="1" x14ac:dyDescent="0.2">
      <c r="A942" s="27"/>
      <c r="B942" s="22"/>
      <c r="C942" s="22"/>
      <c r="D942" s="22"/>
      <c r="E942" s="22"/>
      <c r="F942" s="22"/>
      <c r="G942" s="22"/>
      <c r="H942" s="26"/>
      <c r="I942" s="24"/>
      <c r="J942" s="25"/>
      <c r="K942" s="25"/>
      <c r="L942" s="25"/>
      <c r="M942" s="25"/>
      <c r="N942" s="25"/>
      <c r="O942" s="25"/>
      <c r="P942" s="26"/>
      <c r="Q942" s="6"/>
    </row>
    <row r="943" spans="1:17" s="7" customFormat="1" x14ac:dyDescent="0.2">
      <c r="A943" s="27"/>
      <c r="B943" s="22"/>
      <c r="C943" s="22"/>
      <c r="D943" s="22"/>
      <c r="E943" s="22"/>
      <c r="F943" s="22"/>
      <c r="G943" s="22"/>
      <c r="H943" s="26"/>
      <c r="I943" s="24"/>
      <c r="J943" s="25"/>
      <c r="K943" s="25"/>
      <c r="L943" s="25"/>
      <c r="M943" s="25"/>
      <c r="N943" s="25"/>
      <c r="O943" s="25"/>
      <c r="P943" s="26"/>
      <c r="Q943" s="6"/>
    </row>
    <row r="944" spans="1:17" s="7" customFormat="1" x14ac:dyDescent="0.2">
      <c r="A944" s="27"/>
      <c r="B944" s="22"/>
      <c r="C944" s="22"/>
      <c r="D944" s="22"/>
      <c r="E944" s="22"/>
      <c r="F944" s="22"/>
      <c r="G944" s="22"/>
      <c r="H944" s="26"/>
      <c r="I944" s="24"/>
      <c r="J944" s="25"/>
      <c r="K944" s="25"/>
      <c r="L944" s="25"/>
      <c r="M944" s="25"/>
      <c r="N944" s="25"/>
      <c r="O944" s="25"/>
      <c r="P944" s="26"/>
      <c r="Q944" s="6"/>
    </row>
    <row r="945" spans="1:17" s="7" customFormat="1" x14ac:dyDescent="0.2">
      <c r="A945" s="27"/>
      <c r="B945" s="22"/>
      <c r="C945" s="22"/>
      <c r="D945" s="22"/>
      <c r="E945" s="22"/>
      <c r="F945" s="22"/>
      <c r="G945" s="22"/>
      <c r="H945" s="26"/>
      <c r="I945" s="24"/>
      <c r="J945" s="25"/>
      <c r="K945" s="25"/>
      <c r="L945" s="25"/>
      <c r="M945" s="25"/>
      <c r="N945" s="25"/>
      <c r="O945" s="25"/>
      <c r="P945" s="26"/>
      <c r="Q945" s="6"/>
    </row>
    <row r="946" spans="1:17" s="7" customFormat="1" x14ac:dyDescent="0.2">
      <c r="A946" s="27"/>
      <c r="B946" s="22"/>
      <c r="C946" s="22"/>
      <c r="D946" s="22"/>
      <c r="E946" s="22"/>
      <c r="F946" s="22"/>
      <c r="G946" s="22"/>
      <c r="H946" s="26"/>
      <c r="I946" s="24"/>
      <c r="J946" s="25"/>
      <c r="K946" s="25"/>
      <c r="L946" s="25"/>
      <c r="M946" s="25"/>
      <c r="N946" s="25"/>
      <c r="O946" s="25"/>
      <c r="P946" s="26"/>
      <c r="Q946" s="6"/>
    </row>
    <row r="947" spans="1:17" s="7" customFormat="1" x14ac:dyDescent="0.2">
      <c r="A947" s="27"/>
      <c r="B947" s="22"/>
      <c r="C947" s="22"/>
      <c r="D947" s="22"/>
      <c r="E947" s="22"/>
      <c r="F947" s="22"/>
      <c r="G947" s="22"/>
      <c r="H947" s="26"/>
      <c r="I947" s="24"/>
      <c r="J947" s="25"/>
      <c r="K947" s="25"/>
      <c r="L947" s="25"/>
      <c r="M947" s="25"/>
      <c r="N947" s="25"/>
      <c r="O947" s="25"/>
      <c r="P947" s="26"/>
      <c r="Q947" s="6"/>
    </row>
    <row r="948" spans="1:17" s="7" customFormat="1" x14ac:dyDescent="0.2">
      <c r="A948" s="27"/>
      <c r="B948" s="22"/>
      <c r="C948" s="22"/>
      <c r="D948" s="22"/>
      <c r="E948" s="22"/>
      <c r="F948" s="22"/>
      <c r="G948" s="22"/>
      <c r="H948" s="26"/>
      <c r="I948" s="24"/>
      <c r="J948" s="25"/>
      <c r="K948" s="25"/>
      <c r="L948" s="25"/>
      <c r="M948" s="25"/>
      <c r="N948" s="25"/>
      <c r="O948" s="25"/>
      <c r="P948" s="26"/>
      <c r="Q948" s="6"/>
    </row>
    <row r="949" spans="1:17" s="7" customFormat="1" x14ac:dyDescent="0.2">
      <c r="A949" s="27"/>
      <c r="B949" s="22"/>
      <c r="C949" s="22"/>
      <c r="D949" s="22"/>
      <c r="E949" s="22"/>
      <c r="F949" s="22"/>
      <c r="G949" s="22"/>
      <c r="H949" s="26"/>
      <c r="I949" s="24"/>
      <c r="J949" s="25"/>
      <c r="K949" s="25"/>
      <c r="L949" s="25"/>
      <c r="M949" s="25"/>
      <c r="N949" s="25"/>
      <c r="O949" s="25"/>
      <c r="P949" s="26"/>
      <c r="Q949" s="6"/>
    </row>
    <row r="950" spans="1:17" s="7" customFormat="1" x14ac:dyDescent="0.2">
      <c r="A950" s="27"/>
      <c r="B950" s="22"/>
      <c r="C950" s="22"/>
      <c r="D950" s="22"/>
      <c r="E950" s="22"/>
      <c r="F950" s="22"/>
      <c r="G950" s="22"/>
      <c r="H950" s="26"/>
      <c r="I950" s="24"/>
      <c r="J950" s="25"/>
      <c r="K950" s="25"/>
      <c r="L950" s="25"/>
      <c r="M950" s="25"/>
      <c r="N950" s="25"/>
      <c r="O950" s="25"/>
      <c r="P950" s="26"/>
      <c r="Q950" s="6"/>
    </row>
    <row r="951" spans="1:17" s="7" customFormat="1" x14ac:dyDescent="0.2">
      <c r="A951" s="27"/>
      <c r="B951" s="22"/>
      <c r="C951" s="22"/>
      <c r="D951" s="22"/>
      <c r="E951" s="22"/>
      <c r="F951" s="22"/>
      <c r="G951" s="22"/>
      <c r="H951" s="26"/>
      <c r="I951" s="24"/>
      <c r="J951" s="25"/>
      <c r="K951" s="25"/>
      <c r="L951" s="25"/>
      <c r="M951" s="25"/>
      <c r="N951" s="25"/>
      <c r="O951" s="25"/>
      <c r="P951" s="26"/>
      <c r="Q951" s="6"/>
    </row>
    <row r="952" spans="1:17" s="7" customFormat="1" x14ac:dyDescent="0.2">
      <c r="A952" s="27"/>
      <c r="B952" s="22"/>
      <c r="C952" s="22"/>
      <c r="D952" s="22"/>
      <c r="E952" s="22"/>
      <c r="F952" s="22"/>
      <c r="G952" s="22"/>
      <c r="H952" s="26"/>
      <c r="I952" s="24"/>
      <c r="J952" s="25"/>
      <c r="K952" s="25"/>
      <c r="L952" s="25"/>
      <c r="M952" s="25"/>
      <c r="N952" s="25"/>
      <c r="O952" s="25"/>
      <c r="P952" s="26"/>
      <c r="Q952" s="6"/>
    </row>
    <row r="953" spans="1:17" s="7" customFormat="1" x14ac:dyDescent="0.2">
      <c r="A953" s="27"/>
      <c r="B953" s="22"/>
      <c r="C953" s="22"/>
      <c r="D953" s="22"/>
      <c r="E953" s="22"/>
      <c r="F953" s="22"/>
      <c r="G953" s="22"/>
      <c r="H953" s="26"/>
      <c r="I953" s="24"/>
      <c r="J953" s="25"/>
      <c r="K953" s="25"/>
      <c r="L953" s="25"/>
      <c r="M953" s="25"/>
      <c r="N953" s="25"/>
      <c r="O953" s="25"/>
      <c r="P953" s="26"/>
      <c r="Q953" s="6"/>
    </row>
    <row r="954" spans="1:17" s="7" customFormat="1" x14ac:dyDescent="0.2">
      <c r="A954" s="27"/>
      <c r="B954" s="22"/>
      <c r="C954" s="22"/>
      <c r="D954" s="22"/>
      <c r="E954" s="22"/>
      <c r="F954" s="22"/>
      <c r="G954" s="22"/>
      <c r="H954" s="26"/>
      <c r="I954" s="24"/>
      <c r="J954" s="25"/>
      <c r="K954" s="25"/>
      <c r="L954" s="25"/>
      <c r="M954" s="25"/>
      <c r="N954" s="25"/>
      <c r="O954" s="25"/>
      <c r="P954" s="26"/>
      <c r="Q954" s="6"/>
    </row>
    <row r="955" spans="1:17" s="7" customFormat="1" x14ac:dyDescent="0.2">
      <c r="A955" s="27"/>
      <c r="B955" s="22"/>
      <c r="C955" s="22"/>
      <c r="D955" s="22"/>
      <c r="E955" s="22"/>
      <c r="F955" s="22"/>
      <c r="G955" s="22"/>
      <c r="H955" s="26"/>
      <c r="I955" s="24"/>
      <c r="J955" s="25"/>
      <c r="K955" s="25"/>
      <c r="L955" s="25"/>
      <c r="M955" s="25"/>
      <c r="N955" s="25"/>
      <c r="O955" s="25"/>
      <c r="P955" s="26"/>
      <c r="Q955" s="6"/>
    </row>
    <row r="956" spans="1:17" s="7" customFormat="1" x14ac:dyDescent="0.2">
      <c r="A956" s="27"/>
      <c r="B956" s="22"/>
      <c r="C956" s="22"/>
      <c r="D956" s="22"/>
      <c r="E956" s="22"/>
      <c r="F956" s="22"/>
      <c r="G956" s="22"/>
      <c r="H956" s="26"/>
      <c r="I956" s="24"/>
      <c r="J956" s="25"/>
      <c r="K956" s="25"/>
      <c r="L956" s="25"/>
      <c r="M956" s="25"/>
      <c r="N956" s="25"/>
      <c r="O956" s="25"/>
      <c r="P956" s="26"/>
      <c r="Q956" s="6"/>
    </row>
    <row r="957" spans="1:17" s="7" customFormat="1" x14ac:dyDescent="0.2">
      <c r="A957" s="27"/>
      <c r="B957" s="22"/>
      <c r="C957" s="22"/>
      <c r="D957" s="22"/>
      <c r="E957" s="22"/>
      <c r="F957" s="22"/>
      <c r="G957" s="22"/>
      <c r="H957" s="26"/>
      <c r="I957" s="24"/>
      <c r="J957" s="25"/>
      <c r="K957" s="25"/>
      <c r="L957" s="25"/>
      <c r="M957" s="25"/>
      <c r="N957" s="25"/>
      <c r="O957" s="25"/>
      <c r="P957" s="26"/>
      <c r="Q957" s="6"/>
    </row>
    <row r="958" spans="1:17" s="7" customFormat="1" x14ac:dyDescent="0.2">
      <c r="A958" s="27"/>
      <c r="B958" s="22"/>
      <c r="C958" s="22"/>
      <c r="D958" s="22"/>
      <c r="E958" s="22"/>
      <c r="F958" s="22"/>
      <c r="G958" s="22"/>
      <c r="H958" s="26"/>
      <c r="I958" s="24"/>
      <c r="J958" s="25"/>
      <c r="K958" s="25"/>
      <c r="L958" s="25"/>
      <c r="M958" s="25"/>
      <c r="N958" s="25"/>
      <c r="O958" s="25"/>
      <c r="P958" s="26"/>
      <c r="Q958" s="6"/>
    </row>
    <row r="959" spans="1:17" s="7" customFormat="1" x14ac:dyDescent="0.2">
      <c r="A959" s="27"/>
      <c r="B959" s="22"/>
      <c r="C959" s="22"/>
      <c r="D959" s="22"/>
      <c r="E959" s="22"/>
      <c r="F959" s="22"/>
      <c r="G959" s="22"/>
      <c r="H959" s="26"/>
      <c r="I959" s="24"/>
      <c r="J959" s="25"/>
      <c r="K959" s="25"/>
      <c r="L959" s="25"/>
      <c r="M959" s="25"/>
      <c r="N959" s="25"/>
      <c r="O959" s="25"/>
      <c r="P959" s="26"/>
      <c r="Q959" s="6"/>
    </row>
    <row r="960" spans="1:17" s="7" customFormat="1" x14ac:dyDescent="0.2">
      <c r="A960" s="27"/>
      <c r="B960" s="22"/>
      <c r="C960" s="22"/>
      <c r="D960" s="22"/>
      <c r="E960" s="22"/>
      <c r="F960" s="22"/>
      <c r="G960" s="22"/>
      <c r="H960" s="26"/>
      <c r="I960" s="24"/>
      <c r="J960" s="25"/>
      <c r="K960" s="25"/>
      <c r="L960" s="25"/>
      <c r="M960" s="25"/>
      <c r="N960" s="25"/>
      <c r="O960" s="25"/>
      <c r="P960" s="26"/>
      <c r="Q960" s="6"/>
    </row>
    <row r="961" spans="1:17" s="7" customFormat="1" x14ac:dyDescent="0.2">
      <c r="A961" s="27"/>
      <c r="B961" s="22"/>
      <c r="C961" s="22"/>
      <c r="D961" s="22"/>
      <c r="E961" s="22"/>
      <c r="F961" s="22"/>
      <c r="G961" s="22"/>
      <c r="H961" s="26"/>
      <c r="I961" s="24"/>
      <c r="J961" s="25"/>
      <c r="K961" s="25"/>
      <c r="L961" s="25"/>
      <c r="M961" s="25"/>
      <c r="N961" s="25"/>
      <c r="O961" s="25"/>
      <c r="P961" s="26"/>
      <c r="Q961" s="6"/>
    </row>
    <row r="962" spans="1:17" s="7" customFormat="1" x14ac:dyDescent="0.2">
      <c r="A962" s="27"/>
      <c r="B962" s="22"/>
      <c r="C962" s="22"/>
      <c r="D962" s="22"/>
      <c r="E962" s="22"/>
      <c r="F962" s="22"/>
      <c r="G962" s="22"/>
      <c r="H962" s="26"/>
      <c r="I962" s="24"/>
      <c r="J962" s="25"/>
      <c r="K962" s="25"/>
      <c r="L962" s="25"/>
      <c r="M962" s="25"/>
      <c r="N962" s="25"/>
      <c r="O962" s="25"/>
      <c r="P962" s="26"/>
      <c r="Q962" s="6"/>
    </row>
    <row r="963" spans="1:17" s="7" customFormat="1" x14ac:dyDescent="0.2">
      <c r="A963" s="27"/>
      <c r="B963" s="22"/>
      <c r="C963" s="22"/>
      <c r="D963" s="22"/>
      <c r="E963" s="22"/>
      <c r="F963" s="22"/>
      <c r="G963" s="22"/>
      <c r="H963" s="26"/>
      <c r="I963" s="24"/>
      <c r="J963" s="25"/>
      <c r="K963" s="25"/>
      <c r="L963" s="25"/>
      <c r="M963" s="25"/>
      <c r="N963" s="25"/>
      <c r="O963" s="25"/>
      <c r="P963" s="26"/>
      <c r="Q963" s="6"/>
    </row>
    <row r="964" spans="1:17" s="7" customFormat="1" x14ac:dyDescent="0.2">
      <c r="A964" s="27"/>
      <c r="B964" s="22"/>
      <c r="C964" s="22"/>
      <c r="D964" s="22"/>
      <c r="E964" s="22"/>
      <c r="F964" s="22"/>
      <c r="G964" s="22"/>
      <c r="H964" s="26"/>
      <c r="I964" s="24"/>
      <c r="J964" s="25"/>
      <c r="K964" s="25"/>
      <c r="L964" s="25"/>
      <c r="M964" s="25"/>
      <c r="N964" s="25"/>
      <c r="O964" s="25"/>
      <c r="P964" s="26"/>
      <c r="Q964" s="6"/>
    </row>
    <row r="965" spans="1:17" s="7" customFormat="1" x14ac:dyDescent="0.2">
      <c r="A965" s="27"/>
      <c r="B965" s="22"/>
      <c r="C965" s="22"/>
      <c r="D965" s="22"/>
      <c r="E965" s="22"/>
      <c r="F965" s="22"/>
      <c r="G965" s="22"/>
      <c r="H965" s="26"/>
      <c r="I965" s="24"/>
      <c r="J965" s="25"/>
      <c r="K965" s="25"/>
      <c r="L965" s="25"/>
      <c r="M965" s="25"/>
      <c r="N965" s="25"/>
      <c r="O965" s="25"/>
      <c r="P965" s="26"/>
      <c r="Q965" s="6"/>
    </row>
    <row r="966" spans="1:17" s="7" customFormat="1" x14ac:dyDescent="0.2">
      <c r="A966" s="27"/>
      <c r="B966" s="22"/>
      <c r="C966" s="22"/>
      <c r="D966" s="22"/>
      <c r="E966" s="22"/>
      <c r="F966" s="22"/>
      <c r="G966" s="22"/>
      <c r="H966" s="26"/>
      <c r="I966" s="24"/>
      <c r="J966" s="25"/>
      <c r="K966" s="25"/>
      <c r="L966" s="25"/>
      <c r="M966" s="25"/>
      <c r="N966" s="25"/>
      <c r="O966" s="25"/>
      <c r="P966" s="26"/>
      <c r="Q966" s="6"/>
    </row>
    <row r="967" spans="1:17" s="7" customFormat="1" x14ac:dyDescent="0.2">
      <c r="A967" s="27"/>
      <c r="B967" s="22"/>
      <c r="C967" s="22"/>
      <c r="D967" s="22"/>
      <c r="E967" s="22"/>
      <c r="F967" s="22"/>
      <c r="G967" s="22"/>
      <c r="H967" s="26"/>
      <c r="I967" s="24"/>
      <c r="J967" s="25"/>
      <c r="K967" s="25"/>
      <c r="L967" s="25"/>
      <c r="M967" s="25"/>
      <c r="N967" s="25"/>
      <c r="O967" s="25"/>
      <c r="P967" s="26"/>
      <c r="Q967" s="6"/>
    </row>
    <row r="968" spans="1:17" s="7" customFormat="1" x14ac:dyDescent="0.2">
      <c r="A968" s="27"/>
      <c r="B968" s="22"/>
      <c r="C968" s="22"/>
      <c r="D968" s="22"/>
      <c r="E968" s="22"/>
      <c r="F968" s="22"/>
      <c r="G968" s="22"/>
      <c r="H968" s="26"/>
      <c r="I968" s="24"/>
      <c r="J968" s="25"/>
      <c r="K968" s="25"/>
      <c r="L968" s="25"/>
      <c r="M968" s="25"/>
      <c r="N968" s="25"/>
      <c r="O968" s="25"/>
      <c r="P968" s="26"/>
      <c r="Q968" s="6"/>
    </row>
    <row r="969" spans="1:17" s="7" customFormat="1" x14ac:dyDescent="0.2">
      <c r="A969" s="27"/>
      <c r="B969" s="22"/>
      <c r="C969" s="22"/>
      <c r="D969" s="22"/>
      <c r="E969" s="22"/>
      <c r="F969" s="22"/>
      <c r="G969" s="22"/>
      <c r="H969" s="26"/>
      <c r="I969" s="24"/>
      <c r="J969" s="25"/>
      <c r="K969" s="25"/>
      <c r="L969" s="25"/>
      <c r="M969" s="25"/>
      <c r="N969" s="25"/>
      <c r="O969" s="25"/>
      <c r="P969" s="26"/>
      <c r="Q969" s="6"/>
    </row>
    <row r="970" spans="1:17" s="7" customFormat="1" x14ac:dyDescent="0.2">
      <c r="A970" s="27"/>
      <c r="B970" s="22"/>
      <c r="C970" s="22"/>
      <c r="D970" s="22"/>
      <c r="E970" s="22"/>
      <c r="F970" s="22"/>
      <c r="G970" s="22"/>
      <c r="H970" s="26"/>
      <c r="I970" s="24"/>
      <c r="J970" s="25"/>
      <c r="K970" s="25"/>
      <c r="L970" s="25"/>
      <c r="M970" s="25"/>
      <c r="N970" s="25"/>
      <c r="O970" s="25"/>
      <c r="P970" s="26"/>
      <c r="Q970" s="6"/>
    </row>
    <row r="971" spans="1:17" s="7" customFormat="1" x14ac:dyDescent="0.2">
      <c r="A971" s="27"/>
      <c r="B971" s="22"/>
      <c r="C971" s="22"/>
      <c r="D971" s="22"/>
      <c r="E971" s="22"/>
      <c r="F971" s="22"/>
      <c r="G971" s="22"/>
      <c r="H971" s="26"/>
      <c r="I971" s="24"/>
      <c r="J971" s="25"/>
      <c r="K971" s="25"/>
      <c r="L971" s="25"/>
      <c r="M971" s="25"/>
      <c r="N971" s="25"/>
      <c r="O971" s="25"/>
      <c r="P971" s="26"/>
      <c r="Q971" s="6"/>
    </row>
    <row r="972" spans="1:17" s="7" customFormat="1" x14ac:dyDescent="0.2">
      <c r="A972" s="27"/>
      <c r="B972" s="22"/>
      <c r="C972" s="22"/>
      <c r="D972" s="22"/>
      <c r="E972" s="22"/>
      <c r="F972" s="22"/>
      <c r="G972" s="22"/>
      <c r="H972" s="26"/>
      <c r="I972" s="24"/>
      <c r="J972" s="25"/>
      <c r="K972" s="25"/>
      <c r="L972" s="25"/>
      <c r="M972" s="25"/>
      <c r="N972" s="25"/>
      <c r="O972" s="25"/>
      <c r="P972" s="26"/>
      <c r="Q972" s="6"/>
    </row>
    <row r="973" spans="1:17" s="7" customFormat="1" x14ac:dyDescent="0.2">
      <c r="A973" s="27"/>
      <c r="B973" s="22"/>
      <c r="C973" s="22"/>
      <c r="D973" s="22"/>
      <c r="E973" s="22"/>
      <c r="F973" s="22"/>
      <c r="G973" s="22"/>
      <c r="H973" s="26"/>
      <c r="I973" s="24"/>
      <c r="J973" s="25"/>
      <c r="K973" s="25"/>
      <c r="L973" s="25"/>
      <c r="M973" s="25"/>
      <c r="N973" s="25"/>
      <c r="O973" s="25"/>
      <c r="P973" s="26"/>
      <c r="Q973" s="6"/>
    </row>
    <row r="974" spans="1:17" s="7" customFormat="1" x14ac:dyDescent="0.2">
      <c r="A974" s="27"/>
      <c r="B974" s="22"/>
      <c r="C974" s="22"/>
      <c r="D974" s="22"/>
      <c r="E974" s="22"/>
      <c r="F974" s="22"/>
      <c r="G974" s="22"/>
      <c r="H974" s="26"/>
      <c r="I974" s="24"/>
      <c r="J974" s="25"/>
      <c r="K974" s="25"/>
      <c r="L974" s="25"/>
      <c r="M974" s="25"/>
      <c r="N974" s="25"/>
      <c r="O974" s="25"/>
      <c r="P974" s="26"/>
      <c r="Q974" s="6"/>
    </row>
    <row r="975" spans="1:17" s="7" customFormat="1" x14ac:dyDescent="0.2">
      <c r="A975" s="27"/>
      <c r="B975" s="22"/>
      <c r="C975" s="22"/>
      <c r="D975" s="22"/>
      <c r="E975" s="22"/>
      <c r="F975" s="22"/>
      <c r="G975" s="22"/>
      <c r="H975" s="26"/>
      <c r="I975" s="24"/>
      <c r="J975" s="25"/>
      <c r="K975" s="25"/>
      <c r="L975" s="25"/>
      <c r="M975" s="25"/>
      <c r="N975" s="25"/>
      <c r="O975" s="25"/>
      <c r="P975" s="26"/>
      <c r="Q975" s="6"/>
    </row>
    <row r="976" spans="1:17" s="7" customFormat="1" x14ac:dyDescent="0.2">
      <c r="A976" s="27"/>
      <c r="B976" s="22"/>
      <c r="C976" s="22"/>
      <c r="D976" s="22"/>
      <c r="E976" s="22"/>
      <c r="F976" s="22"/>
      <c r="G976" s="22"/>
      <c r="H976" s="26"/>
      <c r="I976" s="24"/>
      <c r="J976" s="25"/>
      <c r="K976" s="25"/>
      <c r="L976" s="25"/>
      <c r="M976" s="25"/>
      <c r="N976" s="25"/>
      <c r="O976" s="25"/>
      <c r="P976" s="26"/>
      <c r="Q976" s="6"/>
    </row>
    <row r="977" spans="1:17" s="7" customFormat="1" x14ac:dyDescent="0.2">
      <c r="A977" s="27"/>
      <c r="B977" s="22"/>
      <c r="C977" s="22"/>
      <c r="D977" s="22"/>
      <c r="E977" s="22"/>
      <c r="F977" s="22"/>
      <c r="G977" s="22"/>
      <c r="H977" s="26"/>
      <c r="I977" s="24"/>
      <c r="J977" s="25"/>
      <c r="K977" s="25"/>
      <c r="L977" s="25"/>
      <c r="M977" s="25"/>
      <c r="N977" s="25"/>
      <c r="O977" s="25"/>
      <c r="P977" s="26"/>
      <c r="Q977" s="6"/>
    </row>
    <row r="978" spans="1:17" s="7" customFormat="1" x14ac:dyDescent="0.2">
      <c r="A978" s="27"/>
      <c r="B978" s="22"/>
      <c r="C978" s="22"/>
      <c r="D978" s="22"/>
      <c r="E978" s="22"/>
      <c r="F978" s="22"/>
      <c r="G978" s="22"/>
      <c r="H978" s="26"/>
      <c r="I978" s="24"/>
      <c r="J978" s="25"/>
      <c r="K978" s="25"/>
      <c r="L978" s="25"/>
      <c r="M978" s="25"/>
      <c r="N978" s="25"/>
      <c r="O978" s="25"/>
      <c r="P978" s="26"/>
      <c r="Q978" s="6"/>
    </row>
    <row r="979" spans="1:17" s="7" customFormat="1" x14ac:dyDescent="0.2">
      <c r="A979" s="27"/>
      <c r="B979" s="22"/>
      <c r="C979" s="22"/>
      <c r="D979" s="22"/>
      <c r="E979" s="22"/>
      <c r="F979" s="22"/>
      <c r="G979" s="22"/>
      <c r="H979" s="26"/>
      <c r="I979" s="24"/>
      <c r="J979" s="25"/>
      <c r="K979" s="25"/>
      <c r="L979" s="25"/>
      <c r="M979" s="25"/>
      <c r="N979" s="25"/>
      <c r="O979" s="25"/>
      <c r="P979" s="26"/>
      <c r="Q979" s="6"/>
    </row>
    <row r="980" spans="1:17" s="7" customFormat="1" x14ac:dyDescent="0.2">
      <c r="A980" s="27"/>
      <c r="B980" s="22"/>
      <c r="C980" s="22"/>
      <c r="D980" s="22"/>
      <c r="E980" s="22"/>
      <c r="F980" s="22"/>
      <c r="G980" s="22"/>
      <c r="H980" s="26"/>
      <c r="I980" s="24"/>
      <c r="J980" s="25"/>
      <c r="K980" s="25"/>
      <c r="L980" s="25"/>
      <c r="M980" s="25"/>
      <c r="N980" s="25"/>
      <c r="O980" s="25"/>
      <c r="P980" s="26"/>
      <c r="Q980" s="6"/>
    </row>
    <row r="981" spans="1:17" s="7" customFormat="1" x14ac:dyDescent="0.2">
      <c r="A981" s="27"/>
      <c r="B981" s="22"/>
      <c r="C981" s="22"/>
      <c r="D981" s="22"/>
      <c r="E981" s="22"/>
      <c r="F981" s="22"/>
      <c r="G981" s="22"/>
      <c r="H981" s="26"/>
      <c r="I981" s="24"/>
      <c r="J981" s="25"/>
      <c r="K981" s="25"/>
      <c r="L981" s="25"/>
      <c r="M981" s="25"/>
      <c r="N981" s="25"/>
      <c r="O981" s="25"/>
      <c r="P981" s="26"/>
      <c r="Q981" s="6"/>
    </row>
    <row r="982" spans="1:17" s="7" customFormat="1" x14ac:dyDescent="0.2">
      <c r="A982" s="27"/>
      <c r="B982" s="22"/>
      <c r="C982" s="22"/>
      <c r="D982" s="22"/>
      <c r="E982" s="22"/>
      <c r="F982" s="22"/>
      <c r="G982" s="22"/>
      <c r="H982" s="26"/>
      <c r="I982" s="24"/>
      <c r="J982" s="25"/>
      <c r="K982" s="25"/>
      <c r="L982" s="25"/>
      <c r="M982" s="25"/>
      <c r="N982" s="25"/>
      <c r="O982" s="25"/>
      <c r="P982" s="26"/>
      <c r="Q982" s="6"/>
    </row>
    <row r="983" spans="1:17" s="7" customFormat="1" x14ac:dyDescent="0.2">
      <c r="A983" s="27"/>
      <c r="B983" s="22"/>
      <c r="C983" s="22"/>
      <c r="D983" s="22"/>
      <c r="E983" s="22"/>
      <c r="F983" s="22"/>
      <c r="G983" s="22"/>
      <c r="H983" s="26"/>
      <c r="I983" s="24"/>
      <c r="J983" s="25"/>
      <c r="K983" s="25"/>
      <c r="L983" s="25"/>
      <c r="M983" s="25"/>
      <c r="N983" s="25"/>
      <c r="O983" s="25"/>
      <c r="P983" s="26"/>
      <c r="Q983" s="6"/>
    </row>
    <row r="984" spans="1:17" s="7" customFormat="1" x14ac:dyDescent="0.2">
      <c r="A984" s="27"/>
      <c r="B984" s="22"/>
      <c r="C984" s="22"/>
      <c r="D984" s="22"/>
      <c r="E984" s="22"/>
      <c r="F984" s="22"/>
      <c r="G984" s="22"/>
      <c r="H984" s="26"/>
      <c r="I984" s="24"/>
      <c r="J984" s="25"/>
      <c r="K984" s="25"/>
      <c r="L984" s="25"/>
      <c r="M984" s="25"/>
      <c r="N984" s="25"/>
      <c r="O984" s="25"/>
      <c r="P984" s="26"/>
      <c r="Q984" s="6"/>
    </row>
    <row r="985" spans="1:17" s="7" customFormat="1" x14ac:dyDescent="0.2">
      <c r="A985" s="27"/>
      <c r="B985" s="22"/>
      <c r="C985" s="22"/>
      <c r="D985" s="22"/>
      <c r="E985" s="22"/>
      <c r="F985" s="22"/>
      <c r="G985" s="22"/>
      <c r="H985" s="26"/>
      <c r="I985" s="24"/>
      <c r="J985" s="25"/>
      <c r="K985" s="25"/>
      <c r="L985" s="25"/>
      <c r="M985" s="25"/>
      <c r="N985" s="25"/>
      <c r="O985" s="25"/>
      <c r="P985" s="26"/>
      <c r="Q985" s="6"/>
    </row>
    <row r="986" spans="1:17" s="7" customFormat="1" x14ac:dyDescent="0.2">
      <c r="A986" s="27"/>
      <c r="B986" s="22"/>
      <c r="C986" s="22"/>
      <c r="D986" s="22"/>
      <c r="E986" s="22"/>
      <c r="F986" s="22"/>
      <c r="G986" s="22"/>
      <c r="H986" s="26"/>
      <c r="I986" s="24"/>
      <c r="J986" s="25"/>
      <c r="K986" s="25"/>
      <c r="L986" s="25"/>
      <c r="M986" s="25"/>
      <c r="N986" s="25"/>
      <c r="O986" s="25"/>
      <c r="P986" s="26"/>
      <c r="Q986" s="6"/>
    </row>
    <row r="987" spans="1:17" s="7" customFormat="1" x14ac:dyDescent="0.2">
      <c r="A987" s="27"/>
      <c r="B987" s="22"/>
      <c r="C987" s="22"/>
      <c r="D987" s="22"/>
      <c r="E987" s="22"/>
      <c r="F987" s="22"/>
      <c r="G987" s="22"/>
      <c r="H987" s="26"/>
      <c r="I987" s="24"/>
      <c r="J987" s="25"/>
      <c r="K987" s="25"/>
      <c r="L987" s="25"/>
      <c r="M987" s="25"/>
      <c r="N987" s="25"/>
      <c r="O987" s="25"/>
      <c r="P987" s="26"/>
      <c r="Q987" s="6"/>
    </row>
    <row r="988" spans="1:17" s="7" customFormat="1" x14ac:dyDescent="0.2">
      <c r="A988" s="27"/>
      <c r="B988" s="22"/>
      <c r="C988" s="22"/>
      <c r="D988" s="22"/>
      <c r="E988" s="22"/>
      <c r="F988" s="22"/>
      <c r="G988" s="22"/>
      <c r="H988" s="26"/>
      <c r="I988" s="24"/>
      <c r="J988" s="25"/>
      <c r="K988" s="25"/>
      <c r="L988" s="25"/>
      <c r="M988" s="25"/>
      <c r="N988" s="25"/>
      <c r="O988" s="25"/>
      <c r="P988" s="26"/>
      <c r="Q988" s="6"/>
    </row>
    <row r="989" spans="1:17" s="7" customFormat="1" x14ac:dyDescent="0.2">
      <c r="A989" s="27"/>
      <c r="B989" s="22"/>
      <c r="C989" s="22"/>
      <c r="D989" s="22"/>
      <c r="E989" s="22"/>
      <c r="F989" s="22"/>
      <c r="G989" s="22"/>
      <c r="H989" s="26"/>
      <c r="I989" s="24"/>
      <c r="J989" s="25"/>
      <c r="K989" s="25"/>
      <c r="L989" s="25"/>
      <c r="M989" s="25"/>
      <c r="N989" s="25"/>
      <c r="O989" s="25"/>
      <c r="P989" s="26"/>
      <c r="Q989" s="6"/>
    </row>
    <row r="990" spans="1:17" s="7" customFormat="1" x14ac:dyDescent="0.2">
      <c r="A990" s="27"/>
      <c r="B990" s="22"/>
      <c r="C990" s="22"/>
      <c r="D990" s="22"/>
      <c r="E990" s="22"/>
      <c r="F990" s="22"/>
      <c r="G990" s="22"/>
      <c r="H990" s="26"/>
      <c r="I990" s="24"/>
      <c r="J990" s="25"/>
      <c r="K990" s="25"/>
      <c r="L990" s="25"/>
      <c r="M990" s="25"/>
      <c r="N990" s="25"/>
      <c r="O990" s="25"/>
      <c r="P990" s="26"/>
      <c r="Q990" s="6"/>
    </row>
    <row r="991" spans="1:17" s="7" customFormat="1" x14ac:dyDescent="0.2">
      <c r="A991" s="27"/>
      <c r="B991" s="22"/>
      <c r="C991" s="22"/>
      <c r="D991" s="22"/>
      <c r="E991" s="22"/>
      <c r="F991" s="22"/>
      <c r="G991" s="22"/>
      <c r="H991" s="26"/>
      <c r="I991" s="24"/>
      <c r="J991" s="25"/>
      <c r="K991" s="25"/>
      <c r="L991" s="25"/>
      <c r="M991" s="25"/>
      <c r="N991" s="25"/>
      <c r="O991" s="25"/>
      <c r="P991" s="26"/>
      <c r="Q991" s="6"/>
    </row>
    <row r="992" spans="1:17" s="7" customFormat="1" x14ac:dyDescent="0.2">
      <c r="A992" s="27"/>
      <c r="B992" s="22"/>
      <c r="C992" s="22"/>
      <c r="D992" s="22"/>
      <c r="E992" s="22"/>
      <c r="F992" s="22"/>
      <c r="G992" s="22"/>
      <c r="H992" s="26"/>
      <c r="I992" s="24"/>
      <c r="J992" s="25"/>
      <c r="K992" s="25"/>
      <c r="L992" s="25"/>
      <c r="M992" s="25"/>
      <c r="N992" s="25"/>
      <c r="O992" s="25"/>
      <c r="P992" s="26"/>
      <c r="Q992" s="6"/>
    </row>
    <row r="993" spans="1:17" s="7" customFormat="1" x14ac:dyDescent="0.2">
      <c r="A993" s="27"/>
      <c r="B993" s="22"/>
      <c r="C993" s="22"/>
      <c r="D993" s="22"/>
      <c r="E993" s="22"/>
      <c r="F993" s="22"/>
      <c r="G993" s="22"/>
      <c r="H993" s="26"/>
      <c r="I993" s="24"/>
      <c r="J993" s="25"/>
      <c r="K993" s="25"/>
      <c r="L993" s="25"/>
      <c r="M993" s="25"/>
      <c r="N993" s="25"/>
      <c r="O993" s="25"/>
      <c r="P993" s="26"/>
      <c r="Q993" s="6"/>
    </row>
    <row r="994" spans="1:17" s="7" customFormat="1" x14ac:dyDescent="0.2">
      <c r="A994" s="27"/>
      <c r="B994" s="22"/>
      <c r="C994" s="22"/>
      <c r="D994" s="22"/>
      <c r="E994" s="22"/>
      <c r="F994" s="22"/>
      <c r="G994" s="22"/>
      <c r="H994" s="26"/>
      <c r="I994" s="24"/>
      <c r="J994" s="25"/>
      <c r="K994" s="25"/>
      <c r="L994" s="25"/>
      <c r="M994" s="25"/>
      <c r="N994" s="25"/>
      <c r="O994" s="25"/>
      <c r="P994" s="26"/>
      <c r="Q994" s="6"/>
    </row>
    <row r="995" spans="1:17" s="7" customFormat="1" x14ac:dyDescent="0.2">
      <c r="A995" s="27"/>
      <c r="B995" s="22"/>
      <c r="C995" s="22"/>
      <c r="D995" s="22"/>
      <c r="E995" s="22"/>
      <c r="F995" s="22"/>
      <c r="G995" s="22"/>
      <c r="H995" s="26"/>
      <c r="I995" s="24"/>
      <c r="J995" s="25"/>
      <c r="K995" s="25"/>
      <c r="L995" s="25"/>
      <c r="M995" s="25"/>
      <c r="N995" s="25"/>
      <c r="O995" s="25"/>
      <c r="P995" s="26"/>
      <c r="Q995" s="6"/>
    </row>
    <row r="996" spans="1:17" s="7" customFormat="1" x14ac:dyDescent="0.2">
      <c r="A996" s="27"/>
      <c r="B996" s="22"/>
      <c r="C996" s="22"/>
      <c r="D996" s="22"/>
      <c r="E996" s="22"/>
      <c r="F996" s="22"/>
      <c r="G996" s="22"/>
      <c r="H996" s="26"/>
      <c r="I996" s="24"/>
      <c r="J996" s="25"/>
      <c r="K996" s="25"/>
      <c r="L996" s="25"/>
      <c r="M996" s="25"/>
      <c r="N996" s="25"/>
      <c r="O996" s="25"/>
      <c r="P996" s="26"/>
      <c r="Q996" s="6"/>
    </row>
    <row r="997" spans="1:17" s="7" customFormat="1" x14ac:dyDescent="0.2">
      <c r="A997" s="27"/>
      <c r="B997" s="22"/>
      <c r="C997" s="22"/>
      <c r="D997" s="22"/>
      <c r="E997" s="22"/>
      <c r="F997" s="22"/>
      <c r="G997" s="22"/>
      <c r="H997" s="26"/>
      <c r="I997" s="24"/>
      <c r="J997" s="25"/>
      <c r="K997" s="25"/>
      <c r="L997" s="25"/>
      <c r="M997" s="25"/>
      <c r="N997" s="25"/>
      <c r="O997" s="25"/>
      <c r="P997" s="26"/>
      <c r="Q997" s="6"/>
    </row>
    <row r="998" spans="1:17" s="7" customFormat="1" x14ac:dyDescent="0.2">
      <c r="A998" s="27"/>
      <c r="B998" s="22"/>
      <c r="C998" s="22"/>
      <c r="D998" s="22"/>
      <c r="E998" s="22"/>
      <c r="F998" s="22"/>
      <c r="G998" s="22"/>
      <c r="H998" s="26"/>
      <c r="I998" s="24"/>
      <c r="J998" s="25"/>
      <c r="K998" s="25"/>
      <c r="L998" s="25"/>
      <c r="M998" s="25"/>
      <c r="N998" s="25"/>
      <c r="O998" s="25"/>
      <c r="P998" s="26"/>
      <c r="Q998" s="6"/>
    </row>
    <row r="999" spans="1:17" s="7" customFormat="1" x14ac:dyDescent="0.2">
      <c r="A999" s="27"/>
      <c r="B999" s="22"/>
      <c r="C999" s="22"/>
      <c r="D999" s="22"/>
      <c r="E999" s="22"/>
      <c r="F999" s="22"/>
      <c r="G999" s="22"/>
      <c r="H999" s="26"/>
      <c r="I999" s="24"/>
      <c r="J999" s="25"/>
      <c r="K999" s="25"/>
      <c r="L999" s="25"/>
      <c r="M999" s="25"/>
      <c r="N999" s="25"/>
      <c r="O999" s="25"/>
      <c r="P999" s="26"/>
      <c r="Q999" s="6"/>
    </row>
  </sheetData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99"/>
  <sheetViews>
    <sheetView workbookViewId="0"/>
  </sheetViews>
  <sheetFormatPr defaultColWidth="8.7109375" defaultRowHeight="12.75" x14ac:dyDescent="0.2"/>
  <cols>
    <col min="1" max="1" width="9.7109375" style="28" customWidth="1"/>
    <col min="2" max="16" width="7.7109375" style="25" customWidth="1"/>
    <col min="17" max="17" width="18" style="29" customWidth="1"/>
    <col min="18" max="16384" width="8.7109375" style="30"/>
  </cols>
  <sheetData>
    <row r="1" spans="1:24" s="7" customFormat="1" ht="15" customHeight="1" thickBot="1" x14ac:dyDescent="0.25">
      <c r="A1" s="1" t="s">
        <v>0</v>
      </c>
      <c r="B1" s="1"/>
      <c r="C1" s="1"/>
      <c r="D1" s="1"/>
      <c r="E1" s="1"/>
      <c r="F1" s="1"/>
      <c r="G1" s="1"/>
      <c r="H1" s="2"/>
      <c r="I1" s="3" t="s">
        <v>1</v>
      </c>
      <c r="J1" s="4"/>
      <c r="K1" s="4"/>
      <c r="L1" s="4"/>
      <c r="M1" s="4"/>
      <c r="N1" s="4"/>
      <c r="O1" s="4"/>
      <c r="P1" s="5"/>
      <c r="Q1" s="6"/>
    </row>
    <row r="2" spans="1:24" s="7" customFormat="1" x14ac:dyDescent="0.2">
      <c r="A2" s="8" t="s">
        <v>2</v>
      </c>
      <c r="B2" s="8" t="s">
        <v>3</v>
      </c>
      <c r="C2" s="8"/>
      <c r="D2" s="8"/>
      <c r="E2" s="8" t="s">
        <v>4</v>
      </c>
      <c r="F2" s="8" t="s">
        <v>5</v>
      </c>
      <c r="G2" s="8" t="s">
        <v>6</v>
      </c>
      <c r="H2" s="8" t="s">
        <v>6</v>
      </c>
      <c r="I2" s="9" t="s">
        <v>7</v>
      </c>
      <c r="J2" s="10"/>
      <c r="K2" s="11" t="s">
        <v>8</v>
      </c>
      <c r="L2" s="11"/>
      <c r="M2" s="11"/>
      <c r="N2" s="11"/>
      <c r="O2" s="11"/>
      <c r="P2" s="12"/>
      <c r="Q2" s="6"/>
      <c r="R2" s="7">
        <v>-0.15</v>
      </c>
      <c r="S2" s="7">
        <v>-0.15</v>
      </c>
      <c r="T2" s="7">
        <v>-0.1</v>
      </c>
      <c r="U2" s="7">
        <v>-0.05</v>
      </c>
      <c r="V2" s="7">
        <v>0.05</v>
      </c>
      <c r="W2" s="7">
        <v>0.1</v>
      </c>
      <c r="X2" s="7">
        <v>0.15</v>
      </c>
    </row>
    <row r="3" spans="1:24" s="7" customFormat="1" ht="12.75" customHeight="1" thickBot="1" x14ac:dyDescent="0.25">
      <c r="A3" s="13" t="s">
        <v>9</v>
      </c>
      <c r="B3" s="14" t="s">
        <v>10</v>
      </c>
      <c r="C3" s="14" t="s">
        <v>11</v>
      </c>
      <c r="D3" s="14" t="s">
        <v>12</v>
      </c>
      <c r="E3" s="14" t="s">
        <v>13</v>
      </c>
      <c r="F3" s="14" t="s">
        <v>4</v>
      </c>
      <c r="G3" s="14" t="s">
        <v>14</v>
      </c>
      <c r="H3" s="15" t="s">
        <v>15</v>
      </c>
      <c r="I3" s="16" t="s">
        <v>13</v>
      </c>
      <c r="J3" s="14" t="s">
        <v>16</v>
      </c>
      <c r="K3" s="17">
        <f t="shared" ref="K3:P3" si="0">R2</f>
        <v>-0.15</v>
      </c>
      <c r="L3" s="18">
        <f t="shared" si="0"/>
        <v>-0.15</v>
      </c>
      <c r="M3" s="18">
        <f t="shared" si="0"/>
        <v>-0.1</v>
      </c>
      <c r="N3" s="18">
        <f t="shared" si="0"/>
        <v>-0.05</v>
      </c>
      <c r="O3" s="18">
        <f t="shared" si="0"/>
        <v>0.05</v>
      </c>
      <c r="P3" s="19">
        <f t="shared" si="0"/>
        <v>0.1</v>
      </c>
      <c r="Q3" s="20" t="s">
        <v>17</v>
      </c>
    </row>
    <row r="4" spans="1:24" s="7" customFormat="1" x14ac:dyDescent="0.2">
      <c r="A4" s="21">
        <v>36678</v>
      </c>
      <c r="B4" s="22">
        <v>0</v>
      </c>
      <c r="C4" s="22">
        <v>0</v>
      </c>
      <c r="D4" s="22">
        <v>0</v>
      </c>
      <c r="E4" s="22">
        <v>0</v>
      </c>
      <c r="F4" s="22">
        <v>0</v>
      </c>
      <c r="G4" s="22">
        <v>0</v>
      </c>
      <c r="H4" s="23">
        <v>0</v>
      </c>
      <c r="I4" s="24">
        <v>0</v>
      </c>
      <c r="J4" s="25">
        <v>0</v>
      </c>
      <c r="K4" s="25">
        <v>0</v>
      </c>
      <c r="L4" s="25">
        <v>0</v>
      </c>
      <c r="M4" s="25">
        <v>0</v>
      </c>
      <c r="N4" s="25">
        <v>0</v>
      </c>
      <c r="O4" s="25">
        <v>0</v>
      </c>
      <c r="P4" s="26">
        <v>0</v>
      </c>
      <c r="Q4" s="6" t="s">
        <v>17</v>
      </c>
    </row>
    <row r="5" spans="1:24" s="7" customFormat="1" x14ac:dyDescent="0.2">
      <c r="A5" s="21">
        <v>36708</v>
      </c>
      <c r="B5" s="22">
        <v>0</v>
      </c>
      <c r="C5" s="22">
        <v>0</v>
      </c>
      <c r="D5" s="22">
        <v>0</v>
      </c>
      <c r="E5" s="22">
        <v>0</v>
      </c>
      <c r="F5" s="22">
        <v>0</v>
      </c>
      <c r="G5" s="22">
        <v>0</v>
      </c>
      <c r="H5" s="26">
        <v>0</v>
      </c>
      <c r="I5" s="24">
        <v>0</v>
      </c>
      <c r="J5" s="25">
        <v>0</v>
      </c>
      <c r="K5" s="25">
        <v>0</v>
      </c>
      <c r="L5" s="25">
        <v>0</v>
      </c>
      <c r="M5" s="25">
        <v>0</v>
      </c>
      <c r="N5" s="25">
        <v>0</v>
      </c>
      <c r="O5" s="25">
        <v>0</v>
      </c>
      <c r="P5" s="26">
        <v>0</v>
      </c>
      <c r="Q5" s="6" t="s">
        <v>17</v>
      </c>
    </row>
    <row r="6" spans="1:24" s="7" customFormat="1" x14ac:dyDescent="0.2">
      <c r="A6" s="21">
        <v>36739</v>
      </c>
      <c r="B6" s="22">
        <v>201560.93370055</v>
      </c>
      <c r="C6" s="22">
        <v>30357</v>
      </c>
      <c r="D6" s="22">
        <v>148361.88893553001</v>
      </c>
      <c r="E6" s="22">
        <v>22842.04476502</v>
      </c>
      <c r="F6" s="22">
        <v>17512.004800459999</v>
      </c>
      <c r="G6" s="22">
        <v>5572.7067365399998</v>
      </c>
      <c r="H6" s="26">
        <v>-242.66677197999999</v>
      </c>
      <c r="I6" s="24">
        <v>-50.167219948300001</v>
      </c>
      <c r="J6" s="25">
        <v>346.92782905000001</v>
      </c>
      <c r="K6" s="25">
        <v>-1596.3053127999999</v>
      </c>
      <c r="L6" s="25">
        <v>-1038.9502102900001</v>
      </c>
      <c r="M6" s="25">
        <v>-507.04014866</v>
      </c>
      <c r="N6" s="25">
        <v>482.71407571999998</v>
      </c>
      <c r="O6" s="25">
        <v>942.04260267999996</v>
      </c>
      <c r="P6" s="26">
        <v>1378.5245354199999</v>
      </c>
      <c r="Q6" s="6" t="s">
        <v>17</v>
      </c>
    </row>
    <row r="7" spans="1:24" s="7" customFormat="1" x14ac:dyDescent="0.2">
      <c r="A7" s="21">
        <v>36770</v>
      </c>
      <c r="B7" s="22">
        <v>145481.44862574001</v>
      </c>
      <c r="C7" s="22">
        <v>24539</v>
      </c>
      <c r="D7" s="22">
        <v>105928.48315042999</v>
      </c>
      <c r="E7" s="22">
        <v>15013.96547531</v>
      </c>
      <c r="F7" s="22">
        <v>13738.95259123</v>
      </c>
      <c r="G7" s="22">
        <v>1306.2448669400001</v>
      </c>
      <c r="H7" s="26">
        <v>-31.231982859999999</v>
      </c>
      <c r="I7" s="24">
        <v>-47.231881460399997</v>
      </c>
      <c r="J7" s="25">
        <v>147.06445126</v>
      </c>
      <c r="K7" s="25">
        <v>-665.43786461000002</v>
      </c>
      <c r="L7" s="25">
        <v>-432.70827037999999</v>
      </c>
      <c r="M7" s="25">
        <v>-211.04606473999999</v>
      </c>
      <c r="N7" s="25">
        <v>200.86221037999999</v>
      </c>
      <c r="O7" s="25">
        <v>391.96266050999998</v>
      </c>
      <c r="P7" s="26">
        <v>573.69168520000005</v>
      </c>
      <c r="Q7" s="6" t="s">
        <v>17</v>
      </c>
    </row>
    <row r="8" spans="1:24" s="7" customFormat="1" x14ac:dyDescent="0.2">
      <c r="A8" s="21">
        <v>36800</v>
      </c>
      <c r="B8" s="22">
        <v>171464.32276725999</v>
      </c>
      <c r="C8" s="22">
        <v>37005</v>
      </c>
      <c r="D8" s="22">
        <v>116451.75224926999</v>
      </c>
      <c r="E8" s="22">
        <v>18007.57051799</v>
      </c>
      <c r="F8" s="22">
        <v>16270.2558365</v>
      </c>
      <c r="G8" s="22">
        <v>1996.00606945</v>
      </c>
      <c r="H8" s="26">
        <v>-258.69138795999999</v>
      </c>
      <c r="I8" s="24">
        <v>-70.419115902499996</v>
      </c>
      <c r="J8" s="25">
        <v>151.93862290000001</v>
      </c>
      <c r="K8" s="25">
        <v>-965.81994806</v>
      </c>
      <c r="L8" s="25">
        <v>-630.77952512000002</v>
      </c>
      <c r="M8" s="25">
        <v>-308.96902154999998</v>
      </c>
      <c r="N8" s="25">
        <v>296.51692907</v>
      </c>
      <c r="O8" s="25">
        <v>580.97045447000005</v>
      </c>
      <c r="P8" s="26">
        <v>853.74764774000005</v>
      </c>
      <c r="Q8" s="6" t="s">
        <v>17</v>
      </c>
    </row>
    <row r="9" spans="1:24" s="7" customFormat="1" x14ac:dyDescent="0.2">
      <c r="A9" s="21">
        <v>36831</v>
      </c>
      <c r="B9" s="22">
        <v>103052.97476916001</v>
      </c>
      <c r="C9" s="22">
        <v>21566</v>
      </c>
      <c r="D9" s="22">
        <v>70680.688641689994</v>
      </c>
      <c r="E9" s="22">
        <v>10806.286127470001</v>
      </c>
      <c r="F9" s="22">
        <v>10205.475023929999</v>
      </c>
      <c r="G9" s="22">
        <v>703.49638574999994</v>
      </c>
      <c r="H9" s="26">
        <v>-102.68528221</v>
      </c>
      <c r="I9" s="24">
        <v>-26.266904728299998</v>
      </c>
      <c r="J9" s="25">
        <v>46.918589050000001</v>
      </c>
      <c r="K9" s="25">
        <v>-876.70566573999997</v>
      </c>
      <c r="L9" s="25">
        <v>-576.45230672000002</v>
      </c>
      <c r="M9" s="25">
        <v>-284.26157240999999</v>
      </c>
      <c r="N9" s="25">
        <v>276.46904253000002</v>
      </c>
      <c r="O9" s="25">
        <v>545.28872511999998</v>
      </c>
      <c r="P9" s="26">
        <v>806.60517761000006</v>
      </c>
      <c r="Q9" s="6" t="s">
        <v>17</v>
      </c>
    </row>
    <row r="10" spans="1:24" s="7" customFormat="1" x14ac:dyDescent="0.2">
      <c r="A10" s="21">
        <v>36861</v>
      </c>
      <c r="B10" s="22">
        <v>121533.81412385999</v>
      </c>
      <c r="C10" s="22">
        <v>28127</v>
      </c>
      <c r="D10" s="22">
        <v>80047.131294470004</v>
      </c>
      <c r="E10" s="22">
        <v>13359.68282939</v>
      </c>
      <c r="F10" s="22">
        <v>12239.57037809</v>
      </c>
      <c r="G10" s="22">
        <v>1195.45545634</v>
      </c>
      <c r="H10" s="26">
        <v>-75.343005039999994</v>
      </c>
      <c r="I10" s="24">
        <v>-14.9659963767</v>
      </c>
      <c r="J10" s="25">
        <v>28.530250649999999</v>
      </c>
      <c r="K10" s="25">
        <v>-808.22229126000002</v>
      </c>
      <c r="L10" s="25">
        <v>-532.27216063000003</v>
      </c>
      <c r="M10" s="25">
        <v>-262.90149664</v>
      </c>
      <c r="N10" s="25">
        <v>256.54315365000002</v>
      </c>
      <c r="O10" s="25">
        <v>506.82640972000002</v>
      </c>
      <c r="P10" s="26">
        <v>750.96354910000002</v>
      </c>
      <c r="Q10" s="6" t="s">
        <v>17</v>
      </c>
    </row>
    <row r="11" spans="1:24" s="7" customFormat="1" x14ac:dyDescent="0.2">
      <c r="A11" s="21">
        <v>36892</v>
      </c>
      <c r="B11" s="22">
        <v>125748.25964790001</v>
      </c>
      <c r="C11" s="22">
        <v>28608</v>
      </c>
      <c r="D11" s="22">
        <v>85391.157565439993</v>
      </c>
      <c r="E11" s="22">
        <v>11749.10208246</v>
      </c>
      <c r="F11" s="22">
        <v>10999.35045625</v>
      </c>
      <c r="G11" s="22">
        <v>1266.9797360499999</v>
      </c>
      <c r="H11" s="26">
        <v>-517.22810984</v>
      </c>
      <c r="I11" s="24">
        <v>-3.4582470582</v>
      </c>
      <c r="J11" s="25">
        <v>13.95214745</v>
      </c>
      <c r="K11" s="25">
        <v>-893.85611111000003</v>
      </c>
      <c r="L11" s="25">
        <v>-589.17664843</v>
      </c>
      <c r="M11" s="25">
        <v>-291.26459970000002</v>
      </c>
      <c r="N11" s="25">
        <v>284.72834563999999</v>
      </c>
      <c r="O11" s="25">
        <v>563.04424627000003</v>
      </c>
      <c r="P11" s="26">
        <v>835.07084062000001</v>
      </c>
      <c r="Q11" s="6" t="s">
        <v>17</v>
      </c>
    </row>
    <row r="12" spans="1:24" s="7" customFormat="1" x14ac:dyDescent="0.2">
      <c r="A12" s="21">
        <v>36923</v>
      </c>
      <c r="B12" s="22">
        <v>83154.336356700005</v>
      </c>
      <c r="C12" s="22">
        <v>10359</v>
      </c>
      <c r="D12" s="22">
        <v>64857.942614710002</v>
      </c>
      <c r="E12" s="22">
        <v>7937.3937419900003</v>
      </c>
      <c r="F12" s="22">
        <v>7879.3009341799998</v>
      </c>
      <c r="G12" s="22">
        <v>256.20562675999997</v>
      </c>
      <c r="H12" s="26">
        <v>-198.11281894999999</v>
      </c>
      <c r="I12" s="24">
        <v>16.8989664771</v>
      </c>
      <c r="J12" s="25">
        <v>-5.41486117</v>
      </c>
      <c r="K12" s="25">
        <v>-756.90074431000005</v>
      </c>
      <c r="L12" s="25">
        <v>-499.29909894999997</v>
      </c>
      <c r="M12" s="25">
        <v>-247.02785408</v>
      </c>
      <c r="N12" s="25">
        <v>241.87183830999999</v>
      </c>
      <c r="O12" s="25">
        <v>478.67579768000002</v>
      </c>
      <c r="P12" s="26">
        <v>710.50042281000003</v>
      </c>
      <c r="Q12" s="6" t="s">
        <v>17</v>
      </c>
    </row>
    <row r="13" spans="1:24" s="7" customFormat="1" x14ac:dyDescent="0.2">
      <c r="A13" s="21">
        <v>36951</v>
      </c>
      <c r="B13" s="22">
        <v>84426.311591580001</v>
      </c>
      <c r="C13" s="22">
        <v>10278</v>
      </c>
      <c r="D13" s="22">
        <v>68240.734647260004</v>
      </c>
      <c r="E13" s="22">
        <v>5907.5769443199997</v>
      </c>
      <c r="F13" s="22">
        <v>4867.1070120000004</v>
      </c>
      <c r="G13" s="22">
        <v>1109.4919701700001</v>
      </c>
      <c r="H13" s="26">
        <v>-69.022037850000004</v>
      </c>
      <c r="I13" s="24">
        <v>8.6256934808000008</v>
      </c>
      <c r="J13" s="25">
        <v>-0.17486616999999999</v>
      </c>
      <c r="K13" s="25">
        <v>-692.76400019000005</v>
      </c>
      <c r="L13" s="25">
        <v>-456.48384872999998</v>
      </c>
      <c r="M13" s="25">
        <v>-225.58520018999999</v>
      </c>
      <c r="N13" s="25">
        <v>220.34249858999999</v>
      </c>
      <c r="O13" s="25">
        <v>435.51573010999999</v>
      </c>
      <c r="P13" s="26">
        <v>645.59122672000001</v>
      </c>
      <c r="Q13" s="6" t="s">
        <v>17</v>
      </c>
    </row>
    <row r="14" spans="1:24" s="7" customFormat="1" x14ac:dyDescent="0.2">
      <c r="A14" s="21">
        <v>36982</v>
      </c>
      <c r="B14" s="22">
        <v>38449.132484299997</v>
      </c>
      <c r="C14" s="22">
        <v>14153</v>
      </c>
      <c r="D14" s="22">
        <v>22716.24530852</v>
      </c>
      <c r="E14" s="22">
        <v>1579.88717578</v>
      </c>
      <c r="F14" s="22">
        <v>1701.6166056100001</v>
      </c>
      <c r="G14" s="22">
        <v>117.55816314</v>
      </c>
      <c r="H14" s="26">
        <v>-239.28759296999999</v>
      </c>
      <c r="I14" s="24">
        <v>-9.1298149943000002</v>
      </c>
      <c r="J14" s="25">
        <v>5.6272735000000003</v>
      </c>
      <c r="K14" s="25">
        <v>-322.27184126999998</v>
      </c>
      <c r="L14" s="25">
        <v>-211.42507229</v>
      </c>
      <c r="M14" s="25">
        <v>-104.02488068</v>
      </c>
      <c r="N14" s="25">
        <v>100.72176032</v>
      </c>
      <c r="O14" s="25">
        <v>198.21194779000001</v>
      </c>
      <c r="P14" s="26">
        <v>292.54615388000002</v>
      </c>
      <c r="Q14" s="6" t="s">
        <v>17</v>
      </c>
    </row>
    <row r="15" spans="1:24" s="7" customFormat="1" x14ac:dyDescent="0.2">
      <c r="A15" s="21">
        <v>37012</v>
      </c>
      <c r="B15" s="22">
        <v>35163.495597360001</v>
      </c>
      <c r="C15" s="22">
        <v>12719</v>
      </c>
      <c r="D15" s="22">
        <v>20992.471335580001</v>
      </c>
      <c r="E15" s="22">
        <v>1452.02426178</v>
      </c>
      <c r="F15" s="22">
        <v>1452.02426178</v>
      </c>
      <c r="G15" s="22">
        <v>0</v>
      </c>
      <c r="H15" s="26">
        <v>0</v>
      </c>
      <c r="I15" s="24">
        <v>-4.4810332422999997</v>
      </c>
      <c r="J15" s="25">
        <v>3.0037738599999999</v>
      </c>
      <c r="K15" s="25">
        <v>-260.54513787000002</v>
      </c>
      <c r="L15" s="25">
        <v>-170.9676839</v>
      </c>
      <c r="M15" s="25">
        <v>-84.134616640000004</v>
      </c>
      <c r="N15" s="25">
        <v>81.482555250000004</v>
      </c>
      <c r="O15" s="25">
        <v>160.36435431000001</v>
      </c>
      <c r="P15" s="26">
        <v>236.69996705</v>
      </c>
      <c r="Q15" s="6" t="s">
        <v>17</v>
      </c>
    </row>
    <row r="16" spans="1:24" s="7" customFormat="1" x14ac:dyDescent="0.2">
      <c r="A16" s="21">
        <v>37043</v>
      </c>
      <c r="B16" s="22">
        <v>30184.22087275</v>
      </c>
      <c r="C16" s="22">
        <v>10063</v>
      </c>
      <c r="D16" s="22">
        <v>18683.81546853</v>
      </c>
      <c r="E16" s="22">
        <v>1437.40540422</v>
      </c>
      <c r="F16" s="22">
        <v>1318.984297</v>
      </c>
      <c r="G16" s="22">
        <v>156.56374389999999</v>
      </c>
      <c r="H16" s="26">
        <v>-38.142636680000003</v>
      </c>
      <c r="I16" s="24">
        <v>-3.8098079390000001</v>
      </c>
      <c r="J16" s="25">
        <v>2.5429712499999999</v>
      </c>
      <c r="K16" s="25">
        <v>-281.15163960000001</v>
      </c>
      <c r="L16" s="25">
        <v>-184.55357273999999</v>
      </c>
      <c r="M16" s="25">
        <v>-90.849857270000001</v>
      </c>
      <c r="N16" s="25">
        <v>88.039876079999999</v>
      </c>
      <c r="O16" s="25">
        <v>173.31485149</v>
      </c>
      <c r="P16" s="26">
        <v>255.87578726000001</v>
      </c>
      <c r="Q16" s="6" t="s">
        <v>17</v>
      </c>
    </row>
    <row r="17" spans="1:17" s="7" customFormat="1" x14ac:dyDescent="0.2">
      <c r="A17" s="21">
        <v>37073</v>
      </c>
      <c r="B17" s="22">
        <v>28458.51608922</v>
      </c>
      <c r="C17" s="22">
        <v>8973</v>
      </c>
      <c r="D17" s="22">
        <v>18252.535022920001</v>
      </c>
      <c r="E17" s="22">
        <v>1232.9810663000001</v>
      </c>
      <c r="F17" s="22">
        <v>1232.9810663000001</v>
      </c>
      <c r="G17" s="22">
        <v>0</v>
      </c>
      <c r="H17" s="26">
        <v>0</v>
      </c>
      <c r="I17" s="24">
        <v>-2.8317294765000001</v>
      </c>
      <c r="J17" s="25">
        <v>2.0281463300000002</v>
      </c>
      <c r="K17" s="25">
        <v>-241.73247941</v>
      </c>
      <c r="L17" s="25">
        <v>-158.66880295999999</v>
      </c>
      <c r="M17" s="25">
        <v>-78.104400979999994</v>
      </c>
      <c r="N17" s="25">
        <v>75.686424009999996</v>
      </c>
      <c r="O17" s="25">
        <v>148.99709064000001</v>
      </c>
      <c r="P17" s="26">
        <v>219.97756118000001</v>
      </c>
      <c r="Q17" s="6" t="s">
        <v>17</v>
      </c>
    </row>
    <row r="18" spans="1:17" s="7" customFormat="1" x14ac:dyDescent="0.2">
      <c r="A18" s="21">
        <v>37104</v>
      </c>
      <c r="B18" s="22">
        <v>23497.52283378</v>
      </c>
      <c r="C18" s="22">
        <v>3745</v>
      </c>
      <c r="D18" s="22">
        <v>18560.46684044</v>
      </c>
      <c r="E18" s="22">
        <v>1192.05599334</v>
      </c>
      <c r="F18" s="22">
        <v>1192.05599334</v>
      </c>
      <c r="G18" s="22">
        <v>0</v>
      </c>
      <c r="H18" s="26">
        <v>0</v>
      </c>
      <c r="I18" s="24">
        <v>-1.6784262043</v>
      </c>
      <c r="J18" s="25">
        <v>1.6635717999999999</v>
      </c>
      <c r="K18" s="25">
        <v>-236.75496164</v>
      </c>
      <c r="L18" s="25">
        <v>-155.45414335999999</v>
      </c>
      <c r="M18" s="25">
        <v>-76.548260880000001</v>
      </c>
      <c r="N18" s="25">
        <v>74.230387829999998</v>
      </c>
      <c r="O18" s="25">
        <v>146.18278925999999</v>
      </c>
      <c r="P18" s="26">
        <v>215.90027423999999</v>
      </c>
      <c r="Q18" s="6" t="s">
        <v>17</v>
      </c>
    </row>
    <row r="19" spans="1:17" s="7" customFormat="1" x14ac:dyDescent="0.2">
      <c r="A19" s="21">
        <v>37135</v>
      </c>
      <c r="B19" s="22">
        <v>22641.146626170001</v>
      </c>
      <c r="C19" s="22">
        <v>3915</v>
      </c>
      <c r="D19" s="22">
        <v>17534.184138799999</v>
      </c>
      <c r="E19" s="22">
        <v>1191.96248737</v>
      </c>
      <c r="F19" s="22">
        <v>1191.96248737</v>
      </c>
      <c r="G19" s="22">
        <v>0</v>
      </c>
      <c r="H19" s="26">
        <v>0</v>
      </c>
      <c r="I19" s="24">
        <v>-0.84703180909999998</v>
      </c>
      <c r="J19" s="25">
        <v>1.4606500899999999</v>
      </c>
      <c r="K19" s="25">
        <v>-236.33901065000001</v>
      </c>
      <c r="L19" s="25">
        <v>-155.21187233000001</v>
      </c>
      <c r="M19" s="25">
        <v>-76.44470862</v>
      </c>
      <c r="N19" s="25">
        <v>74.161991200000003</v>
      </c>
      <c r="O19" s="25">
        <v>146.08107967999999</v>
      </c>
      <c r="P19" s="26">
        <v>215.80037375000001</v>
      </c>
      <c r="Q19" s="6" t="s">
        <v>17</v>
      </c>
    </row>
    <row r="20" spans="1:17" s="7" customFormat="1" x14ac:dyDescent="0.2">
      <c r="A20" s="21">
        <v>37165</v>
      </c>
      <c r="B20" s="22">
        <v>22435.29871037</v>
      </c>
      <c r="C20" s="22">
        <v>3695</v>
      </c>
      <c r="D20" s="22">
        <v>17500.998484439999</v>
      </c>
      <c r="E20" s="22">
        <v>1239.3002259299999</v>
      </c>
      <c r="F20" s="22">
        <v>1239.3002259299999</v>
      </c>
      <c r="G20" s="22">
        <v>0</v>
      </c>
      <c r="H20" s="26">
        <v>0</v>
      </c>
      <c r="I20" s="24">
        <v>0.23215694540000001</v>
      </c>
      <c r="J20" s="25">
        <v>1.2738386100000001</v>
      </c>
      <c r="K20" s="25">
        <v>-242.51950848999999</v>
      </c>
      <c r="L20" s="25">
        <v>-159.32975148</v>
      </c>
      <c r="M20" s="25">
        <v>-78.502218429999999</v>
      </c>
      <c r="N20" s="25">
        <v>76.215037940000002</v>
      </c>
      <c r="O20" s="25">
        <v>150.18209210000001</v>
      </c>
      <c r="P20" s="26">
        <v>221.94449455</v>
      </c>
      <c r="Q20" s="6" t="s">
        <v>17</v>
      </c>
    </row>
    <row r="21" spans="1:17" s="7" customFormat="1" x14ac:dyDescent="0.2">
      <c r="A21" s="21">
        <v>37196</v>
      </c>
      <c r="B21" s="22">
        <v>15145.097490919999</v>
      </c>
      <c r="C21" s="22">
        <v>3093</v>
      </c>
      <c r="D21" s="22">
        <v>11176.134969430001</v>
      </c>
      <c r="E21" s="22">
        <v>875.96252148999997</v>
      </c>
      <c r="F21" s="22">
        <v>875.96252148999997</v>
      </c>
      <c r="G21" s="22">
        <v>0</v>
      </c>
      <c r="H21" s="26">
        <v>0</v>
      </c>
      <c r="I21" s="24">
        <v>5.1935490000000004E-3</v>
      </c>
      <c r="J21" s="25">
        <v>0.96665431000000002</v>
      </c>
      <c r="K21" s="25">
        <v>-90.670874589999997</v>
      </c>
      <c r="L21" s="25">
        <v>-59.554602410000001</v>
      </c>
      <c r="M21" s="25">
        <v>-29.337845810000001</v>
      </c>
      <c r="N21" s="25">
        <v>28.479538699999999</v>
      </c>
      <c r="O21" s="25">
        <v>56.12123046</v>
      </c>
      <c r="P21" s="26">
        <v>82.94532246</v>
      </c>
      <c r="Q21" s="6" t="s">
        <v>17</v>
      </c>
    </row>
    <row r="22" spans="1:17" s="7" customFormat="1" x14ac:dyDescent="0.2">
      <c r="A22" s="21">
        <v>37226</v>
      </c>
      <c r="B22" s="22">
        <v>21292.047141909999</v>
      </c>
      <c r="C22" s="22">
        <v>5018</v>
      </c>
      <c r="D22" s="22">
        <v>15386.52969317</v>
      </c>
      <c r="E22" s="22">
        <v>887.51744873999996</v>
      </c>
      <c r="F22" s="22">
        <v>887.51744873999996</v>
      </c>
      <c r="G22" s="22">
        <v>0</v>
      </c>
      <c r="H22" s="26">
        <v>0</v>
      </c>
      <c r="I22" s="24">
        <v>-0.54484097460000003</v>
      </c>
      <c r="J22" s="25">
        <v>1.0880260399999999</v>
      </c>
      <c r="K22" s="25">
        <v>-78.456051700000003</v>
      </c>
      <c r="L22" s="25">
        <v>-51.516626690000002</v>
      </c>
      <c r="M22" s="25">
        <v>-25.371874590000001</v>
      </c>
      <c r="N22" s="25">
        <v>24.620210799999999</v>
      </c>
      <c r="O22" s="25">
        <v>48.509202049999999</v>
      </c>
      <c r="P22" s="26">
        <v>71.687202369999994</v>
      </c>
      <c r="Q22" s="6" t="s">
        <v>17</v>
      </c>
    </row>
    <row r="23" spans="1:17" s="7" customFormat="1" x14ac:dyDescent="0.2">
      <c r="A23" s="21">
        <v>37257</v>
      </c>
      <c r="B23" s="22">
        <v>20085.313717270001</v>
      </c>
      <c r="C23" s="22">
        <v>6915</v>
      </c>
      <c r="D23" s="22">
        <v>12657.773275719999</v>
      </c>
      <c r="E23" s="22">
        <v>512.54044154999997</v>
      </c>
      <c r="F23" s="22">
        <v>512.54044154999997</v>
      </c>
      <c r="G23" s="22">
        <v>0</v>
      </c>
      <c r="H23" s="26">
        <v>0</v>
      </c>
      <c r="I23" s="24">
        <v>-1.7996305285</v>
      </c>
      <c r="J23" s="25">
        <v>0.91588442999999997</v>
      </c>
      <c r="K23" s="25">
        <v>-70.216657179999999</v>
      </c>
      <c r="L23" s="25">
        <v>-46.1219812</v>
      </c>
      <c r="M23" s="25">
        <v>-22.721178309999999</v>
      </c>
      <c r="N23" s="25">
        <v>22.055294379999999</v>
      </c>
      <c r="O23" s="25">
        <v>43.458939270000002</v>
      </c>
      <c r="P23" s="26">
        <v>64.225396860000004</v>
      </c>
      <c r="Q23" s="6" t="s">
        <v>17</v>
      </c>
    </row>
    <row r="24" spans="1:17" s="7" customFormat="1" x14ac:dyDescent="0.2">
      <c r="A24" s="21">
        <v>37288</v>
      </c>
      <c r="B24" s="22">
        <v>10701.365473489999</v>
      </c>
      <c r="C24" s="22">
        <v>1594</v>
      </c>
      <c r="D24" s="22">
        <v>8371.2241064000009</v>
      </c>
      <c r="E24" s="22">
        <v>736.14136709000002</v>
      </c>
      <c r="F24" s="22">
        <v>736.14136709000002</v>
      </c>
      <c r="G24" s="22">
        <v>0</v>
      </c>
      <c r="H24" s="26">
        <v>0</v>
      </c>
      <c r="I24" s="24">
        <v>1.4468547961</v>
      </c>
      <c r="J24" s="25">
        <v>0.55684467000000004</v>
      </c>
      <c r="K24" s="25">
        <v>-100.4375715</v>
      </c>
      <c r="L24" s="25">
        <v>-66.063424859999998</v>
      </c>
      <c r="M24" s="25">
        <v>-32.588453659999999</v>
      </c>
      <c r="N24" s="25">
        <v>31.715520099999999</v>
      </c>
      <c r="O24" s="25">
        <v>62.572342470000002</v>
      </c>
      <c r="P24" s="26">
        <v>92.585267329999994</v>
      </c>
      <c r="Q24" s="6" t="s">
        <v>17</v>
      </c>
    </row>
    <row r="25" spans="1:17" s="7" customFormat="1" x14ac:dyDescent="0.2">
      <c r="A25" s="21">
        <v>37316</v>
      </c>
      <c r="B25" s="22">
        <v>11452.07742847</v>
      </c>
      <c r="C25" s="22">
        <v>2712</v>
      </c>
      <c r="D25" s="22">
        <v>8383.8599876999997</v>
      </c>
      <c r="E25" s="22">
        <v>356.21744077</v>
      </c>
      <c r="F25" s="22">
        <v>356.21744077</v>
      </c>
      <c r="G25" s="22">
        <v>0</v>
      </c>
      <c r="H25" s="26">
        <v>0</v>
      </c>
      <c r="I25" s="24">
        <v>4.2747505559999999</v>
      </c>
      <c r="J25" s="25">
        <v>-0.21710790999999999</v>
      </c>
      <c r="K25" s="25">
        <v>-127.49640728</v>
      </c>
      <c r="L25" s="25">
        <v>-83.910195369999997</v>
      </c>
      <c r="M25" s="25">
        <v>-41.413087730000001</v>
      </c>
      <c r="N25" s="25">
        <v>40.336142090000003</v>
      </c>
      <c r="O25" s="25">
        <v>79.60422604</v>
      </c>
      <c r="P25" s="26">
        <v>117.81437898</v>
      </c>
      <c r="Q25" s="6" t="s">
        <v>17</v>
      </c>
    </row>
    <row r="26" spans="1:17" s="7" customFormat="1" x14ac:dyDescent="0.2">
      <c r="A26" s="21">
        <v>37347</v>
      </c>
      <c r="B26" s="22">
        <v>9009.7388124200006</v>
      </c>
      <c r="C26" s="22">
        <v>915</v>
      </c>
      <c r="D26" s="22">
        <v>7925.0978158899998</v>
      </c>
      <c r="E26" s="22">
        <v>169.64099653</v>
      </c>
      <c r="F26" s="22">
        <v>169.64099653</v>
      </c>
      <c r="G26" s="22">
        <v>0</v>
      </c>
      <c r="H26" s="26">
        <v>0</v>
      </c>
      <c r="I26" s="24">
        <v>2.8661268643</v>
      </c>
      <c r="J26" s="25">
        <v>-0.12718900999999999</v>
      </c>
      <c r="K26" s="25">
        <v>-89.532909369999999</v>
      </c>
      <c r="L26" s="25">
        <v>-58.90595905</v>
      </c>
      <c r="M26" s="25">
        <v>-29.061448349999999</v>
      </c>
      <c r="N26" s="25">
        <v>28.280369310000001</v>
      </c>
      <c r="O26" s="25">
        <v>55.783630649999999</v>
      </c>
      <c r="P26" s="26">
        <v>82.51540043</v>
      </c>
      <c r="Q26" s="6" t="s">
        <v>17</v>
      </c>
    </row>
    <row r="27" spans="1:17" s="7" customFormat="1" x14ac:dyDescent="0.2">
      <c r="A27" s="21">
        <v>37377</v>
      </c>
      <c r="B27" s="22">
        <v>9574.6792233899996</v>
      </c>
      <c r="C27" s="22">
        <v>1041</v>
      </c>
      <c r="D27" s="22">
        <v>8342.2647580699995</v>
      </c>
      <c r="E27" s="22">
        <v>191.41446532000001</v>
      </c>
      <c r="F27" s="22">
        <v>191.41446532000001</v>
      </c>
      <c r="G27" s="22">
        <v>0</v>
      </c>
      <c r="H27" s="26">
        <v>0</v>
      </c>
      <c r="I27" s="24">
        <v>3.4621408868999999</v>
      </c>
      <c r="J27" s="25">
        <v>-0.14811862000000001</v>
      </c>
      <c r="K27" s="25">
        <v>-113.62333599999999</v>
      </c>
      <c r="L27" s="25">
        <v>-74.725452610000005</v>
      </c>
      <c r="M27" s="25">
        <v>-36.84941207</v>
      </c>
      <c r="N27" s="25">
        <v>35.822100570000003</v>
      </c>
      <c r="O27" s="25">
        <v>70.618975719999995</v>
      </c>
      <c r="P27" s="26">
        <v>104.39619533</v>
      </c>
      <c r="Q27" s="6" t="s">
        <v>17</v>
      </c>
    </row>
    <row r="28" spans="1:17" s="7" customFormat="1" x14ac:dyDescent="0.2">
      <c r="A28" s="21">
        <v>37408</v>
      </c>
      <c r="B28" s="22">
        <v>13518.233226099999</v>
      </c>
      <c r="C28" s="22">
        <v>4400</v>
      </c>
      <c r="D28" s="22">
        <v>8965.8124445199992</v>
      </c>
      <c r="E28" s="22">
        <v>152.42078158000001</v>
      </c>
      <c r="F28" s="22">
        <v>152.42078158000001</v>
      </c>
      <c r="G28" s="22">
        <v>0</v>
      </c>
      <c r="H28" s="26">
        <v>0</v>
      </c>
      <c r="I28" s="24">
        <v>4.3203420041999996</v>
      </c>
      <c r="J28" s="25">
        <v>-0.26259083999999999</v>
      </c>
      <c r="K28" s="25">
        <v>-96.708303670000006</v>
      </c>
      <c r="L28" s="25">
        <v>-63.658327569999997</v>
      </c>
      <c r="M28" s="25">
        <v>-31.420233419999999</v>
      </c>
      <c r="N28" s="25">
        <v>30.599678780000001</v>
      </c>
      <c r="O28" s="25">
        <v>60.378624510000002</v>
      </c>
      <c r="P28" s="26">
        <v>89.339070710000001</v>
      </c>
      <c r="Q28" s="6" t="s">
        <v>17</v>
      </c>
    </row>
    <row r="29" spans="1:17" s="7" customFormat="1" x14ac:dyDescent="0.2">
      <c r="A29" s="21">
        <v>37438</v>
      </c>
      <c r="B29" s="22">
        <v>8831.8163513</v>
      </c>
      <c r="C29" s="22">
        <v>541</v>
      </c>
      <c r="D29" s="22">
        <v>8178.7412884200003</v>
      </c>
      <c r="E29" s="22">
        <v>112.07506288</v>
      </c>
      <c r="F29" s="22">
        <v>112.07506288</v>
      </c>
      <c r="G29" s="22">
        <v>0</v>
      </c>
      <c r="H29" s="26">
        <v>0</v>
      </c>
      <c r="I29" s="24">
        <v>4.3427783936999997</v>
      </c>
      <c r="J29" s="25">
        <v>-0.30275387999999998</v>
      </c>
      <c r="K29" s="25">
        <v>-87.694297070000005</v>
      </c>
      <c r="L29" s="25">
        <v>-57.73785462</v>
      </c>
      <c r="M29" s="25">
        <v>-28.504750189999999</v>
      </c>
      <c r="N29" s="25">
        <v>27.773989960000002</v>
      </c>
      <c r="O29" s="25">
        <v>54.817315219999998</v>
      </c>
      <c r="P29" s="26">
        <v>81.131773679999995</v>
      </c>
      <c r="Q29" s="6" t="s">
        <v>17</v>
      </c>
    </row>
    <row r="30" spans="1:17" s="7" customFormat="1" x14ac:dyDescent="0.2">
      <c r="A30" s="21">
        <v>37469</v>
      </c>
      <c r="B30" s="22">
        <v>9386.1323284900009</v>
      </c>
      <c r="C30" s="22">
        <v>1010</v>
      </c>
      <c r="D30" s="22">
        <v>8264.0682756799997</v>
      </c>
      <c r="E30" s="22">
        <v>112.06405281000001</v>
      </c>
      <c r="F30" s="22">
        <v>112.06405281000001</v>
      </c>
      <c r="G30" s="22">
        <v>0</v>
      </c>
      <c r="H30" s="26">
        <v>0</v>
      </c>
      <c r="I30" s="24">
        <v>4.4908258001999997</v>
      </c>
      <c r="J30" s="25">
        <v>-0.30326566999999999</v>
      </c>
      <c r="K30" s="25">
        <v>-85.992977249999996</v>
      </c>
      <c r="L30" s="25">
        <v>-56.6200896</v>
      </c>
      <c r="M30" s="25">
        <v>-27.954315229999999</v>
      </c>
      <c r="N30" s="25">
        <v>27.241149879999998</v>
      </c>
      <c r="O30" s="25">
        <v>53.769517669999999</v>
      </c>
      <c r="P30" s="26">
        <v>79.587366200000005</v>
      </c>
      <c r="Q30" s="6" t="s">
        <v>17</v>
      </c>
    </row>
    <row r="31" spans="1:17" s="7" customFormat="1" x14ac:dyDescent="0.2">
      <c r="A31" s="21">
        <v>37500</v>
      </c>
      <c r="B31" s="22">
        <v>8868.4111587000007</v>
      </c>
      <c r="C31" s="22">
        <v>765</v>
      </c>
      <c r="D31" s="22">
        <v>7997.49913818</v>
      </c>
      <c r="E31" s="22">
        <v>105.91202052</v>
      </c>
      <c r="F31" s="22">
        <v>105.91202052</v>
      </c>
      <c r="G31" s="22">
        <v>0</v>
      </c>
      <c r="H31" s="26">
        <v>0</v>
      </c>
      <c r="I31" s="24">
        <v>4.8192436910999996</v>
      </c>
      <c r="J31" s="25">
        <v>-0.32615438000000002</v>
      </c>
      <c r="K31" s="25">
        <v>-84.349293099999997</v>
      </c>
      <c r="L31" s="25">
        <v>-55.546993559999997</v>
      </c>
      <c r="M31" s="25">
        <v>-27.429119700000001</v>
      </c>
      <c r="N31" s="25">
        <v>26.738475879999999</v>
      </c>
      <c r="O31" s="25">
        <v>52.78658111</v>
      </c>
      <c r="P31" s="26">
        <v>78.146232830000002</v>
      </c>
      <c r="Q31" s="6" t="s">
        <v>17</v>
      </c>
    </row>
    <row r="32" spans="1:17" s="7" customFormat="1" x14ac:dyDescent="0.2">
      <c r="A32" s="21">
        <v>37530</v>
      </c>
      <c r="B32" s="22">
        <v>10095.017251650001</v>
      </c>
      <c r="C32" s="22">
        <v>2005</v>
      </c>
      <c r="D32" s="22">
        <v>7973.3324423100003</v>
      </c>
      <c r="E32" s="22">
        <v>116.68480934</v>
      </c>
      <c r="F32" s="22">
        <v>116.68480934</v>
      </c>
      <c r="G32" s="22">
        <v>0</v>
      </c>
      <c r="H32" s="26">
        <v>0</v>
      </c>
      <c r="I32" s="24">
        <v>4.6127402102000001</v>
      </c>
      <c r="J32" s="25">
        <v>-0.28861545</v>
      </c>
      <c r="K32" s="25">
        <v>-80.538239770000004</v>
      </c>
      <c r="L32" s="25">
        <v>-53.028752089999998</v>
      </c>
      <c r="M32" s="25">
        <v>-26.182038800000001</v>
      </c>
      <c r="N32" s="25">
        <v>25.517766009999999</v>
      </c>
      <c r="O32" s="25">
        <v>50.372964799999998</v>
      </c>
      <c r="P32" s="26">
        <v>74.56929264</v>
      </c>
      <c r="Q32" s="6" t="s">
        <v>17</v>
      </c>
    </row>
    <row r="33" spans="1:17" s="7" customFormat="1" x14ac:dyDescent="0.2">
      <c r="A33" s="21">
        <v>37561</v>
      </c>
      <c r="B33" s="22">
        <v>6560.8051646499998</v>
      </c>
      <c r="C33" s="22">
        <v>124</v>
      </c>
      <c r="D33" s="22">
        <v>6240.0797118199998</v>
      </c>
      <c r="E33" s="22">
        <v>196.72545282999999</v>
      </c>
      <c r="F33" s="22">
        <v>196.72545282999999</v>
      </c>
      <c r="G33" s="22">
        <v>0</v>
      </c>
      <c r="H33" s="26">
        <v>0</v>
      </c>
      <c r="I33" s="24">
        <v>5.1141436992999996</v>
      </c>
      <c r="J33" s="25">
        <v>-0.25247924999999999</v>
      </c>
      <c r="K33" s="25">
        <v>-75.378393130000006</v>
      </c>
      <c r="L33" s="25">
        <v>-49.668572609999998</v>
      </c>
      <c r="M33" s="25">
        <v>-24.542081679999999</v>
      </c>
      <c r="N33" s="25">
        <v>23.958212710000002</v>
      </c>
      <c r="O33" s="25">
        <v>47.334304959999997</v>
      </c>
      <c r="P33" s="26">
        <v>70.130868219999996</v>
      </c>
      <c r="Q33" s="6" t="s">
        <v>17</v>
      </c>
    </row>
    <row r="34" spans="1:17" s="7" customFormat="1" x14ac:dyDescent="0.2">
      <c r="A34" s="21">
        <v>37591</v>
      </c>
      <c r="B34" s="22">
        <v>8270.8092658700007</v>
      </c>
      <c r="C34" s="22">
        <v>575</v>
      </c>
      <c r="D34" s="22">
        <v>7431.7776621399998</v>
      </c>
      <c r="E34" s="22">
        <v>264.03160372999997</v>
      </c>
      <c r="F34" s="22">
        <v>264.03160372999997</v>
      </c>
      <c r="G34" s="22">
        <v>0</v>
      </c>
      <c r="H34" s="26">
        <v>0</v>
      </c>
      <c r="I34" s="24">
        <v>4.3368031936999998</v>
      </c>
      <c r="J34" s="25">
        <v>-0.10988828</v>
      </c>
      <c r="K34" s="25">
        <v>-77.24543577</v>
      </c>
      <c r="L34" s="25">
        <v>-50.871087260000003</v>
      </c>
      <c r="M34" s="25">
        <v>-25.12333829</v>
      </c>
      <c r="N34" s="25">
        <v>24.501665670000001</v>
      </c>
      <c r="O34" s="25">
        <v>48.385112489999997</v>
      </c>
      <c r="P34" s="26">
        <v>71.655691129999994</v>
      </c>
      <c r="Q34" s="6" t="s">
        <v>17</v>
      </c>
    </row>
    <row r="35" spans="1:17" s="7" customFormat="1" x14ac:dyDescent="0.2">
      <c r="A35" s="27">
        <v>37622</v>
      </c>
      <c r="B35" s="22">
        <v>8681.2350617899992</v>
      </c>
      <c r="C35" s="22">
        <v>454</v>
      </c>
      <c r="D35" s="22">
        <v>8005.2413975600002</v>
      </c>
      <c r="E35" s="22">
        <v>221.99366423000001</v>
      </c>
      <c r="F35" s="22">
        <v>221.99366423000001</v>
      </c>
      <c r="G35" s="22">
        <v>0</v>
      </c>
      <c r="H35" s="26">
        <v>0</v>
      </c>
      <c r="I35" s="24">
        <v>1.3795022981</v>
      </c>
      <c r="J35" s="25">
        <v>0.10659353000000001</v>
      </c>
      <c r="K35" s="25">
        <v>-32.1739818</v>
      </c>
      <c r="L35" s="25">
        <v>-21.160929719999999</v>
      </c>
      <c r="M35" s="25">
        <v>-10.43710068</v>
      </c>
      <c r="N35" s="25">
        <v>10.152822889999999</v>
      </c>
      <c r="O35" s="25">
        <v>20.025197339999998</v>
      </c>
      <c r="P35" s="26">
        <v>29.621279779999998</v>
      </c>
      <c r="Q35" s="6" t="s">
        <v>17</v>
      </c>
    </row>
    <row r="36" spans="1:17" s="7" customFormat="1" x14ac:dyDescent="0.2">
      <c r="A36" s="27">
        <v>37653</v>
      </c>
      <c r="B36" s="22">
        <v>6545.2926523200003</v>
      </c>
      <c r="C36" s="22">
        <v>2479</v>
      </c>
      <c r="D36" s="22">
        <v>3871.4204679600002</v>
      </c>
      <c r="E36" s="22">
        <v>194.87218436000001</v>
      </c>
      <c r="F36" s="22">
        <v>194.87218436000001</v>
      </c>
      <c r="G36" s="22">
        <v>0</v>
      </c>
      <c r="H36" s="26">
        <v>0</v>
      </c>
      <c r="I36" s="24">
        <v>2.2967011927000001</v>
      </c>
      <c r="J36" s="25">
        <v>1.280504E-2</v>
      </c>
      <c r="K36" s="25">
        <v>-33.988858450000002</v>
      </c>
      <c r="L36" s="25">
        <v>-22.375330300000002</v>
      </c>
      <c r="M36" s="25">
        <v>-11.04588616</v>
      </c>
      <c r="N36" s="25">
        <v>10.76367203</v>
      </c>
      <c r="O36" s="25">
        <v>21.247081470000001</v>
      </c>
      <c r="P36" s="26">
        <v>31.45217139</v>
      </c>
      <c r="Q36" s="6" t="s">
        <v>17</v>
      </c>
    </row>
    <row r="37" spans="1:17" s="7" customFormat="1" x14ac:dyDescent="0.2">
      <c r="A37" s="27">
        <v>37681</v>
      </c>
      <c r="B37" s="22">
        <v>5075.9580559200003</v>
      </c>
      <c r="C37" s="22">
        <v>369</v>
      </c>
      <c r="D37" s="22">
        <v>4529.3588244900002</v>
      </c>
      <c r="E37" s="22">
        <v>177.59923143</v>
      </c>
      <c r="F37" s="22">
        <v>177.59923143</v>
      </c>
      <c r="G37" s="22">
        <v>0</v>
      </c>
      <c r="H37" s="26">
        <v>0</v>
      </c>
      <c r="I37" s="24">
        <v>3.5362141103</v>
      </c>
      <c r="J37" s="25">
        <v>-8.8644329999999993E-2</v>
      </c>
      <c r="K37" s="25">
        <v>-44.423952200000002</v>
      </c>
      <c r="L37" s="25">
        <v>-29.256365089999999</v>
      </c>
      <c r="M37" s="25">
        <v>-14.44763562</v>
      </c>
      <c r="N37" s="25">
        <v>14.08570218</v>
      </c>
      <c r="O37" s="25">
        <v>27.809466329999999</v>
      </c>
      <c r="P37" s="26">
        <v>41.17265106</v>
      </c>
      <c r="Q37" s="6" t="s">
        <v>17</v>
      </c>
    </row>
    <row r="38" spans="1:17" s="7" customFormat="1" x14ac:dyDescent="0.2">
      <c r="A38" s="27">
        <v>37712</v>
      </c>
      <c r="B38" s="22">
        <v>4911.5972057999998</v>
      </c>
      <c r="C38" s="22">
        <v>459</v>
      </c>
      <c r="D38" s="22">
        <v>4399.7295624799999</v>
      </c>
      <c r="E38" s="22">
        <v>52.867643319999999</v>
      </c>
      <c r="F38" s="22">
        <v>52.867643319999999</v>
      </c>
      <c r="G38" s="22">
        <v>0</v>
      </c>
      <c r="H38" s="26">
        <v>0</v>
      </c>
      <c r="I38" s="24">
        <v>1.6765787941000001</v>
      </c>
      <c r="J38" s="25">
        <v>-5.2478120000000003E-2</v>
      </c>
      <c r="K38" s="25">
        <v>-26.490164029999999</v>
      </c>
      <c r="L38" s="25">
        <v>-17.42783133</v>
      </c>
      <c r="M38" s="25">
        <v>-8.5970950100000003</v>
      </c>
      <c r="N38" s="25">
        <v>8.3622953500000001</v>
      </c>
      <c r="O38" s="25">
        <v>16.489397870000001</v>
      </c>
      <c r="P38" s="26">
        <v>24.38200269</v>
      </c>
      <c r="Q38" s="6" t="s">
        <v>17</v>
      </c>
    </row>
    <row r="39" spans="1:17" s="7" customFormat="1" x14ac:dyDescent="0.2">
      <c r="A39" s="27">
        <v>37742</v>
      </c>
      <c r="B39" s="22">
        <v>7926.4720327799996</v>
      </c>
      <c r="C39" s="22">
        <v>3429</v>
      </c>
      <c r="D39" s="22">
        <v>4451.2110072699998</v>
      </c>
      <c r="E39" s="22">
        <v>46.261025510000003</v>
      </c>
      <c r="F39" s="22">
        <v>46.261025510000003</v>
      </c>
      <c r="G39" s="22">
        <v>0</v>
      </c>
      <c r="H39" s="26">
        <v>0</v>
      </c>
      <c r="I39" s="24">
        <v>1.8231254597</v>
      </c>
      <c r="J39" s="25">
        <v>-6.3043459999999996E-2</v>
      </c>
      <c r="K39" s="25">
        <v>-27.08436493</v>
      </c>
      <c r="L39" s="25">
        <v>-17.822073799999998</v>
      </c>
      <c r="M39" s="25">
        <v>-8.7929662900000007</v>
      </c>
      <c r="N39" s="25">
        <v>8.5553447200000008</v>
      </c>
      <c r="O39" s="25">
        <v>16.872224249999999</v>
      </c>
      <c r="P39" s="26">
        <v>24.950859850000001</v>
      </c>
      <c r="Q39" s="6" t="s">
        <v>17</v>
      </c>
    </row>
    <row r="40" spans="1:17" s="7" customFormat="1" x14ac:dyDescent="0.2">
      <c r="A40" s="27">
        <v>37773</v>
      </c>
      <c r="B40" s="22">
        <v>5419.6077050100002</v>
      </c>
      <c r="C40" s="22">
        <v>929</v>
      </c>
      <c r="D40" s="22">
        <v>4442.0554192299996</v>
      </c>
      <c r="E40" s="22">
        <v>48.552285779999998</v>
      </c>
      <c r="F40" s="22">
        <v>48.552285779999998</v>
      </c>
      <c r="G40" s="22">
        <v>0</v>
      </c>
      <c r="H40" s="26">
        <v>0</v>
      </c>
      <c r="I40" s="24">
        <v>1.8459341008000001</v>
      </c>
      <c r="J40" s="25">
        <v>-5.9202020000000001E-2</v>
      </c>
      <c r="K40" s="25">
        <v>-26.266693369999999</v>
      </c>
      <c r="L40" s="25">
        <v>-17.284770640000001</v>
      </c>
      <c r="M40" s="25">
        <v>-8.5283847399999999</v>
      </c>
      <c r="N40" s="25">
        <v>8.2990997400000008</v>
      </c>
      <c r="O40" s="25">
        <v>16.368229790000001</v>
      </c>
      <c r="P40" s="26">
        <v>24.20779331</v>
      </c>
      <c r="Q40" s="6" t="s">
        <v>17</v>
      </c>
    </row>
    <row r="41" spans="1:17" s="7" customFormat="1" x14ac:dyDescent="0.2">
      <c r="A41" s="27">
        <v>37803</v>
      </c>
      <c r="B41" s="22">
        <v>4566.8073378899999</v>
      </c>
      <c r="C41" s="22">
        <v>150</v>
      </c>
      <c r="D41" s="22">
        <v>4368.3904100600002</v>
      </c>
      <c r="E41" s="22">
        <v>48.416927829999999</v>
      </c>
      <c r="F41" s="22">
        <v>48.416927829999999</v>
      </c>
      <c r="G41" s="22">
        <v>0</v>
      </c>
      <c r="H41" s="26">
        <v>0</v>
      </c>
      <c r="I41" s="24">
        <v>1.8192830852999999</v>
      </c>
      <c r="J41" s="25">
        <v>-5.4672940000000003E-2</v>
      </c>
      <c r="K41" s="25">
        <v>-26.031560630000001</v>
      </c>
      <c r="L41" s="25">
        <v>-17.126944229999999</v>
      </c>
      <c r="M41" s="25">
        <v>-8.4491580200000005</v>
      </c>
      <c r="N41" s="25">
        <v>8.2196659299999997</v>
      </c>
      <c r="O41" s="25">
        <v>16.209618750000001</v>
      </c>
      <c r="P41" s="26">
        <v>23.970686449999999</v>
      </c>
      <c r="Q41" s="6" t="s">
        <v>17</v>
      </c>
    </row>
    <row r="42" spans="1:17" s="7" customFormat="1" x14ac:dyDescent="0.2">
      <c r="A42" s="27">
        <v>37834</v>
      </c>
      <c r="B42" s="22">
        <v>4386.7084405699998</v>
      </c>
      <c r="C42" s="22">
        <v>0</v>
      </c>
      <c r="D42" s="22">
        <v>4325.2546222999999</v>
      </c>
      <c r="E42" s="22">
        <v>61.453818269999999</v>
      </c>
      <c r="F42" s="22">
        <v>61.453818269999999</v>
      </c>
      <c r="G42" s="22">
        <v>0</v>
      </c>
      <c r="H42" s="26">
        <v>0</v>
      </c>
      <c r="I42" s="24">
        <v>1.4308185770999999</v>
      </c>
      <c r="J42" s="25">
        <v>-1.6234209999999999E-2</v>
      </c>
      <c r="K42" s="25">
        <v>-24.475938559999999</v>
      </c>
      <c r="L42" s="25">
        <v>-16.092297030000001</v>
      </c>
      <c r="M42" s="25">
        <v>-7.9335385299999999</v>
      </c>
      <c r="N42" s="25">
        <v>7.7089932799999996</v>
      </c>
      <c r="O42" s="25">
        <v>15.19482028</v>
      </c>
      <c r="P42" s="26">
        <v>22.45943789</v>
      </c>
      <c r="Q42" s="6" t="s">
        <v>17</v>
      </c>
    </row>
    <row r="43" spans="1:17" s="7" customFormat="1" x14ac:dyDescent="0.2">
      <c r="A43" s="27">
        <v>37865</v>
      </c>
      <c r="B43" s="22">
        <v>4236.3513772899996</v>
      </c>
      <c r="C43" s="22">
        <v>0</v>
      </c>
      <c r="D43" s="22">
        <v>4175.8414882300003</v>
      </c>
      <c r="E43" s="22">
        <v>60.509889059999999</v>
      </c>
      <c r="F43" s="22">
        <v>60.509889059999999</v>
      </c>
      <c r="G43" s="22">
        <v>0</v>
      </c>
      <c r="H43" s="26">
        <v>0</v>
      </c>
      <c r="I43" s="24">
        <v>1.547385021</v>
      </c>
      <c r="J43" s="25">
        <v>-2.212155E-2</v>
      </c>
      <c r="K43" s="25">
        <v>-24.02244378</v>
      </c>
      <c r="L43" s="25">
        <v>-15.797572450000001</v>
      </c>
      <c r="M43" s="25">
        <v>-7.7899339999999997</v>
      </c>
      <c r="N43" s="25">
        <v>7.5726968499999998</v>
      </c>
      <c r="O43" s="25">
        <v>14.9293502</v>
      </c>
      <c r="P43" s="26">
        <v>22.071719030000001</v>
      </c>
      <c r="Q43" s="6" t="s">
        <v>17</v>
      </c>
    </row>
    <row r="44" spans="1:17" s="7" customFormat="1" x14ac:dyDescent="0.2">
      <c r="A44" s="27">
        <v>37895</v>
      </c>
      <c r="B44" s="22">
        <v>4307.90416018</v>
      </c>
      <c r="C44" s="22">
        <v>0</v>
      </c>
      <c r="D44" s="22">
        <v>4256.2246447500002</v>
      </c>
      <c r="E44" s="22">
        <v>51.679515430000002</v>
      </c>
      <c r="F44" s="22">
        <v>51.679515430000002</v>
      </c>
      <c r="G44" s="22">
        <v>0</v>
      </c>
      <c r="H44" s="26">
        <v>0</v>
      </c>
      <c r="I44" s="24">
        <v>0.83389553510000003</v>
      </c>
      <c r="J44" s="25">
        <v>1.10852E-2</v>
      </c>
      <c r="K44" s="25">
        <v>-20.847736359999999</v>
      </c>
      <c r="L44" s="25">
        <v>-13.68874327</v>
      </c>
      <c r="M44" s="25">
        <v>-6.7398093599999997</v>
      </c>
      <c r="N44" s="25">
        <v>6.5324784999999999</v>
      </c>
      <c r="O44" s="25">
        <v>12.859937970000001</v>
      </c>
      <c r="P44" s="26">
        <v>18.98511298</v>
      </c>
      <c r="Q44" s="6" t="s">
        <v>17</v>
      </c>
    </row>
    <row r="45" spans="1:17" s="7" customFormat="1" x14ac:dyDescent="0.2">
      <c r="A45" s="27">
        <v>37926</v>
      </c>
      <c r="B45" s="22">
        <v>3826.4706720999998</v>
      </c>
      <c r="C45" s="22">
        <v>0</v>
      </c>
      <c r="D45" s="22">
        <v>3751.8415033599999</v>
      </c>
      <c r="E45" s="22">
        <v>74.629168739999997</v>
      </c>
      <c r="F45" s="22">
        <v>74.629168739999997</v>
      </c>
      <c r="G45" s="22">
        <v>0</v>
      </c>
      <c r="H45" s="26">
        <v>0</v>
      </c>
      <c r="I45" s="24">
        <v>0.51187200389999998</v>
      </c>
      <c r="J45" s="25">
        <v>5.1184159999999999E-2</v>
      </c>
      <c r="K45" s="25">
        <v>-17.49255509</v>
      </c>
      <c r="L45" s="25">
        <v>-11.48169276</v>
      </c>
      <c r="M45" s="25">
        <v>-5.6515573699999999</v>
      </c>
      <c r="N45" s="25">
        <v>5.47533212</v>
      </c>
      <c r="O45" s="25">
        <v>10.77679678</v>
      </c>
      <c r="P45" s="26">
        <v>15.90746586</v>
      </c>
      <c r="Q45" s="6" t="s">
        <v>17</v>
      </c>
    </row>
    <row r="46" spans="1:17" s="7" customFormat="1" x14ac:dyDescent="0.2">
      <c r="A46" s="27">
        <v>37956</v>
      </c>
      <c r="B46" s="22">
        <v>4469.77182481</v>
      </c>
      <c r="C46" s="22">
        <v>0</v>
      </c>
      <c r="D46" s="22">
        <v>4385.0185928800001</v>
      </c>
      <c r="E46" s="22">
        <v>84.753231929999998</v>
      </c>
      <c r="F46" s="22">
        <v>84.753231929999998</v>
      </c>
      <c r="G46" s="22">
        <v>0</v>
      </c>
      <c r="H46" s="26">
        <v>0</v>
      </c>
      <c r="I46" s="24">
        <v>0.2026564273</v>
      </c>
      <c r="J46" s="25">
        <v>7.8104450000000006E-2</v>
      </c>
      <c r="K46" s="25">
        <v>-16.12418804</v>
      </c>
      <c r="L46" s="25">
        <v>-10.578254039999999</v>
      </c>
      <c r="M46" s="25">
        <v>-5.2043681499999996</v>
      </c>
      <c r="N46" s="25">
        <v>5.0379696899999997</v>
      </c>
      <c r="O46" s="25">
        <v>9.9128359800000005</v>
      </c>
      <c r="P46" s="26">
        <v>14.62804687</v>
      </c>
      <c r="Q46" s="6" t="s">
        <v>17</v>
      </c>
    </row>
    <row r="47" spans="1:17" s="7" customFormat="1" x14ac:dyDescent="0.2">
      <c r="A47" s="27">
        <v>37987</v>
      </c>
      <c r="B47" s="22">
        <v>7321.2024527000003</v>
      </c>
      <c r="C47" s="22">
        <v>0</v>
      </c>
      <c r="D47" s="22">
        <v>7301.9510095699998</v>
      </c>
      <c r="E47" s="22">
        <v>19.251443129999998</v>
      </c>
      <c r="F47" s="22">
        <v>19.251443129999998</v>
      </c>
      <c r="G47" s="22">
        <v>0</v>
      </c>
      <c r="H47" s="26">
        <v>0</v>
      </c>
      <c r="I47" s="24">
        <v>-0.54791903760000005</v>
      </c>
      <c r="J47" s="25">
        <v>4.8649190000000002E-2</v>
      </c>
      <c r="K47" s="25">
        <v>-11.98683821</v>
      </c>
      <c r="L47" s="25">
        <v>-7.8456949900000001</v>
      </c>
      <c r="M47" s="25">
        <v>-3.85134007</v>
      </c>
      <c r="N47" s="25">
        <v>3.71216736</v>
      </c>
      <c r="O47" s="25">
        <v>7.2890495700000004</v>
      </c>
      <c r="P47" s="26">
        <v>10.734558740000001</v>
      </c>
      <c r="Q47" s="6" t="s">
        <v>17</v>
      </c>
    </row>
    <row r="48" spans="1:17" s="7" customFormat="1" x14ac:dyDescent="0.2">
      <c r="A48" s="27">
        <v>38018</v>
      </c>
      <c r="B48" s="22">
        <v>3366.6678308300002</v>
      </c>
      <c r="C48" s="22">
        <v>0</v>
      </c>
      <c r="D48" s="22">
        <v>3355.5548139100001</v>
      </c>
      <c r="E48" s="22">
        <v>11.11301692</v>
      </c>
      <c r="F48" s="22">
        <v>11.11301692</v>
      </c>
      <c r="G48" s="22">
        <v>0</v>
      </c>
      <c r="H48" s="26">
        <v>0</v>
      </c>
      <c r="I48" s="24">
        <v>-0.1907712919</v>
      </c>
      <c r="J48" s="25">
        <v>2.09278E-2</v>
      </c>
      <c r="K48" s="25">
        <v>-12.802198629999999</v>
      </c>
      <c r="L48" s="25">
        <v>-8.3849518300000003</v>
      </c>
      <c r="M48" s="25">
        <v>-4.1186309799999998</v>
      </c>
      <c r="N48" s="25">
        <v>3.9743284299999999</v>
      </c>
      <c r="O48" s="25">
        <v>7.8078620599999997</v>
      </c>
      <c r="P48" s="26">
        <v>11.504201309999999</v>
      </c>
      <c r="Q48" s="6" t="s">
        <v>17</v>
      </c>
    </row>
    <row r="49" spans="1:17" s="7" customFormat="1" x14ac:dyDescent="0.2">
      <c r="A49" s="27">
        <v>38047</v>
      </c>
      <c r="B49" s="22">
        <v>3929.8500586499999</v>
      </c>
      <c r="C49" s="22">
        <v>0</v>
      </c>
      <c r="D49" s="22">
        <v>3932.9894847800001</v>
      </c>
      <c r="E49" s="22">
        <v>-3.1394261299999999</v>
      </c>
      <c r="F49" s="22">
        <v>-3.1394261299999999</v>
      </c>
      <c r="G49" s="22">
        <v>0</v>
      </c>
      <c r="H49" s="26">
        <v>0</v>
      </c>
      <c r="I49" s="24">
        <v>0.1509644383</v>
      </c>
      <c r="J49" s="25">
        <v>-1.05241E-2</v>
      </c>
      <c r="K49" s="25">
        <v>-14.49844738</v>
      </c>
      <c r="L49" s="25">
        <v>-9.5008050399999995</v>
      </c>
      <c r="M49" s="25">
        <v>-4.6689291199999996</v>
      </c>
      <c r="N49" s="25">
        <v>4.5090629800000004</v>
      </c>
      <c r="O49" s="25">
        <v>8.8615615099999996</v>
      </c>
      <c r="P49" s="26">
        <v>13.060979939999999</v>
      </c>
      <c r="Q49" s="6" t="s">
        <v>17</v>
      </c>
    </row>
    <row r="50" spans="1:17" s="7" customFormat="1" x14ac:dyDescent="0.2">
      <c r="A50" s="27">
        <v>38078</v>
      </c>
      <c r="B50" s="22">
        <v>3568.1937470799999</v>
      </c>
      <c r="C50" s="22">
        <v>0</v>
      </c>
      <c r="D50" s="22">
        <v>3584.6007921300002</v>
      </c>
      <c r="E50" s="22">
        <v>-16.407045050000001</v>
      </c>
      <c r="F50" s="22">
        <v>-16.407045050000001</v>
      </c>
      <c r="G50" s="22">
        <v>0</v>
      </c>
      <c r="H50" s="26">
        <v>0</v>
      </c>
      <c r="I50" s="24">
        <v>0.58376601640000003</v>
      </c>
      <c r="J50" s="25">
        <v>-4.2407350000000003E-2</v>
      </c>
      <c r="K50" s="25">
        <v>-16.64620296</v>
      </c>
      <c r="L50" s="25">
        <v>-10.918148929999999</v>
      </c>
      <c r="M50" s="25">
        <v>-5.3697420300000003</v>
      </c>
      <c r="N50" s="25">
        <v>5.1926264399999997</v>
      </c>
      <c r="O50" s="25">
        <v>10.20993792</v>
      </c>
      <c r="P50" s="26">
        <v>15.05430138</v>
      </c>
      <c r="Q50" s="6" t="s">
        <v>17</v>
      </c>
    </row>
    <row r="51" spans="1:17" s="7" customFormat="1" x14ac:dyDescent="0.2">
      <c r="A51" s="27">
        <v>38108</v>
      </c>
      <c r="B51" s="22">
        <v>3682.1932494600001</v>
      </c>
      <c r="C51" s="22">
        <v>0</v>
      </c>
      <c r="D51" s="22">
        <v>3702.64518185</v>
      </c>
      <c r="E51" s="22">
        <v>-20.45193239</v>
      </c>
      <c r="F51" s="22">
        <v>-20.45193239</v>
      </c>
      <c r="G51" s="22">
        <v>0</v>
      </c>
      <c r="H51" s="26">
        <v>0</v>
      </c>
      <c r="I51" s="24">
        <v>0.69285026599999999</v>
      </c>
      <c r="J51" s="25">
        <v>-5.0547170000000002E-2</v>
      </c>
      <c r="K51" s="25">
        <v>-16.897242840000001</v>
      </c>
      <c r="L51" s="25">
        <v>-11.08454772</v>
      </c>
      <c r="M51" s="25">
        <v>-5.4524314</v>
      </c>
      <c r="N51" s="25">
        <v>5.2742177100000003</v>
      </c>
      <c r="O51" s="25">
        <v>10.37209863</v>
      </c>
      <c r="P51" s="26">
        <v>15.29581628</v>
      </c>
      <c r="Q51" s="6" t="s">
        <v>17</v>
      </c>
    </row>
    <row r="52" spans="1:17" s="7" customFormat="1" x14ac:dyDescent="0.2">
      <c r="A52" s="27">
        <v>38139</v>
      </c>
      <c r="B52" s="22">
        <v>3547.9970685799999</v>
      </c>
      <c r="C52" s="22">
        <v>0</v>
      </c>
      <c r="D52" s="22">
        <v>3566.2772265899998</v>
      </c>
      <c r="E52" s="22">
        <v>-18.280158010000001</v>
      </c>
      <c r="F52" s="22">
        <v>-18.280158010000001</v>
      </c>
      <c r="G52" s="22">
        <v>0</v>
      </c>
      <c r="H52" s="26">
        <v>0</v>
      </c>
      <c r="I52" s="24">
        <v>0.70713121290000003</v>
      </c>
      <c r="J52" s="25">
        <v>-4.8424509999999997E-2</v>
      </c>
      <c r="K52" s="25">
        <v>-16.36307794</v>
      </c>
      <c r="L52" s="25">
        <v>-10.73508459</v>
      </c>
      <c r="M52" s="25">
        <v>-5.2810398999999997</v>
      </c>
      <c r="N52" s="25">
        <v>5.1095192599999999</v>
      </c>
      <c r="O52" s="25">
        <v>10.04931178</v>
      </c>
      <c r="P52" s="26">
        <v>14.821560010000001</v>
      </c>
      <c r="Q52" s="6" t="s">
        <v>17</v>
      </c>
    </row>
    <row r="53" spans="1:17" s="7" customFormat="1" x14ac:dyDescent="0.2">
      <c r="A53" s="27">
        <v>38169</v>
      </c>
      <c r="B53" s="22">
        <v>3574.41085501</v>
      </c>
      <c r="C53" s="22">
        <v>0</v>
      </c>
      <c r="D53" s="22">
        <v>3593.4983231400001</v>
      </c>
      <c r="E53" s="22">
        <v>-19.087468130000001</v>
      </c>
      <c r="F53" s="22">
        <v>-19.087468130000001</v>
      </c>
      <c r="G53" s="22">
        <v>0</v>
      </c>
      <c r="H53" s="26">
        <v>0</v>
      </c>
      <c r="I53" s="24">
        <v>0.67527617009999996</v>
      </c>
      <c r="J53" s="25">
        <v>-4.6967130000000003E-2</v>
      </c>
      <c r="K53" s="25">
        <v>-16.433607599999998</v>
      </c>
      <c r="L53" s="25">
        <v>-10.77989266</v>
      </c>
      <c r="M53" s="25">
        <v>-5.30239043</v>
      </c>
      <c r="N53" s="25">
        <v>5.1289160499999999</v>
      </c>
      <c r="O53" s="25">
        <v>10.086247419999999</v>
      </c>
      <c r="P53" s="26">
        <v>14.874362939999999</v>
      </c>
      <c r="Q53" s="6" t="s">
        <v>17</v>
      </c>
    </row>
    <row r="54" spans="1:17" s="7" customFormat="1" x14ac:dyDescent="0.2">
      <c r="A54" s="27">
        <v>38200</v>
      </c>
      <c r="B54" s="22">
        <v>3541.3095696300002</v>
      </c>
      <c r="C54" s="22">
        <v>0</v>
      </c>
      <c r="D54" s="22">
        <v>3552.2096228099999</v>
      </c>
      <c r="E54" s="22">
        <v>-10.90005318</v>
      </c>
      <c r="F54" s="22">
        <v>-10.90005318</v>
      </c>
      <c r="G54" s="22">
        <v>0</v>
      </c>
      <c r="H54" s="26">
        <v>0</v>
      </c>
      <c r="I54" s="24">
        <v>0.38113382229999998</v>
      </c>
      <c r="J54" s="25">
        <v>-2.624922E-2</v>
      </c>
      <c r="K54" s="25">
        <v>-15.353699649999999</v>
      </c>
      <c r="L54" s="25">
        <v>-10.06537037</v>
      </c>
      <c r="M54" s="25">
        <v>-4.9480951299999996</v>
      </c>
      <c r="N54" s="25">
        <v>4.7810680100000003</v>
      </c>
      <c r="O54" s="25">
        <v>9.3978514000000004</v>
      </c>
      <c r="P54" s="26">
        <v>13.853386629999999</v>
      </c>
      <c r="Q54" s="6" t="s">
        <v>17</v>
      </c>
    </row>
    <row r="55" spans="1:17" s="7" customFormat="1" x14ac:dyDescent="0.2">
      <c r="A55" s="27">
        <v>38231</v>
      </c>
      <c r="B55" s="22">
        <v>3415.00744549</v>
      </c>
      <c r="C55" s="22">
        <v>0</v>
      </c>
      <c r="D55" s="22">
        <v>3425.9344913999998</v>
      </c>
      <c r="E55" s="22">
        <v>-10.92704591</v>
      </c>
      <c r="F55" s="22">
        <v>-10.92704591</v>
      </c>
      <c r="G55" s="22">
        <v>0</v>
      </c>
      <c r="H55" s="26">
        <v>0</v>
      </c>
      <c r="I55" s="24">
        <v>0.4777101413</v>
      </c>
      <c r="J55" s="25">
        <v>-2.98433E-2</v>
      </c>
      <c r="K55" s="25">
        <v>-15.06006914</v>
      </c>
      <c r="L55" s="25">
        <v>-9.8754015400000004</v>
      </c>
      <c r="M55" s="25">
        <v>-4.8559564799999997</v>
      </c>
      <c r="N55" s="25">
        <v>4.6944030699999999</v>
      </c>
      <c r="O55" s="25">
        <v>9.22977749</v>
      </c>
      <c r="P55" s="26">
        <v>13.608959219999999</v>
      </c>
      <c r="Q55" s="6" t="s">
        <v>17</v>
      </c>
    </row>
    <row r="56" spans="1:17" s="7" customFormat="1" x14ac:dyDescent="0.2">
      <c r="A56" s="27">
        <v>38261</v>
      </c>
      <c r="B56" s="22">
        <v>3433.6868433899999</v>
      </c>
      <c r="C56" s="22">
        <v>0</v>
      </c>
      <c r="D56" s="22">
        <v>3444.2556487299998</v>
      </c>
      <c r="E56" s="22">
        <v>-10.568805340000001</v>
      </c>
      <c r="F56" s="22">
        <v>-10.568805340000001</v>
      </c>
      <c r="G56" s="22">
        <v>0</v>
      </c>
      <c r="H56" s="26">
        <v>0</v>
      </c>
      <c r="I56" s="24">
        <v>0.4178927616</v>
      </c>
      <c r="J56" s="25">
        <v>-2.6750650000000001E-2</v>
      </c>
      <c r="K56" s="25">
        <v>-14.87068337</v>
      </c>
      <c r="L56" s="25">
        <v>-9.7495226899999992</v>
      </c>
      <c r="M56" s="25">
        <v>-4.7932584299999998</v>
      </c>
      <c r="N56" s="25">
        <v>4.6325640699999999</v>
      </c>
      <c r="O56" s="25">
        <v>9.1071979200000008</v>
      </c>
      <c r="P56" s="26">
        <v>13.426922039999999</v>
      </c>
      <c r="Q56" s="6" t="s">
        <v>17</v>
      </c>
    </row>
    <row r="57" spans="1:17" s="7" customFormat="1" x14ac:dyDescent="0.2">
      <c r="A57" s="27">
        <v>38292</v>
      </c>
      <c r="B57" s="22">
        <v>3035.27913175</v>
      </c>
      <c r="C57" s="22">
        <v>0</v>
      </c>
      <c r="D57" s="22">
        <v>3036.1622927100002</v>
      </c>
      <c r="E57" s="22">
        <v>-0.88316095999999999</v>
      </c>
      <c r="F57" s="22">
        <v>-0.88316095999999999</v>
      </c>
      <c r="G57" s="22">
        <v>0</v>
      </c>
      <c r="H57" s="26">
        <v>0</v>
      </c>
      <c r="I57" s="24">
        <v>0.15617622910000001</v>
      </c>
      <c r="J57" s="25">
        <v>-6.8843400000000001E-3</v>
      </c>
      <c r="K57" s="25">
        <v>-13.451877229999999</v>
      </c>
      <c r="L57" s="25">
        <v>-8.8155236600000002</v>
      </c>
      <c r="M57" s="25">
        <v>-4.3324473899999996</v>
      </c>
      <c r="N57" s="25">
        <v>4.1847007899999999</v>
      </c>
      <c r="O57" s="25">
        <v>8.2247333999999999</v>
      </c>
      <c r="P57" s="26">
        <v>12.12333797</v>
      </c>
      <c r="Q57" s="6" t="s">
        <v>17</v>
      </c>
    </row>
    <row r="58" spans="1:17" s="7" customFormat="1" x14ac:dyDescent="0.2">
      <c r="A58" s="27">
        <v>38322</v>
      </c>
      <c r="B58" s="22">
        <v>4072.0779344699999</v>
      </c>
      <c r="C58" s="22">
        <v>0</v>
      </c>
      <c r="D58" s="22">
        <v>4066.3410419299998</v>
      </c>
      <c r="E58" s="22">
        <v>5.7368925400000004</v>
      </c>
      <c r="F58" s="22">
        <v>5.7368925400000004</v>
      </c>
      <c r="G58" s="22">
        <v>0</v>
      </c>
      <c r="H58" s="26">
        <v>0</v>
      </c>
      <c r="I58" s="24">
        <v>-0.1130860113</v>
      </c>
      <c r="J58" s="25">
        <v>1.00675E-2</v>
      </c>
      <c r="K58" s="25">
        <v>-12.47356113</v>
      </c>
      <c r="L58" s="25">
        <v>-8.1707199799999994</v>
      </c>
      <c r="M58" s="25">
        <v>-4.0139127400000003</v>
      </c>
      <c r="N58" s="25">
        <v>3.8743005799999999</v>
      </c>
      <c r="O58" s="25">
        <v>7.6123846300000002</v>
      </c>
      <c r="P58" s="26">
        <v>11.21773466</v>
      </c>
      <c r="Q58" s="6" t="s">
        <v>17</v>
      </c>
    </row>
    <row r="59" spans="1:17" s="7" customFormat="1" x14ac:dyDescent="0.2">
      <c r="A59" s="27">
        <v>38353</v>
      </c>
      <c r="B59" s="22">
        <v>1662.6963267199999</v>
      </c>
      <c r="C59" s="22">
        <v>0</v>
      </c>
      <c r="D59" s="22">
        <v>1671.5465506600001</v>
      </c>
      <c r="E59" s="22">
        <v>-8.8502239399999993</v>
      </c>
      <c r="F59" s="22">
        <v>-8.8502239399999993</v>
      </c>
      <c r="G59" s="22">
        <v>0</v>
      </c>
      <c r="H59" s="26">
        <v>0</v>
      </c>
      <c r="I59" s="24">
        <v>-0.60197025689999994</v>
      </c>
      <c r="J59" s="25">
        <v>1.451507E-2</v>
      </c>
      <c r="K59" s="25">
        <v>-5.8933993200000003</v>
      </c>
      <c r="L59" s="25">
        <v>-3.84856153</v>
      </c>
      <c r="M59" s="25">
        <v>-1.8850238399999999</v>
      </c>
      <c r="N59" s="25">
        <v>1.8092636200000001</v>
      </c>
      <c r="O59" s="25">
        <v>3.5454795400000001</v>
      </c>
      <c r="P59" s="26">
        <v>5.21131206</v>
      </c>
      <c r="Q59" s="6" t="s">
        <v>17</v>
      </c>
    </row>
    <row r="60" spans="1:17" s="7" customFormat="1" x14ac:dyDescent="0.2">
      <c r="A60" s="27">
        <v>38384</v>
      </c>
      <c r="B60" s="22">
        <v>1509.3874018199999</v>
      </c>
      <c r="C60" s="22">
        <v>0</v>
      </c>
      <c r="D60" s="22">
        <v>1519.6471264199999</v>
      </c>
      <c r="E60" s="22">
        <v>-10.2597246</v>
      </c>
      <c r="F60" s="22">
        <v>-10.2597246</v>
      </c>
      <c r="G60" s="22">
        <v>0</v>
      </c>
      <c r="H60" s="26">
        <v>0</v>
      </c>
      <c r="I60" s="24">
        <v>-0.4130947398</v>
      </c>
      <c r="J60" s="25">
        <v>5.23867E-3</v>
      </c>
      <c r="K60" s="25">
        <v>-6.05381269</v>
      </c>
      <c r="L60" s="25">
        <v>-3.95498408</v>
      </c>
      <c r="M60" s="25">
        <v>-1.9379004200000001</v>
      </c>
      <c r="N60" s="25">
        <v>1.8612817699999999</v>
      </c>
      <c r="O60" s="25">
        <v>3.64849997</v>
      </c>
      <c r="P60" s="26">
        <v>5.3641894499999996</v>
      </c>
      <c r="Q60" s="6" t="s">
        <v>17</v>
      </c>
    </row>
    <row r="61" spans="1:17" s="7" customFormat="1" x14ac:dyDescent="0.2">
      <c r="A61" s="27">
        <v>38412</v>
      </c>
      <c r="B61" s="22">
        <v>1992.77928404</v>
      </c>
      <c r="C61" s="22">
        <v>0</v>
      </c>
      <c r="D61" s="22">
        <v>2012.05258387</v>
      </c>
      <c r="E61" s="22">
        <v>-19.273299829999999</v>
      </c>
      <c r="F61" s="22">
        <v>-19.273299829999999</v>
      </c>
      <c r="G61" s="22">
        <v>0</v>
      </c>
      <c r="H61" s="26">
        <v>0</v>
      </c>
      <c r="I61" s="24">
        <v>-0.28873349339999999</v>
      </c>
      <c r="J61" s="25">
        <v>-8.5633700000000007E-3</v>
      </c>
      <c r="K61" s="25">
        <v>-7.2578357599999999</v>
      </c>
      <c r="L61" s="25">
        <v>-4.7429065799999996</v>
      </c>
      <c r="M61" s="25">
        <v>-2.32454677</v>
      </c>
      <c r="N61" s="25">
        <v>2.2335336799999999</v>
      </c>
      <c r="O61" s="25">
        <v>4.3788818899999997</v>
      </c>
      <c r="P61" s="26">
        <v>6.4388827400000004</v>
      </c>
      <c r="Q61" s="6" t="s">
        <v>17</v>
      </c>
    </row>
    <row r="62" spans="1:17" s="7" customFormat="1" x14ac:dyDescent="0.2">
      <c r="A62" s="27">
        <v>38443</v>
      </c>
      <c r="B62" s="22">
        <v>1648.7079578</v>
      </c>
      <c r="C62" s="22">
        <v>0</v>
      </c>
      <c r="D62" s="22">
        <v>1673.08011268</v>
      </c>
      <c r="E62" s="22">
        <v>-24.37215488</v>
      </c>
      <c r="F62" s="22">
        <v>-24.37215488</v>
      </c>
      <c r="G62" s="22">
        <v>0</v>
      </c>
      <c r="H62" s="26">
        <v>0</v>
      </c>
      <c r="I62" s="24">
        <v>-0.1000662603</v>
      </c>
      <c r="J62" s="25">
        <v>-2.068393E-2</v>
      </c>
      <c r="K62" s="25">
        <v>-8.1455329400000007</v>
      </c>
      <c r="L62" s="25">
        <v>-5.3253416900000001</v>
      </c>
      <c r="M62" s="25">
        <v>-2.6109470699999999</v>
      </c>
      <c r="N62" s="25">
        <v>2.5099760299999998</v>
      </c>
      <c r="O62" s="25">
        <v>4.9213974</v>
      </c>
      <c r="P62" s="26">
        <v>7.2370056800000002</v>
      </c>
      <c r="Q62" s="6" t="s">
        <v>17</v>
      </c>
    </row>
    <row r="63" spans="1:17" s="7" customFormat="1" x14ac:dyDescent="0.2">
      <c r="A63" s="27">
        <v>38473</v>
      </c>
      <c r="B63" s="22">
        <v>1712.73059214</v>
      </c>
      <c r="C63" s="22">
        <v>0</v>
      </c>
      <c r="D63" s="22">
        <v>1739.73174144</v>
      </c>
      <c r="E63" s="22">
        <v>-27.001149300000002</v>
      </c>
      <c r="F63" s="22">
        <v>-27.001149300000002</v>
      </c>
      <c r="G63" s="22">
        <v>0</v>
      </c>
      <c r="H63" s="26">
        <v>0</v>
      </c>
      <c r="I63" s="24">
        <v>-4.7123867999999999E-2</v>
      </c>
      <c r="J63" s="25">
        <v>-2.5096199999999999E-2</v>
      </c>
      <c r="K63" s="25">
        <v>-8.4157157500000004</v>
      </c>
      <c r="L63" s="25">
        <v>-5.5029183599999998</v>
      </c>
      <c r="M63" s="25">
        <v>-2.6984549499999999</v>
      </c>
      <c r="N63" s="25">
        <v>2.5949592899999998</v>
      </c>
      <c r="O63" s="25">
        <v>5.0888802399999999</v>
      </c>
      <c r="P63" s="26">
        <v>7.4844365599999998</v>
      </c>
      <c r="Q63" s="6" t="s">
        <v>17</v>
      </c>
    </row>
    <row r="64" spans="1:17" s="7" customFormat="1" x14ac:dyDescent="0.2">
      <c r="A64" s="27">
        <v>38504</v>
      </c>
      <c r="B64" s="22">
        <v>1647.71026736</v>
      </c>
      <c r="C64" s="22">
        <v>0</v>
      </c>
      <c r="D64" s="22">
        <v>1672.8876150999999</v>
      </c>
      <c r="E64" s="22">
        <v>-25.177347739999998</v>
      </c>
      <c r="F64" s="22">
        <v>-25.177347739999998</v>
      </c>
      <c r="G64" s="22">
        <v>0</v>
      </c>
      <c r="H64" s="26">
        <v>0</v>
      </c>
      <c r="I64" s="24">
        <v>-3.2619860600000002E-2</v>
      </c>
      <c r="J64" s="25">
        <v>-2.3802400000000001E-2</v>
      </c>
      <c r="K64" s="25">
        <v>-8.0561909699999994</v>
      </c>
      <c r="L64" s="25">
        <v>-5.2684069200000003</v>
      </c>
      <c r="M64" s="25">
        <v>-2.5837584499999999</v>
      </c>
      <c r="N64" s="25">
        <v>2.48526684</v>
      </c>
      <c r="O64" s="25">
        <v>4.8743603699999998</v>
      </c>
      <c r="P64" s="26">
        <v>7.1698808400000003</v>
      </c>
      <c r="Q64" s="6" t="s">
        <v>17</v>
      </c>
    </row>
    <row r="65" spans="1:17" s="7" customFormat="1" x14ac:dyDescent="0.2">
      <c r="A65" s="27">
        <v>38534</v>
      </c>
      <c r="B65" s="22">
        <v>1676.23511125</v>
      </c>
      <c r="C65" s="22">
        <v>0</v>
      </c>
      <c r="D65" s="22">
        <v>1702.4017268299999</v>
      </c>
      <c r="E65" s="22">
        <v>-26.166615579999998</v>
      </c>
      <c r="F65" s="22">
        <v>-26.166615579999998</v>
      </c>
      <c r="G65" s="22">
        <v>0</v>
      </c>
      <c r="H65" s="26">
        <v>0</v>
      </c>
      <c r="I65" s="24">
        <v>-4.0244320700000002E-2</v>
      </c>
      <c r="J65" s="25">
        <v>-2.4565190000000001E-2</v>
      </c>
      <c r="K65" s="25">
        <v>-8.1148234600000002</v>
      </c>
      <c r="L65" s="25">
        <v>-5.30661615</v>
      </c>
      <c r="M65" s="25">
        <v>-2.6024551200000001</v>
      </c>
      <c r="N65" s="25">
        <v>2.50319862</v>
      </c>
      <c r="O65" s="25">
        <v>4.9095355100000004</v>
      </c>
      <c r="P65" s="26">
        <v>7.2217111799999998</v>
      </c>
      <c r="Q65" s="6" t="s">
        <v>17</v>
      </c>
    </row>
    <row r="66" spans="1:17" s="7" customFormat="1" x14ac:dyDescent="0.2">
      <c r="A66" s="27">
        <v>38565</v>
      </c>
      <c r="B66" s="22">
        <v>1609.88433874</v>
      </c>
      <c r="C66" s="22">
        <v>0</v>
      </c>
      <c r="D66" s="22">
        <v>1632.04566942</v>
      </c>
      <c r="E66" s="22">
        <v>-22.161330679999999</v>
      </c>
      <c r="F66" s="22">
        <v>-22.161330679999999</v>
      </c>
      <c r="G66" s="22">
        <v>0</v>
      </c>
      <c r="H66" s="26">
        <v>0</v>
      </c>
      <c r="I66" s="24">
        <v>-0.1779768591</v>
      </c>
      <c r="J66" s="25">
        <v>-1.6293620000000002E-2</v>
      </c>
      <c r="K66" s="25">
        <v>-7.5373674900000003</v>
      </c>
      <c r="L66" s="25">
        <v>-4.9270960800000001</v>
      </c>
      <c r="M66" s="25">
        <v>-2.4154181499999998</v>
      </c>
      <c r="N66" s="25">
        <v>2.3217406500000002</v>
      </c>
      <c r="O66" s="25">
        <v>4.5525235500000001</v>
      </c>
      <c r="P66" s="26">
        <v>6.6951096400000001</v>
      </c>
      <c r="Q66" s="6" t="s">
        <v>17</v>
      </c>
    </row>
    <row r="67" spans="1:17" s="7" customFormat="1" x14ac:dyDescent="0.2">
      <c r="A67" s="27">
        <v>38596</v>
      </c>
      <c r="B67" s="22">
        <v>1026.5791205200001</v>
      </c>
      <c r="C67" s="22">
        <v>0</v>
      </c>
      <c r="D67" s="22">
        <v>1008.82551196</v>
      </c>
      <c r="E67" s="22">
        <v>17.75360856</v>
      </c>
      <c r="F67" s="22">
        <v>17.75360856</v>
      </c>
      <c r="G67" s="22">
        <v>0</v>
      </c>
      <c r="H67" s="26">
        <v>0</v>
      </c>
      <c r="I67" s="24">
        <v>0.28929491359999998</v>
      </c>
      <c r="J67" s="25">
        <v>8.6081999999999999E-3</v>
      </c>
      <c r="K67" s="25">
        <v>-1.50923228</v>
      </c>
      <c r="L67" s="25">
        <v>-0.99686529000000001</v>
      </c>
      <c r="M67" s="25">
        <v>-0.49363538000000001</v>
      </c>
      <c r="N67" s="25">
        <v>0.48369206999999997</v>
      </c>
      <c r="O67" s="25">
        <v>0.95726193000000004</v>
      </c>
      <c r="P67" s="26">
        <v>1.4205694099999999</v>
      </c>
      <c r="Q67" s="6" t="s">
        <v>17</v>
      </c>
    </row>
    <row r="68" spans="1:17" s="7" customFormat="1" x14ac:dyDescent="0.2">
      <c r="A68" s="27">
        <v>38626</v>
      </c>
      <c r="B68" s="22">
        <v>1043.62937349</v>
      </c>
      <c r="C68" s="22">
        <v>0</v>
      </c>
      <c r="D68" s="22">
        <v>1025.8589820699999</v>
      </c>
      <c r="E68" s="22">
        <v>17.770391419999999</v>
      </c>
      <c r="F68" s="22">
        <v>17.770391419999999</v>
      </c>
      <c r="G68" s="22">
        <v>0</v>
      </c>
      <c r="H68" s="26">
        <v>0</v>
      </c>
      <c r="I68" s="24">
        <v>0.28408202469999999</v>
      </c>
      <c r="J68" s="25">
        <v>9.0290700000000002E-3</v>
      </c>
      <c r="K68" s="25">
        <v>-1.49474605</v>
      </c>
      <c r="L68" s="25">
        <v>-0.98715151999999995</v>
      </c>
      <c r="M68" s="25">
        <v>-0.48873999000000001</v>
      </c>
      <c r="N68" s="25">
        <v>0.47879452</v>
      </c>
      <c r="O68" s="25">
        <v>0.94747375</v>
      </c>
      <c r="P68" s="26">
        <v>1.4059059899999999</v>
      </c>
      <c r="Q68" s="6" t="s">
        <v>17</v>
      </c>
    </row>
    <row r="69" spans="1:17" s="7" customFormat="1" x14ac:dyDescent="0.2">
      <c r="A69" s="27">
        <v>38657</v>
      </c>
      <c r="B69" s="22">
        <v>874.03077439000003</v>
      </c>
      <c r="C69" s="22">
        <v>0</v>
      </c>
      <c r="D69" s="22">
        <v>855.49863507999999</v>
      </c>
      <c r="E69" s="22">
        <v>18.532139310000002</v>
      </c>
      <c r="F69" s="22">
        <v>18.532139310000002</v>
      </c>
      <c r="G69" s="22">
        <v>0</v>
      </c>
      <c r="H69" s="26">
        <v>0</v>
      </c>
      <c r="I69" s="24">
        <v>0.24587513890000001</v>
      </c>
      <c r="J69" s="25">
        <v>1.1048479999999999E-2</v>
      </c>
      <c r="K69" s="25">
        <v>-1.4246270299999999</v>
      </c>
      <c r="L69" s="25">
        <v>-0.93987975999999995</v>
      </c>
      <c r="M69" s="25">
        <v>-0.46494847</v>
      </c>
      <c r="N69" s="25">
        <v>0.45483624</v>
      </c>
      <c r="O69" s="25">
        <v>0.89946594999999996</v>
      </c>
      <c r="P69" s="26">
        <v>1.3338275799999999</v>
      </c>
      <c r="Q69" s="6" t="s">
        <v>17</v>
      </c>
    </row>
    <row r="70" spans="1:17" s="7" customFormat="1" x14ac:dyDescent="0.2">
      <c r="A70" s="27">
        <v>38687</v>
      </c>
      <c r="B70" s="22">
        <v>884.93562995000002</v>
      </c>
      <c r="C70" s="22">
        <v>0</v>
      </c>
      <c r="D70" s="22">
        <v>865.60191320000001</v>
      </c>
      <c r="E70" s="22">
        <v>19.333716750000001</v>
      </c>
      <c r="F70" s="22">
        <v>19.333716750000001</v>
      </c>
      <c r="G70" s="22">
        <v>0</v>
      </c>
      <c r="H70" s="26">
        <v>0</v>
      </c>
      <c r="I70" s="24">
        <v>0.20600831219999999</v>
      </c>
      <c r="J70" s="25">
        <v>1.305507E-2</v>
      </c>
      <c r="K70" s="25">
        <v>-1.3349260300000001</v>
      </c>
      <c r="L70" s="25">
        <v>-0.88000014000000004</v>
      </c>
      <c r="M70" s="25">
        <v>-0.43499968</v>
      </c>
      <c r="N70" s="25">
        <v>0.42495395000000002</v>
      </c>
      <c r="O70" s="25">
        <v>0.83984528999999997</v>
      </c>
      <c r="P70" s="26">
        <v>1.2446829399999999</v>
      </c>
      <c r="Q70" s="6" t="s">
        <v>17</v>
      </c>
    </row>
    <row r="71" spans="1:17" s="7" customFormat="1" x14ac:dyDescent="0.2">
      <c r="A71" s="27">
        <v>38718</v>
      </c>
      <c r="B71" s="22">
        <v>777.99591544999998</v>
      </c>
      <c r="C71" s="22">
        <v>0</v>
      </c>
      <c r="D71" s="22">
        <v>777.99591544999998</v>
      </c>
      <c r="E71" s="22">
        <v>0</v>
      </c>
      <c r="F71" s="22">
        <v>0</v>
      </c>
      <c r="G71" s="22">
        <v>0</v>
      </c>
      <c r="H71" s="26">
        <v>0</v>
      </c>
      <c r="I71" s="24">
        <v>0</v>
      </c>
      <c r="J71" s="25">
        <v>0</v>
      </c>
      <c r="K71" s="25">
        <v>0</v>
      </c>
      <c r="L71" s="25">
        <v>0</v>
      </c>
      <c r="M71" s="25">
        <v>0</v>
      </c>
      <c r="N71" s="25">
        <v>0</v>
      </c>
      <c r="O71" s="25">
        <v>0</v>
      </c>
      <c r="P71" s="26">
        <v>0</v>
      </c>
      <c r="Q71" s="6" t="s">
        <v>17</v>
      </c>
    </row>
    <row r="72" spans="1:17" s="7" customFormat="1" x14ac:dyDescent="0.2">
      <c r="A72" s="27">
        <v>38749</v>
      </c>
      <c r="B72" s="22">
        <v>599.37612709999996</v>
      </c>
      <c r="C72" s="22">
        <v>0</v>
      </c>
      <c r="D72" s="22">
        <v>599.37612709999996</v>
      </c>
      <c r="E72" s="22">
        <v>0</v>
      </c>
      <c r="F72" s="22">
        <v>0</v>
      </c>
      <c r="G72" s="22">
        <v>0</v>
      </c>
      <c r="H72" s="26">
        <v>0</v>
      </c>
      <c r="I72" s="24">
        <v>0</v>
      </c>
      <c r="J72" s="25">
        <v>0</v>
      </c>
      <c r="K72" s="25">
        <v>0</v>
      </c>
      <c r="L72" s="25">
        <v>0</v>
      </c>
      <c r="M72" s="25">
        <v>0</v>
      </c>
      <c r="N72" s="25">
        <v>0</v>
      </c>
      <c r="O72" s="25">
        <v>0</v>
      </c>
      <c r="P72" s="26">
        <v>0</v>
      </c>
      <c r="Q72" s="6" t="s">
        <v>17</v>
      </c>
    </row>
    <row r="73" spans="1:17" s="7" customFormat="1" x14ac:dyDescent="0.2">
      <c r="A73" s="27">
        <v>38777</v>
      </c>
      <c r="B73" s="22">
        <v>639.87114220000001</v>
      </c>
      <c r="C73" s="22">
        <v>0</v>
      </c>
      <c r="D73" s="22">
        <v>639.87114220000001</v>
      </c>
      <c r="E73" s="22">
        <v>0</v>
      </c>
      <c r="F73" s="22">
        <v>0</v>
      </c>
      <c r="G73" s="22">
        <v>0</v>
      </c>
      <c r="H73" s="26">
        <v>0</v>
      </c>
      <c r="I73" s="24">
        <v>0</v>
      </c>
      <c r="J73" s="25">
        <v>0</v>
      </c>
      <c r="K73" s="25">
        <v>0</v>
      </c>
      <c r="L73" s="25">
        <v>0</v>
      </c>
      <c r="M73" s="25">
        <v>0</v>
      </c>
      <c r="N73" s="25">
        <v>0</v>
      </c>
      <c r="O73" s="25">
        <v>0</v>
      </c>
      <c r="P73" s="26">
        <v>0</v>
      </c>
      <c r="Q73" s="6" t="s">
        <v>17</v>
      </c>
    </row>
    <row r="74" spans="1:17" s="7" customFormat="1" x14ac:dyDescent="0.2">
      <c r="A74" s="27">
        <v>38808</v>
      </c>
      <c r="B74" s="22">
        <v>679.59784807999995</v>
      </c>
      <c r="C74" s="22">
        <v>0</v>
      </c>
      <c r="D74" s="22">
        <v>679.59784807999995</v>
      </c>
      <c r="E74" s="22">
        <v>0</v>
      </c>
      <c r="F74" s="22">
        <v>0</v>
      </c>
      <c r="G74" s="22">
        <v>0</v>
      </c>
      <c r="H74" s="26">
        <v>0</v>
      </c>
      <c r="I74" s="24">
        <v>0</v>
      </c>
      <c r="J74" s="25">
        <v>0</v>
      </c>
      <c r="K74" s="25">
        <v>0</v>
      </c>
      <c r="L74" s="25">
        <v>0</v>
      </c>
      <c r="M74" s="25">
        <v>0</v>
      </c>
      <c r="N74" s="25">
        <v>0</v>
      </c>
      <c r="O74" s="25">
        <v>0</v>
      </c>
      <c r="P74" s="26">
        <v>0</v>
      </c>
      <c r="Q74" s="6" t="s">
        <v>17</v>
      </c>
    </row>
    <row r="75" spans="1:17" s="7" customFormat="1" x14ac:dyDescent="0.2">
      <c r="A75" s="27">
        <v>38838</v>
      </c>
      <c r="B75" s="22">
        <v>715.22848582999995</v>
      </c>
      <c r="C75" s="22">
        <v>0</v>
      </c>
      <c r="D75" s="22">
        <v>715.22848582999995</v>
      </c>
      <c r="E75" s="22">
        <v>0</v>
      </c>
      <c r="F75" s="22">
        <v>0</v>
      </c>
      <c r="G75" s="22">
        <v>0</v>
      </c>
      <c r="H75" s="26">
        <v>0</v>
      </c>
      <c r="I75" s="24">
        <v>0</v>
      </c>
      <c r="J75" s="25">
        <v>0</v>
      </c>
      <c r="K75" s="25">
        <v>0</v>
      </c>
      <c r="L75" s="25">
        <v>0</v>
      </c>
      <c r="M75" s="25">
        <v>0</v>
      </c>
      <c r="N75" s="25">
        <v>0</v>
      </c>
      <c r="O75" s="25">
        <v>0</v>
      </c>
      <c r="P75" s="26">
        <v>0</v>
      </c>
      <c r="Q75" s="6" t="s">
        <v>17</v>
      </c>
    </row>
    <row r="76" spans="1:17" s="7" customFormat="1" x14ac:dyDescent="0.2">
      <c r="A76" s="27">
        <v>38869</v>
      </c>
      <c r="B76" s="22">
        <v>690.03934847000005</v>
      </c>
      <c r="C76" s="22">
        <v>0</v>
      </c>
      <c r="D76" s="22">
        <v>690.03934847000005</v>
      </c>
      <c r="E76" s="22">
        <v>0</v>
      </c>
      <c r="F76" s="22">
        <v>0</v>
      </c>
      <c r="G76" s="22">
        <v>0</v>
      </c>
      <c r="H76" s="26">
        <v>0</v>
      </c>
      <c r="I76" s="24">
        <v>0</v>
      </c>
      <c r="J76" s="25">
        <v>0</v>
      </c>
      <c r="K76" s="25">
        <v>0</v>
      </c>
      <c r="L76" s="25">
        <v>0</v>
      </c>
      <c r="M76" s="25">
        <v>0</v>
      </c>
      <c r="N76" s="25">
        <v>0</v>
      </c>
      <c r="O76" s="25">
        <v>0</v>
      </c>
      <c r="P76" s="26">
        <v>0</v>
      </c>
      <c r="Q76" s="6" t="s">
        <v>17</v>
      </c>
    </row>
    <row r="77" spans="1:17" s="7" customFormat="1" x14ac:dyDescent="0.2">
      <c r="A77" s="27">
        <v>38899</v>
      </c>
      <c r="B77" s="22">
        <v>696.02586182000005</v>
      </c>
      <c r="C77" s="22">
        <v>0</v>
      </c>
      <c r="D77" s="22">
        <v>696.02586182000005</v>
      </c>
      <c r="E77" s="22">
        <v>0</v>
      </c>
      <c r="F77" s="22">
        <v>0</v>
      </c>
      <c r="G77" s="22">
        <v>0</v>
      </c>
      <c r="H77" s="26">
        <v>0</v>
      </c>
      <c r="I77" s="24">
        <v>0</v>
      </c>
      <c r="J77" s="25">
        <v>0</v>
      </c>
      <c r="K77" s="25">
        <v>0</v>
      </c>
      <c r="L77" s="25">
        <v>0</v>
      </c>
      <c r="M77" s="25">
        <v>0</v>
      </c>
      <c r="N77" s="25">
        <v>0</v>
      </c>
      <c r="O77" s="25">
        <v>0</v>
      </c>
      <c r="P77" s="26">
        <v>0</v>
      </c>
      <c r="Q77" s="6" t="s">
        <v>17</v>
      </c>
    </row>
    <row r="78" spans="1:17" s="7" customFormat="1" x14ac:dyDescent="0.2">
      <c r="A78" s="27">
        <v>38930</v>
      </c>
      <c r="B78" s="22">
        <v>683.60680310999999</v>
      </c>
      <c r="C78" s="22">
        <v>0</v>
      </c>
      <c r="D78" s="22">
        <v>683.60680310999999</v>
      </c>
      <c r="E78" s="22">
        <v>0</v>
      </c>
      <c r="F78" s="22">
        <v>0</v>
      </c>
      <c r="G78" s="22">
        <v>0</v>
      </c>
      <c r="H78" s="26">
        <v>0</v>
      </c>
      <c r="I78" s="24">
        <v>0</v>
      </c>
      <c r="J78" s="25">
        <v>0</v>
      </c>
      <c r="K78" s="25">
        <v>0</v>
      </c>
      <c r="L78" s="25">
        <v>0</v>
      </c>
      <c r="M78" s="25">
        <v>0</v>
      </c>
      <c r="N78" s="25">
        <v>0</v>
      </c>
      <c r="O78" s="25">
        <v>0</v>
      </c>
      <c r="P78" s="26">
        <v>0</v>
      </c>
      <c r="Q78" s="6" t="s">
        <v>17</v>
      </c>
    </row>
    <row r="79" spans="1:17" s="7" customFormat="1" x14ac:dyDescent="0.2">
      <c r="A79" s="27">
        <v>38961</v>
      </c>
      <c r="B79" s="22">
        <v>663.30417567999996</v>
      </c>
      <c r="C79" s="22">
        <v>0</v>
      </c>
      <c r="D79" s="22">
        <v>663.30417567999996</v>
      </c>
      <c r="E79" s="22">
        <v>0</v>
      </c>
      <c r="F79" s="22">
        <v>0</v>
      </c>
      <c r="G79" s="22">
        <v>0</v>
      </c>
      <c r="H79" s="26">
        <v>0</v>
      </c>
      <c r="I79" s="24">
        <v>0</v>
      </c>
      <c r="J79" s="25">
        <v>0</v>
      </c>
      <c r="K79" s="25">
        <v>0</v>
      </c>
      <c r="L79" s="25">
        <v>0</v>
      </c>
      <c r="M79" s="25">
        <v>0</v>
      </c>
      <c r="N79" s="25">
        <v>0</v>
      </c>
      <c r="O79" s="25">
        <v>0</v>
      </c>
      <c r="P79" s="26">
        <v>0</v>
      </c>
      <c r="Q79" s="6" t="s">
        <v>17</v>
      </c>
    </row>
    <row r="80" spans="1:17" s="7" customFormat="1" x14ac:dyDescent="0.2">
      <c r="A80" s="27">
        <v>38991</v>
      </c>
      <c r="B80" s="22">
        <v>662.43766696</v>
      </c>
      <c r="C80" s="22">
        <v>0</v>
      </c>
      <c r="D80" s="22">
        <v>662.43766696</v>
      </c>
      <c r="E80" s="22">
        <v>0</v>
      </c>
      <c r="F80" s="22">
        <v>0</v>
      </c>
      <c r="G80" s="22">
        <v>0</v>
      </c>
      <c r="H80" s="26">
        <v>0</v>
      </c>
      <c r="I80" s="24">
        <v>0</v>
      </c>
      <c r="J80" s="25">
        <v>0</v>
      </c>
      <c r="K80" s="25">
        <v>0</v>
      </c>
      <c r="L80" s="25">
        <v>0</v>
      </c>
      <c r="M80" s="25">
        <v>0</v>
      </c>
      <c r="N80" s="25">
        <v>0</v>
      </c>
      <c r="O80" s="25">
        <v>0</v>
      </c>
      <c r="P80" s="26">
        <v>0</v>
      </c>
      <c r="Q80" s="6" t="s">
        <v>17</v>
      </c>
    </row>
    <row r="81" spans="1:17" s="7" customFormat="1" x14ac:dyDescent="0.2">
      <c r="A81" s="27">
        <v>39022</v>
      </c>
      <c r="B81" s="22">
        <v>596.88523588999999</v>
      </c>
      <c r="C81" s="22">
        <v>0</v>
      </c>
      <c r="D81" s="22">
        <v>596.88523588999999</v>
      </c>
      <c r="E81" s="22">
        <v>0</v>
      </c>
      <c r="F81" s="22">
        <v>0</v>
      </c>
      <c r="G81" s="22">
        <v>0</v>
      </c>
      <c r="H81" s="26">
        <v>0</v>
      </c>
      <c r="I81" s="24">
        <v>0</v>
      </c>
      <c r="J81" s="25">
        <v>0</v>
      </c>
      <c r="K81" s="25">
        <v>0</v>
      </c>
      <c r="L81" s="25">
        <v>0</v>
      </c>
      <c r="M81" s="25">
        <v>0</v>
      </c>
      <c r="N81" s="25">
        <v>0</v>
      </c>
      <c r="O81" s="25">
        <v>0</v>
      </c>
      <c r="P81" s="26">
        <v>0</v>
      </c>
      <c r="Q81" s="6" t="s">
        <v>17</v>
      </c>
    </row>
    <row r="82" spans="1:17" s="7" customFormat="1" x14ac:dyDescent="0.2">
      <c r="A82" s="27">
        <v>39052</v>
      </c>
      <c r="B82" s="22">
        <v>591.16507933000003</v>
      </c>
      <c r="C82" s="22">
        <v>0</v>
      </c>
      <c r="D82" s="22">
        <v>591.16507933000003</v>
      </c>
      <c r="E82" s="22">
        <v>0</v>
      </c>
      <c r="F82" s="22">
        <v>0</v>
      </c>
      <c r="G82" s="22">
        <v>0</v>
      </c>
      <c r="H82" s="26">
        <v>0</v>
      </c>
      <c r="I82" s="24">
        <v>0</v>
      </c>
      <c r="J82" s="25">
        <v>0</v>
      </c>
      <c r="K82" s="25">
        <v>0</v>
      </c>
      <c r="L82" s="25">
        <v>0</v>
      </c>
      <c r="M82" s="25">
        <v>0</v>
      </c>
      <c r="N82" s="25">
        <v>0</v>
      </c>
      <c r="O82" s="25">
        <v>0</v>
      </c>
      <c r="P82" s="26">
        <v>0</v>
      </c>
      <c r="Q82" s="6" t="s">
        <v>17</v>
      </c>
    </row>
    <row r="83" spans="1:17" s="7" customFormat="1" x14ac:dyDescent="0.2">
      <c r="A83" s="27">
        <v>39083</v>
      </c>
      <c r="B83" s="22">
        <v>422.81919683000001</v>
      </c>
      <c r="C83" s="22">
        <v>0</v>
      </c>
      <c r="D83" s="22">
        <v>422.81919683000001</v>
      </c>
      <c r="E83" s="22">
        <v>0</v>
      </c>
      <c r="F83" s="22">
        <v>0</v>
      </c>
      <c r="G83" s="22">
        <v>0</v>
      </c>
      <c r="H83" s="26">
        <v>0</v>
      </c>
      <c r="I83" s="24">
        <v>0</v>
      </c>
      <c r="J83" s="25">
        <v>0</v>
      </c>
      <c r="K83" s="25">
        <v>0</v>
      </c>
      <c r="L83" s="25">
        <v>0</v>
      </c>
      <c r="M83" s="25">
        <v>0</v>
      </c>
      <c r="N83" s="25">
        <v>0</v>
      </c>
      <c r="O83" s="25">
        <v>0</v>
      </c>
      <c r="P83" s="26">
        <v>0</v>
      </c>
      <c r="Q83" s="6" t="s">
        <v>17</v>
      </c>
    </row>
    <row r="84" spans="1:17" s="7" customFormat="1" x14ac:dyDescent="0.2">
      <c r="A84" s="27">
        <v>39114</v>
      </c>
      <c r="B84" s="22">
        <v>281.04881829999999</v>
      </c>
      <c r="C84" s="22">
        <v>0</v>
      </c>
      <c r="D84" s="22">
        <v>281.04881829999999</v>
      </c>
      <c r="E84" s="22">
        <v>0</v>
      </c>
      <c r="F84" s="22">
        <v>0</v>
      </c>
      <c r="G84" s="22">
        <v>0</v>
      </c>
      <c r="H84" s="26">
        <v>0</v>
      </c>
      <c r="I84" s="24">
        <v>0</v>
      </c>
      <c r="J84" s="25">
        <v>0</v>
      </c>
      <c r="K84" s="25">
        <v>0</v>
      </c>
      <c r="L84" s="25">
        <v>0</v>
      </c>
      <c r="M84" s="25">
        <v>0</v>
      </c>
      <c r="N84" s="25">
        <v>0</v>
      </c>
      <c r="O84" s="25">
        <v>0</v>
      </c>
      <c r="P84" s="26">
        <v>0</v>
      </c>
      <c r="Q84" s="6" t="s">
        <v>17</v>
      </c>
    </row>
    <row r="85" spans="1:17" s="7" customFormat="1" x14ac:dyDescent="0.2">
      <c r="A85" s="27">
        <v>39142</v>
      </c>
      <c r="B85" s="22">
        <v>312.52549123</v>
      </c>
      <c r="C85" s="22">
        <v>0</v>
      </c>
      <c r="D85" s="22">
        <v>312.52549123</v>
      </c>
      <c r="E85" s="22">
        <v>0</v>
      </c>
      <c r="F85" s="22">
        <v>0</v>
      </c>
      <c r="G85" s="22">
        <v>0</v>
      </c>
      <c r="H85" s="26">
        <v>0</v>
      </c>
      <c r="I85" s="24">
        <v>0</v>
      </c>
      <c r="J85" s="25">
        <v>0</v>
      </c>
      <c r="K85" s="25">
        <v>0</v>
      </c>
      <c r="L85" s="25">
        <v>0</v>
      </c>
      <c r="M85" s="25">
        <v>0</v>
      </c>
      <c r="N85" s="25">
        <v>0</v>
      </c>
      <c r="O85" s="25">
        <v>0</v>
      </c>
      <c r="P85" s="26">
        <v>0</v>
      </c>
      <c r="Q85" s="6" t="s">
        <v>17</v>
      </c>
    </row>
    <row r="86" spans="1:17" s="7" customFormat="1" x14ac:dyDescent="0.2">
      <c r="A86" s="27">
        <v>39173</v>
      </c>
      <c r="B86" s="22">
        <v>329.17560026000001</v>
      </c>
      <c r="C86" s="22">
        <v>0</v>
      </c>
      <c r="D86" s="22">
        <v>329.17560026000001</v>
      </c>
      <c r="E86" s="22">
        <v>0</v>
      </c>
      <c r="F86" s="22">
        <v>0</v>
      </c>
      <c r="G86" s="22">
        <v>0</v>
      </c>
      <c r="H86" s="26">
        <v>0</v>
      </c>
      <c r="I86" s="24">
        <v>0</v>
      </c>
      <c r="J86" s="25">
        <v>0</v>
      </c>
      <c r="K86" s="25">
        <v>0</v>
      </c>
      <c r="L86" s="25">
        <v>0</v>
      </c>
      <c r="M86" s="25">
        <v>0</v>
      </c>
      <c r="N86" s="25">
        <v>0</v>
      </c>
      <c r="O86" s="25">
        <v>0</v>
      </c>
      <c r="P86" s="26">
        <v>0</v>
      </c>
      <c r="Q86" s="6" t="s">
        <v>17</v>
      </c>
    </row>
    <row r="87" spans="1:17" s="7" customFormat="1" x14ac:dyDescent="0.2">
      <c r="A87" s="27">
        <v>39203</v>
      </c>
      <c r="B87" s="22">
        <v>358.37481181999999</v>
      </c>
      <c r="C87" s="22">
        <v>0</v>
      </c>
      <c r="D87" s="22">
        <v>358.37481181999999</v>
      </c>
      <c r="E87" s="22">
        <v>0</v>
      </c>
      <c r="F87" s="22">
        <v>0</v>
      </c>
      <c r="G87" s="22">
        <v>0</v>
      </c>
      <c r="H87" s="26">
        <v>0</v>
      </c>
      <c r="I87" s="24">
        <v>0</v>
      </c>
      <c r="J87" s="25">
        <v>0</v>
      </c>
      <c r="K87" s="25">
        <v>0</v>
      </c>
      <c r="L87" s="25">
        <v>0</v>
      </c>
      <c r="M87" s="25">
        <v>0</v>
      </c>
      <c r="N87" s="25">
        <v>0</v>
      </c>
      <c r="O87" s="25">
        <v>0</v>
      </c>
      <c r="P87" s="26">
        <v>0</v>
      </c>
      <c r="Q87" s="6" t="s">
        <v>17</v>
      </c>
    </row>
    <row r="88" spans="1:17" s="7" customFormat="1" x14ac:dyDescent="0.2">
      <c r="A88" s="27">
        <v>39234</v>
      </c>
      <c r="B88" s="22">
        <v>342.10675663000001</v>
      </c>
      <c r="C88" s="22">
        <v>0</v>
      </c>
      <c r="D88" s="22">
        <v>342.10675663000001</v>
      </c>
      <c r="E88" s="22">
        <v>0</v>
      </c>
      <c r="F88" s="22">
        <v>0</v>
      </c>
      <c r="G88" s="22">
        <v>0</v>
      </c>
      <c r="H88" s="26">
        <v>0</v>
      </c>
      <c r="I88" s="24">
        <v>0</v>
      </c>
      <c r="J88" s="25">
        <v>0</v>
      </c>
      <c r="K88" s="25">
        <v>0</v>
      </c>
      <c r="L88" s="25">
        <v>0</v>
      </c>
      <c r="M88" s="25">
        <v>0</v>
      </c>
      <c r="N88" s="25">
        <v>0</v>
      </c>
      <c r="O88" s="25">
        <v>0</v>
      </c>
      <c r="P88" s="26">
        <v>0</v>
      </c>
      <c r="Q88" s="6" t="s">
        <v>17</v>
      </c>
    </row>
    <row r="89" spans="1:17" s="7" customFormat="1" x14ac:dyDescent="0.2">
      <c r="A89" s="27">
        <v>39264</v>
      </c>
      <c r="B89" s="22">
        <v>345.25720391999999</v>
      </c>
      <c r="C89" s="22">
        <v>0</v>
      </c>
      <c r="D89" s="22">
        <v>345.25720391999999</v>
      </c>
      <c r="E89" s="22">
        <v>0</v>
      </c>
      <c r="F89" s="22">
        <v>0</v>
      </c>
      <c r="G89" s="22">
        <v>0</v>
      </c>
      <c r="H89" s="26">
        <v>0</v>
      </c>
      <c r="I89" s="24">
        <v>0</v>
      </c>
      <c r="J89" s="25">
        <v>0</v>
      </c>
      <c r="K89" s="25">
        <v>0</v>
      </c>
      <c r="L89" s="25">
        <v>0</v>
      </c>
      <c r="M89" s="25">
        <v>0</v>
      </c>
      <c r="N89" s="25">
        <v>0</v>
      </c>
      <c r="O89" s="25">
        <v>0</v>
      </c>
      <c r="P89" s="26">
        <v>0</v>
      </c>
      <c r="Q89" s="6" t="s">
        <v>17</v>
      </c>
    </row>
    <row r="90" spans="1:17" s="7" customFormat="1" x14ac:dyDescent="0.2">
      <c r="A90" s="27">
        <v>39295</v>
      </c>
      <c r="B90" s="22">
        <v>335.15109659000001</v>
      </c>
      <c r="C90" s="22">
        <v>0</v>
      </c>
      <c r="D90" s="22">
        <v>335.15109659000001</v>
      </c>
      <c r="E90" s="22">
        <v>0</v>
      </c>
      <c r="F90" s="22">
        <v>0</v>
      </c>
      <c r="G90" s="22">
        <v>0</v>
      </c>
      <c r="H90" s="26">
        <v>0</v>
      </c>
      <c r="I90" s="24">
        <v>0</v>
      </c>
      <c r="J90" s="25">
        <v>0</v>
      </c>
      <c r="K90" s="25">
        <v>0</v>
      </c>
      <c r="L90" s="25">
        <v>0</v>
      </c>
      <c r="M90" s="25">
        <v>0</v>
      </c>
      <c r="N90" s="25">
        <v>0</v>
      </c>
      <c r="O90" s="25">
        <v>0</v>
      </c>
      <c r="P90" s="26">
        <v>0</v>
      </c>
      <c r="Q90" s="6" t="s">
        <v>17</v>
      </c>
    </row>
    <row r="91" spans="1:17" s="7" customFormat="1" x14ac:dyDescent="0.2">
      <c r="A91" s="27">
        <v>39326</v>
      </c>
      <c r="B91" s="22">
        <v>323.08749366000001</v>
      </c>
      <c r="C91" s="22">
        <v>0</v>
      </c>
      <c r="D91" s="22">
        <v>323.08749366000001</v>
      </c>
      <c r="E91" s="22">
        <v>0</v>
      </c>
      <c r="F91" s="22">
        <v>0</v>
      </c>
      <c r="G91" s="22">
        <v>0</v>
      </c>
      <c r="H91" s="26">
        <v>0</v>
      </c>
      <c r="I91" s="24">
        <v>0</v>
      </c>
      <c r="J91" s="25">
        <v>0</v>
      </c>
      <c r="K91" s="25">
        <v>0</v>
      </c>
      <c r="L91" s="25">
        <v>0</v>
      </c>
      <c r="M91" s="25">
        <v>0</v>
      </c>
      <c r="N91" s="25">
        <v>0</v>
      </c>
      <c r="O91" s="25">
        <v>0</v>
      </c>
      <c r="P91" s="26">
        <v>0</v>
      </c>
      <c r="Q91" s="6" t="s">
        <v>17</v>
      </c>
    </row>
    <row r="92" spans="1:17" s="7" customFormat="1" x14ac:dyDescent="0.2">
      <c r="A92" s="27">
        <v>39356</v>
      </c>
      <c r="B92" s="22">
        <v>318.69245833999997</v>
      </c>
      <c r="C92" s="22">
        <v>0</v>
      </c>
      <c r="D92" s="22">
        <v>318.69245833999997</v>
      </c>
      <c r="E92" s="22">
        <v>0</v>
      </c>
      <c r="F92" s="22">
        <v>0</v>
      </c>
      <c r="G92" s="22">
        <v>0</v>
      </c>
      <c r="H92" s="26">
        <v>0</v>
      </c>
      <c r="I92" s="24">
        <v>0</v>
      </c>
      <c r="J92" s="25">
        <v>0</v>
      </c>
      <c r="K92" s="25">
        <v>0</v>
      </c>
      <c r="L92" s="25">
        <v>0</v>
      </c>
      <c r="M92" s="25">
        <v>0</v>
      </c>
      <c r="N92" s="25">
        <v>0</v>
      </c>
      <c r="O92" s="25">
        <v>0</v>
      </c>
      <c r="P92" s="26">
        <v>0</v>
      </c>
      <c r="Q92" s="6" t="s">
        <v>17</v>
      </c>
    </row>
    <row r="93" spans="1:17" s="7" customFormat="1" x14ac:dyDescent="0.2">
      <c r="A93" s="27">
        <v>39387</v>
      </c>
      <c r="B93" s="22">
        <v>277.89999745</v>
      </c>
      <c r="C93" s="22">
        <v>0</v>
      </c>
      <c r="D93" s="22">
        <v>277.89999745</v>
      </c>
      <c r="E93" s="22">
        <v>0</v>
      </c>
      <c r="F93" s="22">
        <v>0</v>
      </c>
      <c r="G93" s="22">
        <v>0</v>
      </c>
      <c r="H93" s="26">
        <v>0</v>
      </c>
      <c r="I93" s="24">
        <v>0</v>
      </c>
      <c r="J93" s="25">
        <v>0</v>
      </c>
      <c r="K93" s="25">
        <v>0</v>
      </c>
      <c r="L93" s="25">
        <v>0</v>
      </c>
      <c r="M93" s="25">
        <v>0</v>
      </c>
      <c r="N93" s="25">
        <v>0</v>
      </c>
      <c r="O93" s="25">
        <v>0</v>
      </c>
      <c r="P93" s="26">
        <v>0</v>
      </c>
      <c r="Q93" s="6" t="s">
        <v>17</v>
      </c>
    </row>
    <row r="94" spans="1:17" s="7" customFormat="1" x14ac:dyDescent="0.2">
      <c r="A94" s="27">
        <v>39417</v>
      </c>
      <c r="B94" s="22">
        <v>274.71590406000001</v>
      </c>
      <c r="C94" s="22">
        <v>0</v>
      </c>
      <c r="D94" s="22">
        <v>274.71590406000001</v>
      </c>
      <c r="E94" s="22">
        <v>0</v>
      </c>
      <c r="F94" s="22">
        <v>0</v>
      </c>
      <c r="G94" s="22">
        <v>0</v>
      </c>
      <c r="H94" s="26">
        <v>0</v>
      </c>
      <c r="I94" s="24">
        <v>0</v>
      </c>
      <c r="J94" s="25">
        <v>0</v>
      </c>
      <c r="K94" s="25">
        <v>0</v>
      </c>
      <c r="L94" s="25">
        <v>0</v>
      </c>
      <c r="M94" s="25">
        <v>0</v>
      </c>
      <c r="N94" s="25">
        <v>0</v>
      </c>
      <c r="O94" s="25">
        <v>0</v>
      </c>
      <c r="P94" s="26">
        <v>0</v>
      </c>
      <c r="Q94" s="6" t="s">
        <v>17</v>
      </c>
    </row>
    <row r="95" spans="1:17" s="7" customFormat="1" x14ac:dyDescent="0.2">
      <c r="A95" s="27">
        <v>39448</v>
      </c>
      <c r="B95" s="22">
        <v>896.38249093000002</v>
      </c>
      <c r="C95" s="22">
        <v>0</v>
      </c>
      <c r="D95" s="22">
        <v>896.38249093000002</v>
      </c>
      <c r="E95" s="22">
        <v>0</v>
      </c>
      <c r="F95" s="22">
        <v>0</v>
      </c>
      <c r="G95" s="22">
        <v>0</v>
      </c>
      <c r="H95" s="26">
        <v>0</v>
      </c>
      <c r="I95" s="24">
        <v>0</v>
      </c>
      <c r="J95" s="25">
        <v>0</v>
      </c>
      <c r="K95" s="25">
        <v>0</v>
      </c>
      <c r="L95" s="25">
        <v>0</v>
      </c>
      <c r="M95" s="25">
        <v>0</v>
      </c>
      <c r="N95" s="25">
        <v>0</v>
      </c>
      <c r="O95" s="25">
        <v>0</v>
      </c>
      <c r="P95" s="26">
        <v>0</v>
      </c>
      <c r="Q95" s="6" t="s">
        <v>17</v>
      </c>
    </row>
    <row r="96" spans="1:17" s="7" customFormat="1" x14ac:dyDescent="0.2">
      <c r="A96" s="27">
        <v>39479</v>
      </c>
      <c r="B96" s="22">
        <v>304.73089256999998</v>
      </c>
      <c r="C96" s="22">
        <v>0</v>
      </c>
      <c r="D96" s="22">
        <v>304.73089256999998</v>
      </c>
      <c r="E96" s="22">
        <v>0</v>
      </c>
      <c r="F96" s="22">
        <v>0</v>
      </c>
      <c r="G96" s="22">
        <v>0</v>
      </c>
      <c r="H96" s="26">
        <v>0</v>
      </c>
      <c r="I96" s="24">
        <v>0</v>
      </c>
      <c r="J96" s="25">
        <v>0</v>
      </c>
      <c r="K96" s="25">
        <v>0</v>
      </c>
      <c r="L96" s="25">
        <v>0</v>
      </c>
      <c r="M96" s="25">
        <v>0</v>
      </c>
      <c r="N96" s="25">
        <v>0</v>
      </c>
      <c r="O96" s="25">
        <v>0</v>
      </c>
      <c r="P96" s="26">
        <v>0</v>
      </c>
      <c r="Q96" s="6" t="s">
        <v>17</v>
      </c>
    </row>
    <row r="97" spans="1:17" s="7" customFormat="1" x14ac:dyDescent="0.2">
      <c r="A97" s="27">
        <v>39508</v>
      </c>
      <c r="B97" s="22">
        <v>327.70978768999998</v>
      </c>
      <c r="C97" s="22">
        <v>0</v>
      </c>
      <c r="D97" s="22">
        <v>327.70978768999998</v>
      </c>
      <c r="E97" s="22">
        <v>0</v>
      </c>
      <c r="F97" s="22">
        <v>0</v>
      </c>
      <c r="G97" s="22">
        <v>0</v>
      </c>
      <c r="H97" s="26">
        <v>0</v>
      </c>
      <c r="I97" s="24">
        <v>0</v>
      </c>
      <c r="J97" s="25">
        <v>0</v>
      </c>
      <c r="K97" s="25">
        <v>0</v>
      </c>
      <c r="L97" s="25">
        <v>0</v>
      </c>
      <c r="M97" s="25">
        <v>0</v>
      </c>
      <c r="N97" s="25">
        <v>0</v>
      </c>
      <c r="O97" s="25">
        <v>0</v>
      </c>
      <c r="P97" s="26">
        <v>0</v>
      </c>
      <c r="Q97" s="6" t="s">
        <v>17</v>
      </c>
    </row>
    <row r="98" spans="1:17" s="7" customFormat="1" x14ac:dyDescent="0.2">
      <c r="A98" s="27">
        <v>39539</v>
      </c>
      <c r="B98" s="22">
        <v>340.78510471999999</v>
      </c>
      <c r="C98" s="22">
        <v>0</v>
      </c>
      <c r="D98" s="22">
        <v>340.78510471999999</v>
      </c>
      <c r="E98" s="22">
        <v>0</v>
      </c>
      <c r="F98" s="22">
        <v>0</v>
      </c>
      <c r="G98" s="22">
        <v>0</v>
      </c>
      <c r="H98" s="26">
        <v>0</v>
      </c>
      <c r="I98" s="24">
        <v>0</v>
      </c>
      <c r="J98" s="25">
        <v>0</v>
      </c>
      <c r="K98" s="25">
        <v>0</v>
      </c>
      <c r="L98" s="25">
        <v>0</v>
      </c>
      <c r="M98" s="25">
        <v>0</v>
      </c>
      <c r="N98" s="25">
        <v>0</v>
      </c>
      <c r="O98" s="25">
        <v>0</v>
      </c>
      <c r="P98" s="26">
        <v>0</v>
      </c>
      <c r="Q98" s="6" t="s">
        <v>17</v>
      </c>
    </row>
    <row r="99" spans="1:17" s="7" customFormat="1" x14ac:dyDescent="0.2">
      <c r="A99" s="27">
        <v>39569</v>
      </c>
      <c r="B99" s="22">
        <v>368.92800956999997</v>
      </c>
      <c r="C99" s="22">
        <v>0</v>
      </c>
      <c r="D99" s="22">
        <v>368.92800956999997</v>
      </c>
      <c r="E99" s="22">
        <v>0</v>
      </c>
      <c r="F99" s="22">
        <v>0</v>
      </c>
      <c r="G99" s="22">
        <v>0</v>
      </c>
      <c r="H99" s="26">
        <v>0</v>
      </c>
      <c r="I99" s="24">
        <v>0</v>
      </c>
      <c r="J99" s="25">
        <v>0</v>
      </c>
      <c r="K99" s="25">
        <v>0</v>
      </c>
      <c r="L99" s="25">
        <v>0</v>
      </c>
      <c r="M99" s="25">
        <v>0</v>
      </c>
      <c r="N99" s="25">
        <v>0</v>
      </c>
      <c r="O99" s="25">
        <v>0</v>
      </c>
      <c r="P99" s="26">
        <v>0</v>
      </c>
      <c r="Q99" s="6" t="s">
        <v>17</v>
      </c>
    </row>
    <row r="100" spans="1:17" s="7" customFormat="1" x14ac:dyDescent="0.2">
      <c r="A100" s="27">
        <v>39600</v>
      </c>
      <c r="B100" s="22">
        <v>352.91731756000001</v>
      </c>
      <c r="C100" s="22">
        <v>0</v>
      </c>
      <c r="D100" s="22">
        <v>352.91731756000001</v>
      </c>
      <c r="E100" s="22">
        <v>0</v>
      </c>
      <c r="F100" s="22">
        <v>0</v>
      </c>
      <c r="G100" s="22">
        <v>0</v>
      </c>
      <c r="H100" s="26">
        <v>0</v>
      </c>
      <c r="I100" s="24">
        <v>0</v>
      </c>
      <c r="J100" s="25">
        <v>0</v>
      </c>
      <c r="K100" s="25">
        <v>0</v>
      </c>
      <c r="L100" s="25">
        <v>0</v>
      </c>
      <c r="M100" s="25">
        <v>0</v>
      </c>
      <c r="N100" s="25">
        <v>0</v>
      </c>
      <c r="O100" s="25">
        <v>0</v>
      </c>
      <c r="P100" s="26">
        <v>0</v>
      </c>
      <c r="Q100" s="6" t="s">
        <v>17</v>
      </c>
    </row>
    <row r="101" spans="1:17" s="7" customFormat="1" x14ac:dyDescent="0.2">
      <c r="A101" s="27">
        <v>39630</v>
      </c>
      <c r="B101" s="22">
        <v>356.87989496</v>
      </c>
      <c r="C101" s="22">
        <v>0</v>
      </c>
      <c r="D101" s="22">
        <v>356.87989496</v>
      </c>
      <c r="E101" s="22">
        <v>0</v>
      </c>
      <c r="F101" s="22">
        <v>0</v>
      </c>
      <c r="G101" s="22">
        <v>0</v>
      </c>
      <c r="H101" s="26">
        <v>0</v>
      </c>
      <c r="I101" s="24">
        <v>0</v>
      </c>
      <c r="J101" s="25">
        <v>0</v>
      </c>
      <c r="K101" s="25">
        <v>0</v>
      </c>
      <c r="L101" s="25">
        <v>0</v>
      </c>
      <c r="M101" s="25">
        <v>0</v>
      </c>
      <c r="N101" s="25">
        <v>0</v>
      </c>
      <c r="O101" s="25">
        <v>0</v>
      </c>
      <c r="P101" s="26">
        <v>0</v>
      </c>
      <c r="Q101" s="6" t="s">
        <v>17</v>
      </c>
    </row>
    <row r="102" spans="1:17" s="7" customFormat="1" x14ac:dyDescent="0.2">
      <c r="A102" s="27">
        <v>39661</v>
      </c>
      <c r="B102" s="22">
        <v>347.99375964000001</v>
      </c>
      <c r="C102" s="22">
        <v>0</v>
      </c>
      <c r="D102" s="22">
        <v>347.99375964000001</v>
      </c>
      <c r="E102" s="22">
        <v>0</v>
      </c>
      <c r="F102" s="22">
        <v>0</v>
      </c>
      <c r="G102" s="22">
        <v>0</v>
      </c>
      <c r="H102" s="26">
        <v>0</v>
      </c>
      <c r="I102" s="24">
        <v>0</v>
      </c>
      <c r="J102" s="25">
        <v>0</v>
      </c>
      <c r="K102" s="25">
        <v>0</v>
      </c>
      <c r="L102" s="25">
        <v>0</v>
      </c>
      <c r="M102" s="25">
        <v>0</v>
      </c>
      <c r="N102" s="25">
        <v>0</v>
      </c>
      <c r="O102" s="25">
        <v>0</v>
      </c>
      <c r="P102" s="26">
        <v>0</v>
      </c>
      <c r="Q102" s="6" t="s">
        <v>17</v>
      </c>
    </row>
    <row r="103" spans="1:17" s="7" customFormat="1" x14ac:dyDescent="0.2">
      <c r="A103" s="27">
        <v>39692</v>
      </c>
      <c r="B103" s="22">
        <v>334.96794225999997</v>
      </c>
      <c r="C103" s="22">
        <v>0</v>
      </c>
      <c r="D103" s="22">
        <v>334.96794225999997</v>
      </c>
      <c r="E103" s="22">
        <v>0</v>
      </c>
      <c r="F103" s="22">
        <v>0</v>
      </c>
      <c r="G103" s="22">
        <v>0</v>
      </c>
      <c r="H103" s="26">
        <v>0</v>
      </c>
      <c r="I103" s="24">
        <v>0</v>
      </c>
      <c r="J103" s="25">
        <v>0</v>
      </c>
      <c r="K103" s="25">
        <v>0</v>
      </c>
      <c r="L103" s="25">
        <v>0</v>
      </c>
      <c r="M103" s="25">
        <v>0</v>
      </c>
      <c r="N103" s="25">
        <v>0</v>
      </c>
      <c r="O103" s="25">
        <v>0</v>
      </c>
      <c r="P103" s="26">
        <v>0</v>
      </c>
      <c r="Q103" s="6" t="s">
        <v>17</v>
      </c>
    </row>
    <row r="104" spans="1:17" s="7" customFormat="1" x14ac:dyDescent="0.2">
      <c r="A104" s="27">
        <v>39722</v>
      </c>
      <c r="B104" s="22">
        <v>327.21615305</v>
      </c>
      <c r="C104" s="22">
        <v>0</v>
      </c>
      <c r="D104" s="22">
        <v>327.21615305</v>
      </c>
      <c r="E104" s="22">
        <v>0</v>
      </c>
      <c r="F104" s="22">
        <v>0</v>
      </c>
      <c r="G104" s="22">
        <v>0</v>
      </c>
      <c r="H104" s="26">
        <v>0</v>
      </c>
      <c r="I104" s="24">
        <v>0</v>
      </c>
      <c r="J104" s="25">
        <v>0</v>
      </c>
      <c r="K104" s="25">
        <v>0</v>
      </c>
      <c r="L104" s="25">
        <v>0</v>
      </c>
      <c r="M104" s="25">
        <v>0</v>
      </c>
      <c r="N104" s="25">
        <v>0</v>
      </c>
      <c r="O104" s="25">
        <v>0</v>
      </c>
      <c r="P104" s="26">
        <v>0</v>
      </c>
      <c r="Q104" s="6" t="s">
        <v>17</v>
      </c>
    </row>
    <row r="105" spans="1:17" s="7" customFormat="1" x14ac:dyDescent="0.2">
      <c r="A105" s="27">
        <v>39753</v>
      </c>
      <c r="B105" s="22">
        <v>297.50982329999999</v>
      </c>
      <c r="C105" s="22">
        <v>0</v>
      </c>
      <c r="D105" s="22">
        <v>297.50982329999999</v>
      </c>
      <c r="E105" s="22">
        <v>0</v>
      </c>
      <c r="F105" s="22">
        <v>0</v>
      </c>
      <c r="G105" s="22">
        <v>0</v>
      </c>
      <c r="H105" s="26">
        <v>0</v>
      </c>
      <c r="I105" s="24">
        <v>0</v>
      </c>
      <c r="J105" s="25">
        <v>0</v>
      </c>
      <c r="K105" s="25">
        <v>0</v>
      </c>
      <c r="L105" s="25">
        <v>0</v>
      </c>
      <c r="M105" s="25">
        <v>0</v>
      </c>
      <c r="N105" s="25">
        <v>0</v>
      </c>
      <c r="O105" s="25">
        <v>0</v>
      </c>
      <c r="P105" s="26">
        <v>0</v>
      </c>
      <c r="Q105" s="6" t="s">
        <v>17</v>
      </c>
    </row>
    <row r="106" spans="1:17" s="7" customFormat="1" x14ac:dyDescent="0.2">
      <c r="A106" s="27">
        <v>39783</v>
      </c>
      <c r="B106" s="22">
        <v>296.53559057000001</v>
      </c>
      <c r="C106" s="22">
        <v>0</v>
      </c>
      <c r="D106" s="22">
        <v>296.53559057000001</v>
      </c>
      <c r="E106" s="22">
        <v>0</v>
      </c>
      <c r="F106" s="22">
        <v>0</v>
      </c>
      <c r="G106" s="22">
        <v>0</v>
      </c>
      <c r="H106" s="26">
        <v>0</v>
      </c>
      <c r="I106" s="24">
        <v>0</v>
      </c>
      <c r="J106" s="25">
        <v>0</v>
      </c>
      <c r="K106" s="25">
        <v>0</v>
      </c>
      <c r="L106" s="25">
        <v>0</v>
      </c>
      <c r="M106" s="25">
        <v>0</v>
      </c>
      <c r="N106" s="25">
        <v>0</v>
      </c>
      <c r="O106" s="25">
        <v>0</v>
      </c>
      <c r="P106" s="26">
        <v>0</v>
      </c>
      <c r="Q106" s="6" t="s">
        <v>17</v>
      </c>
    </row>
    <row r="107" spans="1:17" s="7" customFormat="1" x14ac:dyDescent="0.2">
      <c r="A107" s="27">
        <v>39814</v>
      </c>
      <c r="B107" s="22">
        <v>796.97798511999997</v>
      </c>
      <c r="C107" s="22">
        <v>0</v>
      </c>
      <c r="D107" s="22">
        <v>796.97798511999997</v>
      </c>
      <c r="E107" s="22">
        <v>0</v>
      </c>
      <c r="F107" s="22">
        <v>0</v>
      </c>
      <c r="G107" s="22">
        <v>0</v>
      </c>
      <c r="H107" s="26">
        <v>0</v>
      </c>
      <c r="I107" s="24">
        <v>0</v>
      </c>
      <c r="J107" s="25">
        <v>0</v>
      </c>
      <c r="K107" s="25">
        <v>0</v>
      </c>
      <c r="L107" s="25">
        <v>0</v>
      </c>
      <c r="M107" s="25">
        <v>0</v>
      </c>
      <c r="N107" s="25">
        <v>0</v>
      </c>
      <c r="O107" s="25">
        <v>0</v>
      </c>
      <c r="P107" s="26">
        <v>0</v>
      </c>
      <c r="Q107" s="6" t="s">
        <v>17</v>
      </c>
    </row>
    <row r="108" spans="1:17" s="7" customFormat="1" x14ac:dyDescent="0.2">
      <c r="A108" s="27">
        <v>39845</v>
      </c>
      <c r="B108" s="22">
        <v>231.61758523</v>
      </c>
      <c r="C108" s="22">
        <v>0</v>
      </c>
      <c r="D108" s="22">
        <v>231.61758523</v>
      </c>
      <c r="E108" s="22">
        <v>0</v>
      </c>
      <c r="F108" s="22">
        <v>0</v>
      </c>
      <c r="G108" s="22">
        <v>0</v>
      </c>
      <c r="H108" s="26">
        <v>0</v>
      </c>
      <c r="I108" s="24">
        <v>0</v>
      </c>
      <c r="J108" s="25">
        <v>0</v>
      </c>
      <c r="K108" s="25">
        <v>0</v>
      </c>
      <c r="L108" s="25">
        <v>0</v>
      </c>
      <c r="M108" s="25">
        <v>0</v>
      </c>
      <c r="N108" s="25">
        <v>0</v>
      </c>
      <c r="O108" s="25">
        <v>0</v>
      </c>
      <c r="P108" s="26">
        <v>0</v>
      </c>
      <c r="Q108" s="6" t="s">
        <v>17</v>
      </c>
    </row>
    <row r="109" spans="1:17" s="7" customFormat="1" x14ac:dyDescent="0.2">
      <c r="A109" s="27">
        <v>39873</v>
      </c>
      <c r="B109" s="22">
        <v>230.59132278999999</v>
      </c>
      <c r="C109" s="22">
        <v>0</v>
      </c>
      <c r="D109" s="22">
        <v>230.59132278999999</v>
      </c>
      <c r="E109" s="22">
        <v>0</v>
      </c>
      <c r="F109" s="22">
        <v>0</v>
      </c>
      <c r="G109" s="22">
        <v>0</v>
      </c>
      <c r="H109" s="26">
        <v>0</v>
      </c>
      <c r="I109" s="24">
        <v>0</v>
      </c>
      <c r="J109" s="25">
        <v>0</v>
      </c>
      <c r="K109" s="25">
        <v>0</v>
      </c>
      <c r="L109" s="25">
        <v>0</v>
      </c>
      <c r="M109" s="25">
        <v>0</v>
      </c>
      <c r="N109" s="25">
        <v>0</v>
      </c>
      <c r="O109" s="25">
        <v>0</v>
      </c>
      <c r="P109" s="26">
        <v>0</v>
      </c>
      <c r="Q109" s="6" t="s">
        <v>17</v>
      </c>
    </row>
    <row r="110" spans="1:17" s="7" customFormat="1" x14ac:dyDescent="0.2">
      <c r="A110" s="27">
        <v>39904</v>
      </c>
      <c r="B110" s="22">
        <v>197.96107083999999</v>
      </c>
      <c r="C110" s="22">
        <v>0</v>
      </c>
      <c r="D110" s="22">
        <v>197.96107083999999</v>
      </c>
      <c r="E110" s="22">
        <v>0</v>
      </c>
      <c r="F110" s="22">
        <v>0</v>
      </c>
      <c r="G110" s="22">
        <v>0</v>
      </c>
      <c r="H110" s="26">
        <v>0</v>
      </c>
      <c r="I110" s="24">
        <v>0</v>
      </c>
      <c r="J110" s="25">
        <v>0</v>
      </c>
      <c r="K110" s="25">
        <v>0</v>
      </c>
      <c r="L110" s="25">
        <v>0</v>
      </c>
      <c r="M110" s="25">
        <v>0</v>
      </c>
      <c r="N110" s="25">
        <v>0</v>
      </c>
      <c r="O110" s="25">
        <v>0</v>
      </c>
      <c r="P110" s="26">
        <v>0</v>
      </c>
      <c r="Q110" s="6" t="s">
        <v>17</v>
      </c>
    </row>
    <row r="111" spans="1:17" s="7" customFormat="1" x14ac:dyDescent="0.2">
      <c r="A111" s="27">
        <v>39934</v>
      </c>
      <c r="B111" s="22">
        <v>213.10477723</v>
      </c>
      <c r="C111" s="22">
        <v>0</v>
      </c>
      <c r="D111" s="22">
        <v>213.10477723</v>
      </c>
      <c r="E111" s="22">
        <v>0</v>
      </c>
      <c r="F111" s="22">
        <v>0</v>
      </c>
      <c r="G111" s="22">
        <v>0</v>
      </c>
      <c r="H111" s="26">
        <v>0</v>
      </c>
      <c r="I111" s="24">
        <v>0</v>
      </c>
      <c r="J111" s="25">
        <v>0</v>
      </c>
      <c r="K111" s="25">
        <v>0</v>
      </c>
      <c r="L111" s="25">
        <v>0</v>
      </c>
      <c r="M111" s="25">
        <v>0</v>
      </c>
      <c r="N111" s="25">
        <v>0</v>
      </c>
      <c r="O111" s="25">
        <v>0</v>
      </c>
      <c r="P111" s="26">
        <v>0</v>
      </c>
      <c r="Q111" s="6" t="s">
        <v>17</v>
      </c>
    </row>
    <row r="112" spans="1:17" s="7" customFormat="1" x14ac:dyDescent="0.2">
      <c r="A112" s="27">
        <v>39965</v>
      </c>
      <c r="B112" s="22">
        <v>208.11910230999999</v>
      </c>
      <c r="C112" s="22">
        <v>0</v>
      </c>
      <c r="D112" s="22">
        <v>208.11910230999999</v>
      </c>
      <c r="E112" s="22">
        <v>0</v>
      </c>
      <c r="F112" s="22">
        <v>0</v>
      </c>
      <c r="G112" s="22">
        <v>0</v>
      </c>
      <c r="H112" s="26">
        <v>0</v>
      </c>
      <c r="I112" s="24">
        <v>0</v>
      </c>
      <c r="J112" s="25">
        <v>0</v>
      </c>
      <c r="K112" s="25">
        <v>0</v>
      </c>
      <c r="L112" s="25">
        <v>0</v>
      </c>
      <c r="M112" s="25">
        <v>0</v>
      </c>
      <c r="N112" s="25">
        <v>0</v>
      </c>
      <c r="O112" s="25">
        <v>0</v>
      </c>
      <c r="P112" s="26">
        <v>0</v>
      </c>
      <c r="Q112" s="6" t="s">
        <v>17</v>
      </c>
    </row>
    <row r="113" spans="1:17" s="7" customFormat="1" x14ac:dyDescent="0.2">
      <c r="A113" s="27">
        <v>39995</v>
      </c>
      <c r="B113" s="22">
        <v>218.91439622999999</v>
      </c>
      <c r="C113" s="22">
        <v>0</v>
      </c>
      <c r="D113" s="22">
        <v>218.91439622999999</v>
      </c>
      <c r="E113" s="22">
        <v>0</v>
      </c>
      <c r="F113" s="22">
        <v>0</v>
      </c>
      <c r="G113" s="22">
        <v>0</v>
      </c>
      <c r="H113" s="26">
        <v>0</v>
      </c>
      <c r="I113" s="24">
        <v>0</v>
      </c>
      <c r="J113" s="25">
        <v>0</v>
      </c>
      <c r="K113" s="25">
        <v>0</v>
      </c>
      <c r="L113" s="25">
        <v>0</v>
      </c>
      <c r="M113" s="25">
        <v>0</v>
      </c>
      <c r="N113" s="25">
        <v>0</v>
      </c>
      <c r="O113" s="25">
        <v>0</v>
      </c>
      <c r="P113" s="26">
        <v>0</v>
      </c>
      <c r="Q113" s="6" t="s">
        <v>17</v>
      </c>
    </row>
    <row r="114" spans="1:17" s="7" customFormat="1" x14ac:dyDescent="0.2">
      <c r="A114" s="27">
        <v>40026</v>
      </c>
      <c r="B114" s="22">
        <v>226.809482</v>
      </c>
      <c r="C114" s="22">
        <v>0</v>
      </c>
      <c r="D114" s="22">
        <v>226.809482</v>
      </c>
      <c r="E114" s="22">
        <v>0</v>
      </c>
      <c r="F114" s="22">
        <v>0</v>
      </c>
      <c r="G114" s="22">
        <v>0</v>
      </c>
      <c r="H114" s="26">
        <v>0</v>
      </c>
      <c r="I114" s="24">
        <v>0</v>
      </c>
      <c r="J114" s="25">
        <v>0</v>
      </c>
      <c r="K114" s="25">
        <v>0</v>
      </c>
      <c r="L114" s="25">
        <v>0</v>
      </c>
      <c r="M114" s="25">
        <v>0</v>
      </c>
      <c r="N114" s="25">
        <v>0</v>
      </c>
      <c r="O114" s="25">
        <v>0</v>
      </c>
      <c r="P114" s="26">
        <v>0</v>
      </c>
      <c r="Q114" s="6" t="s">
        <v>17</v>
      </c>
    </row>
    <row r="115" spans="1:17" s="7" customFormat="1" x14ac:dyDescent="0.2">
      <c r="A115" s="27">
        <v>40057</v>
      </c>
      <c r="B115" s="22">
        <v>219.12652800000001</v>
      </c>
      <c r="C115" s="22">
        <v>0</v>
      </c>
      <c r="D115" s="22">
        <v>219.12652800000001</v>
      </c>
      <c r="E115" s="22">
        <v>0</v>
      </c>
      <c r="F115" s="22">
        <v>0</v>
      </c>
      <c r="G115" s="22">
        <v>0</v>
      </c>
      <c r="H115" s="26">
        <v>0</v>
      </c>
      <c r="I115" s="24">
        <v>0</v>
      </c>
      <c r="J115" s="25">
        <v>0</v>
      </c>
      <c r="K115" s="25">
        <v>0</v>
      </c>
      <c r="L115" s="25">
        <v>0</v>
      </c>
      <c r="M115" s="25">
        <v>0</v>
      </c>
      <c r="N115" s="25">
        <v>0</v>
      </c>
      <c r="O115" s="25">
        <v>0</v>
      </c>
      <c r="P115" s="26">
        <v>0</v>
      </c>
      <c r="Q115" s="6" t="s">
        <v>17</v>
      </c>
    </row>
    <row r="116" spans="1:17" s="7" customFormat="1" x14ac:dyDescent="0.2">
      <c r="A116" s="27">
        <v>40087</v>
      </c>
      <c r="B116" s="22">
        <v>213.74016943000001</v>
      </c>
      <c r="C116" s="22">
        <v>0</v>
      </c>
      <c r="D116" s="22">
        <v>213.74016943000001</v>
      </c>
      <c r="E116" s="22">
        <v>0</v>
      </c>
      <c r="F116" s="22">
        <v>0</v>
      </c>
      <c r="G116" s="22">
        <v>0</v>
      </c>
      <c r="H116" s="26">
        <v>0</v>
      </c>
      <c r="I116" s="24">
        <v>0</v>
      </c>
      <c r="J116" s="25">
        <v>0</v>
      </c>
      <c r="K116" s="25">
        <v>0</v>
      </c>
      <c r="L116" s="25">
        <v>0</v>
      </c>
      <c r="M116" s="25">
        <v>0</v>
      </c>
      <c r="N116" s="25">
        <v>0</v>
      </c>
      <c r="O116" s="25">
        <v>0</v>
      </c>
      <c r="P116" s="26">
        <v>0</v>
      </c>
      <c r="Q116" s="6" t="s">
        <v>17</v>
      </c>
    </row>
    <row r="117" spans="1:17" s="7" customFormat="1" x14ac:dyDescent="0.2">
      <c r="A117" s="27">
        <v>40118</v>
      </c>
      <c r="B117" s="22">
        <v>189.33763583000001</v>
      </c>
      <c r="C117" s="22">
        <v>0</v>
      </c>
      <c r="D117" s="22">
        <v>189.33763583000001</v>
      </c>
      <c r="E117" s="22">
        <v>0</v>
      </c>
      <c r="F117" s="22">
        <v>0</v>
      </c>
      <c r="G117" s="22">
        <v>0</v>
      </c>
      <c r="H117" s="26">
        <v>0</v>
      </c>
      <c r="I117" s="24">
        <v>0</v>
      </c>
      <c r="J117" s="25">
        <v>0</v>
      </c>
      <c r="K117" s="25">
        <v>0</v>
      </c>
      <c r="L117" s="25">
        <v>0</v>
      </c>
      <c r="M117" s="25">
        <v>0</v>
      </c>
      <c r="N117" s="25">
        <v>0</v>
      </c>
      <c r="O117" s="25">
        <v>0</v>
      </c>
      <c r="P117" s="26">
        <v>0</v>
      </c>
      <c r="Q117" s="6" t="s">
        <v>17</v>
      </c>
    </row>
    <row r="118" spans="1:17" s="7" customFormat="1" x14ac:dyDescent="0.2">
      <c r="A118" s="27">
        <v>40148</v>
      </c>
      <c r="B118" s="22">
        <v>156.54144947</v>
      </c>
      <c r="C118" s="22">
        <v>0</v>
      </c>
      <c r="D118" s="22">
        <v>156.54144947</v>
      </c>
      <c r="E118" s="22">
        <v>0</v>
      </c>
      <c r="F118" s="22">
        <v>0</v>
      </c>
      <c r="G118" s="22">
        <v>0</v>
      </c>
      <c r="H118" s="26">
        <v>0</v>
      </c>
      <c r="I118" s="24">
        <v>0</v>
      </c>
      <c r="J118" s="25">
        <v>0</v>
      </c>
      <c r="K118" s="25">
        <v>0</v>
      </c>
      <c r="L118" s="25">
        <v>0</v>
      </c>
      <c r="M118" s="25">
        <v>0</v>
      </c>
      <c r="N118" s="25">
        <v>0</v>
      </c>
      <c r="O118" s="25">
        <v>0</v>
      </c>
      <c r="P118" s="26">
        <v>0</v>
      </c>
      <c r="Q118" s="6" t="s">
        <v>17</v>
      </c>
    </row>
    <row r="119" spans="1:17" s="7" customFormat="1" x14ac:dyDescent="0.2">
      <c r="A119" s="27">
        <v>40179</v>
      </c>
      <c r="B119" s="22">
        <v>146.8115717</v>
      </c>
      <c r="C119" s="22">
        <v>0</v>
      </c>
      <c r="D119" s="22">
        <v>146.8115717</v>
      </c>
      <c r="E119" s="22">
        <v>0</v>
      </c>
      <c r="F119" s="22">
        <v>0</v>
      </c>
      <c r="G119" s="22">
        <v>0</v>
      </c>
      <c r="H119" s="26">
        <v>0</v>
      </c>
      <c r="I119" s="24">
        <v>0</v>
      </c>
      <c r="J119" s="25">
        <v>0</v>
      </c>
      <c r="K119" s="25">
        <v>0</v>
      </c>
      <c r="L119" s="25">
        <v>0</v>
      </c>
      <c r="M119" s="25">
        <v>0</v>
      </c>
      <c r="N119" s="25">
        <v>0</v>
      </c>
      <c r="O119" s="25">
        <v>0</v>
      </c>
      <c r="P119" s="26">
        <v>0</v>
      </c>
      <c r="Q119" s="6" t="s">
        <v>17</v>
      </c>
    </row>
    <row r="120" spans="1:17" s="7" customFormat="1" x14ac:dyDescent="0.2">
      <c r="A120" s="27">
        <v>40210</v>
      </c>
      <c r="B120" s="22">
        <v>132.63682908999999</v>
      </c>
      <c r="C120" s="22">
        <v>0</v>
      </c>
      <c r="D120" s="22">
        <v>132.63682908999999</v>
      </c>
      <c r="E120" s="22">
        <v>0</v>
      </c>
      <c r="F120" s="22">
        <v>0</v>
      </c>
      <c r="G120" s="22">
        <v>0</v>
      </c>
      <c r="H120" s="26">
        <v>0</v>
      </c>
      <c r="I120" s="24">
        <v>0</v>
      </c>
      <c r="J120" s="25">
        <v>0</v>
      </c>
      <c r="K120" s="25">
        <v>0</v>
      </c>
      <c r="L120" s="25">
        <v>0</v>
      </c>
      <c r="M120" s="25">
        <v>0</v>
      </c>
      <c r="N120" s="25">
        <v>0</v>
      </c>
      <c r="O120" s="25">
        <v>0</v>
      </c>
      <c r="P120" s="26">
        <v>0</v>
      </c>
      <c r="Q120" s="6" t="s">
        <v>17</v>
      </c>
    </row>
    <row r="121" spans="1:17" s="7" customFormat="1" x14ac:dyDescent="0.2">
      <c r="A121" s="27">
        <v>40238</v>
      </c>
      <c r="B121" s="22">
        <v>137.04057466</v>
      </c>
      <c r="C121" s="22">
        <v>0</v>
      </c>
      <c r="D121" s="22">
        <v>137.04057466</v>
      </c>
      <c r="E121" s="22">
        <v>0</v>
      </c>
      <c r="F121" s="22">
        <v>0</v>
      </c>
      <c r="G121" s="22">
        <v>0</v>
      </c>
      <c r="H121" s="26">
        <v>0</v>
      </c>
      <c r="I121" s="24">
        <v>0</v>
      </c>
      <c r="J121" s="25">
        <v>0</v>
      </c>
      <c r="K121" s="25">
        <v>0</v>
      </c>
      <c r="L121" s="25">
        <v>0</v>
      </c>
      <c r="M121" s="25">
        <v>0</v>
      </c>
      <c r="N121" s="25">
        <v>0</v>
      </c>
      <c r="O121" s="25">
        <v>0</v>
      </c>
      <c r="P121" s="26">
        <v>0</v>
      </c>
      <c r="Q121" s="6" t="s">
        <v>17</v>
      </c>
    </row>
    <row r="122" spans="1:17" s="7" customFormat="1" x14ac:dyDescent="0.2">
      <c r="A122" s="27">
        <v>40269</v>
      </c>
      <c r="B122" s="22">
        <v>153.80725837</v>
      </c>
      <c r="C122" s="22">
        <v>0</v>
      </c>
      <c r="D122" s="22">
        <v>153.80725837</v>
      </c>
      <c r="E122" s="22">
        <v>0</v>
      </c>
      <c r="F122" s="22">
        <v>0</v>
      </c>
      <c r="G122" s="22">
        <v>0</v>
      </c>
      <c r="H122" s="26">
        <v>0</v>
      </c>
      <c r="I122" s="24">
        <v>0</v>
      </c>
      <c r="J122" s="25">
        <v>0</v>
      </c>
      <c r="K122" s="25">
        <v>0</v>
      </c>
      <c r="L122" s="25">
        <v>0</v>
      </c>
      <c r="M122" s="25">
        <v>0</v>
      </c>
      <c r="N122" s="25">
        <v>0</v>
      </c>
      <c r="O122" s="25">
        <v>0</v>
      </c>
      <c r="P122" s="26">
        <v>0</v>
      </c>
      <c r="Q122" s="6" t="s">
        <v>17</v>
      </c>
    </row>
    <row r="123" spans="1:17" s="7" customFormat="1" x14ac:dyDescent="0.2">
      <c r="A123" s="27">
        <v>40299</v>
      </c>
      <c r="B123" s="22">
        <v>170.86796724999999</v>
      </c>
      <c r="C123" s="22">
        <v>0</v>
      </c>
      <c r="D123" s="22">
        <v>170.86796724999999</v>
      </c>
      <c r="E123" s="22">
        <v>0</v>
      </c>
      <c r="F123" s="22">
        <v>0</v>
      </c>
      <c r="G123" s="22">
        <v>0</v>
      </c>
      <c r="H123" s="26">
        <v>0</v>
      </c>
      <c r="I123" s="24">
        <v>0</v>
      </c>
      <c r="J123" s="25">
        <v>0</v>
      </c>
      <c r="K123" s="25">
        <v>0</v>
      </c>
      <c r="L123" s="25">
        <v>0</v>
      </c>
      <c r="M123" s="25">
        <v>0</v>
      </c>
      <c r="N123" s="25">
        <v>0</v>
      </c>
      <c r="O123" s="25">
        <v>0</v>
      </c>
      <c r="P123" s="26">
        <v>0</v>
      </c>
      <c r="Q123" s="6" t="s">
        <v>17</v>
      </c>
    </row>
    <row r="124" spans="1:17" s="7" customFormat="1" x14ac:dyDescent="0.2">
      <c r="A124" s="27">
        <v>40330</v>
      </c>
      <c r="B124" s="22">
        <v>164.65430341000001</v>
      </c>
      <c r="C124" s="22">
        <v>0</v>
      </c>
      <c r="D124" s="22">
        <v>164.65430341000001</v>
      </c>
      <c r="E124" s="22">
        <v>0</v>
      </c>
      <c r="F124" s="22">
        <v>0</v>
      </c>
      <c r="G124" s="22">
        <v>0</v>
      </c>
      <c r="H124" s="26">
        <v>0</v>
      </c>
      <c r="I124" s="24">
        <v>0</v>
      </c>
      <c r="J124" s="25">
        <v>0</v>
      </c>
      <c r="K124" s="25">
        <v>0</v>
      </c>
      <c r="L124" s="25">
        <v>0</v>
      </c>
      <c r="M124" s="25">
        <v>0</v>
      </c>
      <c r="N124" s="25">
        <v>0</v>
      </c>
      <c r="O124" s="25">
        <v>0</v>
      </c>
      <c r="P124" s="26">
        <v>0</v>
      </c>
      <c r="Q124" s="6" t="s">
        <v>17</v>
      </c>
    </row>
    <row r="125" spans="1:17" s="7" customFormat="1" x14ac:dyDescent="0.2">
      <c r="A125" s="27">
        <v>40360</v>
      </c>
      <c r="B125" s="22">
        <v>168.82601253999999</v>
      </c>
      <c r="C125" s="22">
        <v>0</v>
      </c>
      <c r="D125" s="22">
        <v>168.82601253999999</v>
      </c>
      <c r="E125" s="22">
        <v>0</v>
      </c>
      <c r="F125" s="22">
        <v>0</v>
      </c>
      <c r="G125" s="22">
        <v>0</v>
      </c>
      <c r="H125" s="26">
        <v>0</v>
      </c>
      <c r="I125" s="24">
        <v>0</v>
      </c>
      <c r="J125" s="25">
        <v>0</v>
      </c>
      <c r="K125" s="25">
        <v>0</v>
      </c>
      <c r="L125" s="25">
        <v>0</v>
      </c>
      <c r="M125" s="25">
        <v>0</v>
      </c>
      <c r="N125" s="25">
        <v>0</v>
      </c>
      <c r="O125" s="25">
        <v>0</v>
      </c>
      <c r="P125" s="26">
        <v>0</v>
      </c>
      <c r="Q125" s="6" t="s">
        <v>17</v>
      </c>
    </row>
    <row r="126" spans="1:17" s="7" customFormat="1" x14ac:dyDescent="0.2">
      <c r="A126" s="27">
        <v>40391</v>
      </c>
      <c r="B126" s="22">
        <v>155.78505964999999</v>
      </c>
      <c r="C126" s="22">
        <v>0</v>
      </c>
      <c r="D126" s="22">
        <v>155.78505964999999</v>
      </c>
      <c r="E126" s="22">
        <v>0</v>
      </c>
      <c r="F126" s="22">
        <v>0</v>
      </c>
      <c r="G126" s="22">
        <v>0</v>
      </c>
      <c r="H126" s="26">
        <v>0</v>
      </c>
      <c r="I126" s="24">
        <v>0</v>
      </c>
      <c r="J126" s="25">
        <v>0</v>
      </c>
      <c r="K126" s="25">
        <v>0</v>
      </c>
      <c r="L126" s="25">
        <v>0</v>
      </c>
      <c r="M126" s="25">
        <v>0</v>
      </c>
      <c r="N126" s="25">
        <v>0</v>
      </c>
      <c r="O126" s="25">
        <v>0</v>
      </c>
      <c r="P126" s="26">
        <v>0</v>
      </c>
      <c r="Q126" s="6" t="s">
        <v>17</v>
      </c>
    </row>
    <row r="127" spans="1:17" s="7" customFormat="1" x14ac:dyDescent="0.2">
      <c r="A127" s="27">
        <v>40422</v>
      </c>
      <c r="B127" s="22">
        <v>150.61486002000001</v>
      </c>
      <c r="C127" s="22">
        <v>0</v>
      </c>
      <c r="D127" s="22">
        <v>150.61486002000001</v>
      </c>
      <c r="E127" s="22">
        <v>0</v>
      </c>
      <c r="F127" s="22">
        <v>0</v>
      </c>
      <c r="G127" s="22">
        <v>0</v>
      </c>
      <c r="H127" s="26">
        <v>0</v>
      </c>
      <c r="I127" s="24">
        <v>0</v>
      </c>
      <c r="J127" s="25">
        <v>0</v>
      </c>
      <c r="K127" s="25">
        <v>0</v>
      </c>
      <c r="L127" s="25">
        <v>0</v>
      </c>
      <c r="M127" s="25">
        <v>0</v>
      </c>
      <c r="N127" s="25">
        <v>0</v>
      </c>
      <c r="O127" s="25">
        <v>0</v>
      </c>
      <c r="P127" s="26">
        <v>0</v>
      </c>
      <c r="Q127" s="6" t="s">
        <v>17</v>
      </c>
    </row>
    <row r="128" spans="1:17" s="7" customFormat="1" x14ac:dyDescent="0.2">
      <c r="A128" s="27">
        <v>40452</v>
      </c>
      <c r="B128" s="22">
        <v>141.39840688000001</v>
      </c>
      <c r="C128" s="22">
        <v>0</v>
      </c>
      <c r="D128" s="22">
        <v>141.39840688000001</v>
      </c>
      <c r="E128" s="22">
        <v>0</v>
      </c>
      <c r="F128" s="22">
        <v>0</v>
      </c>
      <c r="G128" s="22">
        <v>0</v>
      </c>
      <c r="H128" s="26">
        <v>0</v>
      </c>
      <c r="I128" s="24">
        <v>0</v>
      </c>
      <c r="J128" s="25">
        <v>0</v>
      </c>
      <c r="K128" s="25">
        <v>0</v>
      </c>
      <c r="L128" s="25">
        <v>0</v>
      </c>
      <c r="M128" s="25">
        <v>0</v>
      </c>
      <c r="N128" s="25">
        <v>0</v>
      </c>
      <c r="O128" s="25">
        <v>0</v>
      </c>
      <c r="P128" s="26">
        <v>0</v>
      </c>
      <c r="Q128" s="6" t="s">
        <v>17</v>
      </c>
    </row>
    <row r="129" spans="1:17" s="7" customFormat="1" x14ac:dyDescent="0.2">
      <c r="A129" s="27">
        <v>40483</v>
      </c>
      <c r="B129" s="22">
        <v>115.45511030999999</v>
      </c>
      <c r="C129" s="22">
        <v>0</v>
      </c>
      <c r="D129" s="22">
        <v>115.45511030999999</v>
      </c>
      <c r="E129" s="22">
        <v>0</v>
      </c>
      <c r="F129" s="22">
        <v>0</v>
      </c>
      <c r="G129" s="22">
        <v>0</v>
      </c>
      <c r="H129" s="26">
        <v>0</v>
      </c>
      <c r="I129" s="24">
        <v>0</v>
      </c>
      <c r="J129" s="25">
        <v>0</v>
      </c>
      <c r="K129" s="25">
        <v>0</v>
      </c>
      <c r="L129" s="25">
        <v>0</v>
      </c>
      <c r="M129" s="25">
        <v>0</v>
      </c>
      <c r="N129" s="25">
        <v>0</v>
      </c>
      <c r="O129" s="25">
        <v>0</v>
      </c>
      <c r="P129" s="26">
        <v>0</v>
      </c>
      <c r="Q129" s="6" t="s">
        <v>17</v>
      </c>
    </row>
    <row r="130" spans="1:17" s="7" customFormat="1" x14ac:dyDescent="0.2">
      <c r="A130" s="27">
        <v>40513</v>
      </c>
      <c r="B130" s="22">
        <v>118.66964575</v>
      </c>
      <c r="C130" s="22">
        <v>0</v>
      </c>
      <c r="D130" s="22">
        <v>118.66964575</v>
      </c>
      <c r="E130" s="22">
        <v>0</v>
      </c>
      <c r="F130" s="22">
        <v>0</v>
      </c>
      <c r="G130" s="22">
        <v>0</v>
      </c>
      <c r="H130" s="26">
        <v>0</v>
      </c>
      <c r="I130" s="24">
        <v>0</v>
      </c>
      <c r="J130" s="25">
        <v>0</v>
      </c>
      <c r="K130" s="25">
        <v>0</v>
      </c>
      <c r="L130" s="25">
        <v>0</v>
      </c>
      <c r="M130" s="25">
        <v>0</v>
      </c>
      <c r="N130" s="25">
        <v>0</v>
      </c>
      <c r="O130" s="25">
        <v>0</v>
      </c>
      <c r="P130" s="26">
        <v>0</v>
      </c>
      <c r="Q130" s="6" t="s">
        <v>17</v>
      </c>
    </row>
    <row r="131" spans="1:17" s="7" customFormat="1" x14ac:dyDescent="0.2">
      <c r="A131" s="27">
        <v>40544</v>
      </c>
      <c r="B131" s="22">
        <v>117.94548523</v>
      </c>
      <c r="C131" s="22">
        <v>0</v>
      </c>
      <c r="D131" s="22">
        <v>117.94548523</v>
      </c>
      <c r="E131" s="22">
        <v>0</v>
      </c>
      <c r="F131" s="22">
        <v>0</v>
      </c>
      <c r="G131" s="22">
        <v>0</v>
      </c>
      <c r="H131" s="26">
        <v>0</v>
      </c>
      <c r="I131" s="24">
        <v>0</v>
      </c>
      <c r="J131" s="25">
        <v>0</v>
      </c>
      <c r="K131" s="25">
        <v>0</v>
      </c>
      <c r="L131" s="25">
        <v>0</v>
      </c>
      <c r="M131" s="25">
        <v>0</v>
      </c>
      <c r="N131" s="25">
        <v>0</v>
      </c>
      <c r="O131" s="25">
        <v>0</v>
      </c>
      <c r="P131" s="26">
        <v>0</v>
      </c>
      <c r="Q131" s="6" t="s">
        <v>17</v>
      </c>
    </row>
    <row r="132" spans="1:17" s="7" customFormat="1" x14ac:dyDescent="0.2">
      <c r="A132" s="27">
        <v>40575</v>
      </c>
      <c r="B132" s="22">
        <v>105.93137677999999</v>
      </c>
      <c r="C132" s="22">
        <v>0</v>
      </c>
      <c r="D132" s="22">
        <v>105.93137677999999</v>
      </c>
      <c r="E132" s="22">
        <v>0</v>
      </c>
      <c r="F132" s="22">
        <v>0</v>
      </c>
      <c r="G132" s="22">
        <v>0</v>
      </c>
      <c r="H132" s="26">
        <v>0</v>
      </c>
      <c r="I132" s="24">
        <v>0</v>
      </c>
      <c r="J132" s="25">
        <v>0</v>
      </c>
      <c r="K132" s="25">
        <v>0</v>
      </c>
      <c r="L132" s="25">
        <v>0</v>
      </c>
      <c r="M132" s="25">
        <v>0</v>
      </c>
      <c r="N132" s="25">
        <v>0</v>
      </c>
      <c r="O132" s="25">
        <v>0</v>
      </c>
      <c r="P132" s="26">
        <v>0</v>
      </c>
      <c r="Q132" s="6" t="s">
        <v>17</v>
      </c>
    </row>
    <row r="133" spans="1:17" s="7" customFormat="1" x14ac:dyDescent="0.2">
      <c r="A133" s="27">
        <v>40603</v>
      </c>
      <c r="B133" s="22">
        <v>116.00063047</v>
      </c>
      <c r="C133" s="22">
        <v>0</v>
      </c>
      <c r="D133" s="22">
        <v>116.00063047</v>
      </c>
      <c r="E133" s="22">
        <v>0</v>
      </c>
      <c r="F133" s="22">
        <v>0</v>
      </c>
      <c r="G133" s="22">
        <v>0</v>
      </c>
      <c r="H133" s="26">
        <v>0</v>
      </c>
      <c r="I133" s="24">
        <v>0</v>
      </c>
      <c r="J133" s="25">
        <v>0</v>
      </c>
      <c r="K133" s="25">
        <v>0</v>
      </c>
      <c r="L133" s="25">
        <v>0</v>
      </c>
      <c r="M133" s="25">
        <v>0</v>
      </c>
      <c r="N133" s="25">
        <v>0</v>
      </c>
      <c r="O133" s="25">
        <v>0</v>
      </c>
      <c r="P133" s="26">
        <v>0</v>
      </c>
      <c r="Q133" s="6" t="s">
        <v>17</v>
      </c>
    </row>
    <row r="134" spans="1:17" s="7" customFormat="1" x14ac:dyDescent="0.2">
      <c r="A134" s="27">
        <v>40634</v>
      </c>
      <c r="B134" s="22">
        <v>131.94589751000001</v>
      </c>
      <c r="C134" s="22">
        <v>0</v>
      </c>
      <c r="D134" s="22">
        <v>131.94589751000001</v>
      </c>
      <c r="E134" s="22">
        <v>0</v>
      </c>
      <c r="F134" s="22">
        <v>0</v>
      </c>
      <c r="G134" s="22">
        <v>0</v>
      </c>
      <c r="H134" s="26">
        <v>0</v>
      </c>
      <c r="I134" s="24">
        <v>0</v>
      </c>
      <c r="J134" s="25">
        <v>0</v>
      </c>
      <c r="K134" s="25">
        <v>0</v>
      </c>
      <c r="L134" s="25">
        <v>0</v>
      </c>
      <c r="M134" s="25">
        <v>0</v>
      </c>
      <c r="N134" s="25">
        <v>0</v>
      </c>
      <c r="O134" s="25">
        <v>0</v>
      </c>
      <c r="P134" s="26">
        <v>0</v>
      </c>
      <c r="Q134" s="6" t="s">
        <v>17</v>
      </c>
    </row>
    <row r="135" spans="1:17" s="7" customFormat="1" x14ac:dyDescent="0.2">
      <c r="A135" s="27">
        <v>40664</v>
      </c>
      <c r="B135" s="22">
        <v>147.63947755000001</v>
      </c>
      <c r="C135" s="22">
        <v>0</v>
      </c>
      <c r="D135" s="22">
        <v>147.63947755000001</v>
      </c>
      <c r="E135" s="22">
        <v>0</v>
      </c>
      <c r="F135" s="22">
        <v>0</v>
      </c>
      <c r="G135" s="22">
        <v>0</v>
      </c>
      <c r="H135" s="26">
        <v>0</v>
      </c>
      <c r="I135" s="24">
        <v>0</v>
      </c>
      <c r="J135" s="25">
        <v>0</v>
      </c>
      <c r="K135" s="25">
        <v>0</v>
      </c>
      <c r="L135" s="25">
        <v>0</v>
      </c>
      <c r="M135" s="25">
        <v>0</v>
      </c>
      <c r="N135" s="25">
        <v>0</v>
      </c>
      <c r="O135" s="25">
        <v>0</v>
      </c>
      <c r="P135" s="26">
        <v>0</v>
      </c>
      <c r="Q135" s="6" t="s">
        <v>17</v>
      </c>
    </row>
    <row r="136" spans="1:17" s="7" customFormat="1" x14ac:dyDescent="0.2">
      <c r="A136" s="27">
        <v>40695</v>
      </c>
      <c r="B136" s="22">
        <v>142.06579864</v>
      </c>
      <c r="C136" s="22">
        <v>0</v>
      </c>
      <c r="D136" s="22">
        <v>142.06579864</v>
      </c>
      <c r="E136" s="22">
        <v>0</v>
      </c>
      <c r="F136" s="22">
        <v>0</v>
      </c>
      <c r="G136" s="22">
        <v>0</v>
      </c>
      <c r="H136" s="26">
        <v>0</v>
      </c>
      <c r="I136" s="24">
        <v>0</v>
      </c>
      <c r="J136" s="25">
        <v>0</v>
      </c>
      <c r="K136" s="25">
        <v>0</v>
      </c>
      <c r="L136" s="25">
        <v>0</v>
      </c>
      <c r="M136" s="25">
        <v>0</v>
      </c>
      <c r="N136" s="25">
        <v>0</v>
      </c>
      <c r="O136" s="25">
        <v>0</v>
      </c>
      <c r="P136" s="26">
        <v>0</v>
      </c>
      <c r="Q136" s="6" t="s">
        <v>17</v>
      </c>
    </row>
    <row r="137" spans="1:17" s="7" customFormat="1" x14ac:dyDescent="0.2">
      <c r="A137" s="27">
        <v>40725</v>
      </c>
      <c r="B137" s="22">
        <v>145.88458399000001</v>
      </c>
      <c r="C137" s="22">
        <v>0</v>
      </c>
      <c r="D137" s="22">
        <v>145.88458399000001</v>
      </c>
      <c r="E137" s="22">
        <v>0</v>
      </c>
      <c r="F137" s="22">
        <v>0</v>
      </c>
      <c r="G137" s="22">
        <v>0</v>
      </c>
      <c r="H137" s="26">
        <v>0</v>
      </c>
      <c r="I137" s="24">
        <v>0</v>
      </c>
      <c r="J137" s="25">
        <v>0</v>
      </c>
      <c r="K137" s="25">
        <v>0</v>
      </c>
      <c r="L137" s="25">
        <v>0</v>
      </c>
      <c r="M137" s="25">
        <v>0</v>
      </c>
      <c r="N137" s="25">
        <v>0</v>
      </c>
      <c r="O137" s="25">
        <v>0</v>
      </c>
      <c r="P137" s="26">
        <v>0</v>
      </c>
      <c r="Q137" s="6" t="s">
        <v>17</v>
      </c>
    </row>
    <row r="138" spans="1:17" s="7" customFormat="1" x14ac:dyDescent="0.2">
      <c r="A138" s="27">
        <v>40756</v>
      </c>
      <c r="B138" s="22">
        <v>144.99281329999999</v>
      </c>
      <c r="C138" s="22">
        <v>0</v>
      </c>
      <c r="D138" s="22">
        <v>144.99281329999999</v>
      </c>
      <c r="E138" s="22">
        <v>0</v>
      </c>
      <c r="F138" s="22">
        <v>0</v>
      </c>
      <c r="G138" s="22">
        <v>0</v>
      </c>
      <c r="H138" s="26">
        <v>0</v>
      </c>
      <c r="I138" s="24">
        <v>0</v>
      </c>
      <c r="J138" s="25">
        <v>0</v>
      </c>
      <c r="K138" s="25">
        <v>0</v>
      </c>
      <c r="L138" s="25">
        <v>0</v>
      </c>
      <c r="M138" s="25">
        <v>0</v>
      </c>
      <c r="N138" s="25">
        <v>0</v>
      </c>
      <c r="O138" s="25">
        <v>0</v>
      </c>
      <c r="P138" s="26">
        <v>0</v>
      </c>
      <c r="Q138" s="6" t="s">
        <v>17</v>
      </c>
    </row>
    <row r="139" spans="1:17" s="7" customFormat="1" x14ac:dyDescent="0.2">
      <c r="A139" s="27">
        <v>40787</v>
      </c>
      <c r="B139" s="22">
        <v>140.18288526000001</v>
      </c>
      <c r="C139" s="22">
        <v>0</v>
      </c>
      <c r="D139" s="22">
        <v>140.18288526000001</v>
      </c>
      <c r="E139" s="22">
        <v>0</v>
      </c>
      <c r="F139" s="22">
        <v>0</v>
      </c>
      <c r="G139" s="22">
        <v>0</v>
      </c>
      <c r="H139" s="26">
        <v>0</v>
      </c>
      <c r="I139" s="24">
        <v>0</v>
      </c>
      <c r="J139" s="25">
        <v>0</v>
      </c>
      <c r="K139" s="25">
        <v>0</v>
      </c>
      <c r="L139" s="25">
        <v>0</v>
      </c>
      <c r="M139" s="25">
        <v>0</v>
      </c>
      <c r="N139" s="25">
        <v>0</v>
      </c>
      <c r="O139" s="25">
        <v>0</v>
      </c>
      <c r="P139" s="26">
        <v>0</v>
      </c>
      <c r="Q139" s="6" t="s">
        <v>17</v>
      </c>
    </row>
    <row r="140" spans="1:17" s="7" customFormat="1" x14ac:dyDescent="0.2">
      <c r="A140" s="27">
        <v>40817</v>
      </c>
      <c r="B140" s="22">
        <v>131.49066058</v>
      </c>
      <c r="C140" s="22">
        <v>0</v>
      </c>
      <c r="D140" s="22">
        <v>131.49066058</v>
      </c>
      <c r="E140" s="22">
        <v>0</v>
      </c>
      <c r="F140" s="22">
        <v>0</v>
      </c>
      <c r="G140" s="22">
        <v>0</v>
      </c>
      <c r="H140" s="26">
        <v>0</v>
      </c>
      <c r="I140" s="24">
        <v>0</v>
      </c>
      <c r="J140" s="25">
        <v>0</v>
      </c>
      <c r="K140" s="25">
        <v>0</v>
      </c>
      <c r="L140" s="25">
        <v>0</v>
      </c>
      <c r="M140" s="25">
        <v>0</v>
      </c>
      <c r="N140" s="25">
        <v>0</v>
      </c>
      <c r="O140" s="25">
        <v>0</v>
      </c>
      <c r="P140" s="26">
        <v>0</v>
      </c>
      <c r="Q140" s="6" t="s">
        <v>17</v>
      </c>
    </row>
    <row r="141" spans="1:17" s="7" customFormat="1" x14ac:dyDescent="0.2">
      <c r="A141" s="27">
        <v>40848</v>
      </c>
      <c r="B141" s="22">
        <v>107.35108237</v>
      </c>
      <c r="C141" s="22">
        <v>0</v>
      </c>
      <c r="D141" s="22">
        <v>107.35108237</v>
      </c>
      <c r="E141" s="22">
        <v>0</v>
      </c>
      <c r="F141" s="22">
        <v>0</v>
      </c>
      <c r="G141" s="22">
        <v>0</v>
      </c>
      <c r="H141" s="26">
        <v>0</v>
      </c>
      <c r="I141" s="24">
        <v>0</v>
      </c>
      <c r="J141" s="25">
        <v>0</v>
      </c>
      <c r="K141" s="25">
        <v>0</v>
      </c>
      <c r="L141" s="25">
        <v>0</v>
      </c>
      <c r="M141" s="25">
        <v>0</v>
      </c>
      <c r="N141" s="25">
        <v>0</v>
      </c>
      <c r="O141" s="25">
        <v>0</v>
      </c>
      <c r="P141" s="26">
        <v>0</v>
      </c>
      <c r="Q141" s="6" t="s">
        <v>17</v>
      </c>
    </row>
    <row r="142" spans="1:17" s="7" customFormat="1" x14ac:dyDescent="0.2">
      <c r="A142" s="27">
        <v>40878</v>
      </c>
      <c r="B142" s="22">
        <v>110.43953947</v>
      </c>
      <c r="C142" s="22">
        <v>0</v>
      </c>
      <c r="D142" s="22">
        <v>110.43953947</v>
      </c>
      <c r="E142" s="22">
        <v>0</v>
      </c>
      <c r="F142" s="22">
        <v>0</v>
      </c>
      <c r="G142" s="22">
        <v>0</v>
      </c>
      <c r="H142" s="26">
        <v>0</v>
      </c>
      <c r="I142" s="24">
        <v>0</v>
      </c>
      <c r="J142" s="25">
        <v>0</v>
      </c>
      <c r="K142" s="25">
        <v>0</v>
      </c>
      <c r="L142" s="25">
        <v>0</v>
      </c>
      <c r="M142" s="25">
        <v>0</v>
      </c>
      <c r="N142" s="25">
        <v>0</v>
      </c>
      <c r="O142" s="25">
        <v>0</v>
      </c>
      <c r="P142" s="26">
        <v>0</v>
      </c>
      <c r="Q142" s="6" t="s">
        <v>17</v>
      </c>
    </row>
    <row r="143" spans="1:17" s="7" customFormat="1" x14ac:dyDescent="0.2">
      <c r="A143" s="27">
        <v>40909</v>
      </c>
      <c r="B143" s="22">
        <v>109.77985943</v>
      </c>
      <c r="C143" s="22">
        <v>0</v>
      </c>
      <c r="D143" s="22">
        <v>109.77985943</v>
      </c>
      <c r="E143" s="22">
        <v>0</v>
      </c>
      <c r="F143" s="22">
        <v>0</v>
      </c>
      <c r="G143" s="22">
        <v>0</v>
      </c>
      <c r="H143" s="26">
        <v>0</v>
      </c>
      <c r="I143" s="24">
        <v>0</v>
      </c>
      <c r="J143" s="25">
        <v>0</v>
      </c>
      <c r="K143" s="25">
        <v>0</v>
      </c>
      <c r="L143" s="25">
        <v>0</v>
      </c>
      <c r="M143" s="25">
        <v>0</v>
      </c>
      <c r="N143" s="25">
        <v>0</v>
      </c>
      <c r="O143" s="25">
        <v>0</v>
      </c>
      <c r="P143" s="26">
        <v>0</v>
      </c>
      <c r="Q143" s="6" t="s">
        <v>17</v>
      </c>
    </row>
    <row r="144" spans="1:17" s="7" customFormat="1" x14ac:dyDescent="0.2">
      <c r="A144" s="27">
        <v>40940</v>
      </c>
      <c r="B144" s="22">
        <v>102.05892492</v>
      </c>
      <c r="C144" s="22">
        <v>0</v>
      </c>
      <c r="D144" s="22">
        <v>102.05892492</v>
      </c>
      <c r="E144" s="22">
        <v>0</v>
      </c>
      <c r="F144" s="22">
        <v>0</v>
      </c>
      <c r="G144" s="22">
        <v>0</v>
      </c>
      <c r="H144" s="26">
        <v>0</v>
      </c>
      <c r="I144" s="24">
        <v>0</v>
      </c>
      <c r="J144" s="25">
        <v>0</v>
      </c>
      <c r="K144" s="25">
        <v>0</v>
      </c>
      <c r="L144" s="25">
        <v>0</v>
      </c>
      <c r="M144" s="25">
        <v>0</v>
      </c>
      <c r="N144" s="25">
        <v>0</v>
      </c>
      <c r="O144" s="25">
        <v>0</v>
      </c>
      <c r="P144" s="26">
        <v>0</v>
      </c>
      <c r="Q144" s="6" t="s">
        <v>17</v>
      </c>
    </row>
    <row r="145" spans="1:17" s="7" customFormat="1" x14ac:dyDescent="0.2">
      <c r="A145" s="27">
        <v>40969</v>
      </c>
      <c r="B145" s="22">
        <v>107.94304897000001</v>
      </c>
      <c r="C145" s="22">
        <v>0</v>
      </c>
      <c r="D145" s="22">
        <v>107.94304897000001</v>
      </c>
      <c r="E145" s="22">
        <v>0</v>
      </c>
      <c r="F145" s="22">
        <v>0</v>
      </c>
      <c r="G145" s="22">
        <v>0</v>
      </c>
      <c r="H145" s="26">
        <v>0</v>
      </c>
      <c r="I145" s="24">
        <v>0</v>
      </c>
      <c r="J145" s="25">
        <v>0</v>
      </c>
      <c r="K145" s="25">
        <v>0</v>
      </c>
      <c r="L145" s="25">
        <v>0</v>
      </c>
      <c r="M145" s="25">
        <v>0</v>
      </c>
      <c r="N145" s="25">
        <v>0</v>
      </c>
      <c r="O145" s="25">
        <v>0</v>
      </c>
      <c r="P145" s="26">
        <v>0</v>
      </c>
      <c r="Q145" s="6" t="s">
        <v>17</v>
      </c>
    </row>
    <row r="146" spans="1:17" s="7" customFormat="1" x14ac:dyDescent="0.2">
      <c r="A146" s="27">
        <v>41000</v>
      </c>
      <c r="B146" s="22">
        <v>122.67689675</v>
      </c>
      <c r="C146" s="22">
        <v>0</v>
      </c>
      <c r="D146" s="22">
        <v>122.67689675</v>
      </c>
      <c r="E146" s="22">
        <v>0</v>
      </c>
      <c r="F146" s="22">
        <v>0</v>
      </c>
      <c r="G146" s="22">
        <v>0</v>
      </c>
      <c r="H146" s="26">
        <v>0</v>
      </c>
      <c r="I146" s="24">
        <v>0</v>
      </c>
      <c r="J146" s="25">
        <v>0</v>
      </c>
      <c r="K146" s="25">
        <v>0</v>
      </c>
      <c r="L146" s="25">
        <v>0</v>
      </c>
      <c r="M146" s="25">
        <v>0</v>
      </c>
      <c r="N146" s="25">
        <v>0</v>
      </c>
      <c r="O146" s="25">
        <v>0</v>
      </c>
      <c r="P146" s="26">
        <v>0</v>
      </c>
      <c r="Q146" s="6" t="s">
        <v>17</v>
      </c>
    </row>
    <row r="147" spans="1:17" s="7" customFormat="1" x14ac:dyDescent="0.2">
      <c r="A147" s="27">
        <v>41030</v>
      </c>
      <c r="B147" s="22">
        <v>137.37092077</v>
      </c>
      <c r="C147" s="22">
        <v>0</v>
      </c>
      <c r="D147" s="22">
        <v>137.37092077</v>
      </c>
      <c r="E147" s="22">
        <v>0</v>
      </c>
      <c r="F147" s="22">
        <v>0</v>
      </c>
      <c r="G147" s="22">
        <v>0</v>
      </c>
      <c r="H147" s="26">
        <v>0</v>
      </c>
      <c r="I147" s="24">
        <v>0</v>
      </c>
      <c r="J147" s="25">
        <v>0</v>
      </c>
      <c r="K147" s="25">
        <v>0</v>
      </c>
      <c r="L147" s="25">
        <v>0</v>
      </c>
      <c r="M147" s="25">
        <v>0</v>
      </c>
      <c r="N147" s="25">
        <v>0</v>
      </c>
      <c r="O147" s="25">
        <v>0</v>
      </c>
      <c r="P147" s="26">
        <v>0</v>
      </c>
      <c r="Q147" s="6" t="s">
        <v>17</v>
      </c>
    </row>
    <row r="148" spans="1:17" s="7" customFormat="1" x14ac:dyDescent="0.2">
      <c r="A148" s="27">
        <v>41061</v>
      </c>
      <c r="B148" s="22">
        <v>132.18953852999999</v>
      </c>
      <c r="C148" s="22">
        <v>0</v>
      </c>
      <c r="D148" s="22">
        <v>132.18953852999999</v>
      </c>
      <c r="E148" s="22">
        <v>0</v>
      </c>
      <c r="F148" s="22">
        <v>0</v>
      </c>
      <c r="G148" s="22">
        <v>0</v>
      </c>
      <c r="H148" s="26">
        <v>0</v>
      </c>
      <c r="I148" s="24">
        <v>0</v>
      </c>
      <c r="J148" s="25">
        <v>0</v>
      </c>
      <c r="K148" s="25">
        <v>0</v>
      </c>
      <c r="L148" s="25">
        <v>0</v>
      </c>
      <c r="M148" s="25">
        <v>0</v>
      </c>
      <c r="N148" s="25">
        <v>0</v>
      </c>
      <c r="O148" s="25">
        <v>0</v>
      </c>
      <c r="P148" s="26">
        <v>0</v>
      </c>
      <c r="Q148" s="6" t="s">
        <v>17</v>
      </c>
    </row>
    <row r="149" spans="1:17" s="7" customFormat="1" x14ac:dyDescent="0.2">
      <c r="A149" s="27">
        <v>41091</v>
      </c>
      <c r="B149" s="22">
        <v>135.73366154999999</v>
      </c>
      <c r="C149" s="22">
        <v>0</v>
      </c>
      <c r="D149" s="22">
        <v>135.73366154999999</v>
      </c>
      <c r="E149" s="22">
        <v>0</v>
      </c>
      <c r="F149" s="22">
        <v>0</v>
      </c>
      <c r="G149" s="22">
        <v>0</v>
      </c>
      <c r="H149" s="26">
        <v>0</v>
      </c>
      <c r="I149" s="24">
        <v>0</v>
      </c>
      <c r="J149" s="25">
        <v>0</v>
      </c>
      <c r="K149" s="25">
        <v>0</v>
      </c>
      <c r="L149" s="25">
        <v>0</v>
      </c>
      <c r="M149" s="25">
        <v>0</v>
      </c>
      <c r="N149" s="25">
        <v>0</v>
      </c>
      <c r="O149" s="25">
        <v>0</v>
      </c>
      <c r="P149" s="26">
        <v>0</v>
      </c>
      <c r="Q149" s="6" t="s">
        <v>17</v>
      </c>
    </row>
    <row r="150" spans="1:17" s="7" customFormat="1" x14ac:dyDescent="0.2">
      <c r="A150" s="27">
        <v>41122</v>
      </c>
      <c r="B150" s="22">
        <v>134.89911873</v>
      </c>
      <c r="C150" s="22">
        <v>0</v>
      </c>
      <c r="D150" s="22">
        <v>134.89911873</v>
      </c>
      <c r="E150" s="22">
        <v>0</v>
      </c>
      <c r="F150" s="22">
        <v>0</v>
      </c>
      <c r="G150" s="22">
        <v>0</v>
      </c>
      <c r="H150" s="26">
        <v>0</v>
      </c>
      <c r="I150" s="24">
        <v>0</v>
      </c>
      <c r="J150" s="25">
        <v>0</v>
      </c>
      <c r="K150" s="25">
        <v>0</v>
      </c>
      <c r="L150" s="25">
        <v>0</v>
      </c>
      <c r="M150" s="25">
        <v>0</v>
      </c>
      <c r="N150" s="25">
        <v>0</v>
      </c>
      <c r="O150" s="25">
        <v>0</v>
      </c>
      <c r="P150" s="26">
        <v>0</v>
      </c>
      <c r="Q150" s="6" t="s">
        <v>17</v>
      </c>
    </row>
    <row r="151" spans="1:17" s="7" customFormat="1" x14ac:dyDescent="0.2">
      <c r="A151" s="27">
        <v>41153</v>
      </c>
      <c r="B151" s="22">
        <v>130.42853628</v>
      </c>
      <c r="C151" s="22">
        <v>0</v>
      </c>
      <c r="D151" s="22">
        <v>130.42853628</v>
      </c>
      <c r="E151" s="22">
        <v>0</v>
      </c>
      <c r="F151" s="22">
        <v>0</v>
      </c>
      <c r="G151" s="22">
        <v>0</v>
      </c>
      <c r="H151" s="26">
        <v>0</v>
      </c>
      <c r="I151" s="24">
        <v>0</v>
      </c>
      <c r="J151" s="25">
        <v>0</v>
      </c>
      <c r="K151" s="25">
        <v>0</v>
      </c>
      <c r="L151" s="25">
        <v>0</v>
      </c>
      <c r="M151" s="25">
        <v>0</v>
      </c>
      <c r="N151" s="25">
        <v>0</v>
      </c>
      <c r="O151" s="25">
        <v>0</v>
      </c>
      <c r="P151" s="26">
        <v>0</v>
      </c>
      <c r="Q151" s="6" t="s">
        <v>17</v>
      </c>
    </row>
    <row r="152" spans="1:17" s="7" customFormat="1" x14ac:dyDescent="0.2">
      <c r="A152" s="27">
        <v>41183</v>
      </c>
      <c r="B152" s="22">
        <v>122.34203486</v>
      </c>
      <c r="C152" s="22">
        <v>0</v>
      </c>
      <c r="D152" s="22">
        <v>122.34203486</v>
      </c>
      <c r="E152" s="22">
        <v>0</v>
      </c>
      <c r="F152" s="22">
        <v>0</v>
      </c>
      <c r="G152" s="22">
        <v>0</v>
      </c>
      <c r="H152" s="26">
        <v>0</v>
      </c>
      <c r="I152" s="24">
        <v>0</v>
      </c>
      <c r="J152" s="25">
        <v>0</v>
      </c>
      <c r="K152" s="25">
        <v>0</v>
      </c>
      <c r="L152" s="25">
        <v>0</v>
      </c>
      <c r="M152" s="25">
        <v>0</v>
      </c>
      <c r="N152" s="25">
        <v>0</v>
      </c>
      <c r="O152" s="25">
        <v>0</v>
      </c>
      <c r="P152" s="26">
        <v>0</v>
      </c>
      <c r="Q152" s="6" t="s">
        <v>17</v>
      </c>
    </row>
    <row r="153" spans="1:17" s="7" customFormat="1" x14ac:dyDescent="0.2">
      <c r="A153" s="27">
        <v>41214</v>
      </c>
      <c r="B153" s="22">
        <v>99.886699460000003</v>
      </c>
      <c r="C153" s="22">
        <v>0</v>
      </c>
      <c r="D153" s="22">
        <v>99.886699460000003</v>
      </c>
      <c r="E153" s="22">
        <v>0</v>
      </c>
      <c r="F153" s="22">
        <v>0</v>
      </c>
      <c r="G153" s="22">
        <v>0</v>
      </c>
      <c r="H153" s="26">
        <v>0</v>
      </c>
      <c r="I153" s="24">
        <v>0</v>
      </c>
      <c r="J153" s="25">
        <v>0</v>
      </c>
      <c r="K153" s="25">
        <v>0</v>
      </c>
      <c r="L153" s="25">
        <v>0</v>
      </c>
      <c r="M153" s="25">
        <v>0</v>
      </c>
      <c r="N153" s="25">
        <v>0</v>
      </c>
      <c r="O153" s="25">
        <v>0</v>
      </c>
      <c r="P153" s="26">
        <v>0</v>
      </c>
      <c r="Q153" s="6" t="s">
        <v>17</v>
      </c>
    </row>
    <row r="154" spans="1:17" s="7" customFormat="1" x14ac:dyDescent="0.2">
      <c r="A154" s="27">
        <v>41244</v>
      </c>
      <c r="B154" s="22">
        <v>102.65326933</v>
      </c>
      <c r="C154" s="22">
        <v>0</v>
      </c>
      <c r="D154" s="22">
        <v>102.65326933</v>
      </c>
      <c r="E154" s="22">
        <v>0</v>
      </c>
      <c r="F154" s="22">
        <v>0</v>
      </c>
      <c r="G154" s="22">
        <v>0</v>
      </c>
      <c r="H154" s="26">
        <v>0</v>
      </c>
      <c r="I154" s="24">
        <v>0</v>
      </c>
      <c r="J154" s="25">
        <v>0</v>
      </c>
      <c r="K154" s="25">
        <v>0</v>
      </c>
      <c r="L154" s="25">
        <v>0</v>
      </c>
      <c r="M154" s="25">
        <v>0</v>
      </c>
      <c r="N154" s="25">
        <v>0</v>
      </c>
      <c r="O154" s="25">
        <v>0</v>
      </c>
      <c r="P154" s="26">
        <v>0</v>
      </c>
      <c r="Q154" s="6" t="s">
        <v>17</v>
      </c>
    </row>
    <row r="155" spans="1:17" s="7" customFormat="1" x14ac:dyDescent="0.2">
      <c r="A155" s="27">
        <v>41275</v>
      </c>
      <c r="B155" s="22">
        <v>102.03760281</v>
      </c>
      <c r="C155" s="22">
        <v>0</v>
      </c>
      <c r="D155" s="22">
        <v>102.03760281</v>
      </c>
      <c r="E155" s="22">
        <v>0</v>
      </c>
      <c r="F155" s="22">
        <v>0</v>
      </c>
      <c r="G155" s="22">
        <v>0</v>
      </c>
      <c r="H155" s="26">
        <v>0</v>
      </c>
      <c r="I155" s="24">
        <v>0</v>
      </c>
      <c r="J155" s="25">
        <v>0</v>
      </c>
      <c r="K155" s="25">
        <v>0</v>
      </c>
      <c r="L155" s="25">
        <v>0</v>
      </c>
      <c r="M155" s="25">
        <v>0</v>
      </c>
      <c r="N155" s="25">
        <v>0</v>
      </c>
      <c r="O155" s="25">
        <v>0</v>
      </c>
      <c r="P155" s="26">
        <v>0</v>
      </c>
      <c r="Q155" s="6" t="s">
        <v>17</v>
      </c>
    </row>
    <row r="156" spans="1:17" s="7" customFormat="1" x14ac:dyDescent="0.2">
      <c r="A156" s="27">
        <v>41306</v>
      </c>
      <c r="B156" s="22">
        <v>91.650559950000002</v>
      </c>
      <c r="C156" s="22">
        <v>0</v>
      </c>
      <c r="D156" s="22">
        <v>91.650559950000002</v>
      </c>
      <c r="E156" s="22">
        <v>0</v>
      </c>
      <c r="F156" s="22">
        <v>0</v>
      </c>
      <c r="G156" s="22">
        <v>0</v>
      </c>
      <c r="H156" s="26">
        <v>0</v>
      </c>
      <c r="I156" s="24">
        <v>0</v>
      </c>
      <c r="J156" s="25">
        <v>0</v>
      </c>
      <c r="K156" s="25">
        <v>0</v>
      </c>
      <c r="L156" s="25">
        <v>0</v>
      </c>
      <c r="M156" s="25">
        <v>0</v>
      </c>
      <c r="N156" s="25">
        <v>0</v>
      </c>
      <c r="O156" s="25">
        <v>0</v>
      </c>
      <c r="P156" s="26">
        <v>0</v>
      </c>
      <c r="Q156" s="6" t="s">
        <v>17</v>
      </c>
    </row>
    <row r="157" spans="1:17" s="7" customFormat="1" x14ac:dyDescent="0.2">
      <c r="A157" s="27">
        <v>41334</v>
      </c>
      <c r="B157" s="22">
        <v>100.3585552</v>
      </c>
      <c r="C157" s="22">
        <v>0</v>
      </c>
      <c r="D157" s="22">
        <v>100.3585552</v>
      </c>
      <c r="E157" s="22">
        <v>0</v>
      </c>
      <c r="F157" s="22">
        <v>0</v>
      </c>
      <c r="G157" s="22">
        <v>0</v>
      </c>
      <c r="H157" s="26">
        <v>0</v>
      </c>
      <c r="I157" s="24">
        <v>0</v>
      </c>
      <c r="J157" s="25">
        <v>0</v>
      </c>
      <c r="K157" s="25">
        <v>0</v>
      </c>
      <c r="L157" s="25">
        <v>0</v>
      </c>
      <c r="M157" s="25">
        <v>0</v>
      </c>
      <c r="N157" s="25">
        <v>0</v>
      </c>
      <c r="O157" s="25">
        <v>0</v>
      </c>
      <c r="P157" s="26">
        <v>0</v>
      </c>
      <c r="Q157" s="6" t="s">
        <v>17</v>
      </c>
    </row>
    <row r="158" spans="1:17" s="7" customFormat="1" x14ac:dyDescent="0.2">
      <c r="A158" s="27">
        <v>41365</v>
      </c>
      <c r="B158" s="22">
        <v>77.928047599999999</v>
      </c>
      <c r="C158" s="22">
        <v>0</v>
      </c>
      <c r="D158" s="22">
        <v>77.928047599999999</v>
      </c>
      <c r="E158" s="22">
        <v>0</v>
      </c>
      <c r="F158" s="22">
        <v>0</v>
      </c>
      <c r="G158" s="22">
        <v>0</v>
      </c>
      <c r="H158" s="26">
        <v>0</v>
      </c>
      <c r="I158" s="24">
        <v>0</v>
      </c>
      <c r="J158" s="25">
        <v>0</v>
      </c>
      <c r="K158" s="25">
        <v>0</v>
      </c>
      <c r="L158" s="25">
        <v>0</v>
      </c>
      <c r="M158" s="25">
        <v>0</v>
      </c>
      <c r="N158" s="25">
        <v>0</v>
      </c>
      <c r="O158" s="25">
        <v>0</v>
      </c>
      <c r="P158" s="26">
        <v>0</v>
      </c>
      <c r="Q158" s="6" t="s">
        <v>17</v>
      </c>
    </row>
    <row r="159" spans="1:17" s="7" customFormat="1" x14ac:dyDescent="0.2">
      <c r="A159" s="27">
        <v>41395</v>
      </c>
      <c r="B159" s="22">
        <v>79.396559370000006</v>
      </c>
      <c r="C159" s="22">
        <v>0</v>
      </c>
      <c r="D159" s="22">
        <v>79.396559370000006</v>
      </c>
      <c r="E159" s="22">
        <v>0</v>
      </c>
      <c r="F159" s="22">
        <v>0</v>
      </c>
      <c r="G159" s="22">
        <v>0</v>
      </c>
      <c r="H159" s="26">
        <v>0</v>
      </c>
      <c r="I159" s="24">
        <v>0</v>
      </c>
      <c r="J159" s="25">
        <v>0</v>
      </c>
      <c r="K159" s="25">
        <v>0</v>
      </c>
      <c r="L159" s="25">
        <v>0</v>
      </c>
      <c r="M159" s="25">
        <v>0</v>
      </c>
      <c r="N159" s="25">
        <v>0</v>
      </c>
      <c r="O159" s="25">
        <v>0</v>
      </c>
      <c r="P159" s="26">
        <v>0</v>
      </c>
      <c r="Q159" s="6" t="s">
        <v>17</v>
      </c>
    </row>
    <row r="160" spans="1:17" s="7" customFormat="1" x14ac:dyDescent="0.2">
      <c r="A160" s="27">
        <v>41426</v>
      </c>
      <c r="B160" s="22">
        <v>76.402309040000006</v>
      </c>
      <c r="C160" s="22">
        <v>0</v>
      </c>
      <c r="D160" s="22">
        <v>76.402309040000006</v>
      </c>
      <c r="E160" s="22">
        <v>0</v>
      </c>
      <c r="F160" s="22">
        <v>0</v>
      </c>
      <c r="G160" s="22">
        <v>0</v>
      </c>
      <c r="H160" s="26">
        <v>0</v>
      </c>
      <c r="I160" s="24">
        <v>0</v>
      </c>
      <c r="J160" s="25">
        <v>0</v>
      </c>
      <c r="K160" s="25">
        <v>0</v>
      </c>
      <c r="L160" s="25">
        <v>0</v>
      </c>
      <c r="M160" s="25">
        <v>0</v>
      </c>
      <c r="N160" s="25">
        <v>0</v>
      </c>
      <c r="O160" s="25">
        <v>0</v>
      </c>
      <c r="P160" s="26">
        <v>0</v>
      </c>
      <c r="Q160" s="6" t="s">
        <v>17</v>
      </c>
    </row>
    <row r="161" spans="1:17" s="7" customFormat="1" x14ac:dyDescent="0.2">
      <c r="A161" s="27">
        <v>41456</v>
      </c>
      <c r="B161" s="22">
        <v>78.444340690000004</v>
      </c>
      <c r="C161" s="22">
        <v>0</v>
      </c>
      <c r="D161" s="22">
        <v>78.444340690000004</v>
      </c>
      <c r="E161" s="22">
        <v>0</v>
      </c>
      <c r="F161" s="22">
        <v>0</v>
      </c>
      <c r="G161" s="22">
        <v>0</v>
      </c>
      <c r="H161" s="26">
        <v>0</v>
      </c>
      <c r="I161" s="24">
        <v>0</v>
      </c>
      <c r="J161" s="25">
        <v>0</v>
      </c>
      <c r="K161" s="25">
        <v>0</v>
      </c>
      <c r="L161" s="25">
        <v>0</v>
      </c>
      <c r="M161" s="25">
        <v>0</v>
      </c>
      <c r="N161" s="25">
        <v>0</v>
      </c>
      <c r="O161" s="25">
        <v>0</v>
      </c>
      <c r="P161" s="26">
        <v>0</v>
      </c>
      <c r="Q161" s="6" t="s">
        <v>17</v>
      </c>
    </row>
    <row r="162" spans="1:17" s="7" customFormat="1" x14ac:dyDescent="0.2">
      <c r="A162" s="27">
        <v>41487</v>
      </c>
      <c r="B162" s="22">
        <v>77.973858399999997</v>
      </c>
      <c r="C162" s="22">
        <v>0</v>
      </c>
      <c r="D162" s="22">
        <v>77.973858399999997</v>
      </c>
      <c r="E162" s="22">
        <v>0</v>
      </c>
      <c r="F162" s="22">
        <v>0</v>
      </c>
      <c r="G162" s="22">
        <v>0</v>
      </c>
      <c r="H162" s="26">
        <v>0</v>
      </c>
      <c r="I162" s="24">
        <v>0</v>
      </c>
      <c r="J162" s="25">
        <v>0</v>
      </c>
      <c r="K162" s="25">
        <v>0</v>
      </c>
      <c r="L162" s="25">
        <v>0</v>
      </c>
      <c r="M162" s="25">
        <v>0</v>
      </c>
      <c r="N162" s="25">
        <v>0</v>
      </c>
      <c r="O162" s="25">
        <v>0</v>
      </c>
      <c r="P162" s="26">
        <v>0</v>
      </c>
      <c r="Q162" s="6" t="s">
        <v>17</v>
      </c>
    </row>
    <row r="163" spans="1:17" s="7" customFormat="1" x14ac:dyDescent="0.2">
      <c r="A163" s="27">
        <v>41518</v>
      </c>
      <c r="B163" s="22">
        <v>75.607862539999999</v>
      </c>
      <c r="C163" s="22">
        <v>0</v>
      </c>
      <c r="D163" s="22">
        <v>75.607862539999999</v>
      </c>
      <c r="E163" s="22">
        <v>0</v>
      </c>
      <c r="F163" s="22">
        <v>0</v>
      </c>
      <c r="G163" s="22">
        <v>0</v>
      </c>
      <c r="H163" s="26">
        <v>0</v>
      </c>
      <c r="I163" s="24">
        <v>0</v>
      </c>
      <c r="J163" s="25">
        <v>0</v>
      </c>
      <c r="K163" s="25">
        <v>0</v>
      </c>
      <c r="L163" s="25">
        <v>0</v>
      </c>
      <c r="M163" s="25">
        <v>0</v>
      </c>
      <c r="N163" s="25">
        <v>0</v>
      </c>
      <c r="O163" s="25">
        <v>0</v>
      </c>
      <c r="P163" s="26">
        <v>0</v>
      </c>
      <c r="Q163" s="6" t="s">
        <v>17</v>
      </c>
    </row>
    <row r="164" spans="1:17" s="7" customFormat="1" x14ac:dyDescent="0.2">
      <c r="A164" s="27">
        <v>41548</v>
      </c>
      <c r="B164" s="22">
        <v>77.747610829999999</v>
      </c>
      <c r="C164" s="22">
        <v>0</v>
      </c>
      <c r="D164" s="22">
        <v>77.747610829999999</v>
      </c>
      <c r="E164" s="22">
        <v>0</v>
      </c>
      <c r="F164" s="22">
        <v>0</v>
      </c>
      <c r="G164" s="22">
        <v>0</v>
      </c>
      <c r="H164" s="26">
        <v>0</v>
      </c>
      <c r="I164" s="24">
        <v>0</v>
      </c>
      <c r="J164" s="25">
        <v>0</v>
      </c>
      <c r="K164" s="25">
        <v>0</v>
      </c>
      <c r="L164" s="25">
        <v>0</v>
      </c>
      <c r="M164" s="25">
        <v>0</v>
      </c>
      <c r="N164" s="25">
        <v>0</v>
      </c>
      <c r="O164" s="25">
        <v>0</v>
      </c>
      <c r="P164" s="26">
        <v>0</v>
      </c>
      <c r="Q164" s="6" t="s">
        <v>17</v>
      </c>
    </row>
    <row r="165" spans="1:17" s="7" customFormat="1" x14ac:dyDescent="0.2">
      <c r="A165" s="27">
        <v>41579</v>
      </c>
      <c r="B165" s="22">
        <v>58.215599959999999</v>
      </c>
      <c r="C165" s="22">
        <v>0</v>
      </c>
      <c r="D165" s="22">
        <v>58.215599959999999</v>
      </c>
      <c r="E165" s="22">
        <v>0</v>
      </c>
      <c r="F165" s="22">
        <v>0</v>
      </c>
      <c r="G165" s="22">
        <v>0</v>
      </c>
      <c r="H165" s="26">
        <v>0</v>
      </c>
      <c r="I165" s="24">
        <v>0</v>
      </c>
      <c r="J165" s="25">
        <v>0</v>
      </c>
      <c r="K165" s="25">
        <v>0</v>
      </c>
      <c r="L165" s="25">
        <v>0</v>
      </c>
      <c r="M165" s="25">
        <v>0</v>
      </c>
      <c r="N165" s="25">
        <v>0</v>
      </c>
      <c r="O165" s="25">
        <v>0</v>
      </c>
      <c r="P165" s="26">
        <v>0</v>
      </c>
      <c r="Q165" s="6" t="s">
        <v>17</v>
      </c>
    </row>
    <row r="166" spans="1:17" s="7" customFormat="1" x14ac:dyDescent="0.2">
      <c r="A166" s="27">
        <v>41609</v>
      </c>
      <c r="B166" s="22">
        <v>59.853521970000003</v>
      </c>
      <c r="C166" s="22">
        <v>0</v>
      </c>
      <c r="D166" s="22">
        <v>59.853521970000003</v>
      </c>
      <c r="E166" s="22">
        <v>0</v>
      </c>
      <c r="F166" s="22">
        <v>0</v>
      </c>
      <c r="G166" s="22">
        <v>0</v>
      </c>
      <c r="H166" s="26">
        <v>0</v>
      </c>
      <c r="I166" s="24">
        <v>0</v>
      </c>
      <c r="J166" s="25">
        <v>0</v>
      </c>
      <c r="K166" s="25">
        <v>0</v>
      </c>
      <c r="L166" s="25">
        <v>0</v>
      </c>
      <c r="M166" s="25">
        <v>0</v>
      </c>
      <c r="N166" s="25">
        <v>0</v>
      </c>
      <c r="O166" s="25">
        <v>0</v>
      </c>
      <c r="P166" s="26">
        <v>0</v>
      </c>
      <c r="Q166" s="6" t="s">
        <v>17</v>
      </c>
    </row>
    <row r="167" spans="1:17" s="7" customFormat="1" x14ac:dyDescent="0.2">
      <c r="A167" s="27">
        <v>41640</v>
      </c>
      <c r="B167" s="22">
        <v>59.49611986</v>
      </c>
      <c r="C167" s="22">
        <v>0</v>
      </c>
      <c r="D167" s="22">
        <v>59.49611986</v>
      </c>
      <c r="E167" s="22">
        <v>0</v>
      </c>
      <c r="F167" s="22">
        <v>0</v>
      </c>
      <c r="G167" s="22">
        <v>0</v>
      </c>
      <c r="H167" s="26">
        <v>0</v>
      </c>
      <c r="I167" s="24">
        <v>0</v>
      </c>
      <c r="J167" s="25">
        <v>0</v>
      </c>
      <c r="K167" s="25">
        <v>0</v>
      </c>
      <c r="L167" s="25">
        <v>0</v>
      </c>
      <c r="M167" s="25">
        <v>0</v>
      </c>
      <c r="N167" s="25">
        <v>0</v>
      </c>
      <c r="O167" s="25">
        <v>0</v>
      </c>
      <c r="P167" s="26">
        <v>0</v>
      </c>
      <c r="Q167" s="6" t="s">
        <v>17</v>
      </c>
    </row>
    <row r="168" spans="1:17" s="7" customFormat="1" x14ac:dyDescent="0.2">
      <c r="A168" s="27">
        <v>41671</v>
      </c>
      <c r="B168" s="22">
        <v>53.433045210000003</v>
      </c>
      <c r="C168" s="22">
        <v>0</v>
      </c>
      <c r="D168" s="22">
        <v>53.433045210000003</v>
      </c>
      <c r="E168" s="22">
        <v>0</v>
      </c>
      <c r="F168" s="22">
        <v>0</v>
      </c>
      <c r="G168" s="22">
        <v>0</v>
      </c>
      <c r="H168" s="26">
        <v>0</v>
      </c>
      <c r="I168" s="24">
        <v>0</v>
      </c>
      <c r="J168" s="25">
        <v>0</v>
      </c>
      <c r="K168" s="25">
        <v>0</v>
      </c>
      <c r="L168" s="25">
        <v>0</v>
      </c>
      <c r="M168" s="25">
        <v>0</v>
      </c>
      <c r="N168" s="25">
        <v>0</v>
      </c>
      <c r="O168" s="25">
        <v>0</v>
      </c>
      <c r="P168" s="26">
        <v>0</v>
      </c>
      <c r="Q168" s="6" t="s">
        <v>17</v>
      </c>
    </row>
    <row r="169" spans="1:17" s="7" customFormat="1" x14ac:dyDescent="0.2">
      <c r="A169" s="27">
        <v>41699</v>
      </c>
      <c r="B169" s="22">
        <v>58.33796126</v>
      </c>
      <c r="C169" s="22">
        <v>0</v>
      </c>
      <c r="D169" s="22">
        <v>58.33796126</v>
      </c>
      <c r="E169" s="22">
        <v>0</v>
      </c>
      <c r="F169" s="22">
        <v>0</v>
      </c>
      <c r="G169" s="22">
        <v>0</v>
      </c>
      <c r="H169" s="26">
        <v>0</v>
      </c>
      <c r="I169" s="24">
        <v>0</v>
      </c>
      <c r="J169" s="25">
        <v>0</v>
      </c>
      <c r="K169" s="25">
        <v>0</v>
      </c>
      <c r="L169" s="25">
        <v>0</v>
      </c>
      <c r="M169" s="25">
        <v>0</v>
      </c>
      <c r="N169" s="25">
        <v>0</v>
      </c>
      <c r="O169" s="25">
        <v>0</v>
      </c>
      <c r="P169" s="26">
        <v>0</v>
      </c>
      <c r="Q169" s="6" t="s">
        <v>17</v>
      </c>
    </row>
    <row r="170" spans="1:17" s="7" customFormat="1" x14ac:dyDescent="0.2">
      <c r="A170" s="27">
        <v>41730</v>
      </c>
      <c r="B170" s="22">
        <v>72.511604599999998</v>
      </c>
      <c r="C170" s="22">
        <v>0</v>
      </c>
      <c r="D170" s="22">
        <v>72.511604599999998</v>
      </c>
      <c r="E170" s="22">
        <v>0</v>
      </c>
      <c r="F170" s="22">
        <v>0</v>
      </c>
      <c r="G170" s="22">
        <v>0</v>
      </c>
      <c r="H170" s="26">
        <v>0</v>
      </c>
      <c r="I170" s="24">
        <v>0</v>
      </c>
      <c r="J170" s="25">
        <v>0</v>
      </c>
      <c r="K170" s="25">
        <v>0</v>
      </c>
      <c r="L170" s="25">
        <v>0</v>
      </c>
      <c r="M170" s="25">
        <v>0</v>
      </c>
      <c r="N170" s="25">
        <v>0</v>
      </c>
      <c r="O170" s="25">
        <v>0</v>
      </c>
      <c r="P170" s="26">
        <v>0</v>
      </c>
      <c r="Q170" s="6" t="s">
        <v>17</v>
      </c>
    </row>
    <row r="171" spans="1:17" s="7" customFormat="1" x14ac:dyDescent="0.2">
      <c r="A171" s="27">
        <v>41760</v>
      </c>
      <c r="B171" s="22">
        <v>70.301116680000007</v>
      </c>
      <c r="C171" s="22">
        <v>0</v>
      </c>
      <c r="D171" s="22">
        <v>70.301116680000007</v>
      </c>
      <c r="E171" s="22">
        <v>0</v>
      </c>
      <c r="F171" s="22">
        <v>0</v>
      </c>
      <c r="G171" s="22">
        <v>0</v>
      </c>
      <c r="H171" s="26">
        <v>0</v>
      </c>
      <c r="I171" s="24">
        <v>0</v>
      </c>
      <c r="J171" s="25">
        <v>0</v>
      </c>
      <c r="K171" s="25">
        <v>0</v>
      </c>
      <c r="L171" s="25">
        <v>0</v>
      </c>
      <c r="M171" s="25">
        <v>0</v>
      </c>
      <c r="N171" s="25">
        <v>0</v>
      </c>
      <c r="O171" s="25">
        <v>0</v>
      </c>
      <c r="P171" s="26">
        <v>0</v>
      </c>
      <c r="Q171" s="6" t="s">
        <v>17</v>
      </c>
    </row>
    <row r="172" spans="1:17" s="7" customFormat="1" x14ac:dyDescent="0.2">
      <c r="A172" s="27">
        <v>41791</v>
      </c>
      <c r="B172" s="22">
        <v>67.653215090000003</v>
      </c>
      <c r="C172" s="22">
        <v>0</v>
      </c>
      <c r="D172" s="22">
        <v>67.653215090000003</v>
      </c>
      <c r="E172" s="22">
        <v>0</v>
      </c>
      <c r="F172" s="22">
        <v>0</v>
      </c>
      <c r="G172" s="22">
        <v>0</v>
      </c>
      <c r="H172" s="26">
        <v>0</v>
      </c>
      <c r="I172" s="24">
        <v>0</v>
      </c>
      <c r="J172" s="25">
        <v>0</v>
      </c>
      <c r="K172" s="25">
        <v>0</v>
      </c>
      <c r="L172" s="25">
        <v>0</v>
      </c>
      <c r="M172" s="25">
        <v>0</v>
      </c>
      <c r="N172" s="25">
        <v>0</v>
      </c>
      <c r="O172" s="25">
        <v>0</v>
      </c>
      <c r="P172" s="26">
        <v>0</v>
      </c>
      <c r="Q172" s="6" t="s">
        <v>17</v>
      </c>
    </row>
    <row r="173" spans="1:17" s="7" customFormat="1" x14ac:dyDescent="0.2">
      <c r="A173" s="27">
        <v>41821</v>
      </c>
      <c r="B173" s="22">
        <v>69.458061569999998</v>
      </c>
      <c r="C173" s="22">
        <v>0</v>
      </c>
      <c r="D173" s="22">
        <v>69.458061569999998</v>
      </c>
      <c r="E173" s="22">
        <v>0</v>
      </c>
      <c r="F173" s="22">
        <v>0</v>
      </c>
      <c r="G173" s="22">
        <v>0</v>
      </c>
      <c r="H173" s="26">
        <v>0</v>
      </c>
      <c r="I173" s="24">
        <v>0</v>
      </c>
      <c r="J173" s="25">
        <v>0</v>
      </c>
      <c r="K173" s="25">
        <v>0</v>
      </c>
      <c r="L173" s="25">
        <v>0</v>
      </c>
      <c r="M173" s="25">
        <v>0</v>
      </c>
      <c r="N173" s="25">
        <v>0</v>
      </c>
      <c r="O173" s="25">
        <v>0</v>
      </c>
      <c r="P173" s="26">
        <v>0</v>
      </c>
      <c r="Q173" s="6" t="s">
        <v>17</v>
      </c>
    </row>
    <row r="174" spans="1:17" s="7" customFormat="1" x14ac:dyDescent="0.2">
      <c r="A174" s="27">
        <v>41852</v>
      </c>
      <c r="B174" s="22">
        <v>69.033442030000003</v>
      </c>
      <c r="C174" s="22">
        <v>0</v>
      </c>
      <c r="D174" s="22">
        <v>69.033442030000003</v>
      </c>
      <c r="E174" s="22">
        <v>0</v>
      </c>
      <c r="F174" s="22">
        <v>0</v>
      </c>
      <c r="G174" s="22">
        <v>0</v>
      </c>
      <c r="H174" s="26">
        <v>0</v>
      </c>
      <c r="I174" s="24">
        <v>0</v>
      </c>
      <c r="J174" s="25">
        <v>0</v>
      </c>
      <c r="K174" s="25">
        <v>0</v>
      </c>
      <c r="L174" s="25">
        <v>0</v>
      </c>
      <c r="M174" s="25">
        <v>0</v>
      </c>
      <c r="N174" s="25">
        <v>0</v>
      </c>
      <c r="O174" s="25">
        <v>0</v>
      </c>
      <c r="P174" s="26">
        <v>0</v>
      </c>
      <c r="Q174" s="6" t="s">
        <v>17</v>
      </c>
    </row>
    <row r="175" spans="1:17" s="7" customFormat="1" x14ac:dyDescent="0.2">
      <c r="A175" s="27">
        <v>41883</v>
      </c>
      <c r="B175" s="22">
        <v>66.971151199999994</v>
      </c>
      <c r="C175" s="22">
        <v>0</v>
      </c>
      <c r="D175" s="22">
        <v>66.971151199999994</v>
      </c>
      <c r="E175" s="22">
        <v>0</v>
      </c>
      <c r="F175" s="22">
        <v>0</v>
      </c>
      <c r="G175" s="22">
        <v>0</v>
      </c>
      <c r="H175" s="26">
        <v>0</v>
      </c>
      <c r="I175" s="24">
        <v>0</v>
      </c>
      <c r="J175" s="25">
        <v>0</v>
      </c>
      <c r="K175" s="25">
        <v>0</v>
      </c>
      <c r="L175" s="25">
        <v>0</v>
      </c>
      <c r="M175" s="25">
        <v>0</v>
      </c>
      <c r="N175" s="25">
        <v>0</v>
      </c>
      <c r="O175" s="25">
        <v>0</v>
      </c>
      <c r="P175" s="26">
        <v>0</v>
      </c>
      <c r="Q175" s="6" t="s">
        <v>17</v>
      </c>
    </row>
    <row r="176" spans="1:17" s="7" customFormat="1" x14ac:dyDescent="0.2">
      <c r="A176" s="27">
        <v>41913</v>
      </c>
      <c r="B176" s="22">
        <v>68.867379799999995</v>
      </c>
      <c r="C176" s="22">
        <v>0</v>
      </c>
      <c r="D176" s="22">
        <v>68.867379799999995</v>
      </c>
      <c r="E176" s="22">
        <v>0</v>
      </c>
      <c r="F176" s="22">
        <v>0</v>
      </c>
      <c r="G176" s="22">
        <v>0</v>
      </c>
      <c r="H176" s="26">
        <v>0</v>
      </c>
      <c r="I176" s="24">
        <v>0</v>
      </c>
      <c r="J176" s="25">
        <v>0</v>
      </c>
      <c r="K176" s="25">
        <v>0</v>
      </c>
      <c r="L176" s="25">
        <v>0</v>
      </c>
      <c r="M176" s="25">
        <v>0</v>
      </c>
      <c r="N176" s="25">
        <v>0</v>
      </c>
      <c r="O176" s="25">
        <v>0</v>
      </c>
      <c r="P176" s="26">
        <v>0</v>
      </c>
      <c r="Q176" s="6" t="s">
        <v>17</v>
      </c>
    </row>
    <row r="177" spans="1:17" s="7" customFormat="1" x14ac:dyDescent="0.2">
      <c r="A177" s="27">
        <v>41944</v>
      </c>
      <c r="B177" s="22">
        <v>16.491458170000001</v>
      </c>
      <c r="C177" s="22">
        <v>0</v>
      </c>
      <c r="D177" s="22">
        <v>16.491458170000001</v>
      </c>
      <c r="E177" s="22">
        <v>0</v>
      </c>
      <c r="F177" s="22">
        <v>0</v>
      </c>
      <c r="G177" s="22">
        <v>0</v>
      </c>
      <c r="H177" s="26">
        <v>0</v>
      </c>
      <c r="I177" s="24">
        <v>0</v>
      </c>
      <c r="J177" s="25">
        <v>0</v>
      </c>
      <c r="K177" s="25">
        <v>0</v>
      </c>
      <c r="L177" s="25">
        <v>0</v>
      </c>
      <c r="M177" s="25">
        <v>0</v>
      </c>
      <c r="N177" s="25">
        <v>0</v>
      </c>
      <c r="O177" s="25">
        <v>0</v>
      </c>
      <c r="P177" s="26">
        <v>0</v>
      </c>
      <c r="Q177" s="6" t="s">
        <v>17</v>
      </c>
    </row>
    <row r="178" spans="1:17" s="7" customFormat="1" x14ac:dyDescent="0.2">
      <c r="A178" s="27">
        <v>41974</v>
      </c>
      <c r="B178" s="22">
        <v>16.986348100000001</v>
      </c>
      <c r="C178" s="22">
        <v>0</v>
      </c>
      <c r="D178" s="22">
        <v>16.986348100000001</v>
      </c>
      <c r="E178" s="22">
        <v>0</v>
      </c>
      <c r="F178" s="22">
        <v>0</v>
      </c>
      <c r="G178" s="22">
        <v>0</v>
      </c>
      <c r="H178" s="26">
        <v>0</v>
      </c>
      <c r="I178" s="24">
        <v>0</v>
      </c>
      <c r="J178" s="25">
        <v>0</v>
      </c>
      <c r="K178" s="25">
        <v>0</v>
      </c>
      <c r="L178" s="25">
        <v>0</v>
      </c>
      <c r="M178" s="25">
        <v>0</v>
      </c>
      <c r="N178" s="25">
        <v>0</v>
      </c>
      <c r="O178" s="25">
        <v>0</v>
      </c>
      <c r="P178" s="26">
        <v>0</v>
      </c>
      <c r="Q178" s="6" t="s">
        <v>17</v>
      </c>
    </row>
    <row r="179" spans="1:17" s="7" customFormat="1" x14ac:dyDescent="0.2">
      <c r="A179" s="27">
        <v>42005</v>
      </c>
      <c r="B179" s="22">
        <v>16.528813970000002</v>
      </c>
      <c r="C179" s="22">
        <v>0</v>
      </c>
      <c r="D179" s="22">
        <v>16.528813970000002</v>
      </c>
      <c r="E179" s="22">
        <v>0</v>
      </c>
      <c r="F179" s="22">
        <v>0</v>
      </c>
      <c r="G179" s="22">
        <v>0</v>
      </c>
      <c r="H179" s="26">
        <v>0</v>
      </c>
      <c r="I179" s="24">
        <v>0</v>
      </c>
      <c r="J179" s="25">
        <v>0</v>
      </c>
      <c r="K179" s="25">
        <v>0</v>
      </c>
      <c r="L179" s="25">
        <v>0</v>
      </c>
      <c r="M179" s="25">
        <v>0</v>
      </c>
      <c r="N179" s="25">
        <v>0</v>
      </c>
      <c r="O179" s="25">
        <v>0</v>
      </c>
      <c r="P179" s="26">
        <v>0</v>
      </c>
      <c r="Q179" s="6" t="s">
        <v>17</v>
      </c>
    </row>
    <row r="180" spans="1:17" s="7" customFormat="1" x14ac:dyDescent="0.2">
      <c r="A180" s="27">
        <v>42036</v>
      </c>
      <c r="B180" s="22">
        <v>14.833130949999999</v>
      </c>
      <c r="C180" s="22">
        <v>0</v>
      </c>
      <c r="D180" s="22">
        <v>14.833130949999999</v>
      </c>
      <c r="E180" s="22">
        <v>0</v>
      </c>
      <c r="F180" s="22">
        <v>0</v>
      </c>
      <c r="G180" s="22">
        <v>0</v>
      </c>
      <c r="H180" s="26">
        <v>0</v>
      </c>
      <c r="I180" s="24">
        <v>0</v>
      </c>
      <c r="J180" s="25">
        <v>0</v>
      </c>
      <c r="K180" s="25">
        <v>0</v>
      </c>
      <c r="L180" s="25">
        <v>0</v>
      </c>
      <c r="M180" s="25">
        <v>0</v>
      </c>
      <c r="N180" s="25">
        <v>0</v>
      </c>
      <c r="O180" s="25">
        <v>0</v>
      </c>
      <c r="P180" s="26">
        <v>0</v>
      </c>
      <c r="Q180" s="6" t="s">
        <v>17</v>
      </c>
    </row>
    <row r="181" spans="1:17" s="7" customFormat="1" x14ac:dyDescent="0.2">
      <c r="A181" s="27">
        <v>42064</v>
      </c>
      <c r="B181" s="22">
        <v>15.90782097</v>
      </c>
      <c r="C181" s="22">
        <v>0</v>
      </c>
      <c r="D181" s="22">
        <v>15.90782097</v>
      </c>
      <c r="E181" s="22">
        <v>0</v>
      </c>
      <c r="F181" s="22">
        <v>0</v>
      </c>
      <c r="G181" s="22">
        <v>0</v>
      </c>
      <c r="H181" s="26">
        <v>0</v>
      </c>
      <c r="I181" s="24">
        <v>0</v>
      </c>
      <c r="J181" s="25">
        <v>0</v>
      </c>
      <c r="K181" s="25">
        <v>0</v>
      </c>
      <c r="L181" s="25">
        <v>0</v>
      </c>
      <c r="M181" s="25">
        <v>0</v>
      </c>
      <c r="N181" s="25">
        <v>0</v>
      </c>
      <c r="O181" s="25">
        <v>0</v>
      </c>
      <c r="P181" s="26">
        <v>0</v>
      </c>
      <c r="Q181" s="6" t="s">
        <v>17</v>
      </c>
    </row>
    <row r="182" spans="1:17" s="7" customFormat="1" x14ac:dyDescent="0.2">
      <c r="A182" s="27">
        <v>42095</v>
      </c>
      <c r="B182" s="22">
        <v>30.540868379999999</v>
      </c>
      <c r="C182" s="22">
        <v>0</v>
      </c>
      <c r="D182" s="22">
        <v>30.540868379999999</v>
      </c>
      <c r="E182" s="22">
        <v>0</v>
      </c>
      <c r="F182" s="22">
        <v>0</v>
      </c>
      <c r="G182" s="22">
        <v>0</v>
      </c>
      <c r="H182" s="26">
        <v>0</v>
      </c>
      <c r="I182" s="24">
        <v>0</v>
      </c>
      <c r="J182" s="25">
        <v>0</v>
      </c>
      <c r="K182" s="25">
        <v>0</v>
      </c>
      <c r="L182" s="25">
        <v>0</v>
      </c>
      <c r="M182" s="25">
        <v>0</v>
      </c>
      <c r="N182" s="25">
        <v>0</v>
      </c>
      <c r="O182" s="25">
        <v>0</v>
      </c>
      <c r="P182" s="26">
        <v>0</v>
      </c>
      <c r="Q182" s="6" t="s">
        <v>17</v>
      </c>
    </row>
    <row r="183" spans="1:17" s="7" customFormat="1" x14ac:dyDescent="0.2">
      <c r="A183" s="27">
        <v>42125</v>
      </c>
      <c r="B183" s="22">
        <v>30.819062949999999</v>
      </c>
      <c r="C183" s="22">
        <v>0</v>
      </c>
      <c r="D183" s="22">
        <v>30.819062949999999</v>
      </c>
      <c r="E183" s="22">
        <v>0</v>
      </c>
      <c r="F183" s="22">
        <v>0</v>
      </c>
      <c r="G183" s="22">
        <v>0</v>
      </c>
      <c r="H183" s="26">
        <v>0</v>
      </c>
      <c r="I183" s="24">
        <v>0</v>
      </c>
      <c r="J183" s="25">
        <v>0</v>
      </c>
      <c r="K183" s="25">
        <v>0</v>
      </c>
      <c r="L183" s="25">
        <v>0</v>
      </c>
      <c r="M183" s="25">
        <v>0</v>
      </c>
      <c r="N183" s="25">
        <v>0</v>
      </c>
      <c r="O183" s="25">
        <v>0</v>
      </c>
      <c r="P183" s="26">
        <v>0</v>
      </c>
      <c r="Q183" s="6" t="s">
        <v>17</v>
      </c>
    </row>
    <row r="184" spans="1:17" s="7" customFormat="1" x14ac:dyDescent="0.2">
      <c r="A184" s="27">
        <v>42156</v>
      </c>
      <c r="B184" s="22">
        <v>29.664532940000001</v>
      </c>
      <c r="C184" s="22">
        <v>0</v>
      </c>
      <c r="D184" s="22">
        <v>29.664532940000001</v>
      </c>
      <c r="E184" s="22">
        <v>0</v>
      </c>
      <c r="F184" s="22">
        <v>0</v>
      </c>
      <c r="G184" s="22">
        <v>0</v>
      </c>
      <c r="H184" s="26">
        <v>0</v>
      </c>
      <c r="I184" s="24">
        <v>0</v>
      </c>
      <c r="J184" s="25">
        <v>0</v>
      </c>
      <c r="K184" s="25">
        <v>0</v>
      </c>
      <c r="L184" s="25">
        <v>0</v>
      </c>
      <c r="M184" s="25">
        <v>0</v>
      </c>
      <c r="N184" s="25">
        <v>0</v>
      </c>
      <c r="O184" s="25">
        <v>0</v>
      </c>
      <c r="P184" s="26">
        <v>0</v>
      </c>
      <c r="Q184" s="6" t="s">
        <v>17</v>
      </c>
    </row>
    <row r="185" spans="1:17" s="7" customFormat="1" x14ac:dyDescent="0.2">
      <c r="A185" s="27">
        <v>42186</v>
      </c>
      <c r="B185" s="22">
        <v>30.44903974</v>
      </c>
      <c r="C185" s="22">
        <v>0</v>
      </c>
      <c r="D185" s="22">
        <v>30.44903974</v>
      </c>
      <c r="E185" s="22">
        <v>0</v>
      </c>
      <c r="F185" s="22">
        <v>0</v>
      </c>
      <c r="G185" s="22">
        <v>0</v>
      </c>
      <c r="H185" s="26">
        <v>0</v>
      </c>
      <c r="I185" s="24">
        <v>0</v>
      </c>
      <c r="J185" s="25">
        <v>0</v>
      </c>
      <c r="K185" s="25">
        <v>0</v>
      </c>
      <c r="L185" s="25">
        <v>0</v>
      </c>
      <c r="M185" s="25">
        <v>0</v>
      </c>
      <c r="N185" s="25">
        <v>0</v>
      </c>
      <c r="O185" s="25">
        <v>0</v>
      </c>
      <c r="P185" s="26">
        <v>0</v>
      </c>
      <c r="Q185" s="6" t="s">
        <v>17</v>
      </c>
    </row>
    <row r="186" spans="1:17" s="7" customFormat="1" x14ac:dyDescent="0.2">
      <c r="A186" s="27">
        <v>42217</v>
      </c>
      <c r="B186" s="22">
        <v>29.434312240000001</v>
      </c>
      <c r="C186" s="22">
        <v>0</v>
      </c>
      <c r="D186" s="22">
        <v>29.434312240000001</v>
      </c>
      <c r="E186" s="22">
        <v>0</v>
      </c>
      <c r="F186" s="22">
        <v>0</v>
      </c>
      <c r="G186" s="22">
        <v>0</v>
      </c>
      <c r="H186" s="26">
        <v>0</v>
      </c>
      <c r="I186" s="24">
        <v>0</v>
      </c>
      <c r="J186" s="25">
        <v>0</v>
      </c>
      <c r="K186" s="25">
        <v>0</v>
      </c>
      <c r="L186" s="25">
        <v>0</v>
      </c>
      <c r="M186" s="25">
        <v>0</v>
      </c>
      <c r="N186" s="25">
        <v>0</v>
      </c>
      <c r="O186" s="25">
        <v>0</v>
      </c>
      <c r="P186" s="26">
        <v>0</v>
      </c>
      <c r="Q186" s="6" t="s">
        <v>17</v>
      </c>
    </row>
    <row r="187" spans="1:17" s="7" customFormat="1" x14ac:dyDescent="0.2">
      <c r="A187" s="27">
        <v>42248</v>
      </c>
      <c r="B187" s="22">
        <v>28.03190863</v>
      </c>
      <c r="C187" s="22">
        <v>0</v>
      </c>
      <c r="D187" s="22">
        <v>28.03190863</v>
      </c>
      <c r="E187" s="22">
        <v>0</v>
      </c>
      <c r="F187" s="22">
        <v>0</v>
      </c>
      <c r="G187" s="22">
        <v>0</v>
      </c>
      <c r="H187" s="26">
        <v>0</v>
      </c>
      <c r="I187" s="24">
        <v>0</v>
      </c>
      <c r="J187" s="25">
        <v>0</v>
      </c>
      <c r="K187" s="25">
        <v>0</v>
      </c>
      <c r="L187" s="25">
        <v>0</v>
      </c>
      <c r="M187" s="25">
        <v>0</v>
      </c>
      <c r="N187" s="25">
        <v>0</v>
      </c>
      <c r="O187" s="25">
        <v>0</v>
      </c>
      <c r="P187" s="26">
        <v>0</v>
      </c>
      <c r="Q187" s="6" t="s">
        <v>17</v>
      </c>
    </row>
    <row r="188" spans="1:17" s="7" customFormat="1" x14ac:dyDescent="0.2">
      <c r="A188" s="27">
        <v>42278</v>
      </c>
      <c r="B188" s="22">
        <v>28.05571642</v>
      </c>
      <c r="C188" s="22">
        <v>0</v>
      </c>
      <c r="D188" s="22">
        <v>28.05571642</v>
      </c>
      <c r="E188" s="22">
        <v>0</v>
      </c>
      <c r="F188" s="22">
        <v>0</v>
      </c>
      <c r="G188" s="22">
        <v>0</v>
      </c>
      <c r="H188" s="26">
        <v>0</v>
      </c>
      <c r="I188" s="24">
        <v>0</v>
      </c>
      <c r="J188" s="25">
        <v>0</v>
      </c>
      <c r="K188" s="25">
        <v>0</v>
      </c>
      <c r="L188" s="25">
        <v>0</v>
      </c>
      <c r="M188" s="25">
        <v>0</v>
      </c>
      <c r="N188" s="25">
        <v>0</v>
      </c>
      <c r="O188" s="25">
        <v>0</v>
      </c>
      <c r="P188" s="26">
        <v>0</v>
      </c>
      <c r="Q188" s="6" t="s">
        <v>17</v>
      </c>
    </row>
    <row r="189" spans="1:17" s="7" customFormat="1" x14ac:dyDescent="0.2">
      <c r="A189" s="27">
        <v>42309</v>
      </c>
      <c r="B189" s="22">
        <v>12.64322125</v>
      </c>
      <c r="C189" s="22">
        <v>0</v>
      </c>
      <c r="D189" s="22">
        <v>12.64322125</v>
      </c>
      <c r="E189" s="22">
        <v>0</v>
      </c>
      <c r="F189" s="22">
        <v>0</v>
      </c>
      <c r="G189" s="22">
        <v>0</v>
      </c>
      <c r="H189" s="26">
        <v>0</v>
      </c>
      <c r="I189" s="24">
        <v>0</v>
      </c>
      <c r="J189" s="25">
        <v>0</v>
      </c>
      <c r="K189" s="25">
        <v>0</v>
      </c>
      <c r="L189" s="25">
        <v>0</v>
      </c>
      <c r="M189" s="25">
        <v>0</v>
      </c>
      <c r="N189" s="25">
        <v>0</v>
      </c>
      <c r="O189" s="25">
        <v>0</v>
      </c>
      <c r="P189" s="26">
        <v>0</v>
      </c>
      <c r="Q189" s="6" t="s">
        <v>17</v>
      </c>
    </row>
    <row r="190" spans="1:17" s="7" customFormat="1" x14ac:dyDescent="0.2">
      <c r="A190" s="27">
        <v>42339</v>
      </c>
      <c r="B190" s="22">
        <v>13.041104900000001</v>
      </c>
      <c r="C190" s="22">
        <v>0</v>
      </c>
      <c r="D190" s="22">
        <v>13.041104900000001</v>
      </c>
      <c r="E190" s="22">
        <v>0</v>
      </c>
      <c r="F190" s="22">
        <v>0</v>
      </c>
      <c r="G190" s="22">
        <v>0</v>
      </c>
      <c r="H190" s="26">
        <v>0</v>
      </c>
      <c r="I190" s="24">
        <v>0</v>
      </c>
      <c r="J190" s="25">
        <v>0</v>
      </c>
      <c r="K190" s="25">
        <v>0</v>
      </c>
      <c r="L190" s="25">
        <v>0</v>
      </c>
      <c r="M190" s="25">
        <v>0</v>
      </c>
      <c r="N190" s="25">
        <v>0</v>
      </c>
      <c r="O190" s="25">
        <v>0</v>
      </c>
      <c r="P190" s="26">
        <v>0</v>
      </c>
      <c r="Q190" s="6" t="s">
        <v>17</v>
      </c>
    </row>
    <row r="191" spans="1:17" s="7" customFormat="1" x14ac:dyDescent="0.2">
      <c r="A191" s="27">
        <v>42370</v>
      </c>
      <c r="B191" s="22">
        <v>12.30328761</v>
      </c>
      <c r="C191" s="22">
        <v>0</v>
      </c>
      <c r="D191" s="22">
        <v>12.30328761</v>
      </c>
      <c r="E191" s="22">
        <v>0</v>
      </c>
      <c r="F191" s="22">
        <v>0</v>
      </c>
      <c r="G191" s="22">
        <v>0</v>
      </c>
      <c r="H191" s="26">
        <v>0</v>
      </c>
      <c r="I191" s="24">
        <v>0</v>
      </c>
      <c r="J191" s="25">
        <v>0</v>
      </c>
      <c r="K191" s="25">
        <v>0</v>
      </c>
      <c r="L191" s="25">
        <v>0</v>
      </c>
      <c r="M191" s="25">
        <v>0</v>
      </c>
      <c r="N191" s="25">
        <v>0</v>
      </c>
      <c r="O191" s="25">
        <v>0</v>
      </c>
      <c r="P191" s="26">
        <v>0</v>
      </c>
      <c r="Q191" s="6" t="s">
        <v>17</v>
      </c>
    </row>
    <row r="192" spans="1:17" s="7" customFormat="1" x14ac:dyDescent="0.2">
      <c r="A192" s="27">
        <v>42401</v>
      </c>
      <c r="B192" s="22">
        <v>11.368873020000001</v>
      </c>
      <c r="C192" s="22">
        <v>0</v>
      </c>
      <c r="D192" s="22">
        <v>11.368873020000001</v>
      </c>
      <c r="E192" s="22">
        <v>0</v>
      </c>
      <c r="F192" s="22">
        <v>0</v>
      </c>
      <c r="G192" s="22">
        <v>0</v>
      </c>
      <c r="H192" s="26">
        <v>0</v>
      </c>
      <c r="I192" s="24">
        <v>0</v>
      </c>
      <c r="J192" s="25">
        <v>0</v>
      </c>
      <c r="K192" s="25">
        <v>0</v>
      </c>
      <c r="L192" s="25">
        <v>0</v>
      </c>
      <c r="M192" s="25">
        <v>0</v>
      </c>
      <c r="N192" s="25">
        <v>0</v>
      </c>
      <c r="O192" s="25">
        <v>0</v>
      </c>
      <c r="P192" s="26">
        <v>0</v>
      </c>
      <c r="Q192" s="6" t="s">
        <v>17</v>
      </c>
    </row>
    <row r="193" spans="1:17" s="7" customFormat="1" x14ac:dyDescent="0.2">
      <c r="A193" s="27">
        <v>42430</v>
      </c>
      <c r="B193" s="22">
        <v>11.7587812</v>
      </c>
      <c r="C193" s="22">
        <v>0</v>
      </c>
      <c r="D193" s="22">
        <v>11.7587812</v>
      </c>
      <c r="E193" s="22">
        <v>0</v>
      </c>
      <c r="F193" s="22">
        <v>0</v>
      </c>
      <c r="G193" s="22">
        <v>0</v>
      </c>
      <c r="H193" s="26">
        <v>0</v>
      </c>
      <c r="I193" s="24">
        <v>0</v>
      </c>
      <c r="J193" s="25">
        <v>0</v>
      </c>
      <c r="K193" s="25">
        <v>0</v>
      </c>
      <c r="L193" s="25">
        <v>0</v>
      </c>
      <c r="M193" s="25">
        <v>0</v>
      </c>
      <c r="N193" s="25">
        <v>0</v>
      </c>
      <c r="O193" s="25">
        <v>0</v>
      </c>
      <c r="P193" s="26">
        <v>0</v>
      </c>
      <c r="Q193" s="6" t="s">
        <v>17</v>
      </c>
    </row>
    <row r="194" spans="1:17" s="7" customFormat="1" x14ac:dyDescent="0.2">
      <c r="A194" s="27">
        <v>42461</v>
      </c>
      <c r="B194" s="22">
        <v>1.15055591</v>
      </c>
      <c r="C194" s="22">
        <v>0</v>
      </c>
      <c r="D194" s="22">
        <v>1.15055591</v>
      </c>
      <c r="E194" s="22">
        <v>0</v>
      </c>
      <c r="F194" s="22">
        <v>0</v>
      </c>
      <c r="G194" s="22">
        <v>0</v>
      </c>
      <c r="H194" s="26">
        <v>0</v>
      </c>
      <c r="I194" s="24">
        <v>0</v>
      </c>
      <c r="J194" s="25">
        <v>0</v>
      </c>
      <c r="K194" s="25">
        <v>0</v>
      </c>
      <c r="L194" s="25">
        <v>0</v>
      </c>
      <c r="M194" s="25">
        <v>0</v>
      </c>
      <c r="N194" s="25">
        <v>0</v>
      </c>
      <c r="O194" s="25">
        <v>0</v>
      </c>
      <c r="P194" s="26">
        <v>0</v>
      </c>
      <c r="Q194" s="6" t="s">
        <v>17</v>
      </c>
    </row>
    <row r="195" spans="1:17" s="7" customFormat="1" x14ac:dyDescent="0.2">
      <c r="A195" s="27">
        <v>42491</v>
      </c>
      <c r="B195" s="22">
        <v>0.68900269000000003</v>
      </c>
      <c r="C195" s="22">
        <v>0</v>
      </c>
      <c r="D195" s="22">
        <v>0.68900269000000003</v>
      </c>
      <c r="E195" s="22">
        <v>0</v>
      </c>
      <c r="F195" s="22">
        <v>0</v>
      </c>
      <c r="G195" s="22">
        <v>0</v>
      </c>
      <c r="H195" s="26">
        <v>0</v>
      </c>
      <c r="I195" s="24">
        <v>0</v>
      </c>
      <c r="J195" s="25">
        <v>0</v>
      </c>
      <c r="K195" s="25">
        <v>0</v>
      </c>
      <c r="L195" s="25">
        <v>0</v>
      </c>
      <c r="M195" s="25">
        <v>0</v>
      </c>
      <c r="N195" s="25">
        <v>0</v>
      </c>
      <c r="O195" s="25">
        <v>0</v>
      </c>
      <c r="P195" s="26">
        <v>0</v>
      </c>
      <c r="Q195" s="6" t="s">
        <v>17</v>
      </c>
    </row>
    <row r="196" spans="1:17" s="7" customFormat="1" x14ac:dyDescent="0.2">
      <c r="A196" s="27">
        <v>42522</v>
      </c>
      <c r="B196" s="22">
        <v>0.66269166000000002</v>
      </c>
      <c r="C196" s="22">
        <v>0</v>
      </c>
      <c r="D196" s="22">
        <v>0.66269166000000002</v>
      </c>
      <c r="E196" s="22">
        <v>0</v>
      </c>
      <c r="F196" s="22">
        <v>0</v>
      </c>
      <c r="G196" s="22">
        <v>0</v>
      </c>
      <c r="H196" s="26">
        <v>0</v>
      </c>
      <c r="I196" s="24">
        <v>0</v>
      </c>
      <c r="J196" s="25">
        <v>0</v>
      </c>
      <c r="K196" s="25">
        <v>0</v>
      </c>
      <c r="L196" s="25">
        <v>0</v>
      </c>
      <c r="M196" s="25">
        <v>0</v>
      </c>
      <c r="N196" s="25">
        <v>0</v>
      </c>
      <c r="O196" s="25">
        <v>0</v>
      </c>
      <c r="P196" s="26">
        <v>0</v>
      </c>
      <c r="Q196" s="6" t="s">
        <v>17</v>
      </c>
    </row>
    <row r="197" spans="1:17" s="7" customFormat="1" x14ac:dyDescent="0.2">
      <c r="A197" s="27">
        <v>42552</v>
      </c>
      <c r="B197" s="22">
        <v>0.68072047000000002</v>
      </c>
      <c r="C197" s="22">
        <v>0</v>
      </c>
      <c r="D197" s="22">
        <v>0.68072047000000002</v>
      </c>
      <c r="E197" s="22">
        <v>0</v>
      </c>
      <c r="F197" s="22">
        <v>0</v>
      </c>
      <c r="G197" s="22">
        <v>0</v>
      </c>
      <c r="H197" s="26">
        <v>0</v>
      </c>
      <c r="I197" s="24">
        <v>0</v>
      </c>
      <c r="J197" s="25">
        <v>0</v>
      </c>
      <c r="K197" s="25">
        <v>0</v>
      </c>
      <c r="L197" s="25">
        <v>0</v>
      </c>
      <c r="M197" s="25">
        <v>0</v>
      </c>
      <c r="N197" s="25">
        <v>0</v>
      </c>
      <c r="O197" s="25">
        <v>0</v>
      </c>
      <c r="P197" s="26">
        <v>0</v>
      </c>
      <c r="Q197" s="6" t="s">
        <v>17</v>
      </c>
    </row>
    <row r="198" spans="1:17" s="7" customFormat="1" x14ac:dyDescent="0.2">
      <c r="A198" s="27">
        <v>42583</v>
      </c>
      <c r="B198" s="22">
        <v>0.67654906999999997</v>
      </c>
      <c r="C198" s="22">
        <v>0</v>
      </c>
      <c r="D198" s="22">
        <v>0.67654906999999997</v>
      </c>
      <c r="E198" s="22">
        <v>0</v>
      </c>
      <c r="F198" s="22">
        <v>0</v>
      </c>
      <c r="G198" s="22">
        <v>0</v>
      </c>
      <c r="H198" s="26">
        <v>0</v>
      </c>
      <c r="I198" s="24">
        <v>0</v>
      </c>
      <c r="J198" s="25">
        <v>0</v>
      </c>
      <c r="K198" s="25">
        <v>0</v>
      </c>
      <c r="L198" s="25">
        <v>0</v>
      </c>
      <c r="M198" s="25">
        <v>0</v>
      </c>
      <c r="N198" s="25">
        <v>0</v>
      </c>
      <c r="O198" s="25">
        <v>0</v>
      </c>
      <c r="P198" s="26">
        <v>0</v>
      </c>
      <c r="Q198" s="6" t="s">
        <v>17</v>
      </c>
    </row>
    <row r="199" spans="1:17" s="7" customFormat="1" x14ac:dyDescent="0.2">
      <c r="A199" s="27">
        <v>42614</v>
      </c>
      <c r="B199" s="22">
        <v>1.1161786499999999</v>
      </c>
      <c r="C199" s="22">
        <v>0</v>
      </c>
      <c r="D199" s="22">
        <v>1.1161786499999999</v>
      </c>
      <c r="E199" s="22">
        <v>0</v>
      </c>
      <c r="F199" s="22">
        <v>0</v>
      </c>
      <c r="G199" s="22">
        <v>0</v>
      </c>
      <c r="H199" s="26">
        <v>0</v>
      </c>
      <c r="I199" s="24">
        <v>0</v>
      </c>
      <c r="J199" s="25">
        <v>0</v>
      </c>
      <c r="K199" s="25">
        <v>0</v>
      </c>
      <c r="L199" s="25">
        <v>0</v>
      </c>
      <c r="M199" s="25">
        <v>0</v>
      </c>
      <c r="N199" s="25">
        <v>0</v>
      </c>
      <c r="O199" s="25">
        <v>0</v>
      </c>
      <c r="P199" s="26">
        <v>0</v>
      </c>
      <c r="Q199" s="6" t="s">
        <v>17</v>
      </c>
    </row>
    <row r="200" spans="1:17" s="7" customFormat="1" x14ac:dyDescent="0.2">
      <c r="A200" s="27">
        <v>42644</v>
      </c>
      <c r="B200" s="22">
        <v>1.2412025200000001</v>
      </c>
      <c r="C200" s="22">
        <v>0</v>
      </c>
      <c r="D200" s="22">
        <v>1.2412025200000001</v>
      </c>
      <c r="E200" s="22">
        <v>0</v>
      </c>
      <c r="F200" s="22">
        <v>0</v>
      </c>
      <c r="G200" s="22">
        <v>0</v>
      </c>
      <c r="H200" s="26">
        <v>0</v>
      </c>
      <c r="I200" s="24">
        <v>0</v>
      </c>
      <c r="J200" s="25">
        <v>0</v>
      </c>
      <c r="K200" s="25">
        <v>0</v>
      </c>
      <c r="L200" s="25">
        <v>0</v>
      </c>
      <c r="M200" s="25">
        <v>0</v>
      </c>
      <c r="N200" s="25">
        <v>0</v>
      </c>
      <c r="O200" s="25">
        <v>0</v>
      </c>
      <c r="P200" s="26">
        <v>0</v>
      </c>
      <c r="Q200" s="6" t="s">
        <v>17</v>
      </c>
    </row>
    <row r="201" spans="1:17" s="7" customFormat="1" x14ac:dyDescent="0.2">
      <c r="A201" s="27">
        <v>42675</v>
      </c>
      <c r="B201" s="22">
        <v>1.4929478899999999</v>
      </c>
      <c r="C201" s="22">
        <v>0</v>
      </c>
      <c r="D201" s="22">
        <v>1.4929478899999999</v>
      </c>
      <c r="E201" s="22">
        <v>0</v>
      </c>
      <c r="F201" s="22">
        <v>0</v>
      </c>
      <c r="G201" s="22">
        <v>0</v>
      </c>
      <c r="H201" s="26">
        <v>0</v>
      </c>
      <c r="I201" s="24">
        <v>0</v>
      </c>
      <c r="J201" s="25">
        <v>0</v>
      </c>
      <c r="K201" s="25">
        <v>0</v>
      </c>
      <c r="L201" s="25">
        <v>0</v>
      </c>
      <c r="M201" s="25">
        <v>0</v>
      </c>
      <c r="N201" s="25">
        <v>0</v>
      </c>
      <c r="O201" s="25">
        <v>0</v>
      </c>
      <c r="P201" s="26">
        <v>0</v>
      </c>
      <c r="Q201" s="6" t="s">
        <v>17</v>
      </c>
    </row>
    <row r="202" spans="1:17" s="7" customFormat="1" x14ac:dyDescent="0.2">
      <c r="A202" s="27">
        <v>42705</v>
      </c>
      <c r="B202" s="22">
        <v>1.6041777800000001</v>
      </c>
      <c r="C202" s="22">
        <v>0</v>
      </c>
      <c r="D202" s="22">
        <v>1.6041777800000001</v>
      </c>
      <c r="E202" s="22">
        <v>0</v>
      </c>
      <c r="F202" s="22">
        <v>0</v>
      </c>
      <c r="G202" s="22">
        <v>0</v>
      </c>
      <c r="H202" s="26">
        <v>0</v>
      </c>
      <c r="I202" s="24">
        <v>0</v>
      </c>
      <c r="J202" s="25">
        <v>0</v>
      </c>
      <c r="K202" s="25">
        <v>0</v>
      </c>
      <c r="L202" s="25">
        <v>0</v>
      </c>
      <c r="M202" s="25">
        <v>0</v>
      </c>
      <c r="N202" s="25">
        <v>0</v>
      </c>
      <c r="O202" s="25">
        <v>0</v>
      </c>
      <c r="P202" s="26">
        <v>0</v>
      </c>
      <c r="Q202" s="6" t="s">
        <v>17</v>
      </c>
    </row>
    <row r="203" spans="1:17" s="7" customFormat="1" x14ac:dyDescent="0.2">
      <c r="A203" s="27">
        <v>42736</v>
      </c>
      <c r="B203" s="22">
        <v>1.5943426199999999</v>
      </c>
      <c r="C203" s="22">
        <v>0</v>
      </c>
      <c r="D203" s="22">
        <v>1.5943426199999999</v>
      </c>
      <c r="E203" s="22">
        <v>0</v>
      </c>
      <c r="F203" s="22">
        <v>0</v>
      </c>
      <c r="G203" s="22">
        <v>0</v>
      </c>
      <c r="H203" s="26">
        <v>0</v>
      </c>
      <c r="I203" s="24">
        <v>0</v>
      </c>
      <c r="J203" s="25">
        <v>0</v>
      </c>
      <c r="K203" s="25">
        <v>0</v>
      </c>
      <c r="L203" s="25">
        <v>0</v>
      </c>
      <c r="M203" s="25">
        <v>0</v>
      </c>
      <c r="N203" s="25">
        <v>0</v>
      </c>
      <c r="O203" s="25">
        <v>0</v>
      </c>
      <c r="P203" s="26">
        <v>0</v>
      </c>
      <c r="Q203" s="6" t="s">
        <v>17</v>
      </c>
    </row>
    <row r="204" spans="1:17" s="7" customFormat="1" x14ac:dyDescent="0.2">
      <c r="A204" s="27">
        <v>42767</v>
      </c>
      <c r="B204" s="22">
        <v>1.3682171999999999</v>
      </c>
      <c r="C204" s="22">
        <v>0</v>
      </c>
      <c r="D204" s="22">
        <v>1.3682171999999999</v>
      </c>
      <c r="E204" s="22">
        <v>0</v>
      </c>
      <c r="F204" s="22">
        <v>0</v>
      </c>
      <c r="G204" s="22">
        <v>0</v>
      </c>
      <c r="H204" s="26">
        <v>0</v>
      </c>
      <c r="I204" s="24">
        <v>0</v>
      </c>
      <c r="J204" s="25">
        <v>0</v>
      </c>
      <c r="K204" s="25">
        <v>0</v>
      </c>
      <c r="L204" s="25">
        <v>0</v>
      </c>
      <c r="M204" s="25">
        <v>0</v>
      </c>
      <c r="N204" s="25">
        <v>0</v>
      </c>
      <c r="O204" s="25">
        <v>0</v>
      </c>
      <c r="P204" s="26">
        <v>0</v>
      </c>
      <c r="Q204" s="6" t="s">
        <v>17</v>
      </c>
    </row>
    <row r="205" spans="1:17" s="7" customFormat="1" x14ac:dyDescent="0.2">
      <c r="A205" s="27">
        <v>42795</v>
      </c>
      <c r="B205" s="22">
        <v>1.2045729599999999</v>
      </c>
      <c r="C205" s="22">
        <v>0</v>
      </c>
      <c r="D205" s="22">
        <v>1.2045729599999999</v>
      </c>
      <c r="E205" s="22">
        <v>0</v>
      </c>
      <c r="F205" s="22">
        <v>0</v>
      </c>
      <c r="G205" s="22">
        <v>0</v>
      </c>
      <c r="H205" s="26">
        <v>0</v>
      </c>
      <c r="I205" s="24">
        <v>0</v>
      </c>
      <c r="J205" s="25">
        <v>0</v>
      </c>
      <c r="K205" s="25">
        <v>0</v>
      </c>
      <c r="L205" s="25">
        <v>0</v>
      </c>
      <c r="M205" s="25">
        <v>0</v>
      </c>
      <c r="N205" s="25">
        <v>0</v>
      </c>
      <c r="O205" s="25">
        <v>0</v>
      </c>
      <c r="P205" s="26">
        <v>0</v>
      </c>
      <c r="Q205" s="6" t="s">
        <v>17</v>
      </c>
    </row>
    <row r="206" spans="1:17" s="7" customFormat="1" x14ac:dyDescent="0.2">
      <c r="A206" s="27">
        <v>42826</v>
      </c>
      <c r="B206" s="22">
        <v>1.0702090900000001</v>
      </c>
      <c r="C206" s="22">
        <v>0</v>
      </c>
      <c r="D206" s="22">
        <v>1.0702090900000001</v>
      </c>
      <c r="E206" s="22">
        <v>0</v>
      </c>
      <c r="F206" s="22">
        <v>0</v>
      </c>
      <c r="G206" s="22">
        <v>0</v>
      </c>
      <c r="H206" s="26">
        <v>0</v>
      </c>
      <c r="I206" s="24">
        <v>0</v>
      </c>
      <c r="J206" s="25">
        <v>0</v>
      </c>
      <c r="K206" s="25">
        <v>0</v>
      </c>
      <c r="L206" s="25">
        <v>0</v>
      </c>
      <c r="M206" s="25">
        <v>0</v>
      </c>
      <c r="N206" s="25">
        <v>0</v>
      </c>
      <c r="O206" s="25">
        <v>0</v>
      </c>
      <c r="P206" s="26">
        <v>0</v>
      </c>
      <c r="Q206" s="6" t="s">
        <v>17</v>
      </c>
    </row>
    <row r="207" spans="1:17" s="7" customFormat="1" x14ac:dyDescent="0.2">
      <c r="A207" s="27">
        <v>42856</v>
      </c>
      <c r="B207" s="22">
        <v>0.64088299999999998</v>
      </c>
      <c r="C207" s="22">
        <v>0</v>
      </c>
      <c r="D207" s="22">
        <v>0.64088299999999998</v>
      </c>
      <c r="E207" s="22">
        <v>0</v>
      </c>
      <c r="F207" s="22">
        <v>0</v>
      </c>
      <c r="G207" s="22">
        <v>0</v>
      </c>
      <c r="H207" s="26">
        <v>0</v>
      </c>
      <c r="I207" s="24">
        <v>0</v>
      </c>
      <c r="J207" s="25">
        <v>0</v>
      </c>
      <c r="K207" s="25">
        <v>0</v>
      </c>
      <c r="L207" s="25">
        <v>0</v>
      </c>
      <c r="M207" s="25">
        <v>0</v>
      </c>
      <c r="N207" s="25">
        <v>0</v>
      </c>
      <c r="O207" s="25">
        <v>0</v>
      </c>
      <c r="P207" s="26">
        <v>0</v>
      </c>
      <c r="Q207" s="6" t="s">
        <v>17</v>
      </c>
    </row>
    <row r="208" spans="1:17" s="7" customFormat="1" x14ac:dyDescent="0.2">
      <c r="A208" s="27">
        <v>42887</v>
      </c>
      <c r="B208" s="22">
        <v>0.61640499999999998</v>
      </c>
      <c r="C208" s="22">
        <v>0</v>
      </c>
      <c r="D208" s="22">
        <v>0.61640499999999998</v>
      </c>
      <c r="E208" s="22">
        <v>0</v>
      </c>
      <c r="F208" s="22">
        <v>0</v>
      </c>
      <c r="G208" s="22">
        <v>0</v>
      </c>
      <c r="H208" s="26">
        <v>0</v>
      </c>
      <c r="I208" s="24">
        <v>0</v>
      </c>
      <c r="J208" s="25">
        <v>0</v>
      </c>
      <c r="K208" s="25">
        <v>0</v>
      </c>
      <c r="L208" s="25">
        <v>0</v>
      </c>
      <c r="M208" s="25">
        <v>0</v>
      </c>
      <c r="N208" s="25">
        <v>0</v>
      </c>
      <c r="O208" s="25">
        <v>0</v>
      </c>
      <c r="P208" s="26">
        <v>0</v>
      </c>
      <c r="Q208" s="6" t="s">
        <v>17</v>
      </c>
    </row>
    <row r="209" spans="1:17" s="7" customFormat="1" x14ac:dyDescent="0.2">
      <c r="A209" s="27">
        <v>42917</v>
      </c>
      <c r="B209" s="22">
        <v>0.63317007000000003</v>
      </c>
      <c r="C209" s="22">
        <v>0</v>
      </c>
      <c r="D209" s="22">
        <v>0.63317007000000003</v>
      </c>
      <c r="E209" s="22">
        <v>0</v>
      </c>
      <c r="F209" s="22">
        <v>0</v>
      </c>
      <c r="G209" s="22">
        <v>0</v>
      </c>
      <c r="H209" s="26">
        <v>0</v>
      </c>
      <c r="I209" s="24">
        <v>0</v>
      </c>
      <c r="J209" s="25">
        <v>0</v>
      </c>
      <c r="K209" s="25">
        <v>0</v>
      </c>
      <c r="L209" s="25">
        <v>0</v>
      </c>
      <c r="M209" s="25">
        <v>0</v>
      </c>
      <c r="N209" s="25">
        <v>0</v>
      </c>
      <c r="O209" s="25">
        <v>0</v>
      </c>
      <c r="P209" s="26">
        <v>0</v>
      </c>
      <c r="Q209" s="6" t="s">
        <v>17</v>
      </c>
    </row>
    <row r="210" spans="1:17" s="7" customFormat="1" x14ac:dyDescent="0.2">
      <c r="A210" s="27">
        <v>42948</v>
      </c>
      <c r="B210" s="22">
        <v>0.62928543999999997</v>
      </c>
      <c r="C210" s="22">
        <v>0</v>
      </c>
      <c r="D210" s="22">
        <v>0.62928543999999997</v>
      </c>
      <c r="E210" s="22">
        <v>0</v>
      </c>
      <c r="F210" s="22">
        <v>0</v>
      </c>
      <c r="G210" s="22">
        <v>0</v>
      </c>
      <c r="H210" s="26">
        <v>0</v>
      </c>
      <c r="I210" s="24">
        <v>0</v>
      </c>
      <c r="J210" s="25">
        <v>0</v>
      </c>
      <c r="K210" s="25">
        <v>0</v>
      </c>
      <c r="L210" s="25">
        <v>0</v>
      </c>
      <c r="M210" s="25">
        <v>0</v>
      </c>
      <c r="N210" s="25">
        <v>0</v>
      </c>
      <c r="O210" s="25">
        <v>0</v>
      </c>
      <c r="P210" s="26">
        <v>0</v>
      </c>
      <c r="Q210" s="6" t="s">
        <v>17</v>
      </c>
    </row>
    <row r="211" spans="1:17" s="7" customFormat="1" x14ac:dyDescent="0.2">
      <c r="A211" s="27">
        <v>42979</v>
      </c>
      <c r="B211" s="22">
        <v>1.0381949500000001</v>
      </c>
      <c r="C211" s="22">
        <v>0</v>
      </c>
      <c r="D211" s="22">
        <v>1.0381949500000001</v>
      </c>
      <c r="E211" s="22">
        <v>0</v>
      </c>
      <c r="F211" s="22">
        <v>0</v>
      </c>
      <c r="G211" s="22">
        <v>0</v>
      </c>
      <c r="H211" s="26">
        <v>0</v>
      </c>
      <c r="I211" s="24">
        <v>0</v>
      </c>
      <c r="J211" s="25">
        <v>0</v>
      </c>
      <c r="K211" s="25">
        <v>0</v>
      </c>
      <c r="L211" s="25">
        <v>0</v>
      </c>
      <c r="M211" s="25">
        <v>0</v>
      </c>
      <c r="N211" s="25">
        <v>0</v>
      </c>
      <c r="O211" s="25">
        <v>0</v>
      </c>
      <c r="P211" s="26">
        <v>0</v>
      </c>
      <c r="Q211" s="6" t="s">
        <v>17</v>
      </c>
    </row>
    <row r="212" spans="1:17" s="7" customFormat="1" x14ac:dyDescent="0.2">
      <c r="A212" s="27">
        <v>43009</v>
      </c>
      <c r="B212" s="22">
        <v>1.1544756199999999</v>
      </c>
      <c r="C212" s="22">
        <v>0</v>
      </c>
      <c r="D212" s="22">
        <v>1.1544756199999999</v>
      </c>
      <c r="E212" s="22">
        <v>0</v>
      </c>
      <c r="F212" s="22">
        <v>0</v>
      </c>
      <c r="G212" s="22">
        <v>0</v>
      </c>
      <c r="H212" s="26">
        <v>0</v>
      </c>
      <c r="I212" s="24">
        <v>0</v>
      </c>
      <c r="J212" s="25">
        <v>0</v>
      </c>
      <c r="K212" s="25">
        <v>0</v>
      </c>
      <c r="L212" s="25">
        <v>0</v>
      </c>
      <c r="M212" s="25">
        <v>0</v>
      </c>
      <c r="N212" s="25">
        <v>0</v>
      </c>
      <c r="O212" s="25">
        <v>0</v>
      </c>
      <c r="P212" s="26">
        <v>0</v>
      </c>
      <c r="Q212" s="6" t="s">
        <v>17</v>
      </c>
    </row>
    <row r="213" spans="1:17" s="7" customFormat="1" x14ac:dyDescent="0.2">
      <c r="A213" s="27"/>
      <c r="B213" s="22"/>
      <c r="C213" s="22"/>
      <c r="D213" s="22"/>
      <c r="E213" s="22"/>
      <c r="F213" s="22"/>
      <c r="G213" s="22"/>
      <c r="H213" s="26"/>
      <c r="I213" s="24"/>
      <c r="J213" s="25"/>
      <c r="K213" s="25"/>
      <c r="L213" s="25"/>
      <c r="M213" s="25"/>
      <c r="N213" s="25"/>
      <c r="O213" s="25"/>
      <c r="P213" s="26"/>
      <c r="Q213" s="6"/>
    </row>
    <row r="214" spans="1:17" s="7" customFormat="1" x14ac:dyDescent="0.2">
      <c r="A214" s="27"/>
      <c r="B214" s="22"/>
      <c r="C214" s="22"/>
      <c r="D214" s="22"/>
      <c r="E214" s="22"/>
      <c r="F214" s="22"/>
      <c r="G214" s="22"/>
      <c r="H214" s="26"/>
      <c r="I214" s="24"/>
      <c r="J214" s="25"/>
      <c r="K214" s="25"/>
      <c r="L214" s="25"/>
      <c r="M214" s="25"/>
      <c r="N214" s="25"/>
      <c r="O214" s="25"/>
      <c r="P214" s="26"/>
      <c r="Q214" s="6"/>
    </row>
    <row r="215" spans="1:17" s="7" customFormat="1" x14ac:dyDescent="0.2">
      <c r="A215" s="27"/>
      <c r="B215" s="22"/>
      <c r="C215" s="22"/>
      <c r="D215" s="22"/>
      <c r="E215" s="22"/>
      <c r="F215" s="22"/>
      <c r="G215" s="22"/>
      <c r="H215" s="26"/>
      <c r="I215" s="24"/>
      <c r="J215" s="25"/>
      <c r="K215" s="25"/>
      <c r="L215" s="25"/>
      <c r="M215" s="25"/>
      <c r="N215" s="25"/>
      <c r="O215" s="25"/>
      <c r="P215" s="26"/>
      <c r="Q215" s="6"/>
    </row>
    <row r="216" spans="1:17" s="7" customFormat="1" x14ac:dyDescent="0.2">
      <c r="A216" s="27"/>
      <c r="B216" s="22"/>
      <c r="C216" s="22"/>
      <c r="D216" s="22"/>
      <c r="E216" s="22"/>
      <c r="F216" s="22"/>
      <c r="G216" s="22"/>
      <c r="H216" s="26"/>
      <c r="I216" s="24"/>
      <c r="J216" s="25"/>
      <c r="K216" s="25"/>
      <c r="L216" s="25"/>
      <c r="M216" s="25"/>
      <c r="N216" s="25"/>
      <c r="O216" s="25"/>
      <c r="P216" s="26"/>
      <c r="Q216" s="6"/>
    </row>
    <row r="217" spans="1:17" s="7" customFormat="1" x14ac:dyDescent="0.2">
      <c r="A217" s="27"/>
      <c r="B217" s="22"/>
      <c r="C217" s="22"/>
      <c r="D217" s="22"/>
      <c r="E217" s="22"/>
      <c r="F217" s="22"/>
      <c r="G217" s="22"/>
      <c r="H217" s="26"/>
      <c r="I217" s="24"/>
      <c r="J217" s="25"/>
      <c r="K217" s="25"/>
      <c r="L217" s="25"/>
      <c r="M217" s="25"/>
      <c r="N217" s="25"/>
      <c r="O217" s="25"/>
      <c r="P217" s="26"/>
      <c r="Q217" s="6"/>
    </row>
    <row r="218" spans="1:17" s="7" customFormat="1" x14ac:dyDescent="0.2">
      <c r="A218" s="27"/>
      <c r="B218" s="22"/>
      <c r="C218" s="22"/>
      <c r="D218" s="22"/>
      <c r="E218" s="22"/>
      <c r="F218" s="22"/>
      <c r="G218" s="22"/>
      <c r="H218" s="26"/>
      <c r="I218" s="24"/>
      <c r="J218" s="25"/>
      <c r="K218" s="25"/>
      <c r="L218" s="25"/>
      <c r="M218" s="25"/>
      <c r="N218" s="25"/>
      <c r="O218" s="25"/>
      <c r="P218" s="26"/>
      <c r="Q218" s="6"/>
    </row>
    <row r="219" spans="1:17" s="7" customFormat="1" x14ac:dyDescent="0.2">
      <c r="A219" s="27"/>
      <c r="B219" s="22"/>
      <c r="C219" s="22"/>
      <c r="D219" s="22"/>
      <c r="E219" s="22"/>
      <c r="F219" s="22"/>
      <c r="G219" s="22"/>
      <c r="H219" s="26"/>
      <c r="I219" s="24"/>
      <c r="J219" s="25"/>
      <c r="K219" s="25"/>
      <c r="L219" s="25"/>
      <c r="M219" s="25"/>
      <c r="N219" s="25"/>
      <c r="O219" s="25"/>
      <c r="P219" s="26"/>
      <c r="Q219" s="6"/>
    </row>
    <row r="220" spans="1:17" s="7" customFormat="1" x14ac:dyDescent="0.2">
      <c r="A220" s="27"/>
      <c r="B220" s="22"/>
      <c r="C220" s="22"/>
      <c r="D220" s="22"/>
      <c r="E220" s="22"/>
      <c r="F220" s="22"/>
      <c r="G220" s="22"/>
      <c r="H220" s="26"/>
      <c r="I220" s="24"/>
      <c r="J220" s="25"/>
      <c r="K220" s="25"/>
      <c r="L220" s="25"/>
      <c r="M220" s="25"/>
      <c r="N220" s="25"/>
      <c r="O220" s="25"/>
      <c r="P220" s="26"/>
      <c r="Q220" s="6"/>
    </row>
    <row r="221" spans="1:17" s="7" customFormat="1" x14ac:dyDescent="0.2">
      <c r="A221" s="27"/>
      <c r="B221" s="22"/>
      <c r="C221" s="22"/>
      <c r="D221" s="22"/>
      <c r="E221" s="22"/>
      <c r="F221" s="22"/>
      <c r="G221" s="22"/>
      <c r="H221" s="26"/>
      <c r="I221" s="24"/>
      <c r="J221" s="25"/>
      <c r="K221" s="25"/>
      <c r="L221" s="25"/>
      <c r="M221" s="25"/>
      <c r="N221" s="25"/>
      <c r="O221" s="25"/>
      <c r="P221" s="26"/>
      <c r="Q221" s="6"/>
    </row>
    <row r="222" spans="1:17" s="7" customFormat="1" x14ac:dyDescent="0.2">
      <c r="A222" s="27"/>
      <c r="B222" s="22"/>
      <c r="C222" s="22"/>
      <c r="D222" s="22"/>
      <c r="E222" s="22"/>
      <c r="F222" s="22"/>
      <c r="G222" s="22"/>
      <c r="H222" s="26"/>
      <c r="I222" s="24"/>
      <c r="J222" s="25"/>
      <c r="K222" s="25"/>
      <c r="L222" s="25"/>
      <c r="M222" s="25"/>
      <c r="N222" s="25"/>
      <c r="O222" s="25"/>
      <c r="P222" s="26"/>
      <c r="Q222" s="6"/>
    </row>
    <row r="223" spans="1:17" s="7" customFormat="1" x14ac:dyDescent="0.2">
      <c r="A223" s="27"/>
      <c r="B223" s="22"/>
      <c r="C223" s="22"/>
      <c r="D223" s="22"/>
      <c r="E223" s="22"/>
      <c r="F223" s="22"/>
      <c r="G223" s="22"/>
      <c r="H223" s="26"/>
      <c r="I223" s="24"/>
      <c r="J223" s="25"/>
      <c r="K223" s="25"/>
      <c r="L223" s="25"/>
      <c r="M223" s="25"/>
      <c r="N223" s="25"/>
      <c r="O223" s="25"/>
      <c r="P223" s="26"/>
      <c r="Q223" s="6"/>
    </row>
    <row r="224" spans="1:17" s="7" customFormat="1" x14ac:dyDescent="0.2">
      <c r="A224" s="27"/>
      <c r="B224" s="22"/>
      <c r="C224" s="22"/>
      <c r="D224" s="22"/>
      <c r="E224" s="22"/>
      <c r="F224" s="22"/>
      <c r="G224" s="22"/>
      <c r="H224" s="26"/>
      <c r="I224" s="24"/>
      <c r="J224" s="25"/>
      <c r="K224" s="25"/>
      <c r="L224" s="25"/>
      <c r="M224" s="25"/>
      <c r="N224" s="25"/>
      <c r="O224" s="25"/>
      <c r="P224" s="26"/>
      <c r="Q224" s="6"/>
    </row>
    <row r="225" spans="1:17" s="7" customFormat="1" x14ac:dyDescent="0.2">
      <c r="A225" s="27"/>
      <c r="B225" s="22"/>
      <c r="C225" s="22"/>
      <c r="D225" s="22"/>
      <c r="E225" s="22"/>
      <c r="F225" s="22"/>
      <c r="G225" s="22"/>
      <c r="H225" s="26"/>
      <c r="I225" s="24"/>
      <c r="J225" s="25"/>
      <c r="K225" s="25"/>
      <c r="L225" s="25"/>
      <c r="M225" s="25"/>
      <c r="N225" s="25"/>
      <c r="O225" s="25"/>
      <c r="P225" s="26"/>
      <c r="Q225" s="6"/>
    </row>
    <row r="226" spans="1:17" s="7" customFormat="1" x14ac:dyDescent="0.2">
      <c r="A226" s="27"/>
      <c r="B226" s="22"/>
      <c r="C226" s="22"/>
      <c r="D226" s="22"/>
      <c r="E226" s="22"/>
      <c r="F226" s="22"/>
      <c r="G226" s="22"/>
      <c r="H226" s="26"/>
      <c r="I226" s="24"/>
      <c r="J226" s="25"/>
      <c r="K226" s="25"/>
      <c r="L226" s="25"/>
      <c r="M226" s="25"/>
      <c r="N226" s="25"/>
      <c r="O226" s="25"/>
      <c r="P226" s="26"/>
      <c r="Q226" s="6"/>
    </row>
    <row r="227" spans="1:17" s="7" customFormat="1" x14ac:dyDescent="0.2">
      <c r="A227" s="27"/>
      <c r="B227" s="22"/>
      <c r="C227" s="22"/>
      <c r="D227" s="22"/>
      <c r="E227" s="22"/>
      <c r="F227" s="22"/>
      <c r="G227" s="22"/>
      <c r="H227" s="26"/>
      <c r="I227" s="24"/>
      <c r="J227" s="25"/>
      <c r="K227" s="25"/>
      <c r="L227" s="25"/>
      <c r="M227" s="25"/>
      <c r="N227" s="25"/>
      <c r="O227" s="25"/>
      <c r="P227" s="26"/>
      <c r="Q227" s="6"/>
    </row>
    <row r="228" spans="1:17" s="7" customFormat="1" x14ac:dyDescent="0.2">
      <c r="A228" s="27"/>
      <c r="B228" s="22"/>
      <c r="C228" s="22"/>
      <c r="D228" s="22"/>
      <c r="E228" s="22"/>
      <c r="F228" s="22"/>
      <c r="G228" s="22"/>
      <c r="H228" s="26"/>
      <c r="I228" s="24"/>
      <c r="J228" s="25"/>
      <c r="K228" s="25"/>
      <c r="L228" s="25"/>
      <c r="M228" s="25"/>
      <c r="N228" s="25"/>
      <c r="O228" s="25"/>
      <c r="P228" s="26"/>
      <c r="Q228" s="6"/>
    </row>
    <row r="229" spans="1:17" s="7" customFormat="1" x14ac:dyDescent="0.2">
      <c r="A229" s="27"/>
      <c r="B229" s="22"/>
      <c r="C229" s="22"/>
      <c r="D229" s="22"/>
      <c r="E229" s="22"/>
      <c r="F229" s="22"/>
      <c r="G229" s="22"/>
      <c r="H229" s="26"/>
      <c r="I229" s="24"/>
      <c r="J229" s="25"/>
      <c r="K229" s="25"/>
      <c r="L229" s="25"/>
      <c r="M229" s="25"/>
      <c r="N229" s="25"/>
      <c r="O229" s="25"/>
      <c r="P229" s="26"/>
      <c r="Q229" s="6"/>
    </row>
    <row r="230" spans="1:17" s="7" customFormat="1" x14ac:dyDescent="0.2">
      <c r="A230" s="27"/>
      <c r="B230" s="22"/>
      <c r="C230" s="22"/>
      <c r="D230" s="22"/>
      <c r="E230" s="22"/>
      <c r="F230" s="22"/>
      <c r="G230" s="22"/>
      <c r="H230" s="26"/>
      <c r="I230" s="24"/>
      <c r="J230" s="25"/>
      <c r="K230" s="25"/>
      <c r="L230" s="25"/>
      <c r="M230" s="25"/>
      <c r="N230" s="25"/>
      <c r="O230" s="25"/>
      <c r="P230" s="26"/>
      <c r="Q230" s="6"/>
    </row>
    <row r="231" spans="1:17" s="7" customFormat="1" x14ac:dyDescent="0.2">
      <c r="A231" s="27"/>
      <c r="B231" s="22"/>
      <c r="C231" s="22"/>
      <c r="D231" s="22"/>
      <c r="E231" s="22"/>
      <c r="F231" s="22"/>
      <c r="G231" s="22"/>
      <c r="H231" s="26"/>
      <c r="I231" s="24"/>
      <c r="J231" s="25"/>
      <c r="K231" s="25"/>
      <c r="L231" s="25"/>
      <c r="M231" s="25"/>
      <c r="N231" s="25"/>
      <c r="O231" s="25"/>
      <c r="P231" s="26"/>
      <c r="Q231" s="6"/>
    </row>
    <row r="232" spans="1:17" s="7" customFormat="1" x14ac:dyDescent="0.2">
      <c r="A232" s="27"/>
      <c r="B232" s="22"/>
      <c r="C232" s="22"/>
      <c r="D232" s="22"/>
      <c r="E232" s="22"/>
      <c r="F232" s="22"/>
      <c r="G232" s="22"/>
      <c r="H232" s="26"/>
      <c r="I232" s="24"/>
      <c r="J232" s="25"/>
      <c r="K232" s="25"/>
      <c r="L232" s="25"/>
      <c r="M232" s="25"/>
      <c r="N232" s="25"/>
      <c r="O232" s="25"/>
      <c r="P232" s="26"/>
      <c r="Q232" s="6"/>
    </row>
    <row r="233" spans="1:17" s="7" customFormat="1" x14ac:dyDescent="0.2">
      <c r="A233" s="27"/>
      <c r="B233" s="22"/>
      <c r="C233" s="22"/>
      <c r="D233" s="22"/>
      <c r="E233" s="22"/>
      <c r="F233" s="22"/>
      <c r="G233" s="22"/>
      <c r="H233" s="26"/>
      <c r="I233" s="24"/>
      <c r="J233" s="25"/>
      <c r="K233" s="25"/>
      <c r="L233" s="25"/>
      <c r="M233" s="25"/>
      <c r="N233" s="25"/>
      <c r="O233" s="25"/>
      <c r="P233" s="26"/>
      <c r="Q233" s="6"/>
    </row>
    <row r="234" spans="1:17" s="7" customFormat="1" x14ac:dyDescent="0.2">
      <c r="A234" s="27"/>
      <c r="B234" s="22"/>
      <c r="C234" s="22"/>
      <c r="D234" s="22"/>
      <c r="E234" s="22"/>
      <c r="F234" s="22"/>
      <c r="G234" s="22"/>
      <c r="H234" s="26"/>
      <c r="I234" s="24"/>
      <c r="J234" s="25"/>
      <c r="K234" s="25"/>
      <c r="L234" s="25"/>
      <c r="M234" s="25"/>
      <c r="N234" s="25"/>
      <c r="O234" s="25"/>
      <c r="P234" s="26"/>
      <c r="Q234" s="6"/>
    </row>
    <row r="235" spans="1:17" s="7" customFormat="1" x14ac:dyDescent="0.2">
      <c r="A235" s="27"/>
      <c r="B235" s="22"/>
      <c r="C235" s="22"/>
      <c r="D235" s="22"/>
      <c r="E235" s="22"/>
      <c r="F235" s="22"/>
      <c r="G235" s="22"/>
      <c r="H235" s="26"/>
      <c r="I235" s="24"/>
      <c r="J235" s="25"/>
      <c r="K235" s="25"/>
      <c r="L235" s="25"/>
      <c r="M235" s="25"/>
      <c r="N235" s="25"/>
      <c r="O235" s="25"/>
      <c r="P235" s="26"/>
      <c r="Q235" s="6"/>
    </row>
    <row r="236" spans="1:17" s="7" customFormat="1" x14ac:dyDescent="0.2">
      <c r="A236" s="27"/>
      <c r="B236" s="22"/>
      <c r="C236" s="22"/>
      <c r="D236" s="22"/>
      <c r="E236" s="22"/>
      <c r="F236" s="22"/>
      <c r="G236" s="22"/>
      <c r="H236" s="26"/>
      <c r="I236" s="24"/>
      <c r="J236" s="25"/>
      <c r="K236" s="25"/>
      <c r="L236" s="25"/>
      <c r="M236" s="25"/>
      <c r="N236" s="25"/>
      <c r="O236" s="25"/>
      <c r="P236" s="26"/>
      <c r="Q236" s="6"/>
    </row>
    <row r="237" spans="1:17" s="7" customFormat="1" x14ac:dyDescent="0.2">
      <c r="A237" s="27"/>
      <c r="B237" s="22"/>
      <c r="C237" s="22"/>
      <c r="D237" s="22"/>
      <c r="E237" s="22"/>
      <c r="F237" s="22"/>
      <c r="G237" s="22"/>
      <c r="H237" s="26"/>
      <c r="I237" s="24"/>
      <c r="J237" s="25"/>
      <c r="K237" s="25"/>
      <c r="L237" s="25"/>
      <c r="M237" s="25"/>
      <c r="N237" s="25"/>
      <c r="O237" s="25"/>
      <c r="P237" s="26"/>
      <c r="Q237" s="6"/>
    </row>
    <row r="238" spans="1:17" s="7" customFormat="1" x14ac:dyDescent="0.2">
      <c r="A238" s="27"/>
      <c r="B238" s="22"/>
      <c r="C238" s="22"/>
      <c r="D238" s="22"/>
      <c r="E238" s="22"/>
      <c r="F238" s="22"/>
      <c r="G238" s="22"/>
      <c r="H238" s="26"/>
      <c r="I238" s="24"/>
      <c r="J238" s="25"/>
      <c r="K238" s="25"/>
      <c r="L238" s="25"/>
      <c r="M238" s="25"/>
      <c r="N238" s="25"/>
      <c r="O238" s="25"/>
      <c r="P238" s="26"/>
      <c r="Q238" s="6"/>
    </row>
    <row r="239" spans="1:17" s="7" customFormat="1" x14ac:dyDescent="0.2">
      <c r="A239" s="27"/>
      <c r="B239" s="22"/>
      <c r="C239" s="22"/>
      <c r="D239" s="22"/>
      <c r="E239" s="22"/>
      <c r="F239" s="22"/>
      <c r="G239" s="22"/>
      <c r="H239" s="26"/>
      <c r="I239" s="24"/>
      <c r="J239" s="25"/>
      <c r="K239" s="25"/>
      <c r="L239" s="25"/>
      <c r="M239" s="25"/>
      <c r="N239" s="25"/>
      <c r="O239" s="25"/>
      <c r="P239" s="26"/>
      <c r="Q239" s="6"/>
    </row>
    <row r="240" spans="1:17" s="7" customFormat="1" x14ac:dyDescent="0.2">
      <c r="A240" s="27"/>
      <c r="B240" s="22"/>
      <c r="C240" s="22"/>
      <c r="D240" s="22"/>
      <c r="E240" s="22"/>
      <c r="F240" s="22"/>
      <c r="G240" s="22"/>
      <c r="H240" s="26"/>
      <c r="I240" s="24"/>
      <c r="J240" s="25"/>
      <c r="K240" s="25"/>
      <c r="L240" s="25"/>
      <c r="M240" s="25"/>
      <c r="N240" s="25"/>
      <c r="O240" s="25"/>
      <c r="P240" s="26"/>
      <c r="Q240" s="6"/>
    </row>
    <row r="241" spans="1:17" s="7" customFormat="1" x14ac:dyDescent="0.2">
      <c r="A241" s="27"/>
      <c r="B241" s="22"/>
      <c r="C241" s="22"/>
      <c r="D241" s="22"/>
      <c r="E241" s="22"/>
      <c r="F241" s="22"/>
      <c r="G241" s="22"/>
      <c r="H241" s="26"/>
      <c r="I241" s="24"/>
      <c r="J241" s="25"/>
      <c r="K241" s="25"/>
      <c r="L241" s="25"/>
      <c r="M241" s="25"/>
      <c r="N241" s="25"/>
      <c r="O241" s="25"/>
      <c r="P241" s="26"/>
      <c r="Q241" s="6"/>
    </row>
    <row r="242" spans="1:17" s="7" customFormat="1" x14ac:dyDescent="0.2">
      <c r="A242" s="27"/>
      <c r="B242" s="22"/>
      <c r="C242" s="22"/>
      <c r="D242" s="22"/>
      <c r="E242" s="22"/>
      <c r="F242" s="22"/>
      <c r="G242" s="22"/>
      <c r="H242" s="26"/>
      <c r="I242" s="24"/>
      <c r="J242" s="25"/>
      <c r="K242" s="25"/>
      <c r="L242" s="25"/>
      <c r="M242" s="25"/>
      <c r="N242" s="25"/>
      <c r="O242" s="25"/>
      <c r="P242" s="26"/>
      <c r="Q242" s="6"/>
    </row>
    <row r="243" spans="1:17" s="7" customFormat="1" x14ac:dyDescent="0.2">
      <c r="A243" s="27"/>
      <c r="B243" s="22"/>
      <c r="C243" s="22"/>
      <c r="D243" s="22"/>
      <c r="E243" s="22"/>
      <c r="F243" s="22"/>
      <c r="G243" s="22"/>
      <c r="H243" s="26"/>
      <c r="I243" s="24"/>
      <c r="J243" s="25"/>
      <c r="K243" s="25"/>
      <c r="L243" s="25"/>
      <c r="M243" s="25"/>
      <c r="N243" s="25"/>
      <c r="O243" s="25"/>
      <c r="P243" s="26"/>
      <c r="Q243" s="6"/>
    </row>
    <row r="244" spans="1:17" s="7" customFormat="1" x14ac:dyDescent="0.2">
      <c r="A244" s="27"/>
      <c r="B244" s="22"/>
      <c r="C244" s="22"/>
      <c r="D244" s="22"/>
      <c r="E244" s="22"/>
      <c r="F244" s="22"/>
      <c r="G244" s="22"/>
      <c r="H244" s="26"/>
      <c r="I244" s="24"/>
      <c r="J244" s="25"/>
      <c r="K244" s="25"/>
      <c r="L244" s="25"/>
      <c r="M244" s="25"/>
      <c r="N244" s="25"/>
      <c r="O244" s="25"/>
      <c r="P244" s="26"/>
      <c r="Q244" s="6"/>
    </row>
    <row r="245" spans="1:17" s="7" customFormat="1" x14ac:dyDescent="0.2">
      <c r="A245" s="27"/>
      <c r="B245" s="22"/>
      <c r="C245" s="22"/>
      <c r="D245" s="22"/>
      <c r="E245" s="22"/>
      <c r="F245" s="22"/>
      <c r="G245" s="22"/>
      <c r="H245" s="26"/>
      <c r="I245" s="24"/>
      <c r="J245" s="25"/>
      <c r="K245" s="25"/>
      <c r="L245" s="25"/>
      <c r="M245" s="25"/>
      <c r="N245" s="25"/>
      <c r="O245" s="25"/>
      <c r="P245" s="26"/>
      <c r="Q245" s="6"/>
    </row>
    <row r="246" spans="1:17" s="7" customFormat="1" x14ac:dyDescent="0.2">
      <c r="A246" s="27"/>
      <c r="B246" s="22"/>
      <c r="C246" s="22"/>
      <c r="D246" s="22"/>
      <c r="E246" s="22"/>
      <c r="F246" s="22"/>
      <c r="G246" s="22"/>
      <c r="H246" s="26"/>
      <c r="I246" s="24"/>
      <c r="J246" s="25"/>
      <c r="K246" s="25"/>
      <c r="L246" s="25"/>
      <c r="M246" s="25"/>
      <c r="N246" s="25"/>
      <c r="O246" s="25"/>
      <c r="P246" s="26"/>
      <c r="Q246" s="6"/>
    </row>
    <row r="247" spans="1:17" s="7" customFormat="1" x14ac:dyDescent="0.2">
      <c r="A247" s="27"/>
      <c r="B247" s="22"/>
      <c r="C247" s="22"/>
      <c r="D247" s="22"/>
      <c r="E247" s="22"/>
      <c r="F247" s="22"/>
      <c r="G247" s="22"/>
      <c r="H247" s="26"/>
      <c r="I247" s="24"/>
      <c r="J247" s="25"/>
      <c r="K247" s="25"/>
      <c r="L247" s="25"/>
      <c r="M247" s="25"/>
      <c r="N247" s="25"/>
      <c r="O247" s="25"/>
      <c r="P247" s="26"/>
      <c r="Q247" s="6"/>
    </row>
    <row r="248" spans="1:17" s="7" customFormat="1" x14ac:dyDescent="0.2">
      <c r="A248" s="27"/>
      <c r="B248" s="22"/>
      <c r="C248" s="22"/>
      <c r="D248" s="22"/>
      <c r="E248" s="22"/>
      <c r="F248" s="22"/>
      <c r="G248" s="22"/>
      <c r="H248" s="26"/>
      <c r="I248" s="24"/>
      <c r="J248" s="25"/>
      <c r="K248" s="25"/>
      <c r="L248" s="25"/>
      <c r="M248" s="25"/>
      <c r="N248" s="25"/>
      <c r="O248" s="25"/>
      <c r="P248" s="26"/>
      <c r="Q248" s="6"/>
    </row>
    <row r="249" spans="1:17" s="7" customFormat="1" x14ac:dyDescent="0.2">
      <c r="A249" s="27"/>
      <c r="B249" s="22"/>
      <c r="C249" s="22"/>
      <c r="D249" s="22"/>
      <c r="E249" s="22"/>
      <c r="F249" s="22"/>
      <c r="G249" s="22"/>
      <c r="H249" s="26"/>
      <c r="I249" s="24"/>
      <c r="J249" s="25"/>
      <c r="K249" s="25"/>
      <c r="L249" s="25"/>
      <c r="M249" s="25"/>
      <c r="N249" s="25"/>
      <c r="O249" s="25"/>
      <c r="P249" s="26"/>
      <c r="Q249" s="6"/>
    </row>
    <row r="250" spans="1:17" s="7" customFormat="1" x14ac:dyDescent="0.2">
      <c r="A250" s="27"/>
      <c r="B250" s="22"/>
      <c r="C250" s="22"/>
      <c r="D250" s="22"/>
      <c r="E250" s="22"/>
      <c r="F250" s="22"/>
      <c r="G250" s="22"/>
      <c r="H250" s="26"/>
      <c r="I250" s="24"/>
      <c r="J250" s="25"/>
      <c r="K250" s="25"/>
      <c r="L250" s="25"/>
      <c r="M250" s="25"/>
      <c r="N250" s="25"/>
      <c r="O250" s="25"/>
      <c r="P250" s="26"/>
      <c r="Q250" s="6"/>
    </row>
    <row r="251" spans="1:17" s="7" customFormat="1" x14ac:dyDescent="0.2">
      <c r="A251" s="27"/>
      <c r="B251" s="22"/>
      <c r="C251" s="22"/>
      <c r="D251" s="22"/>
      <c r="E251" s="22"/>
      <c r="F251" s="22"/>
      <c r="G251" s="22"/>
      <c r="H251" s="26"/>
      <c r="I251" s="24"/>
      <c r="J251" s="25"/>
      <c r="K251" s="25"/>
      <c r="L251" s="25"/>
      <c r="M251" s="25"/>
      <c r="N251" s="25"/>
      <c r="O251" s="25"/>
      <c r="P251" s="26"/>
      <c r="Q251" s="6"/>
    </row>
    <row r="252" spans="1:17" s="7" customFormat="1" x14ac:dyDescent="0.2">
      <c r="A252" s="27"/>
      <c r="B252" s="22"/>
      <c r="C252" s="22"/>
      <c r="D252" s="22"/>
      <c r="E252" s="22"/>
      <c r="F252" s="22"/>
      <c r="G252" s="22"/>
      <c r="H252" s="26"/>
      <c r="I252" s="24"/>
      <c r="J252" s="25"/>
      <c r="K252" s="25"/>
      <c r="L252" s="25"/>
      <c r="M252" s="25"/>
      <c r="N252" s="25"/>
      <c r="O252" s="25"/>
      <c r="P252" s="26"/>
      <c r="Q252" s="6"/>
    </row>
    <row r="253" spans="1:17" s="7" customFormat="1" x14ac:dyDescent="0.2">
      <c r="A253" s="27"/>
      <c r="B253" s="22"/>
      <c r="C253" s="22"/>
      <c r="D253" s="22"/>
      <c r="E253" s="22"/>
      <c r="F253" s="22"/>
      <c r="G253" s="22"/>
      <c r="H253" s="26"/>
      <c r="I253" s="24"/>
      <c r="J253" s="25"/>
      <c r="K253" s="25"/>
      <c r="L253" s="25"/>
      <c r="M253" s="25"/>
      <c r="N253" s="25"/>
      <c r="O253" s="25"/>
      <c r="P253" s="26"/>
      <c r="Q253" s="6"/>
    </row>
    <row r="254" spans="1:17" s="7" customFormat="1" x14ac:dyDescent="0.2">
      <c r="A254" s="27"/>
      <c r="B254" s="22"/>
      <c r="C254" s="22"/>
      <c r="D254" s="22"/>
      <c r="E254" s="22"/>
      <c r="F254" s="22"/>
      <c r="G254" s="22"/>
      <c r="H254" s="26"/>
      <c r="I254" s="24"/>
      <c r="J254" s="25"/>
      <c r="K254" s="25"/>
      <c r="L254" s="25"/>
      <c r="M254" s="25"/>
      <c r="N254" s="25"/>
      <c r="O254" s="25"/>
      <c r="P254" s="26"/>
      <c r="Q254" s="6"/>
    </row>
    <row r="255" spans="1:17" s="7" customFormat="1" x14ac:dyDescent="0.2">
      <c r="A255" s="27"/>
      <c r="B255" s="22"/>
      <c r="C255" s="22"/>
      <c r="D255" s="22"/>
      <c r="E255" s="22"/>
      <c r="F255" s="22"/>
      <c r="G255" s="22"/>
      <c r="H255" s="26"/>
      <c r="I255" s="24"/>
      <c r="J255" s="25"/>
      <c r="K255" s="25"/>
      <c r="L255" s="25"/>
      <c r="M255" s="25"/>
      <c r="N255" s="25"/>
      <c r="O255" s="25"/>
      <c r="P255" s="26"/>
      <c r="Q255" s="6"/>
    </row>
    <row r="256" spans="1:17" s="7" customFormat="1" x14ac:dyDescent="0.2">
      <c r="A256" s="27"/>
      <c r="B256" s="22"/>
      <c r="C256" s="22"/>
      <c r="D256" s="22"/>
      <c r="E256" s="22"/>
      <c r="F256" s="22"/>
      <c r="G256" s="22"/>
      <c r="H256" s="26"/>
      <c r="I256" s="24"/>
      <c r="J256" s="25"/>
      <c r="K256" s="25"/>
      <c r="L256" s="25"/>
      <c r="M256" s="25"/>
      <c r="N256" s="25"/>
      <c r="O256" s="25"/>
      <c r="P256" s="26"/>
      <c r="Q256" s="6"/>
    </row>
    <row r="257" spans="1:17" s="7" customFormat="1" x14ac:dyDescent="0.2">
      <c r="A257" s="27"/>
      <c r="B257" s="22"/>
      <c r="C257" s="22"/>
      <c r="D257" s="22"/>
      <c r="E257" s="22"/>
      <c r="F257" s="22"/>
      <c r="G257" s="22"/>
      <c r="H257" s="26"/>
      <c r="I257" s="24"/>
      <c r="J257" s="25"/>
      <c r="K257" s="25"/>
      <c r="L257" s="25"/>
      <c r="M257" s="25"/>
      <c r="N257" s="25"/>
      <c r="O257" s="25"/>
      <c r="P257" s="26"/>
      <c r="Q257" s="6"/>
    </row>
    <row r="258" spans="1:17" s="7" customFormat="1" x14ac:dyDescent="0.2">
      <c r="A258" s="27"/>
      <c r="B258" s="22"/>
      <c r="C258" s="22"/>
      <c r="D258" s="22"/>
      <c r="E258" s="22"/>
      <c r="F258" s="22"/>
      <c r="G258" s="22"/>
      <c r="H258" s="26"/>
      <c r="I258" s="24"/>
      <c r="J258" s="25"/>
      <c r="K258" s="25"/>
      <c r="L258" s="25"/>
      <c r="M258" s="25"/>
      <c r="N258" s="25"/>
      <c r="O258" s="25"/>
      <c r="P258" s="26"/>
      <c r="Q258" s="6"/>
    </row>
    <row r="259" spans="1:17" s="7" customFormat="1" x14ac:dyDescent="0.2">
      <c r="A259" s="27"/>
      <c r="B259" s="22"/>
      <c r="C259" s="22"/>
      <c r="D259" s="22"/>
      <c r="E259" s="22"/>
      <c r="F259" s="22"/>
      <c r="G259" s="22"/>
      <c r="H259" s="26"/>
      <c r="I259" s="24"/>
      <c r="J259" s="25"/>
      <c r="K259" s="25"/>
      <c r="L259" s="25"/>
      <c r="M259" s="25"/>
      <c r="N259" s="25"/>
      <c r="O259" s="25"/>
      <c r="P259" s="26"/>
      <c r="Q259" s="6"/>
    </row>
    <row r="260" spans="1:17" s="7" customFormat="1" x14ac:dyDescent="0.2">
      <c r="A260" s="27"/>
      <c r="B260" s="22"/>
      <c r="C260" s="22"/>
      <c r="D260" s="22"/>
      <c r="E260" s="22"/>
      <c r="F260" s="22"/>
      <c r="G260" s="22"/>
      <c r="H260" s="26"/>
      <c r="I260" s="24"/>
      <c r="J260" s="25"/>
      <c r="K260" s="25"/>
      <c r="L260" s="25"/>
      <c r="M260" s="25"/>
      <c r="N260" s="25"/>
      <c r="O260" s="25"/>
      <c r="P260" s="26"/>
      <c r="Q260" s="6"/>
    </row>
    <row r="261" spans="1:17" s="7" customFormat="1" x14ac:dyDescent="0.2">
      <c r="A261" s="27"/>
      <c r="B261" s="22"/>
      <c r="C261" s="22"/>
      <c r="D261" s="22"/>
      <c r="E261" s="22"/>
      <c r="F261" s="22"/>
      <c r="G261" s="22"/>
      <c r="H261" s="26"/>
      <c r="I261" s="24"/>
      <c r="J261" s="25"/>
      <c r="K261" s="25"/>
      <c r="L261" s="25"/>
      <c r="M261" s="25"/>
      <c r="N261" s="25"/>
      <c r="O261" s="25"/>
      <c r="P261" s="26"/>
      <c r="Q261" s="6"/>
    </row>
    <row r="262" spans="1:17" s="7" customFormat="1" x14ac:dyDescent="0.2">
      <c r="A262" s="27"/>
      <c r="B262" s="22"/>
      <c r="C262" s="22"/>
      <c r="D262" s="22"/>
      <c r="E262" s="22"/>
      <c r="F262" s="22"/>
      <c r="G262" s="22"/>
      <c r="H262" s="26"/>
      <c r="I262" s="24"/>
      <c r="J262" s="25"/>
      <c r="K262" s="25"/>
      <c r="L262" s="25"/>
      <c r="M262" s="25"/>
      <c r="N262" s="25"/>
      <c r="O262" s="25"/>
      <c r="P262" s="26"/>
      <c r="Q262" s="6"/>
    </row>
    <row r="263" spans="1:17" s="7" customFormat="1" x14ac:dyDescent="0.2">
      <c r="A263" s="27"/>
      <c r="B263" s="22"/>
      <c r="C263" s="22"/>
      <c r="D263" s="22"/>
      <c r="E263" s="22"/>
      <c r="F263" s="22"/>
      <c r="G263" s="22"/>
      <c r="H263" s="26"/>
      <c r="I263" s="24"/>
      <c r="J263" s="25"/>
      <c r="K263" s="25"/>
      <c r="L263" s="25"/>
      <c r="M263" s="25"/>
      <c r="N263" s="25"/>
      <c r="O263" s="25"/>
      <c r="P263" s="26"/>
      <c r="Q263" s="6"/>
    </row>
    <row r="264" spans="1:17" s="7" customFormat="1" x14ac:dyDescent="0.2">
      <c r="A264" s="27"/>
      <c r="B264" s="22"/>
      <c r="C264" s="22"/>
      <c r="D264" s="22"/>
      <c r="E264" s="22"/>
      <c r="F264" s="22"/>
      <c r="G264" s="22"/>
      <c r="H264" s="26"/>
      <c r="I264" s="24"/>
      <c r="J264" s="25"/>
      <c r="K264" s="25"/>
      <c r="L264" s="25"/>
      <c r="M264" s="25"/>
      <c r="N264" s="25"/>
      <c r="O264" s="25"/>
      <c r="P264" s="26"/>
      <c r="Q264" s="6"/>
    </row>
    <row r="265" spans="1:17" s="7" customFormat="1" x14ac:dyDescent="0.2">
      <c r="A265" s="27"/>
      <c r="B265" s="22"/>
      <c r="C265" s="22"/>
      <c r="D265" s="22"/>
      <c r="E265" s="22"/>
      <c r="F265" s="22"/>
      <c r="G265" s="22"/>
      <c r="H265" s="26"/>
      <c r="I265" s="24"/>
      <c r="J265" s="25"/>
      <c r="K265" s="25"/>
      <c r="L265" s="25"/>
      <c r="M265" s="25"/>
      <c r="N265" s="25"/>
      <c r="O265" s="25"/>
      <c r="P265" s="26"/>
      <c r="Q265" s="6"/>
    </row>
    <row r="266" spans="1:17" s="7" customFormat="1" x14ac:dyDescent="0.2">
      <c r="A266" s="27"/>
      <c r="B266" s="22"/>
      <c r="C266" s="22"/>
      <c r="D266" s="22"/>
      <c r="E266" s="22"/>
      <c r="F266" s="22"/>
      <c r="G266" s="22"/>
      <c r="H266" s="26"/>
      <c r="I266" s="24"/>
      <c r="J266" s="25"/>
      <c r="K266" s="25"/>
      <c r="L266" s="25"/>
      <c r="M266" s="25"/>
      <c r="N266" s="25"/>
      <c r="O266" s="25"/>
      <c r="P266" s="26"/>
      <c r="Q266" s="6"/>
    </row>
    <row r="267" spans="1:17" s="7" customFormat="1" x14ac:dyDescent="0.2">
      <c r="A267" s="27"/>
      <c r="B267" s="22"/>
      <c r="C267" s="22"/>
      <c r="D267" s="22"/>
      <c r="E267" s="22"/>
      <c r="F267" s="22"/>
      <c r="G267" s="22"/>
      <c r="H267" s="26"/>
      <c r="I267" s="24"/>
      <c r="J267" s="25"/>
      <c r="K267" s="25"/>
      <c r="L267" s="25"/>
      <c r="M267" s="25"/>
      <c r="N267" s="25"/>
      <c r="O267" s="25"/>
      <c r="P267" s="26"/>
      <c r="Q267" s="6"/>
    </row>
    <row r="268" spans="1:17" s="7" customFormat="1" x14ac:dyDescent="0.2">
      <c r="A268" s="27"/>
      <c r="B268" s="22"/>
      <c r="C268" s="22"/>
      <c r="D268" s="22"/>
      <c r="E268" s="22"/>
      <c r="F268" s="22"/>
      <c r="G268" s="22"/>
      <c r="H268" s="26"/>
      <c r="I268" s="24"/>
      <c r="J268" s="25"/>
      <c r="K268" s="25"/>
      <c r="L268" s="25"/>
      <c r="M268" s="25"/>
      <c r="N268" s="25"/>
      <c r="O268" s="25"/>
      <c r="P268" s="26"/>
      <c r="Q268" s="6"/>
    </row>
    <row r="269" spans="1:17" s="7" customFormat="1" x14ac:dyDescent="0.2">
      <c r="A269" s="27"/>
      <c r="B269" s="22"/>
      <c r="C269" s="22"/>
      <c r="D269" s="22"/>
      <c r="E269" s="22"/>
      <c r="F269" s="22"/>
      <c r="G269" s="22"/>
      <c r="H269" s="26"/>
      <c r="I269" s="24"/>
      <c r="J269" s="25"/>
      <c r="K269" s="25"/>
      <c r="L269" s="25"/>
      <c r="M269" s="25"/>
      <c r="N269" s="25"/>
      <c r="O269" s="25"/>
      <c r="P269" s="26"/>
      <c r="Q269" s="6"/>
    </row>
    <row r="270" spans="1:17" s="7" customFormat="1" x14ac:dyDescent="0.2">
      <c r="A270" s="27"/>
      <c r="B270" s="22"/>
      <c r="C270" s="22"/>
      <c r="D270" s="22"/>
      <c r="E270" s="22"/>
      <c r="F270" s="22"/>
      <c r="G270" s="22"/>
      <c r="H270" s="26"/>
      <c r="I270" s="24"/>
      <c r="J270" s="25"/>
      <c r="K270" s="25"/>
      <c r="L270" s="25"/>
      <c r="M270" s="25"/>
      <c r="N270" s="25"/>
      <c r="O270" s="25"/>
      <c r="P270" s="26"/>
      <c r="Q270" s="6"/>
    </row>
    <row r="271" spans="1:17" s="7" customFormat="1" x14ac:dyDescent="0.2">
      <c r="A271" s="27"/>
      <c r="B271" s="22"/>
      <c r="C271" s="22"/>
      <c r="D271" s="22"/>
      <c r="E271" s="22"/>
      <c r="F271" s="22"/>
      <c r="G271" s="22"/>
      <c r="H271" s="26"/>
      <c r="I271" s="24"/>
      <c r="J271" s="25"/>
      <c r="K271" s="25"/>
      <c r="L271" s="25"/>
      <c r="M271" s="25"/>
      <c r="N271" s="25"/>
      <c r="O271" s="25"/>
      <c r="P271" s="26"/>
      <c r="Q271" s="6"/>
    </row>
    <row r="272" spans="1:17" s="7" customFormat="1" x14ac:dyDescent="0.2">
      <c r="A272" s="27"/>
      <c r="B272" s="22"/>
      <c r="C272" s="22"/>
      <c r="D272" s="22"/>
      <c r="E272" s="22"/>
      <c r="F272" s="22"/>
      <c r="G272" s="22"/>
      <c r="H272" s="26"/>
      <c r="I272" s="24"/>
      <c r="J272" s="25"/>
      <c r="K272" s="25"/>
      <c r="L272" s="25"/>
      <c r="M272" s="25"/>
      <c r="N272" s="25"/>
      <c r="O272" s="25"/>
      <c r="P272" s="26"/>
      <c r="Q272" s="6"/>
    </row>
    <row r="273" spans="1:17" s="7" customFormat="1" x14ac:dyDescent="0.2">
      <c r="A273" s="27"/>
      <c r="B273" s="22"/>
      <c r="C273" s="22"/>
      <c r="D273" s="22"/>
      <c r="E273" s="22"/>
      <c r="F273" s="22"/>
      <c r="G273" s="22"/>
      <c r="H273" s="26"/>
      <c r="I273" s="24"/>
      <c r="J273" s="25"/>
      <c r="K273" s="25"/>
      <c r="L273" s="25"/>
      <c r="M273" s="25"/>
      <c r="N273" s="25"/>
      <c r="O273" s="25"/>
      <c r="P273" s="26"/>
      <c r="Q273" s="6"/>
    </row>
    <row r="274" spans="1:17" s="7" customFormat="1" x14ac:dyDescent="0.2">
      <c r="A274" s="27"/>
      <c r="B274" s="22"/>
      <c r="C274" s="22"/>
      <c r="D274" s="22"/>
      <c r="E274" s="22"/>
      <c r="F274" s="22"/>
      <c r="G274" s="22"/>
      <c r="H274" s="26"/>
      <c r="I274" s="24"/>
      <c r="J274" s="25"/>
      <c r="K274" s="25"/>
      <c r="L274" s="25"/>
      <c r="M274" s="25"/>
      <c r="N274" s="25"/>
      <c r="O274" s="25"/>
      <c r="P274" s="26"/>
      <c r="Q274" s="6"/>
    </row>
    <row r="275" spans="1:17" s="7" customFormat="1" x14ac:dyDescent="0.2">
      <c r="A275" s="27"/>
      <c r="B275" s="22"/>
      <c r="C275" s="22"/>
      <c r="D275" s="22"/>
      <c r="E275" s="22"/>
      <c r="F275" s="22"/>
      <c r="G275" s="22"/>
      <c r="H275" s="26"/>
      <c r="I275" s="24"/>
      <c r="J275" s="25"/>
      <c r="K275" s="25"/>
      <c r="L275" s="25"/>
      <c r="M275" s="25"/>
      <c r="N275" s="25"/>
      <c r="O275" s="25"/>
      <c r="P275" s="26"/>
      <c r="Q275" s="6"/>
    </row>
    <row r="276" spans="1:17" s="7" customFormat="1" x14ac:dyDescent="0.2">
      <c r="A276" s="27"/>
      <c r="B276" s="22"/>
      <c r="C276" s="22"/>
      <c r="D276" s="22"/>
      <c r="E276" s="22"/>
      <c r="F276" s="22"/>
      <c r="G276" s="22"/>
      <c r="H276" s="26"/>
      <c r="I276" s="24"/>
      <c r="J276" s="25"/>
      <c r="K276" s="25"/>
      <c r="L276" s="25"/>
      <c r="M276" s="25"/>
      <c r="N276" s="25"/>
      <c r="O276" s="25"/>
      <c r="P276" s="26"/>
      <c r="Q276" s="6"/>
    </row>
    <row r="277" spans="1:17" s="7" customFormat="1" x14ac:dyDescent="0.2">
      <c r="A277" s="27"/>
      <c r="B277" s="22"/>
      <c r="C277" s="22"/>
      <c r="D277" s="22"/>
      <c r="E277" s="22"/>
      <c r="F277" s="22"/>
      <c r="G277" s="22"/>
      <c r="H277" s="26"/>
      <c r="I277" s="24"/>
      <c r="J277" s="25"/>
      <c r="K277" s="25"/>
      <c r="L277" s="25"/>
      <c r="M277" s="25"/>
      <c r="N277" s="25"/>
      <c r="O277" s="25"/>
      <c r="P277" s="26"/>
      <c r="Q277" s="6"/>
    </row>
    <row r="278" spans="1:17" s="7" customFormat="1" x14ac:dyDescent="0.2">
      <c r="A278" s="27"/>
      <c r="B278" s="22"/>
      <c r="C278" s="22"/>
      <c r="D278" s="22"/>
      <c r="E278" s="22"/>
      <c r="F278" s="22"/>
      <c r="G278" s="22"/>
      <c r="H278" s="26"/>
      <c r="I278" s="24"/>
      <c r="J278" s="25"/>
      <c r="K278" s="25"/>
      <c r="L278" s="25"/>
      <c r="M278" s="25"/>
      <c r="N278" s="25"/>
      <c r="O278" s="25"/>
      <c r="P278" s="26"/>
      <c r="Q278" s="6"/>
    </row>
    <row r="279" spans="1:17" s="7" customFormat="1" x14ac:dyDescent="0.2">
      <c r="A279" s="27"/>
      <c r="B279" s="22"/>
      <c r="C279" s="22"/>
      <c r="D279" s="22"/>
      <c r="E279" s="22"/>
      <c r="F279" s="22"/>
      <c r="G279" s="22"/>
      <c r="H279" s="26"/>
      <c r="I279" s="24"/>
      <c r="J279" s="25"/>
      <c r="K279" s="25"/>
      <c r="L279" s="25"/>
      <c r="M279" s="25"/>
      <c r="N279" s="25"/>
      <c r="O279" s="25"/>
      <c r="P279" s="26"/>
      <c r="Q279" s="6"/>
    </row>
    <row r="280" spans="1:17" s="7" customFormat="1" x14ac:dyDescent="0.2">
      <c r="A280" s="27"/>
      <c r="B280" s="22"/>
      <c r="C280" s="22"/>
      <c r="D280" s="22"/>
      <c r="E280" s="22"/>
      <c r="F280" s="22"/>
      <c r="G280" s="22"/>
      <c r="H280" s="26"/>
      <c r="I280" s="24"/>
      <c r="J280" s="25"/>
      <c r="K280" s="25"/>
      <c r="L280" s="25"/>
      <c r="M280" s="25"/>
      <c r="N280" s="25"/>
      <c r="O280" s="25"/>
      <c r="P280" s="26"/>
      <c r="Q280" s="6"/>
    </row>
    <row r="281" spans="1:17" s="7" customFormat="1" x14ac:dyDescent="0.2">
      <c r="A281" s="27"/>
      <c r="B281" s="22"/>
      <c r="C281" s="22"/>
      <c r="D281" s="22"/>
      <c r="E281" s="22"/>
      <c r="F281" s="22"/>
      <c r="G281" s="22"/>
      <c r="H281" s="26"/>
      <c r="I281" s="24"/>
      <c r="J281" s="25"/>
      <c r="K281" s="25"/>
      <c r="L281" s="25"/>
      <c r="M281" s="25"/>
      <c r="N281" s="25"/>
      <c r="O281" s="25"/>
      <c r="P281" s="26"/>
      <c r="Q281" s="6"/>
    </row>
    <row r="282" spans="1:17" s="7" customFormat="1" x14ac:dyDescent="0.2">
      <c r="A282" s="27"/>
      <c r="B282" s="22"/>
      <c r="C282" s="22"/>
      <c r="D282" s="22"/>
      <c r="E282" s="22"/>
      <c r="F282" s="22"/>
      <c r="G282" s="22"/>
      <c r="H282" s="26"/>
      <c r="I282" s="24"/>
      <c r="J282" s="25"/>
      <c r="K282" s="25"/>
      <c r="L282" s="25"/>
      <c r="M282" s="25"/>
      <c r="N282" s="25"/>
      <c r="O282" s="25"/>
      <c r="P282" s="26"/>
      <c r="Q282" s="6"/>
    </row>
    <row r="283" spans="1:17" s="7" customFormat="1" x14ac:dyDescent="0.2">
      <c r="A283" s="27"/>
      <c r="B283" s="22"/>
      <c r="C283" s="22"/>
      <c r="D283" s="22"/>
      <c r="E283" s="22"/>
      <c r="F283" s="22"/>
      <c r="G283" s="22"/>
      <c r="H283" s="26"/>
      <c r="I283" s="24"/>
      <c r="J283" s="25"/>
      <c r="K283" s="25"/>
      <c r="L283" s="25"/>
      <c r="M283" s="25"/>
      <c r="N283" s="25"/>
      <c r="O283" s="25"/>
      <c r="P283" s="26"/>
      <c r="Q283" s="6"/>
    </row>
    <row r="284" spans="1:17" s="7" customFormat="1" x14ac:dyDescent="0.2">
      <c r="A284" s="27"/>
      <c r="B284" s="22"/>
      <c r="C284" s="22"/>
      <c r="D284" s="22"/>
      <c r="E284" s="22"/>
      <c r="F284" s="22"/>
      <c r="G284" s="22"/>
      <c r="H284" s="26"/>
      <c r="I284" s="24"/>
      <c r="J284" s="25"/>
      <c r="K284" s="25"/>
      <c r="L284" s="25"/>
      <c r="M284" s="25"/>
      <c r="N284" s="25"/>
      <c r="O284" s="25"/>
      <c r="P284" s="26"/>
      <c r="Q284" s="6"/>
    </row>
    <row r="285" spans="1:17" s="7" customFormat="1" x14ac:dyDescent="0.2">
      <c r="A285" s="27"/>
      <c r="B285" s="22"/>
      <c r="C285" s="22"/>
      <c r="D285" s="22"/>
      <c r="E285" s="22"/>
      <c r="F285" s="22"/>
      <c r="G285" s="22"/>
      <c r="H285" s="26"/>
      <c r="I285" s="24"/>
      <c r="J285" s="25"/>
      <c r="K285" s="25"/>
      <c r="L285" s="25"/>
      <c r="M285" s="25"/>
      <c r="N285" s="25"/>
      <c r="O285" s="25"/>
      <c r="P285" s="26"/>
      <c r="Q285" s="6"/>
    </row>
    <row r="286" spans="1:17" s="7" customFormat="1" x14ac:dyDescent="0.2">
      <c r="A286" s="27"/>
      <c r="B286" s="22"/>
      <c r="C286" s="22"/>
      <c r="D286" s="22"/>
      <c r="E286" s="22"/>
      <c r="F286" s="22"/>
      <c r="G286" s="22"/>
      <c r="H286" s="26"/>
      <c r="I286" s="24"/>
      <c r="J286" s="25"/>
      <c r="K286" s="25"/>
      <c r="L286" s="25"/>
      <c r="M286" s="25"/>
      <c r="N286" s="25"/>
      <c r="O286" s="25"/>
      <c r="P286" s="26"/>
      <c r="Q286" s="6"/>
    </row>
    <row r="287" spans="1:17" s="7" customFormat="1" x14ac:dyDescent="0.2">
      <c r="A287" s="27"/>
      <c r="B287" s="22"/>
      <c r="C287" s="22"/>
      <c r="D287" s="22"/>
      <c r="E287" s="22"/>
      <c r="F287" s="22"/>
      <c r="G287" s="22"/>
      <c r="H287" s="26"/>
      <c r="I287" s="24"/>
      <c r="J287" s="25"/>
      <c r="K287" s="25"/>
      <c r="L287" s="25"/>
      <c r="M287" s="25"/>
      <c r="N287" s="25"/>
      <c r="O287" s="25"/>
      <c r="P287" s="26"/>
      <c r="Q287" s="6"/>
    </row>
    <row r="288" spans="1:17" s="7" customFormat="1" x14ac:dyDescent="0.2">
      <c r="A288" s="27"/>
      <c r="B288" s="22"/>
      <c r="C288" s="22"/>
      <c r="D288" s="22"/>
      <c r="E288" s="22"/>
      <c r="F288" s="22"/>
      <c r="G288" s="22"/>
      <c r="H288" s="26"/>
      <c r="I288" s="24"/>
      <c r="J288" s="25"/>
      <c r="K288" s="25"/>
      <c r="L288" s="25"/>
      <c r="M288" s="25"/>
      <c r="N288" s="25"/>
      <c r="O288" s="25"/>
      <c r="P288" s="26"/>
      <c r="Q288" s="6"/>
    </row>
    <row r="289" spans="1:17" s="7" customFormat="1" x14ac:dyDescent="0.2">
      <c r="A289" s="27"/>
      <c r="B289" s="22"/>
      <c r="C289" s="22"/>
      <c r="D289" s="22"/>
      <c r="E289" s="22"/>
      <c r="F289" s="22"/>
      <c r="G289" s="22"/>
      <c r="H289" s="26"/>
      <c r="I289" s="24"/>
      <c r="J289" s="25"/>
      <c r="K289" s="25"/>
      <c r="L289" s="25"/>
      <c r="M289" s="25"/>
      <c r="N289" s="25"/>
      <c r="O289" s="25"/>
      <c r="P289" s="26"/>
      <c r="Q289" s="6"/>
    </row>
    <row r="290" spans="1:17" s="7" customFormat="1" x14ac:dyDescent="0.2">
      <c r="A290" s="27"/>
      <c r="B290" s="22"/>
      <c r="C290" s="22"/>
      <c r="D290" s="22"/>
      <c r="E290" s="22"/>
      <c r="F290" s="22"/>
      <c r="G290" s="22"/>
      <c r="H290" s="26"/>
      <c r="I290" s="24"/>
      <c r="J290" s="25"/>
      <c r="K290" s="25"/>
      <c r="L290" s="25"/>
      <c r="M290" s="25"/>
      <c r="N290" s="25"/>
      <c r="O290" s="25"/>
      <c r="P290" s="26"/>
      <c r="Q290" s="6"/>
    </row>
    <row r="291" spans="1:17" s="7" customFormat="1" x14ac:dyDescent="0.2">
      <c r="A291" s="27"/>
      <c r="B291" s="22"/>
      <c r="C291" s="22"/>
      <c r="D291" s="22"/>
      <c r="E291" s="22"/>
      <c r="F291" s="22"/>
      <c r="G291" s="22"/>
      <c r="H291" s="26"/>
      <c r="I291" s="24"/>
      <c r="J291" s="25"/>
      <c r="K291" s="25"/>
      <c r="L291" s="25"/>
      <c r="M291" s="25"/>
      <c r="N291" s="25"/>
      <c r="O291" s="25"/>
      <c r="P291" s="26"/>
      <c r="Q291" s="6"/>
    </row>
    <row r="292" spans="1:17" s="7" customFormat="1" x14ac:dyDescent="0.2">
      <c r="A292" s="27"/>
      <c r="B292" s="22"/>
      <c r="C292" s="22"/>
      <c r="D292" s="22"/>
      <c r="E292" s="22"/>
      <c r="F292" s="22"/>
      <c r="G292" s="22"/>
      <c r="H292" s="26"/>
      <c r="I292" s="24"/>
      <c r="J292" s="25"/>
      <c r="K292" s="25"/>
      <c r="L292" s="25"/>
      <c r="M292" s="25"/>
      <c r="N292" s="25"/>
      <c r="O292" s="25"/>
      <c r="P292" s="26"/>
      <c r="Q292" s="6"/>
    </row>
    <row r="293" spans="1:17" s="7" customFormat="1" x14ac:dyDescent="0.2">
      <c r="A293" s="27"/>
      <c r="B293" s="22"/>
      <c r="C293" s="22"/>
      <c r="D293" s="22"/>
      <c r="E293" s="22"/>
      <c r="F293" s="22"/>
      <c r="G293" s="22"/>
      <c r="H293" s="26"/>
      <c r="I293" s="24"/>
      <c r="J293" s="25"/>
      <c r="K293" s="25"/>
      <c r="L293" s="25"/>
      <c r="M293" s="25"/>
      <c r="N293" s="25"/>
      <c r="O293" s="25"/>
      <c r="P293" s="26"/>
      <c r="Q293" s="6"/>
    </row>
    <row r="294" spans="1:17" s="7" customFormat="1" x14ac:dyDescent="0.2">
      <c r="A294" s="27"/>
      <c r="B294" s="22"/>
      <c r="C294" s="22"/>
      <c r="D294" s="22"/>
      <c r="E294" s="22"/>
      <c r="F294" s="22"/>
      <c r="G294" s="22"/>
      <c r="H294" s="26"/>
      <c r="I294" s="24"/>
      <c r="J294" s="25"/>
      <c r="K294" s="25"/>
      <c r="L294" s="25"/>
      <c r="M294" s="25"/>
      <c r="N294" s="25"/>
      <c r="O294" s="25"/>
      <c r="P294" s="26"/>
      <c r="Q294" s="6"/>
    </row>
    <row r="295" spans="1:17" s="7" customFormat="1" x14ac:dyDescent="0.2">
      <c r="A295" s="27"/>
      <c r="B295" s="22"/>
      <c r="C295" s="22"/>
      <c r="D295" s="22"/>
      <c r="E295" s="22"/>
      <c r="F295" s="22"/>
      <c r="G295" s="22"/>
      <c r="H295" s="26"/>
      <c r="I295" s="24"/>
      <c r="J295" s="25"/>
      <c r="K295" s="25"/>
      <c r="L295" s="25"/>
      <c r="M295" s="25"/>
      <c r="N295" s="25"/>
      <c r="O295" s="25"/>
      <c r="P295" s="26"/>
      <c r="Q295" s="6"/>
    </row>
    <row r="296" spans="1:17" s="7" customFormat="1" x14ac:dyDescent="0.2">
      <c r="A296" s="27"/>
      <c r="B296" s="22"/>
      <c r="C296" s="22"/>
      <c r="D296" s="22"/>
      <c r="E296" s="22"/>
      <c r="F296" s="22"/>
      <c r="G296" s="22"/>
      <c r="H296" s="26"/>
      <c r="I296" s="24"/>
      <c r="J296" s="25"/>
      <c r="K296" s="25"/>
      <c r="L296" s="25"/>
      <c r="M296" s="25"/>
      <c r="N296" s="25"/>
      <c r="O296" s="25"/>
      <c r="P296" s="26"/>
      <c r="Q296" s="6"/>
    </row>
    <row r="297" spans="1:17" s="7" customFormat="1" x14ac:dyDescent="0.2">
      <c r="A297" s="27"/>
      <c r="B297" s="22"/>
      <c r="C297" s="22"/>
      <c r="D297" s="22"/>
      <c r="E297" s="22"/>
      <c r="F297" s="22"/>
      <c r="G297" s="22"/>
      <c r="H297" s="26"/>
      <c r="I297" s="24"/>
      <c r="J297" s="25"/>
      <c r="K297" s="25"/>
      <c r="L297" s="25"/>
      <c r="M297" s="25"/>
      <c r="N297" s="25"/>
      <c r="O297" s="25"/>
      <c r="P297" s="26"/>
      <c r="Q297" s="6"/>
    </row>
    <row r="298" spans="1:17" s="7" customFormat="1" x14ac:dyDescent="0.2">
      <c r="A298" s="27"/>
      <c r="B298" s="22"/>
      <c r="C298" s="22"/>
      <c r="D298" s="22"/>
      <c r="E298" s="22"/>
      <c r="F298" s="22"/>
      <c r="G298" s="22"/>
      <c r="H298" s="26"/>
      <c r="I298" s="24"/>
      <c r="J298" s="25"/>
      <c r="K298" s="25"/>
      <c r="L298" s="25"/>
      <c r="M298" s="25"/>
      <c r="N298" s="25"/>
      <c r="O298" s="25"/>
      <c r="P298" s="26"/>
      <c r="Q298" s="6"/>
    </row>
    <row r="299" spans="1:17" s="7" customFormat="1" x14ac:dyDescent="0.2">
      <c r="A299" s="27"/>
      <c r="B299" s="22"/>
      <c r="C299" s="22"/>
      <c r="D299" s="22"/>
      <c r="E299" s="22"/>
      <c r="F299" s="22"/>
      <c r="G299" s="22"/>
      <c r="H299" s="26"/>
      <c r="I299" s="24"/>
      <c r="J299" s="25"/>
      <c r="K299" s="25"/>
      <c r="L299" s="25"/>
      <c r="M299" s="25"/>
      <c r="N299" s="25"/>
      <c r="O299" s="25"/>
      <c r="P299" s="26"/>
      <c r="Q299" s="6"/>
    </row>
    <row r="300" spans="1:17" s="7" customFormat="1" x14ac:dyDescent="0.2">
      <c r="A300" s="27"/>
      <c r="B300" s="22"/>
      <c r="C300" s="22"/>
      <c r="D300" s="22"/>
      <c r="E300" s="22"/>
      <c r="F300" s="22"/>
      <c r="G300" s="22"/>
      <c r="H300" s="26"/>
      <c r="I300" s="24"/>
      <c r="J300" s="25"/>
      <c r="K300" s="25"/>
      <c r="L300" s="25"/>
      <c r="M300" s="25"/>
      <c r="N300" s="25"/>
      <c r="O300" s="25"/>
      <c r="P300" s="26"/>
      <c r="Q300" s="6"/>
    </row>
    <row r="301" spans="1:17" s="7" customFormat="1" x14ac:dyDescent="0.2">
      <c r="A301" s="27"/>
      <c r="B301" s="22"/>
      <c r="C301" s="22"/>
      <c r="D301" s="22"/>
      <c r="E301" s="22"/>
      <c r="F301" s="22"/>
      <c r="G301" s="22"/>
      <c r="H301" s="26"/>
      <c r="I301" s="24"/>
      <c r="J301" s="25"/>
      <c r="K301" s="25"/>
      <c r="L301" s="25"/>
      <c r="M301" s="25"/>
      <c r="N301" s="25"/>
      <c r="O301" s="25"/>
      <c r="P301" s="26"/>
      <c r="Q301" s="6"/>
    </row>
    <row r="302" spans="1:17" s="7" customFormat="1" x14ac:dyDescent="0.2">
      <c r="A302" s="27"/>
      <c r="B302" s="22"/>
      <c r="C302" s="22"/>
      <c r="D302" s="22"/>
      <c r="E302" s="22"/>
      <c r="F302" s="22"/>
      <c r="G302" s="22"/>
      <c r="H302" s="26"/>
      <c r="I302" s="24"/>
      <c r="J302" s="25"/>
      <c r="K302" s="25"/>
      <c r="L302" s="25"/>
      <c r="M302" s="25"/>
      <c r="N302" s="25"/>
      <c r="O302" s="25"/>
      <c r="P302" s="26"/>
      <c r="Q302" s="6"/>
    </row>
    <row r="303" spans="1:17" s="7" customFormat="1" x14ac:dyDescent="0.2">
      <c r="A303" s="27"/>
      <c r="B303" s="22"/>
      <c r="C303" s="22"/>
      <c r="D303" s="22"/>
      <c r="E303" s="22"/>
      <c r="F303" s="22"/>
      <c r="G303" s="22"/>
      <c r="H303" s="26"/>
      <c r="I303" s="24"/>
      <c r="J303" s="25"/>
      <c r="K303" s="25"/>
      <c r="L303" s="25"/>
      <c r="M303" s="25"/>
      <c r="N303" s="25"/>
      <c r="O303" s="25"/>
      <c r="P303" s="26"/>
      <c r="Q303" s="6"/>
    </row>
    <row r="304" spans="1:17" s="7" customFormat="1" x14ac:dyDescent="0.2">
      <c r="A304" s="27"/>
      <c r="B304" s="22"/>
      <c r="C304" s="22"/>
      <c r="D304" s="22"/>
      <c r="E304" s="22"/>
      <c r="F304" s="22"/>
      <c r="G304" s="22"/>
      <c r="H304" s="26"/>
      <c r="I304" s="24"/>
      <c r="J304" s="25"/>
      <c r="K304" s="25"/>
      <c r="L304" s="25"/>
      <c r="M304" s="25"/>
      <c r="N304" s="25"/>
      <c r="O304" s="25"/>
      <c r="P304" s="26"/>
      <c r="Q304" s="6"/>
    </row>
    <row r="305" spans="1:17" s="7" customFormat="1" x14ac:dyDescent="0.2">
      <c r="A305" s="27"/>
      <c r="B305" s="22"/>
      <c r="C305" s="22"/>
      <c r="D305" s="22"/>
      <c r="E305" s="22"/>
      <c r="F305" s="22"/>
      <c r="G305" s="22"/>
      <c r="H305" s="26"/>
      <c r="I305" s="24"/>
      <c r="J305" s="25"/>
      <c r="K305" s="25"/>
      <c r="L305" s="25"/>
      <c r="M305" s="25"/>
      <c r="N305" s="25"/>
      <c r="O305" s="25"/>
      <c r="P305" s="26"/>
      <c r="Q305" s="6"/>
    </row>
    <row r="306" spans="1:17" s="7" customFormat="1" x14ac:dyDescent="0.2">
      <c r="A306" s="27"/>
      <c r="B306" s="22"/>
      <c r="C306" s="22"/>
      <c r="D306" s="22"/>
      <c r="E306" s="22"/>
      <c r="F306" s="22"/>
      <c r="G306" s="22"/>
      <c r="H306" s="26"/>
      <c r="I306" s="24"/>
      <c r="J306" s="25"/>
      <c r="K306" s="25"/>
      <c r="L306" s="25"/>
      <c r="M306" s="25"/>
      <c r="N306" s="25"/>
      <c r="O306" s="25"/>
      <c r="P306" s="26"/>
      <c r="Q306" s="6"/>
    </row>
    <row r="307" spans="1:17" s="7" customFormat="1" x14ac:dyDescent="0.2">
      <c r="A307" s="27"/>
      <c r="B307" s="22"/>
      <c r="C307" s="22"/>
      <c r="D307" s="22"/>
      <c r="E307" s="22"/>
      <c r="F307" s="22"/>
      <c r="G307" s="22"/>
      <c r="H307" s="26"/>
      <c r="I307" s="24"/>
      <c r="J307" s="25"/>
      <c r="K307" s="25"/>
      <c r="L307" s="25"/>
      <c r="M307" s="25"/>
      <c r="N307" s="25"/>
      <c r="O307" s="25"/>
      <c r="P307" s="26"/>
      <c r="Q307" s="6"/>
    </row>
    <row r="308" spans="1:17" s="7" customFormat="1" x14ac:dyDescent="0.2">
      <c r="A308" s="27"/>
      <c r="B308" s="22"/>
      <c r="C308" s="22"/>
      <c r="D308" s="22"/>
      <c r="E308" s="22"/>
      <c r="F308" s="22"/>
      <c r="G308" s="22"/>
      <c r="H308" s="26"/>
      <c r="I308" s="24"/>
      <c r="J308" s="25"/>
      <c r="K308" s="25"/>
      <c r="L308" s="25"/>
      <c r="M308" s="25"/>
      <c r="N308" s="25"/>
      <c r="O308" s="25"/>
      <c r="P308" s="26"/>
      <c r="Q308" s="6"/>
    </row>
    <row r="309" spans="1:17" s="7" customFormat="1" x14ac:dyDescent="0.2">
      <c r="A309" s="27"/>
      <c r="B309" s="22"/>
      <c r="C309" s="22"/>
      <c r="D309" s="22"/>
      <c r="E309" s="22"/>
      <c r="F309" s="22"/>
      <c r="G309" s="22"/>
      <c r="H309" s="26"/>
      <c r="I309" s="24"/>
      <c r="J309" s="25"/>
      <c r="K309" s="25"/>
      <c r="L309" s="25"/>
      <c r="M309" s="25"/>
      <c r="N309" s="25"/>
      <c r="O309" s="25"/>
      <c r="P309" s="26"/>
      <c r="Q309" s="6"/>
    </row>
    <row r="310" spans="1:17" s="7" customFormat="1" x14ac:dyDescent="0.2">
      <c r="A310" s="27"/>
      <c r="B310" s="22"/>
      <c r="C310" s="22"/>
      <c r="D310" s="22"/>
      <c r="E310" s="22"/>
      <c r="F310" s="22"/>
      <c r="G310" s="22"/>
      <c r="H310" s="26"/>
      <c r="I310" s="24"/>
      <c r="J310" s="25"/>
      <c r="K310" s="25"/>
      <c r="L310" s="25"/>
      <c r="M310" s="25"/>
      <c r="N310" s="25"/>
      <c r="O310" s="25"/>
      <c r="P310" s="26"/>
      <c r="Q310" s="6"/>
    </row>
    <row r="311" spans="1:17" s="7" customFormat="1" x14ac:dyDescent="0.2">
      <c r="A311" s="27"/>
      <c r="B311" s="22"/>
      <c r="C311" s="22"/>
      <c r="D311" s="22"/>
      <c r="E311" s="22"/>
      <c r="F311" s="22"/>
      <c r="G311" s="22"/>
      <c r="H311" s="26"/>
      <c r="I311" s="24"/>
      <c r="J311" s="25"/>
      <c r="K311" s="25"/>
      <c r="L311" s="25"/>
      <c r="M311" s="25"/>
      <c r="N311" s="25"/>
      <c r="O311" s="25"/>
      <c r="P311" s="26"/>
      <c r="Q311" s="6"/>
    </row>
    <row r="312" spans="1:17" s="7" customFormat="1" x14ac:dyDescent="0.2">
      <c r="A312" s="27"/>
      <c r="B312" s="22"/>
      <c r="C312" s="22"/>
      <c r="D312" s="22"/>
      <c r="E312" s="22"/>
      <c r="F312" s="22"/>
      <c r="G312" s="22"/>
      <c r="H312" s="26"/>
      <c r="I312" s="24"/>
      <c r="J312" s="25"/>
      <c r="K312" s="25"/>
      <c r="L312" s="25"/>
      <c r="M312" s="25"/>
      <c r="N312" s="25"/>
      <c r="O312" s="25"/>
      <c r="P312" s="26"/>
      <c r="Q312" s="6"/>
    </row>
    <row r="313" spans="1:17" s="7" customFormat="1" x14ac:dyDescent="0.2">
      <c r="A313" s="27"/>
      <c r="B313" s="22"/>
      <c r="C313" s="22"/>
      <c r="D313" s="22"/>
      <c r="E313" s="22"/>
      <c r="F313" s="22"/>
      <c r="G313" s="22"/>
      <c r="H313" s="26"/>
      <c r="I313" s="24"/>
      <c r="J313" s="25"/>
      <c r="K313" s="25"/>
      <c r="L313" s="25"/>
      <c r="M313" s="25"/>
      <c r="N313" s="25"/>
      <c r="O313" s="25"/>
      <c r="P313" s="26"/>
      <c r="Q313" s="6"/>
    </row>
    <row r="314" spans="1:17" s="7" customFormat="1" x14ac:dyDescent="0.2">
      <c r="A314" s="27"/>
      <c r="B314" s="22"/>
      <c r="C314" s="22"/>
      <c r="D314" s="22"/>
      <c r="E314" s="22"/>
      <c r="F314" s="22"/>
      <c r="G314" s="22"/>
      <c r="H314" s="26"/>
      <c r="I314" s="24"/>
      <c r="J314" s="25"/>
      <c r="K314" s="25"/>
      <c r="L314" s="25"/>
      <c r="M314" s="25"/>
      <c r="N314" s="25"/>
      <c r="O314" s="25"/>
      <c r="P314" s="26"/>
      <c r="Q314" s="6"/>
    </row>
    <row r="315" spans="1:17" s="7" customFormat="1" x14ac:dyDescent="0.2">
      <c r="A315" s="27"/>
      <c r="B315" s="22"/>
      <c r="C315" s="22"/>
      <c r="D315" s="22"/>
      <c r="E315" s="22"/>
      <c r="F315" s="22"/>
      <c r="G315" s="22"/>
      <c r="H315" s="26"/>
      <c r="I315" s="24"/>
      <c r="J315" s="25"/>
      <c r="K315" s="25"/>
      <c r="L315" s="25"/>
      <c r="M315" s="25"/>
      <c r="N315" s="25"/>
      <c r="O315" s="25"/>
      <c r="P315" s="26"/>
      <c r="Q315" s="6"/>
    </row>
    <row r="316" spans="1:17" s="7" customFormat="1" x14ac:dyDescent="0.2">
      <c r="A316" s="27"/>
      <c r="B316" s="22"/>
      <c r="C316" s="22"/>
      <c r="D316" s="22"/>
      <c r="E316" s="22"/>
      <c r="F316" s="22"/>
      <c r="G316" s="22"/>
      <c r="H316" s="26"/>
      <c r="I316" s="24"/>
      <c r="J316" s="25"/>
      <c r="K316" s="25"/>
      <c r="L316" s="25"/>
      <c r="M316" s="25"/>
      <c r="N316" s="25"/>
      <c r="O316" s="25"/>
      <c r="P316" s="26"/>
      <c r="Q316" s="6"/>
    </row>
    <row r="317" spans="1:17" s="7" customFormat="1" x14ac:dyDescent="0.2">
      <c r="A317" s="27"/>
      <c r="B317" s="22"/>
      <c r="C317" s="22"/>
      <c r="D317" s="22"/>
      <c r="E317" s="22"/>
      <c r="F317" s="22"/>
      <c r="G317" s="22"/>
      <c r="H317" s="26"/>
      <c r="I317" s="24"/>
      <c r="J317" s="25"/>
      <c r="K317" s="25"/>
      <c r="L317" s="25"/>
      <c r="M317" s="25"/>
      <c r="N317" s="25"/>
      <c r="O317" s="25"/>
      <c r="P317" s="26"/>
      <c r="Q317" s="6"/>
    </row>
    <row r="318" spans="1:17" s="7" customFormat="1" x14ac:dyDescent="0.2">
      <c r="A318" s="27"/>
      <c r="B318" s="22"/>
      <c r="C318" s="22"/>
      <c r="D318" s="22"/>
      <c r="E318" s="22"/>
      <c r="F318" s="22"/>
      <c r="G318" s="22"/>
      <c r="H318" s="26"/>
      <c r="I318" s="24"/>
      <c r="J318" s="25"/>
      <c r="K318" s="25"/>
      <c r="L318" s="25"/>
      <c r="M318" s="25"/>
      <c r="N318" s="25"/>
      <c r="O318" s="25"/>
      <c r="P318" s="26"/>
      <c r="Q318" s="6"/>
    </row>
    <row r="319" spans="1:17" s="7" customFormat="1" x14ac:dyDescent="0.2">
      <c r="A319" s="27"/>
      <c r="B319" s="22"/>
      <c r="C319" s="22"/>
      <c r="D319" s="22"/>
      <c r="E319" s="22"/>
      <c r="F319" s="22"/>
      <c r="G319" s="22"/>
      <c r="H319" s="26"/>
      <c r="I319" s="24"/>
      <c r="J319" s="25"/>
      <c r="K319" s="25"/>
      <c r="L319" s="25"/>
      <c r="M319" s="25"/>
      <c r="N319" s="25"/>
      <c r="O319" s="25"/>
      <c r="P319" s="26"/>
      <c r="Q319" s="6"/>
    </row>
    <row r="320" spans="1:17" s="7" customFormat="1" x14ac:dyDescent="0.2">
      <c r="A320" s="27"/>
      <c r="B320" s="22"/>
      <c r="C320" s="22"/>
      <c r="D320" s="22"/>
      <c r="E320" s="22"/>
      <c r="F320" s="22"/>
      <c r="G320" s="22"/>
      <c r="H320" s="26"/>
      <c r="I320" s="24"/>
      <c r="J320" s="25"/>
      <c r="K320" s="25"/>
      <c r="L320" s="25"/>
      <c r="M320" s="25"/>
      <c r="N320" s="25"/>
      <c r="O320" s="25"/>
      <c r="P320" s="26"/>
      <c r="Q320" s="6"/>
    </row>
    <row r="321" spans="1:17" s="7" customFormat="1" x14ac:dyDescent="0.2">
      <c r="A321" s="27"/>
      <c r="B321" s="22"/>
      <c r="C321" s="22"/>
      <c r="D321" s="22"/>
      <c r="E321" s="22"/>
      <c r="F321" s="22"/>
      <c r="G321" s="22"/>
      <c r="H321" s="26"/>
      <c r="I321" s="24"/>
      <c r="J321" s="25"/>
      <c r="K321" s="25"/>
      <c r="L321" s="25"/>
      <c r="M321" s="25"/>
      <c r="N321" s="25"/>
      <c r="O321" s="25"/>
      <c r="P321" s="26"/>
      <c r="Q321" s="6"/>
    </row>
    <row r="322" spans="1:17" s="7" customFormat="1" x14ac:dyDescent="0.2">
      <c r="A322" s="27"/>
      <c r="B322" s="22"/>
      <c r="C322" s="22"/>
      <c r="D322" s="22"/>
      <c r="E322" s="22"/>
      <c r="F322" s="22"/>
      <c r="G322" s="22"/>
      <c r="H322" s="26"/>
      <c r="I322" s="24"/>
      <c r="J322" s="25"/>
      <c r="K322" s="25"/>
      <c r="L322" s="25"/>
      <c r="M322" s="25"/>
      <c r="N322" s="25"/>
      <c r="O322" s="25"/>
      <c r="P322" s="26"/>
      <c r="Q322" s="6"/>
    </row>
    <row r="323" spans="1:17" s="7" customFormat="1" x14ac:dyDescent="0.2">
      <c r="A323" s="27"/>
      <c r="B323" s="22"/>
      <c r="C323" s="22"/>
      <c r="D323" s="22"/>
      <c r="E323" s="22"/>
      <c r="F323" s="22"/>
      <c r="G323" s="22"/>
      <c r="H323" s="26"/>
      <c r="I323" s="24"/>
      <c r="J323" s="25"/>
      <c r="K323" s="25"/>
      <c r="L323" s="25"/>
      <c r="M323" s="25"/>
      <c r="N323" s="25"/>
      <c r="O323" s="25"/>
      <c r="P323" s="26"/>
      <c r="Q323" s="6"/>
    </row>
    <row r="324" spans="1:17" s="7" customFormat="1" x14ac:dyDescent="0.2">
      <c r="A324" s="27"/>
      <c r="B324" s="22"/>
      <c r="C324" s="22"/>
      <c r="D324" s="22"/>
      <c r="E324" s="22"/>
      <c r="F324" s="22"/>
      <c r="G324" s="22"/>
      <c r="H324" s="26"/>
      <c r="I324" s="24"/>
      <c r="J324" s="25"/>
      <c r="K324" s="25"/>
      <c r="L324" s="25"/>
      <c r="M324" s="25"/>
      <c r="N324" s="25"/>
      <c r="O324" s="25"/>
      <c r="P324" s="26"/>
      <c r="Q324" s="6"/>
    </row>
    <row r="325" spans="1:17" s="7" customFormat="1" x14ac:dyDescent="0.2">
      <c r="A325" s="27"/>
      <c r="B325" s="22"/>
      <c r="C325" s="22"/>
      <c r="D325" s="22"/>
      <c r="E325" s="22"/>
      <c r="F325" s="22"/>
      <c r="G325" s="22"/>
      <c r="H325" s="26"/>
      <c r="I325" s="24"/>
      <c r="J325" s="25"/>
      <c r="K325" s="25"/>
      <c r="L325" s="25"/>
      <c r="M325" s="25"/>
      <c r="N325" s="25"/>
      <c r="O325" s="25"/>
      <c r="P325" s="26"/>
      <c r="Q325" s="6"/>
    </row>
    <row r="326" spans="1:17" s="7" customFormat="1" x14ac:dyDescent="0.2">
      <c r="A326" s="27"/>
      <c r="B326" s="22"/>
      <c r="C326" s="22"/>
      <c r="D326" s="22"/>
      <c r="E326" s="22"/>
      <c r="F326" s="22"/>
      <c r="G326" s="22"/>
      <c r="H326" s="26"/>
      <c r="I326" s="24"/>
      <c r="J326" s="25"/>
      <c r="K326" s="25"/>
      <c r="L326" s="25"/>
      <c r="M326" s="25"/>
      <c r="N326" s="25"/>
      <c r="O326" s="25"/>
      <c r="P326" s="26"/>
      <c r="Q326" s="6"/>
    </row>
    <row r="327" spans="1:17" s="7" customFormat="1" x14ac:dyDescent="0.2">
      <c r="A327" s="27"/>
      <c r="B327" s="22"/>
      <c r="C327" s="22"/>
      <c r="D327" s="22"/>
      <c r="E327" s="22"/>
      <c r="F327" s="22"/>
      <c r="G327" s="22"/>
      <c r="H327" s="26"/>
      <c r="I327" s="24"/>
      <c r="J327" s="25"/>
      <c r="K327" s="25"/>
      <c r="L327" s="25"/>
      <c r="M327" s="25"/>
      <c r="N327" s="25"/>
      <c r="O327" s="25"/>
      <c r="P327" s="26"/>
      <c r="Q327" s="6"/>
    </row>
    <row r="328" spans="1:17" s="7" customFormat="1" x14ac:dyDescent="0.2">
      <c r="A328" s="27"/>
      <c r="B328" s="22"/>
      <c r="C328" s="22"/>
      <c r="D328" s="22"/>
      <c r="E328" s="22"/>
      <c r="F328" s="22"/>
      <c r="G328" s="22"/>
      <c r="H328" s="26"/>
      <c r="I328" s="24"/>
      <c r="J328" s="25"/>
      <c r="K328" s="25"/>
      <c r="L328" s="25"/>
      <c r="M328" s="25"/>
      <c r="N328" s="25"/>
      <c r="O328" s="25"/>
      <c r="P328" s="26"/>
      <c r="Q328" s="6"/>
    </row>
    <row r="329" spans="1:17" s="7" customFormat="1" x14ac:dyDescent="0.2">
      <c r="A329" s="27"/>
      <c r="B329" s="22"/>
      <c r="C329" s="22"/>
      <c r="D329" s="22"/>
      <c r="E329" s="22"/>
      <c r="F329" s="22"/>
      <c r="G329" s="22"/>
      <c r="H329" s="26"/>
      <c r="I329" s="24"/>
      <c r="J329" s="25"/>
      <c r="K329" s="25"/>
      <c r="L329" s="25"/>
      <c r="M329" s="25"/>
      <c r="N329" s="25"/>
      <c r="O329" s="25"/>
      <c r="P329" s="26"/>
      <c r="Q329" s="6"/>
    </row>
    <row r="330" spans="1:17" s="7" customFormat="1" x14ac:dyDescent="0.2">
      <c r="A330" s="27"/>
      <c r="B330" s="22"/>
      <c r="C330" s="22"/>
      <c r="D330" s="22"/>
      <c r="E330" s="22"/>
      <c r="F330" s="22"/>
      <c r="G330" s="22"/>
      <c r="H330" s="26"/>
      <c r="I330" s="24"/>
      <c r="J330" s="25"/>
      <c r="K330" s="25"/>
      <c r="L330" s="25"/>
      <c r="M330" s="25"/>
      <c r="N330" s="25"/>
      <c r="O330" s="25"/>
      <c r="P330" s="26"/>
      <c r="Q330" s="6"/>
    </row>
    <row r="331" spans="1:17" s="7" customFormat="1" x14ac:dyDescent="0.2">
      <c r="A331" s="27"/>
      <c r="B331" s="22"/>
      <c r="C331" s="22"/>
      <c r="D331" s="22"/>
      <c r="E331" s="22"/>
      <c r="F331" s="22"/>
      <c r="G331" s="22"/>
      <c r="H331" s="26"/>
      <c r="I331" s="24"/>
      <c r="J331" s="25"/>
      <c r="K331" s="25"/>
      <c r="L331" s="25"/>
      <c r="M331" s="25"/>
      <c r="N331" s="25"/>
      <c r="O331" s="25"/>
      <c r="P331" s="26"/>
      <c r="Q331" s="6"/>
    </row>
    <row r="332" spans="1:17" s="7" customFormat="1" x14ac:dyDescent="0.2">
      <c r="A332" s="27"/>
      <c r="B332" s="22"/>
      <c r="C332" s="22"/>
      <c r="D332" s="22"/>
      <c r="E332" s="22"/>
      <c r="F332" s="22"/>
      <c r="G332" s="22"/>
      <c r="H332" s="26"/>
      <c r="I332" s="24"/>
      <c r="J332" s="25"/>
      <c r="K332" s="25"/>
      <c r="L332" s="25"/>
      <c r="M332" s="25"/>
      <c r="N332" s="25"/>
      <c r="O332" s="25"/>
      <c r="P332" s="26"/>
      <c r="Q332" s="6"/>
    </row>
    <row r="333" spans="1:17" s="7" customFormat="1" x14ac:dyDescent="0.2">
      <c r="A333" s="27"/>
      <c r="B333" s="22"/>
      <c r="C333" s="22"/>
      <c r="D333" s="22"/>
      <c r="E333" s="22"/>
      <c r="F333" s="22"/>
      <c r="G333" s="22"/>
      <c r="H333" s="26"/>
      <c r="I333" s="24"/>
      <c r="J333" s="25"/>
      <c r="K333" s="25"/>
      <c r="L333" s="25"/>
      <c r="M333" s="25"/>
      <c r="N333" s="25"/>
      <c r="O333" s="25"/>
      <c r="P333" s="26"/>
      <c r="Q333" s="6"/>
    </row>
    <row r="334" spans="1:17" s="7" customFormat="1" x14ac:dyDescent="0.2">
      <c r="A334" s="27"/>
      <c r="B334" s="22"/>
      <c r="C334" s="22"/>
      <c r="D334" s="22"/>
      <c r="E334" s="22"/>
      <c r="F334" s="22"/>
      <c r="G334" s="22"/>
      <c r="H334" s="26"/>
      <c r="I334" s="24"/>
      <c r="J334" s="25"/>
      <c r="K334" s="25"/>
      <c r="L334" s="25"/>
      <c r="M334" s="25"/>
      <c r="N334" s="25"/>
      <c r="O334" s="25"/>
      <c r="P334" s="26"/>
      <c r="Q334" s="6"/>
    </row>
    <row r="335" spans="1:17" s="7" customFormat="1" x14ac:dyDescent="0.2">
      <c r="A335" s="27"/>
      <c r="B335" s="22"/>
      <c r="C335" s="22"/>
      <c r="D335" s="22"/>
      <c r="E335" s="22"/>
      <c r="F335" s="22"/>
      <c r="G335" s="22"/>
      <c r="H335" s="26"/>
      <c r="I335" s="24"/>
      <c r="J335" s="25"/>
      <c r="K335" s="25"/>
      <c r="L335" s="25"/>
      <c r="M335" s="25"/>
      <c r="N335" s="25"/>
      <c r="O335" s="25"/>
      <c r="P335" s="26"/>
      <c r="Q335" s="6"/>
    </row>
    <row r="336" spans="1:17" s="7" customFormat="1" x14ac:dyDescent="0.2">
      <c r="A336" s="27"/>
      <c r="B336" s="22"/>
      <c r="C336" s="22"/>
      <c r="D336" s="22"/>
      <c r="E336" s="22"/>
      <c r="F336" s="22"/>
      <c r="G336" s="22"/>
      <c r="H336" s="26"/>
      <c r="I336" s="24"/>
      <c r="J336" s="25"/>
      <c r="K336" s="25"/>
      <c r="L336" s="25"/>
      <c r="M336" s="25"/>
      <c r="N336" s="25"/>
      <c r="O336" s="25"/>
      <c r="P336" s="26"/>
      <c r="Q336" s="6"/>
    </row>
    <row r="337" spans="1:17" s="7" customFormat="1" x14ac:dyDescent="0.2">
      <c r="A337" s="27"/>
      <c r="B337" s="22"/>
      <c r="C337" s="22"/>
      <c r="D337" s="22"/>
      <c r="E337" s="22"/>
      <c r="F337" s="22"/>
      <c r="G337" s="22"/>
      <c r="H337" s="26"/>
      <c r="I337" s="24"/>
      <c r="J337" s="25"/>
      <c r="K337" s="25"/>
      <c r="L337" s="25"/>
      <c r="M337" s="25"/>
      <c r="N337" s="25"/>
      <c r="O337" s="25"/>
      <c r="P337" s="26"/>
      <c r="Q337" s="6"/>
    </row>
    <row r="338" spans="1:17" s="7" customFormat="1" x14ac:dyDescent="0.2">
      <c r="A338" s="27"/>
      <c r="B338" s="22"/>
      <c r="C338" s="22"/>
      <c r="D338" s="22"/>
      <c r="E338" s="22"/>
      <c r="F338" s="22"/>
      <c r="G338" s="22"/>
      <c r="H338" s="26"/>
      <c r="I338" s="24"/>
      <c r="J338" s="25"/>
      <c r="K338" s="25"/>
      <c r="L338" s="25"/>
      <c r="M338" s="25"/>
      <c r="N338" s="25"/>
      <c r="O338" s="25"/>
      <c r="P338" s="26"/>
      <c r="Q338" s="6"/>
    </row>
    <row r="339" spans="1:17" s="7" customFormat="1" x14ac:dyDescent="0.2">
      <c r="A339" s="27"/>
      <c r="B339" s="22"/>
      <c r="C339" s="22"/>
      <c r="D339" s="22"/>
      <c r="E339" s="22"/>
      <c r="F339" s="22"/>
      <c r="G339" s="22"/>
      <c r="H339" s="26"/>
      <c r="I339" s="24"/>
      <c r="J339" s="25"/>
      <c r="K339" s="25"/>
      <c r="L339" s="25"/>
      <c r="M339" s="25"/>
      <c r="N339" s="25"/>
      <c r="O339" s="25"/>
      <c r="P339" s="26"/>
      <c r="Q339" s="6"/>
    </row>
    <row r="340" spans="1:17" s="7" customFormat="1" x14ac:dyDescent="0.2">
      <c r="A340" s="27"/>
      <c r="B340" s="22"/>
      <c r="C340" s="22"/>
      <c r="D340" s="22"/>
      <c r="E340" s="22"/>
      <c r="F340" s="22"/>
      <c r="G340" s="22"/>
      <c r="H340" s="26"/>
      <c r="I340" s="24"/>
      <c r="J340" s="25"/>
      <c r="K340" s="25"/>
      <c r="L340" s="25"/>
      <c r="M340" s="25"/>
      <c r="N340" s="25"/>
      <c r="O340" s="25"/>
      <c r="P340" s="26"/>
      <c r="Q340" s="6"/>
    </row>
    <row r="341" spans="1:17" s="7" customFormat="1" x14ac:dyDescent="0.2">
      <c r="A341" s="27"/>
      <c r="B341" s="22"/>
      <c r="C341" s="22"/>
      <c r="D341" s="22"/>
      <c r="E341" s="22"/>
      <c r="F341" s="22"/>
      <c r="G341" s="22"/>
      <c r="H341" s="26"/>
      <c r="I341" s="24"/>
      <c r="J341" s="25"/>
      <c r="K341" s="25"/>
      <c r="L341" s="25"/>
      <c r="M341" s="25"/>
      <c r="N341" s="25"/>
      <c r="O341" s="25"/>
      <c r="P341" s="26"/>
      <c r="Q341" s="6"/>
    </row>
    <row r="342" spans="1:17" s="7" customFormat="1" x14ac:dyDescent="0.2">
      <c r="A342" s="27"/>
      <c r="B342" s="22"/>
      <c r="C342" s="22"/>
      <c r="D342" s="22"/>
      <c r="E342" s="22"/>
      <c r="F342" s="22"/>
      <c r="G342" s="22"/>
      <c r="H342" s="26"/>
      <c r="I342" s="24"/>
      <c r="J342" s="25"/>
      <c r="K342" s="25"/>
      <c r="L342" s="25"/>
      <c r="M342" s="25"/>
      <c r="N342" s="25"/>
      <c r="O342" s="25"/>
      <c r="P342" s="26"/>
      <c r="Q342" s="6"/>
    </row>
    <row r="343" spans="1:17" s="7" customFormat="1" x14ac:dyDescent="0.2">
      <c r="A343" s="27"/>
      <c r="B343" s="22"/>
      <c r="C343" s="22"/>
      <c r="D343" s="22"/>
      <c r="E343" s="22"/>
      <c r="F343" s="22"/>
      <c r="G343" s="22"/>
      <c r="H343" s="26"/>
      <c r="I343" s="24"/>
      <c r="J343" s="25"/>
      <c r="K343" s="25"/>
      <c r="L343" s="25"/>
      <c r="M343" s="25"/>
      <c r="N343" s="25"/>
      <c r="O343" s="25"/>
      <c r="P343" s="26"/>
      <c r="Q343" s="6"/>
    </row>
    <row r="344" spans="1:17" s="7" customFormat="1" x14ac:dyDescent="0.2">
      <c r="A344" s="27"/>
      <c r="B344" s="22"/>
      <c r="C344" s="22"/>
      <c r="D344" s="22"/>
      <c r="E344" s="22"/>
      <c r="F344" s="22"/>
      <c r="G344" s="22"/>
      <c r="H344" s="26"/>
      <c r="I344" s="24"/>
      <c r="J344" s="25"/>
      <c r="K344" s="25"/>
      <c r="L344" s="25"/>
      <c r="M344" s="25"/>
      <c r="N344" s="25"/>
      <c r="O344" s="25"/>
      <c r="P344" s="26"/>
      <c r="Q344" s="6"/>
    </row>
    <row r="345" spans="1:17" s="7" customFormat="1" x14ac:dyDescent="0.2">
      <c r="A345" s="27"/>
      <c r="B345" s="22"/>
      <c r="C345" s="22"/>
      <c r="D345" s="22"/>
      <c r="E345" s="22"/>
      <c r="F345" s="22"/>
      <c r="G345" s="22"/>
      <c r="H345" s="26"/>
      <c r="I345" s="24"/>
      <c r="J345" s="25"/>
      <c r="K345" s="25"/>
      <c r="L345" s="25"/>
      <c r="M345" s="25"/>
      <c r="N345" s="25"/>
      <c r="O345" s="25"/>
      <c r="P345" s="26"/>
      <c r="Q345" s="6"/>
    </row>
    <row r="346" spans="1:17" s="7" customFormat="1" x14ac:dyDescent="0.2">
      <c r="A346" s="27"/>
      <c r="B346" s="22"/>
      <c r="C346" s="22"/>
      <c r="D346" s="22"/>
      <c r="E346" s="22"/>
      <c r="F346" s="22"/>
      <c r="G346" s="22"/>
      <c r="H346" s="26"/>
      <c r="I346" s="24"/>
      <c r="J346" s="25"/>
      <c r="K346" s="25"/>
      <c r="L346" s="25"/>
      <c r="M346" s="25"/>
      <c r="N346" s="25"/>
      <c r="O346" s="25"/>
      <c r="P346" s="26"/>
      <c r="Q346" s="6"/>
    </row>
    <row r="347" spans="1:17" s="7" customFormat="1" x14ac:dyDescent="0.2">
      <c r="A347" s="27"/>
      <c r="B347" s="22"/>
      <c r="C347" s="22"/>
      <c r="D347" s="22"/>
      <c r="E347" s="22"/>
      <c r="F347" s="22"/>
      <c r="G347" s="22"/>
      <c r="H347" s="26"/>
      <c r="I347" s="24"/>
      <c r="J347" s="25"/>
      <c r="K347" s="25"/>
      <c r="L347" s="25"/>
      <c r="M347" s="25"/>
      <c r="N347" s="25"/>
      <c r="O347" s="25"/>
      <c r="P347" s="26"/>
      <c r="Q347" s="6"/>
    </row>
    <row r="348" spans="1:17" s="7" customFormat="1" x14ac:dyDescent="0.2">
      <c r="A348" s="27"/>
      <c r="B348" s="22"/>
      <c r="C348" s="22"/>
      <c r="D348" s="22"/>
      <c r="E348" s="22"/>
      <c r="F348" s="22"/>
      <c r="G348" s="22"/>
      <c r="H348" s="26"/>
      <c r="I348" s="24"/>
      <c r="J348" s="25"/>
      <c r="K348" s="25"/>
      <c r="L348" s="25"/>
      <c r="M348" s="25"/>
      <c r="N348" s="25"/>
      <c r="O348" s="25"/>
      <c r="P348" s="26"/>
      <c r="Q348" s="6"/>
    </row>
    <row r="349" spans="1:17" s="7" customFormat="1" x14ac:dyDescent="0.2">
      <c r="A349" s="27"/>
      <c r="B349" s="22"/>
      <c r="C349" s="22"/>
      <c r="D349" s="22"/>
      <c r="E349" s="22"/>
      <c r="F349" s="22"/>
      <c r="G349" s="22"/>
      <c r="H349" s="26"/>
      <c r="I349" s="24"/>
      <c r="J349" s="25"/>
      <c r="K349" s="25"/>
      <c r="L349" s="25"/>
      <c r="M349" s="25"/>
      <c r="N349" s="25"/>
      <c r="O349" s="25"/>
      <c r="P349" s="26"/>
      <c r="Q349" s="6"/>
    </row>
    <row r="350" spans="1:17" s="7" customFormat="1" x14ac:dyDescent="0.2">
      <c r="A350" s="27"/>
      <c r="B350" s="22"/>
      <c r="C350" s="22"/>
      <c r="D350" s="22"/>
      <c r="E350" s="22"/>
      <c r="F350" s="22"/>
      <c r="G350" s="22"/>
      <c r="H350" s="26"/>
      <c r="I350" s="24"/>
      <c r="J350" s="25"/>
      <c r="K350" s="25"/>
      <c r="L350" s="25"/>
      <c r="M350" s="25"/>
      <c r="N350" s="25"/>
      <c r="O350" s="25"/>
      <c r="P350" s="26"/>
      <c r="Q350" s="6"/>
    </row>
    <row r="351" spans="1:17" s="7" customFormat="1" x14ac:dyDescent="0.2">
      <c r="A351" s="27"/>
      <c r="B351" s="22"/>
      <c r="C351" s="22"/>
      <c r="D351" s="22"/>
      <c r="E351" s="22"/>
      <c r="F351" s="22"/>
      <c r="G351" s="22"/>
      <c r="H351" s="26"/>
      <c r="I351" s="24"/>
      <c r="J351" s="25"/>
      <c r="K351" s="25"/>
      <c r="L351" s="25"/>
      <c r="M351" s="25"/>
      <c r="N351" s="25"/>
      <c r="O351" s="25"/>
      <c r="P351" s="26"/>
      <c r="Q351" s="6"/>
    </row>
    <row r="352" spans="1:17" s="7" customFormat="1" x14ac:dyDescent="0.2">
      <c r="A352" s="27"/>
      <c r="B352" s="22"/>
      <c r="C352" s="22"/>
      <c r="D352" s="22"/>
      <c r="E352" s="22"/>
      <c r="F352" s="22"/>
      <c r="G352" s="22"/>
      <c r="H352" s="26"/>
      <c r="I352" s="24"/>
      <c r="J352" s="25"/>
      <c r="K352" s="25"/>
      <c r="L352" s="25"/>
      <c r="M352" s="25"/>
      <c r="N352" s="25"/>
      <c r="O352" s="25"/>
      <c r="P352" s="26"/>
      <c r="Q352" s="6"/>
    </row>
    <row r="353" spans="1:17" s="7" customFormat="1" x14ac:dyDescent="0.2">
      <c r="A353" s="27"/>
      <c r="B353" s="22"/>
      <c r="C353" s="22"/>
      <c r="D353" s="22"/>
      <c r="E353" s="22"/>
      <c r="F353" s="22"/>
      <c r="G353" s="22"/>
      <c r="H353" s="26"/>
      <c r="I353" s="24"/>
      <c r="J353" s="25"/>
      <c r="K353" s="25"/>
      <c r="L353" s="25"/>
      <c r="M353" s="25"/>
      <c r="N353" s="25"/>
      <c r="O353" s="25"/>
      <c r="P353" s="26"/>
      <c r="Q353" s="6"/>
    </row>
    <row r="354" spans="1:17" s="7" customFormat="1" x14ac:dyDescent="0.2">
      <c r="A354" s="27"/>
      <c r="B354" s="22"/>
      <c r="C354" s="22"/>
      <c r="D354" s="22"/>
      <c r="E354" s="22"/>
      <c r="F354" s="22"/>
      <c r="G354" s="22"/>
      <c r="H354" s="26"/>
      <c r="I354" s="24"/>
      <c r="J354" s="25"/>
      <c r="K354" s="25"/>
      <c r="L354" s="25"/>
      <c r="M354" s="25"/>
      <c r="N354" s="25"/>
      <c r="O354" s="25"/>
      <c r="P354" s="26"/>
      <c r="Q354" s="6"/>
    </row>
    <row r="355" spans="1:17" s="7" customFormat="1" x14ac:dyDescent="0.2">
      <c r="A355" s="27"/>
      <c r="B355" s="22"/>
      <c r="C355" s="22"/>
      <c r="D355" s="22"/>
      <c r="E355" s="22"/>
      <c r="F355" s="22"/>
      <c r="G355" s="22"/>
      <c r="H355" s="26"/>
      <c r="I355" s="24"/>
      <c r="J355" s="25"/>
      <c r="K355" s="25"/>
      <c r="L355" s="25"/>
      <c r="M355" s="25"/>
      <c r="N355" s="25"/>
      <c r="O355" s="25"/>
      <c r="P355" s="26"/>
      <c r="Q355" s="6"/>
    </row>
    <row r="356" spans="1:17" s="7" customFormat="1" x14ac:dyDescent="0.2">
      <c r="A356" s="27"/>
      <c r="B356" s="22"/>
      <c r="C356" s="22"/>
      <c r="D356" s="22"/>
      <c r="E356" s="22"/>
      <c r="F356" s="22"/>
      <c r="G356" s="22"/>
      <c r="H356" s="26"/>
      <c r="I356" s="24"/>
      <c r="J356" s="25"/>
      <c r="K356" s="25"/>
      <c r="L356" s="25"/>
      <c r="M356" s="25"/>
      <c r="N356" s="25"/>
      <c r="O356" s="25"/>
      <c r="P356" s="26"/>
      <c r="Q356" s="6"/>
    </row>
    <row r="357" spans="1:17" s="7" customFormat="1" x14ac:dyDescent="0.2">
      <c r="A357" s="27"/>
      <c r="B357" s="22"/>
      <c r="C357" s="22"/>
      <c r="D357" s="22"/>
      <c r="E357" s="22"/>
      <c r="F357" s="22"/>
      <c r="G357" s="22"/>
      <c r="H357" s="26"/>
      <c r="I357" s="24"/>
      <c r="J357" s="25"/>
      <c r="K357" s="25"/>
      <c r="L357" s="25"/>
      <c r="M357" s="25"/>
      <c r="N357" s="25"/>
      <c r="O357" s="25"/>
      <c r="P357" s="26"/>
      <c r="Q357" s="6"/>
    </row>
    <row r="358" spans="1:17" s="7" customFormat="1" x14ac:dyDescent="0.2">
      <c r="A358" s="27"/>
      <c r="B358" s="22"/>
      <c r="C358" s="22"/>
      <c r="D358" s="22"/>
      <c r="E358" s="22"/>
      <c r="F358" s="22"/>
      <c r="G358" s="22"/>
      <c r="H358" s="26"/>
      <c r="I358" s="24"/>
      <c r="J358" s="25"/>
      <c r="K358" s="25"/>
      <c r="L358" s="25"/>
      <c r="M358" s="25"/>
      <c r="N358" s="25"/>
      <c r="O358" s="25"/>
      <c r="P358" s="26"/>
      <c r="Q358" s="6"/>
    </row>
    <row r="359" spans="1:17" s="7" customFormat="1" x14ac:dyDescent="0.2">
      <c r="A359" s="27"/>
      <c r="B359" s="22"/>
      <c r="C359" s="22"/>
      <c r="D359" s="22"/>
      <c r="E359" s="22"/>
      <c r="F359" s="22"/>
      <c r="G359" s="22"/>
      <c r="H359" s="26"/>
      <c r="I359" s="24"/>
      <c r="J359" s="25"/>
      <c r="K359" s="25"/>
      <c r="L359" s="25"/>
      <c r="M359" s="25"/>
      <c r="N359" s="25"/>
      <c r="O359" s="25"/>
      <c r="P359" s="26"/>
      <c r="Q359" s="6"/>
    </row>
    <row r="360" spans="1:17" s="7" customFormat="1" x14ac:dyDescent="0.2">
      <c r="A360" s="27"/>
      <c r="B360" s="22"/>
      <c r="C360" s="22"/>
      <c r="D360" s="22"/>
      <c r="E360" s="22"/>
      <c r="F360" s="22"/>
      <c r="G360" s="22"/>
      <c r="H360" s="26"/>
      <c r="I360" s="24"/>
      <c r="J360" s="25"/>
      <c r="K360" s="25"/>
      <c r="L360" s="25"/>
      <c r="M360" s="25"/>
      <c r="N360" s="25"/>
      <c r="O360" s="25"/>
      <c r="P360" s="26"/>
      <c r="Q360" s="6"/>
    </row>
    <row r="361" spans="1:17" s="7" customFormat="1" x14ac:dyDescent="0.2">
      <c r="A361" s="27"/>
      <c r="B361" s="22"/>
      <c r="C361" s="22"/>
      <c r="D361" s="22"/>
      <c r="E361" s="22"/>
      <c r="F361" s="22"/>
      <c r="G361" s="22"/>
      <c r="H361" s="26"/>
      <c r="I361" s="24"/>
      <c r="J361" s="25"/>
      <c r="K361" s="25"/>
      <c r="L361" s="25"/>
      <c r="M361" s="25"/>
      <c r="N361" s="25"/>
      <c r="O361" s="25"/>
      <c r="P361" s="26"/>
      <c r="Q361" s="6"/>
    </row>
    <row r="362" spans="1:17" s="7" customFormat="1" x14ac:dyDescent="0.2">
      <c r="A362" s="27"/>
      <c r="B362" s="22"/>
      <c r="C362" s="22"/>
      <c r="D362" s="22"/>
      <c r="E362" s="22"/>
      <c r="F362" s="22"/>
      <c r="G362" s="22"/>
      <c r="H362" s="26"/>
      <c r="I362" s="24"/>
      <c r="J362" s="25"/>
      <c r="K362" s="25"/>
      <c r="L362" s="25"/>
      <c r="M362" s="25"/>
      <c r="N362" s="25"/>
      <c r="O362" s="25"/>
      <c r="P362" s="26"/>
      <c r="Q362" s="6"/>
    </row>
    <row r="363" spans="1:17" s="7" customFormat="1" x14ac:dyDescent="0.2">
      <c r="A363" s="27"/>
      <c r="B363" s="22"/>
      <c r="C363" s="22"/>
      <c r="D363" s="22"/>
      <c r="E363" s="22"/>
      <c r="F363" s="22"/>
      <c r="G363" s="22"/>
      <c r="H363" s="26"/>
      <c r="I363" s="24"/>
      <c r="J363" s="25"/>
      <c r="K363" s="25"/>
      <c r="L363" s="25"/>
      <c r="M363" s="25"/>
      <c r="N363" s="25"/>
      <c r="O363" s="25"/>
      <c r="P363" s="26"/>
      <c r="Q363" s="6"/>
    </row>
    <row r="364" spans="1:17" s="7" customFormat="1" x14ac:dyDescent="0.2">
      <c r="A364" s="27"/>
      <c r="B364" s="22"/>
      <c r="C364" s="22"/>
      <c r="D364" s="22"/>
      <c r="E364" s="22"/>
      <c r="F364" s="22"/>
      <c r="G364" s="22"/>
      <c r="H364" s="26"/>
      <c r="I364" s="24"/>
      <c r="J364" s="25"/>
      <c r="K364" s="25"/>
      <c r="L364" s="25"/>
      <c r="M364" s="25"/>
      <c r="N364" s="25"/>
      <c r="O364" s="25"/>
      <c r="P364" s="26"/>
      <c r="Q364" s="6"/>
    </row>
    <row r="365" spans="1:17" s="7" customFormat="1" x14ac:dyDescent="0.2">
      <c r="A365" s="27"/>
      <c r="B365" s="22"/>
      <c r="C365" s="22"/>
      <c r="D365" s="22"/>
      <c r="E365" s="22"/>
      <c r="F365" s="22"/>
      <c r="G365" s="22"/>
      <c r="H365" s="26"/>
      <c r="I365" s="24"/>
      <c r="J365" s="25"/>
      <c r="K365" s="25"/>
      <c r="L365" s="25"/>
      <c r="M365" s="25"/>
      <c r="N365" s="25"/>
      <c r="O365" s="25"/>
      <c r="P365" s="26"/>
      <c r="Q365" s="6"/>
    </row>
    <row r="366" spans="1:17" s="7" customFormat="1" x14ac:dyDescent="0.2">
      <c r="A366" s="27"/>
      <c r="B366" s="22"/>
      <c r="C366" s="22"/>
      <c r="D366" s="22"/>
      <c r="E366" s="22"/>
      <c r="F366" s="22"/>
      <c r="G366" s="22"/>
      <c r="H366" s="26"/>
      <c r="I366" s="24"/>
      <c r="J366" s="25"/>
      <c r="K366" s="25"/>
      <c r="L366" s="25"/>
      <c r="M366" s="25"/>
      <c r="N366" s="25"/>
      <c r="O366" s="25"/>
      <c r="P366" s="26"/>
      <c r="Q366" s="6"/>
    </row>
    <row r="367" spans="1:17" s="7" customFormat="1" x14ac:dyDescent="0.2">
      <c r="A367" s="27"/>
      <c r="B367" s="22"/>
      <c r="C367" s="22"/>
      <c r="D367" s="22"/>
      <c r="E367" s="22"/>
      <c r="F367" s="22"/>
      <c r="G367" s="22"/>
      <c r="H367" s="26"/>
      <c r="I367" s="24"/>
      <c r="J367" s="25"/>
      <c r="K367" s="25"/>
      <c r="L367" s="25"/>
      <c r="M367" s="25"/>
      <c r="N367" s="25"/>
      <c r="O367" s="25"/>
      <c r="P367" s="26"/>
      <c r="Q367" s="6"/>
    </row>
    <row r="368" spans="1:17" s="7" customFormat="1" x14ac:dyDescent="0.2">
      <c r="A368" s="27"/>
      <c r="B368" s="22"/>
      <c r="C368" s="22"/>
      <c r="D368" s="22"/>
      <c r="E368" s="22"/>
      <c r="F368" s="22"/>
      <c r="G368" s="22"/>
      <c r="H368" s="26"/>
      <c r="I368" s="24"/>
      <c r="J368" s="25"/>
      <c r="K368" s="25"/>
      <c r="L368" s="25"/>
      <c r="M368" s="25"/>
      <c r="N368" s="25"/>
      <c r="O368" s="25"/>
      <c r="P368" s="26"/>
      <c r="Q368" s="6"/>
    </row>
    <row r="369" spans="1:17" s="7" customFormat="1" x14ac:dyDescent="0.2">
      <c r="A369" s="27"/>
      <c r="B369" s="22"/>
      <c r="C369" s="22"/>
      <c r="D369" s="22"/>
      <c r="E369" s="22"/>
      <c r="F369" s="22"/>
      <c r="G369" s="22"/>
      <c r="H369" s="26"/>
      <c r="I369" s="24"/>
      <c r="J369" s="25"/>
      <c r="K369" s="25"/>
      <c r="L369" s="25"/>
      <c r="M369" s="25"/>
      <c r="N369" s="25"/>
      <c r="O369" s="25"/>
      <c r="P369" s="26"/>
      <c r="Q369" s="6"/>
    </row>
    <row r="370" spans="1:17" s="7" customFormat="1" x14ac:dyDescent="0.2">
      <c r="A370" s="27"/>
      <c r="B370" s="22"/>
      <c r="C370" s="22"/>
      <c r="D370" s="22"/>
      <c r="E370" s="22"/>
      <c r="F370" s="22"/>
      <c r="G370" s="22"/>
      <c r="H370" s="26"/>
      <c r="I370" s="24"/>
      <c r="J370" s="25"/>
      <c r="K370" s="25"/>
      <c r="L370" s="25"/>
      <c r="M370" s="25"/>
      <c r="N370" s="25"/>
      <c r="O370" s="25"/>
      <c r="P370" s="26"/>
      <c r="Q370" s="6"/>
    </row>
    <row r="371" spans="1:17" s="7" customFormat="1" x14ac:dyDescent="0.2">
      <c r="A371" s="27"/>
      <c r="B371" s="22"/>
      <c r="C371" s="22"/>
      <c r="D371" s="22"/>
      <c r="E371" s="22"/>
      <c r="F371" s="22"/>
      <c r="G371" s="22"/>
      <c r="H371" s="26"/>
      <c r="I371" s="24"/>
      <c r="J371" s="25"/>
      <c r="K371" s="25"/>
      <c r="L371" s="25"/>
      <c r="M371" s="25"/>
      <c r="N371" s="25"/>
      <c r="O371" s="25"/>
      <c r="P371" s="26"/>
      <c r="Q371" s="6"/>
    </row>
    <row r="372" spans="1:17" s="7" customFormat="1" x14ac:dyDescent="0.2">
      <c r="A372" s="27"/>
      <c r="B372" s="22"/>
      <c r="C372" s="22"/>
      <c r="D372" s="22"/>
      <c r="E372" s="22"/>
      <c r="F372" s="22"/>
      <c r="G372" s="22"/>
      <c r="H372" s="26"/>
      <c r="I372" s="24"/>
      <c r="J372" s="25"/>
      <c r="K372" s="25"/>
      <c r="L372" s="25"/>
      <c r="M372" s="25"/>
      <c r="N372" s="25"/>
      <c r="O372" s="25"/>
      <c r="P372" s="26"/>
      <c r="Q372" s="6"/>
    </row>
    <row r="373" spans="1:17" s="7" customFormat="1" x14ac:dyDescent="0.2">
      <c r="A373" s="27"/>
      <c r="B373" s="22"/>
      <c r="C373" s="22"/>
      <c r="D373" s="22"/>
      <c r="E373" s="22"/>
      <c r="F373" s="22"/>
      <c r="G373" s="22"/>
      <c r="H373" s="26"/>
      <c r="I373" s="24"/>
      <c r="J373" s="25"/>
      <c r="K373" s="25"/>
      <c r="L373" s="25"/>
      <c r="M373" s="25"/>
      <c r="N373" s="25"/>
      <c r="O373" s="25"/>
      <c r="P373" s="26"/>
      <c r="Q373" s="6"/>
    </row>
    <row r="374" spans="1:17" s="7" customFormat="1" x14ac:dyDescent="0.2">
      <c r="A374" s="27"/>
      <c r="B374" s="22"/>
      <c r="C374" s="22"/>
      <c r="D374" s="22"/>
      <c r="E374" s="22"/>
      <c r="F374" s="22"/>
      <c r="G374" s="22"/>
      <c r="H374" s="26"/>
      <c r="I374" s="24"/>
      <c r="J374" s="25"/>
      <c r="K374" s="25"/>
      <c r="L374" s="25"/>
      <c r="M374" s="25"/>
      <c r="N374" s="25"/>
      <c r="O374" s="25"/>
      <c r="P374" s="26"/>
      <c r="Q374" s="6"/>
    </row>
    <row r="375" spans="1:17" s="7" customFormat="1" x14ac:dyDescent="0.2">
      <c r="A375" s="27"/>
      <c r="B375" s="22"/>
      <c r="C375" s="22"/>
      <c r="D375" s="22"/>
      <c r="E375" s="22"/>
      <c r="F375" s="22"/>
      <c r="G375" s="22"/>
      <c r="H375" s="26"/>
      <c r="I375" s="24"/>
      <c r="J375" s="25"/>
      <c r="K375" s="25"/>
      <c r="L375" s="25"/>
      <c r="M375" s="25"/>
      <c r="N375" s="25"/>
      <c r="O375" s="25"/>
      <c r="P375" s="26"/>
      <c r="Q375" s="6"/>
    </row>
    <row r="376" spans="1:17" s="7" customFormat="1" x14ac:dyDescent="0.2">
      <c r="A376" s="27"/>
      <c r="B376" s="22"/>
      <c r="C376" s="22"/>
      <c r="D376" s="22"/>
      <c r="E376" s="22"/>
      <c r="F376" s="22"/>
      <c r="G376" s="22"/>
      <c r="H376" s="26"/>
      <c r="I376" s="24"/>
      <c r="J376" s="25"/>
      <c r="K376" s="25"/>
      <c r="L376" s="25"/>
      <c r="M376" s="25"/>
      <c r="N376" s="25"/>
      <c r="O376" s="25"/>
      <c r="P376" s="26"/>
      <c r="Q376" s="6"/>
    </row>
    <row r="377" spans="1:17" s="7" customFormat="1" x14ac:dyDescent="0.2">
      <c r="A377" s="27"/>
      <c r="B377" s="22"/>
      <c r="C377" s="22"/>
      <c r="D377" s="22"/>
      <c r="E377" s="22"/>
      <c r="F377" s="22"/>
      <c r="G377" s="22"/>
      <c r="H377" s="26"/>
      <c r="I377" s="24"/>
      <c r="J377" s="25"/>
      <c r="K377" s="25"/>
      <c r="L377" s="25"/>
      <c r="M377" s="25"/>
      <c r="N377" s="25"/>
      <c r="O377" s="25"/>
      <c r="P377" s="26"/>
      <c r="Q377" s="6"/>
    </row>
    <row r="378" spans="1:17" s="7" customFormat="1" x14ac:dyDescent="0.2">
      <c r="A378" s="27"/>
      <c r="B378" s="22"/>
      <c r="C378" s="22"/>
      <c r="D378" s="22"/>
      <c r="E378" s="22"/>
      <c r="F378" s="22"/>
      <c r="G378" s="22"/>
      <c r="H378" s="26"/>
      <c r="I378" s="24"/>
      <c r="J378" s="25"/>
      <c r="K378" s="25"/>
      <c r="L378" s="25"/>
      <c r="M378" s="25"/>
      <c r="N378" s="25"/>
      <c r="O378" s="25"/>
      <c r="P378" s="26"/>
      <c r="Q378" s="6"/>
    </row>
    <row r="379" spans="1:17" s="7" customFormat="1" x14ac:dyDescent="0.2">
      <c r="A379" s="27"/>
      <c r="B379" s="22"/>
      <c r="C379" s="22"/>
      <c r="D379" s="22"/>
      <c r="E379" s="22"/>
      <c r="F379" s="22"/>
      <c r="G379" s="22"/>
      <c r="H379" s="26"/>
      <c r="I379" s="24"/>
      <c r="J379" s="25"/>
      <c r="K379" s="25"/>
      <c r="L379" s="25"/>
      <c r="M379" s="25"/>
      <c r="N379" s="25"/>
      <c r="O379" s="25"/>
      <c r="P379" s="26"/>
      <c r="Q379" s="6"/>
    </row>
    <row r="380" spans="1:17" s="7" customFormat="1" x14ac:dyDescent="0.2">
      <c r="A380" s="27"/>
      <c r="B380" s="22"/>
      <c r="C380" s="22"/>
      <c r="D380" s="22"/>
      <c r="E380" s="22"/>
      <c r="F380" s="22"/>
      <c r="G380" s="22"/>
      <c r="H380" s="26"/>
      <c r="I380" s="24"/>
      <c r="J380" s="25"/>
      <c r="K380" s="25"/>
      <c r="L380" s="25"/>
      <c r="M380" s="25"/>
      <c r="N380" s="25"/>
      <c r="O380" s="25"/>
      <c r="P380" s="26"/>
      <c r="Q380" s="6"/>
    </row>
    <row r="381" spans="1:17" s="7" customFormat="1" x14ac:dyDescent="0.2">
      <c r="A381" s="27"/>
      <c r="B381" s="22"/>
      <c r="C381" s="22"/>
      <c r="D381" s="22"/>
      <c r="E381" s="22"/>
      <c r="F381" s="22"/>
      <c r="G381" s="22"/>
      <c r="H381" s="26"/>
      <c r="I381" s="24"/>
      <c r="J381" s="25"/>
      <c r="K381" s="25"/>
      <c r="L381" s="25"/>
      <c r="M381" s="25"/>
      <c r="N381" s="25"/>
      <c r="O381" s="25"/>
      <c r="P381" s="26"/>
      <c r="Q381" s="6"/>
    </row>
    <row r="382" spans="1:17" s="7" customFormat="1" x14ac:dyDescent="0.2">
      <c r="A382" s="27"/>
      <c r="B382" s="22"/>
      <c r="C382" s="22"/>
      <c r="D382" s="22"/>
      <c r="E382" s="22"/>
      <c r="F382" s="22"/>
      <c r="G382" s="22"/>
      <c r="H382" s="26"/>
      <c r="I382" s="24"/>
      <c r="J382" s="25"/>
      <c r="K382" s="25"/>
      <c r="L382" s="25"/>
      <c r="M382" s="25"/>
      <c r="N382" s="25"/>
      <c r="O382" s="25"/>
      <c r="P382" s="26"/>
      <c r="Q382" s="6"/>
    </row>
    <row r="383" spans="1:17" s="7" customFormat="1" x14ac:dyDescent="0.2">
      <c r="A383" s="27"/>
      <c r="B383" s="22"/>
      <c r="C383" s="22"/>
      <c r="D383" s="22"/>
      <c r="E383" s="22"/>
      <c r="F383" s="22"/>
      <c r="G383" s="22"/>
      <c r="H383" s="26"/>
      <c r="I383" s="24"/>
      <c r="J383" s="25"/>
      <c r="K383" s="25"/>
      <c r="L383" s="25"/>
      <c r="M383" s="25"/>
      <c r="N383" s="25"/>
      <c r="O383" s="25"/>
      <c r="P383" s="26"/>
      <c r="Q383" s="6"/>
    </row>
    <row r="384" spans="1:17" s="7" customFormat="1" x14ac:dyDescent="0.2">
      <c r="A384" s="27"/>
      <c r="B384" s="22"/>
      <c r="C384" s="22"/>
      <c r="D384" s="22"/>
      <c r="E384" s="22"/>
      <c r="F384" s="22"/>
      <c r="G384" s="22"/>
      <c r="H384" s="26"/>
      <c r="I384" s="24"/>
      <c r="J384" s="25"/>
      <c r="K384" s="25"/>
      <c r="L384" s="25"/>
      <c r="M384" s="25"/>
      <c r="N384" s="25"/>
      <c r="O384" s="25"/>
      <c r="P384" s="26"/>
      <c r="Q384" s="6"/>
    </row>
    <row r="385" spans="1:17" s="7" customFormat="1" x14ac:dyDescent="0.2">
      <c r="A385" s="27"/>
      <c r="B385" s="22"/>
      <c r="C385" s="22"/>
      <c r="D385" s="22"/>
      <c r="E385" s="22"/>
      <c r="F385" s="22"/>
      <c r="G385" s="22"/>
      <c r="H385" s="26"/>
      <c r="I385" s="24"/>
      <c r="J385" s="25"/>
      <c r="K385" s="25"/>
      <c r="L385" s="25"/>
      <c r="M385" s="25"/>
      <c r="N385" s="25"/>
      <c r="O385" s="25"/>
      <c r="P385" s="26"/>
      <c r="Q385" s="6"/>
    </row>
    <row r="386" spans="1:17" s="7" customFormat="1" x14ac:dyDescent="0.2">
      <c r="A386" s="27"/>
      <c r="B386" s="22"/>
      <c r="C386" s="22"/>
      <c r="D386" s="22"/>
      <c r="E386" s="22"/>
      <c r="F386" s="22"/>
      <c r="G386" s="22"/>
      <c r="H386" s="26"/>
      <c r="I386" s="24"/>
      <c r="J386" s="25"/>
      <c r="K386" s="25"/>
      <c r="L386" s="25"/>
      <c r="M386" s="25"/>
      <c r="N386" s="25"/>
      <c r="O386" s="25"/>
      <c r="P386" s="26"/>
      <c r="Q386" s="6"/>
    </row>
    <row r="387" spans="1:17" s="7" customFormat="1" x14ac:dyDescent="0.2">
      <c r="A387" s="27"/>
      <c r="B387" s="22"/>
      <c r="C387" s="22"/>
      <c r="D387" s="22"/>
      <c r="E387" s="22"/>
      <c r="F387" s="22"/>
      <c r="G387" s="22"/>
      <c r="H387" s="26"/>
      <c r="I387" s="24"/>
      <c r="J387" s="25"/>
      <c r="K387" s="25"/>
      <c r="L387" s="25"/>
      <c r="M387" s="25"/>
      <c r="N387" s="25"/>
      <c r="O387" s="25"/>
      <c r="P387" s="26"/>
      <c r="Q387" s="6"/>
    </row>
    <row r="388" spans="1:17" s="7" customFormat="1" x14ac:dyDescent="0.2">
      <c r="A388" s="27"/>
      <c r="B388" s="22"/>
      <c r="C388" s="22"/>
      <c r="D388" s="22"/>
      <c r="E388" s="22"/>
      <c r="F388" s="22"/>
      <c r="G388" s="22"/>
      <c r="H388" s="26"/>
      <c r="I388" s="24"/>
      <c r="J388" s="25"/>
      <c r="K388" s="25"/>
      <c r="L388" s="25"/>
      <c r="M388" s="25"/>
      <c r="N388" s="25"/>
      <c r="O388" s="25"/>
      <c r="P388" s="26"/>
      <c r="Q388" s="6"/>
    </row>
    <row r="389" spans="1:17" s="7" customFormat="1" x14ac:dyDescent="0.2">
      <c r="A389" s="27"/>
      <c r="B389" s="22"/>
      <c r="C389" s="22"/>
      <c r="D389" s="22"/>
      <c r="E389" s="22"/>
      <c r="F389" s="22"/>
      <c r="G389" s="22"/>
      <c r="H389" s="26"/>
      <c r="I389" s="24"/>
      <c r="J389" s="25"/>
      <c r="K389" s="25"/>
      <c r="L389" s="25"/>
      <c r="M389" s="25"/>
      <c r="N389" s="25"/>
      <c r="O389" s="25"/>
      <c r="P389" s="26"/>
      <c r="Q389" s="6"/>
    </row>
    <row r="390" spans="1:17" s="7" customFormat="1" x14ac:dyDescent="0.2">
      <c r="A390" s="27"/>
      <c r="B390" s="22"/>
      <c r="C390" s="22"/>
      <c r="D390" s="22"/>
      <c r="E390" s="22"/>
      <c r="F390" s="22"/>
      <c r="G390" s="22"/>
      <c r="H390" s="26"/>
      <c r="I390" s="24"/>
      <c r="J390" s="25"/>
      <c r="K390" s="25"/>
      <c r="L390" s="25"/>
      <c r="M390" s="25"/>
      <c r="N390" s="25"/>
      <c r="O390" s="25"/>
      <c r="P390" s="26"/>
      <c r="Q390" s="6"/>
    </row>
    <row r="391" spans="1:17" s="7" customFormat="1" x14ac:dyDescent="0.2">
      <c r="A391" s="27"/>
      <c r="B391" s="22"/>
      <c r="C391" s="22"/>
      <c r="D391" s="22"/>
      <c r="E391" s="22"/>
      <c r="F391" s="22"/>
      <c r="G391" s="22"/>
      <c r="H391" s="26"/>
      <c r="I391" s="24"/>
      <c r="J391" s="25"/>
      <c r="K391" s="25"/>
      <c r="L391" s="25"/>
      <c r="M391" s="25"/>
      <c r="N391" s="25"/>
      <c r="O391" s="25"/>
      <c r="P391" s="26"/>
      <c r="Q391" s="6"/>
    </row>
    <row r="392" spans="1:17" s="7" customFormat="1" x14ac:dyDescent="0.2">
      <c r="A392" s="27"/>
      <c r="B392" s="22"/>
      <c r="C392" s="22"/>
      <c r="D392" s="22"/>
      <c r="E392" s="22"/>
      <c r="F392" s="22"/>
      <c r="G392" s="22"/>
      <c r="H392" s="26"/>
      <c r="I392" s="24"/>
      <c r="J392" s="25"/>
      <c r="K392" s="25"/>
      <c r="L392" s="25"/>
      <c r="M392" s="25"/>
      <c r="N392" s="25"/>
      <c r="O392" s="25"/>
      <c r="P392" s="26"/>
      <c r="Q392" s="6"/>
    </row>
    <row r="393" spans="1:17" s="7" customFormat="1" x14ac:dyDescent="0.2">
      <c r="A393" s="27"/>
      <c r="B393" s="22"/>
      <c r="C393" s="22"/>
      <c r="D393" s="22"/>
      <c r="E393" s="22"/>
      <c r="F393" s="22"/>
      <c r="G393" s="22"/>
      <c r="H393" s="26"/>
      <c r="I393" s="24"/>
      <c r="J393" s="25"/>
      <c r="K393" s="25"/>
      <c r="L393" s="25"/>
      <c r="M393" s="25"/>
      <c r="N393" s="25"/>
      <c r="O393" s="25"/>
      <c r="P393" s="26"/>
      <c r="Q393" s="6"/>
    </row>
    <row r="394" spans="1:17" s="7" customFormat="1" x14ac:dyDescent="0.2">
      <c r="A394" s="27"/>
      <c r="B394" s="22"/>
      <c r="C394" s="22"/>
      <c r="D394" s="22"/>
      <c r="E394" s="22"/>
      <c r="F394" s="22"/>
      <c r="G394" s="22"/>
      <c r="H394" s="26"/>
      <c r="I394" s="24"/>
      <c r="J394" s="25"/>
      <c r="K394" s="25"/>
      <c r="L394" s="25"/>
      <c r="M394" s="25"/>
      <c r="N394" s="25"/>
      <c r="O394" s="25"/>
      <c r="P394" s="26"/>
      <c r="Q394" s="6"/>
    </row>
    <row r="395" spans="1:17" s="7" customFormat="1" x14ac:dyDescent="0.2">
      <c r="A395" s="27"/>
      <c r="B395" s="22"/>
      <c r="C395" s="22"/>
      <c r="D395" s="22"/>
      <c r="E395" s="22"/>
      <c r="F395" s="22"/>
      <c r="G395" s="22"/>
      <c r="H395" s="26"/>
      <c r="I395" s="24"/>
      <c r="J395" s="25"/>
      <c r="K395" s="25"/>
      <c r="L395" s="25"/>
      <c r="M395" s="25"/>
      <c r="N395" s="25"/>
      <c r="O395" s="25"/>
      <c r="P395" s="26"/>
      <c r="Q395" s="6"/>
    </row>
    <row r="396" spans="1:17" s="7" customFormat="1" x14ac:dyDescent="0.2">
      <c r="A396" s="27"/>
      <c r="B396" s="22"/>
      <c r="C396" s="22"/>
      <c r="D396" s="22"/>
      <c r="E396" s="22"/>
      <c r="F396" s="22"/>
      <c r="G396" s="22"/>
      <c r="H396" s="26"/>
      <c r="I396" s="24"/>
      <c r="J396" s="25"/>
      <c r="K396" s="25"/>
      <c r="L396" s="25"/>
      <c r="M396" s="25"/>
      <c r="N396" s="25"/>
      <c r="O396" s="25"/>
      <c r="P396" s="26"/>
      <c r="Q396" s="6"/>
    </row>
    <row r="397" spans="1:17" s="7" customFormat="1" x14ac:dyDescent="0.2">
      <c r="A397" s="27"/>
      <c r="B397" s="22"/>
      <c r="C397" s="22"/>
      <c r="D397" s="22"/>
      <c r="E397" s="22"/>
      <c r="F397" s="22"/>
      <c r="G397" s="22"/>
      <c r="H397" s="26"/>
      <c r="I397" s="24"/>
      <c r="J397" s="25"/>
      <c r="K397" s="25"/>
      <c r="L397" s="25"/>
      <c r="M397" s="25"/>
      <c r="N397" s="25"/>
      <c r="O397" s="25"/>
      <c r="P397" s="26"/>
      <c r="Q397" s="6"/>
    </row>
    <row r="398" spans="1:17" s="7" customFormat="1" x14ac:dyDescent="0.2">
      <c r="A398" s="27"/>
      <c r="B398" s="22"/>
      <c r="C398" s="22"/>
      <c r="D398" s="22"/>
      <c r="E398" s="22"/>
      <c r="F398" s="22"/>
      <c r="G398" s="22"/>
      <c r="H398" s="26"/>
      <c r="I398" s="24"/>
      <c r="J398" s="25"/>
      <c r="K398" s="25"/>
      <c r="L398" s="25"/>
      <c r="M398" s="25"/>
      <c r="N398" s="25"/>
      <c r="O398" s="25"/>
      <c r="P398" s="26"/>
      <c r="Q398" s="6"/>
    </row>
    <row r="399" spans="1:17" s="7" customFormat="1" x14ac:dyDescent="0.2">
      <c r="A399" s="27"/>
      <c r="B399" s="22"/>
      <c r="C399" s="22"/>
      <c r="D399" s="22"/>
      <c r="E399" s="22"/>
      <c r="F399" s="22"/>
      <c r="G399" s="22"/>
      <c r="H399" s="26"/>
      <c r="I399" s="24"/>
      <c r="J399" s="25"/>
      <c r="K399" s="25"/>
      <c r="L399" s="25"/>
      <c r="M399" s="25"/>
      <c r="N399" s="25"/>
      <c r="O399" s="25"/>
      <c r="P399" s="26"/>
      <c r="Q399" s="6"/>
    </row>
    <row r="400" spans="1:17" s="7" customFormat="1" x14ac:dyDescent="0.2">
      <c r="A400" s="27"/>
      <c r="B400" s="22"/>
      <c r="C400" s="22"/>
      <c r="D400" s="22"/>
      <c r="E400" s="22"/>
      <c r="F400" s="22"/>
      <c r="G400" s="22"/>
      <c r="H400" s="26"/>
      <c r="I400" s="24"/>
      <c r="J400" s="25"/>
      <c r="K400" s="25"/>
      <c r="L400" s="25"/>
      <c r="M400" s="25"/>
      <c r="N400" s="25"/>
      <c r="O400" s="25"/>
      <c r="P400" s="26"/>
      <c r="Q400" s="6"/>
    </row>
    <row r="401" spans="1:17" s="7" customFormat="1" x14ac:dyDescent="0.2">
      <c r="A401" s="27"/>
      <c r="B401" s="22"/>
      <c r="C401" s="22"/>
      <c r="D401" s="22"/>
      <c r="E401" s="22"/>
      <c r="F401" s="22"/>
      <c r="G401" s="22"/>
      <c r="H401" s="26"/>
      <c r="I401" s="24"/>
      <c r="J401" s="25"/>
      <c r="K401" s="25"/>
      <c r="L401" s="25"/>
      <c r="M401" s="25"/>
      <c r="N401" s="25"/>
      <c r="O401" s="25"/>
      <c r="P401" s="26"/>
      <c r="Q401" s="6"/>
    </row>
    <row r="402" spans="1:17" s="7" customFormat="1" x14ac:dyDescent="0.2">
      <c r="A402" s="27"/>
      <c r="B402" s="22"/>
      <c r="C402" s="22"/>
      <c r="D402" s="22"/>
      <c r="E402" s="22"/>
      <c r="F402" s="22"/>
      <c r="G402" s="22"/>
      <c r="H402" s="26"/>
      <c r="I402" s="24"/>
      <c r="J402" s="25"/>
      <c r="K402" s="25"/>
      <c r="L402" s="25"/>
      <c r="M402" s="25"/>
      <c r="N402" s="25"/>
      <c r="O402" s="25"/>
      <c r="P402" s="26"/>
      <c r="Q402" s="6"/>
    </row>
    <row r="403" spans="1:17" s="7" customFormat="1" x14ac:dyDescent="0.2">
      <c r="A403" s="27"/>
      <c r="B403" s="22"/>
      <c r="C403" s="22"/>
      <c r="D403" s="22"/>
      <c r="E403" s="22"/>
      <c r="F403" s="22"/>
      <c r="G403" s="22"/>
      <c r="H403" s="26"/>
      <c r="I403" s="24"/>
      <c r="J403" s="25"/>
      <c r="K403" s="25"/>
      <c r="L403" s="25"/>
      <c r="M403" s="25"/>
      <c r="N403" s="25"/>
      <c r="O403" s="25"/>
      <c r="P403" s="26"/>
      <c r="Q403" s="6"/>
    </row>
    <row r="404" spans="1:17" s="7" customFormat="1" x14ac:dyDescent="0.2">
      <c r="A404" s="27"/>
      <c r="B404" s="22"/>
      <c r="C404" s="22"/>
      <c r="D404" s="22"/>
      <c r="E404" s="22"/>
      <c r="F404" s="22"/>
      <c r="G404" s="22"/>
      <c r="H404" s="26"/>
      <c r="I404" s="24"/>
      <c r="J404" s="25"/>
      <c r="K404" s="25"/>
      <c r="L404" s="25"/>
      <c r="M404" s="25"/>
      <c r="N404" s="25"/>
      <c r="O404" s="25"/>
      <c r="P404" s="26"/>
      <c r="Q404" s="6"/>
    </row>
    <row r="405" spans="1:17" s="7" customFormat="1" x14ac:dyDescent="0.2">
      <c r="A405" s="27"/>
      <c r="B405" s="22"/>
      <c r="C405" s="22"/>
      <c r="D405" s="22"/>
      <c r="E405" s="22"/>
      <c r="F405" s="22"/>
      <c r="G405" s="22"/>
      <c r="H405" s="26"/>
      <c r="I405" s="24"/>
      <c r="J405" s="25"/>
      <c r="K405" s="25"/>
      <c r="L405" s="25"/>
      <c r="M405" s="25"/>
      <c r="N405" s="25"/>
      <c r="O405" s="25"/>
      <c r="P405" s="26"/>
      <c r="Q405" s="6"/>
    </row>
    <row r="406" spans="1:17" s="7" customFormat="1" x14ac:dyDescent="0.2">
      <c r="A406" s="27"/>
      <c r="B406" s="22"/>
      <c r="C406" s="22"/>
      <c r="D406" s="22"/>
      <c r="E406" s="22"/>
      <c r="F406" s="22"/>
      <c r="G406" s="22"/>
      <c r="H406" s="26"/>
      <c r="I406" s="24"/>
      <c r="J406" s="25"/>
      <c r="K406" s="25"/>
      <c r="L406" s="25"/>
      <c r="M406" s="25"/>
      <c r="N406" s="25"/>
      <c r="O406" s="25"/>
      <c r="P406" s="26"/>
      <c r="Q406" s="6"/>
    </row>
    <row r="407" spans="1:17" s="7" customFormat="1" x14ac:dyDescent="0.2">
      <c r="A407" s="27"/>
      <c r="B407" s="22"/>
      <c r="C407" s="22"/>
      <c r="D407" s="22"/>
      <c r="E407" s="22"/>
      <c r="F407" s="22"/>
      <c r="G407" s="22"/>
      <c r="H407" s="26"/>
      <c r="I407" s="24"/>
      <c r="J407" s="25"/>
      <c r="K407" s="25"/>
      <c r="L407" s="25"/>
      <c r="M407" s="25"/>
      <c r="N407" s="25"/>
      <c r="O407" s="25"/>
      <c r="P407" s="26"/>
      <c r="Q407" s="6"/>
    </row>
    <row r="408" spans="1:17" s="7" customFormat="1" x14ac:dyDescent="0.2">
      <c r="A408" s="27"/>
      <c r="B408" s="22"/>
      <c r="C408" s="22"/>
      <c r="D408" s="22"/>
      <c r="E408" s="22"/>
      <c r="F408" s="22"/>
      <c r="G408" s="22"/>
      <c r="H408" s="26"/>
      <c r="I408" s="24"/>
      <c r="J408" s="25"/>
      <c r="K408" s="25"/>
      <c r="L408" s="25"/>
      <c r="M408" s="25"/>
      <c r="N408" s="25"/>
      <c r="O408" s="25"/>
      <c r="P408" s="26"/>
      <c r="Q408" s="6"/>
    </row>
    <row r="409" spans="1:17" s="7" customFormat="1" x14ac:dyDescent="0.2">
      <c r="A409" s="27"/>
      <c r="B409" s="22"/>
      <c r="C409" s="22"/>
      <c r="D409" s="22"/>
      <c r="E409" s="22"/>
      <c r="F409" s="22"/>
      <c r="G409" s="22"/>
      <c r="H409" s="26"/>
      <c r="I409" s="24"/>
      <c r="J409" s="25"/>
      <c r="K409" s="25"/>
      <c r="L409" s="25"/>
      <c r="M409" s="25"/>
      <c r="N409" s="25"/>
      <c r="O409" s="25"/>
      <c r="P409" s="26"/>
      <c r="Q409" s="6"/>
    </row>
    <row r="410" spans="1:17" s="7" customFormat="1" x14ac:dyDescent="0.2">
      <c r="A410" s="27"/>
      <c r="B410" s="22"/>
      <c r="C410" s="22"/>
      <c r="D410" s="22"/>
      <c r="E410" s="22"/>
      <c r="F410" s="22"/>
      <c r="G410" s="22"/>
      <c r="H410" s="26"/>
      <c r="I410" s="24"/>
      <c r="J410" s="25"/>
      <c r="K410" s="25"/>
      <c r="L410" s="25"/>
      <c r="M410" s="25"/>
      <c r="N410" s="25"/>
      <c r="O410" s="25"/>
      <c r="P410" s="26"/>
      <c r="Q410" s="6"/>
    </row>
    <row r="411" spans="1:17" s="7" customFormat="1" x14ac:dyDescent="0.2">
      <c r="A411" s="27"/>
      <c r="B411" s="22"/>
      <c r="C411" s="22"/>
      <c r="D411" s="22"/>
      <c r="E411" s="22"/>
      <c r="F411" s="22"/>
      <c r="G411" s="22"/>
      <c r="H411" s="26"/>
      <c r="I411" s="24"/>
      <c r="J411" s="25"/>
      <c r="K411" s="25"/>
      <c r="L411" s="25"/>
      <c r="M411" s="25"/>
      <c r="N411" s="25"/>
      <c r="O411" s="25"/>
      <c r="P411" s="26"/>
      <c r="Q411" s="6"/>
    </row>
    <row r="412" spans="1:17" s="7" customFormat="1" x14ac:dyDescent="0.2">
      <c r="A412" s="27"/>
      <c r="B412" s="22"/>
      <c r="C412" s="22"/>
      <c r="D412" s="22"/>
      <c r="E412" s="22"/>
      <c r="F412" s="22"/>
      <c r="G412" s="22"/>
      <c r="H412" s="26"/>
      <c r="I412" s="24"/>
      <c r="J412" s="25"/>
      <c r="K412" s="25"/>
      <c r="L412" s="25"/>
      <c r="M412" s="25"/>
      <c r="N412" s="25"/>
      <c r="O412" s="25"/>
      <c r="P412" s="26"/>
      <c r="Q412" s="6"/>
    </row>
    <row r="413" spans="1:17" s="7" customFormat="1" x14ac:dyDescent="0.2">
      <c r="A413" s="27"/>
      <c r="B413" s="22"/>
      <c r="C413" s="22"/>
      <c r="D413" s="22"/>
      <c r="E413" s="22"/>
      <c r="F413" s="22"/>
      <c r="G413" s="22"/>
      <c r="H413" s="26"/>
      <c r="I413" s="24"/>
      <c r="J413" s="25"/>
      <c r="K413" s="25"/>
      <c r="L413" s="25"/>
      <c r="M413" s="25"/>
      <c r="N413" s="25"/>
      <c r="O413" s="25"/>
      <c r="P413" s="26"/>
      <c r="Q413" s="6"/>
    </row>
    <row r="414" spans="1:17" s="7" customFormat="1" x14ac:dyDescent="0.2">
      <c r="A414" s="27"/>
      <c r="B414" s="22"/>
      <c r="C414" s="22"/>
      <c r="D414" s="22"/>
      <c r="E414" s="22"/>
      <c r="F414" s="22"/>
      <c r="G414" s="22"/>
      <c r="H414" s="26"/>
      <c r="I414" s="24"/>
      <c r="J414" s="25"/>
      <c r="K414" s="25"/>
      <c r="L414" s="25"/>
      <c r="M414" s="25"/>
      <c r="N414" s="25"/>
      <c r="O414" s="25"/>
      <c r="P414" s="26"/>
      <c r="Q414" s="6"/>
    </row>
    <row r="415" spans="1:17" s="7" customFormat="1" x14ac:dyDescent="0.2">
      <c r="A415" s="27"/>
      <c r="B415" s="22"/>
      <c r="C415" s="22"/>
      <c r="D415" s="22"/>
      <c r="E415" s="22"/>
      <c r="F415" s="22"/>
      <c r="G415" s="22"/>
      <c r="H415" s="26"/>
      <c r="I415" s="24"/>
      <c r="J415" s="25"/>
      <c r="K415" s="25"/>
      <c r="L415" s="25"/>
      <c r="M415" s="25"/>
      <c r="N415" s="25"/>
      <c r="O415" s="25"/>
      <c r="P415" s="26"/>
      <c r="Q415" s="6"/>
    </row>
    <row r="416" spans="1:17" s="7" customFormat="1" x14ac:dyDescent="0.2">
      <c r="A416" s="27"/>
      <c r="B416" s="22"/>
      <c r="C416" s="22"/>
      <c r="D416" s="22"/>
      <c r="E416" s="22"/>
      <c r="F416" s="22"/>
      <c r="G416" s="22"/>
      <c r="H416" s="26"/>
      <c r="I416" s="24"/>
      <c r="J416" s="25"/>
      <c r="K416" s="25"/>
      <c r="L416" s="25"/>
      <c r="M416" s="25"/>
      <c r="N416" s="25"/>
      <c r="O416" s="25"/>
      <c r="P416" s="26"/>
      <c r="Q416" s="6"/>
    </row>
    <row r="417" spans="1:17" s="7" customFormat="1" x14ac:dyDescent="0.2">
      <c r="A417" s="27"/>
      <c r="B417" s="22"/>
      <c r="C417" s="22"/>
      <c r="D417" s="22"/>
      <c r="E417" s="22"/>
      <c r="F417" s="22"/>
      <c r="G417" s="22"/>
      <c r="H417" s="26"/>
      <c r="I417" s="24"/>
      <c r="J417" s="25"/>
      <c r="K417" s="25"/>
      <c r="L417" s="25"/>
      <c r="M417" s="25"/>
      <c r="N417" s="25"/>
      <c r="O417" s="25"/>
      <c r="P417" s="26"/>
      <c r="Q417" s="6"/>
    </row>
    <row r="418" spans="1:17" s="7" customFormat="1" x14ac:dyDescent="0.2">
      <c r="A418" s="27"/>
      <c r="B418" s="22"/>
      <c r="C418" s="22"/>
      <c r="D418" s="22"/>
      <c r="E418" s="22"/>
      <c r="F418" s="22"/>
      <c r="G418" s="22"/>
      <c r="H418" s="26"/>
      <c r="I418" s="24"/>
      <c r="J418" s="25"/>
      <c r="K418" s="25"/>
      <c r="L418" s="25"/>
      <c r="M418" s="25"/>
      <c r="N418" s="25"/>
      <c r="O418" s="25"/>
      <c r="P418" s="26"/>
      <c r="Q418" s="6"/>
    </row>
    <row r="419" spans="1:17" s="7" customFormat="1" x14ac:dyDescent="0.2">
      <c r="A419" s="27"/>
      <c r="B419" s="22"/>
      <c r="C419" s="22"/>
      <c r="D419" s="22"/>
      <c r="E419" s="22"/>
      <c r="F419" s="22"/>
      <c r="G419" s="22"/>
      <c r="H419" s="26"/>
      <c r="I419" s="24"/>
      <c r="J419" s="25"/>
      <c r="K419" s="25"/>
      <c r="L419" s="25"/>
      <c r="M419" s="25"/>
      <c r="N419" s="25"/>
      <c r="O419" s="25"/>
      <c r="P419" s="26"/>
      <c r="Q419" s="6"/>
    </row>
    <row r="420" spans="1:17" s="7" customFormat="1" x14ac:dyDescent="0.2">
      <c r="A420" s="27"/>
      <c r="B420" s="22"/>
      <c r="C420" s="22"/>
      <c r="D420" s="22"/>
      <c r="E420" s="22"/>
      <c r="F420" s="22"/>
      <c r="G420" s="22"/>
      <c r="H420" s="26"/>
      <c r="I420" s="24"/>
      <c r="J420" s="25"/>
      <c r="K420" s="25"/>
      <c r="L420" s="25"/>
      <c r="M420" s="25"/>
      <c r="N420" s="25"/>
      <c r="O420" s="25"/>
      <c r="P420" s="26"/>
      <c r="Q420" s="6"/>
    </row>
    <row r="421" spans="1:17" s="7" customFormat="1" x14ac:dyDescent="0.2">
      <c r="A421" s="27"/>
      <c r="B421" s="22"/>
      <c r="C421" s="22"/>
      <c r="D421" s="22"/>
      <c r="E421" s="22"/>
      <c r="F421" s="22"/>
      <c r="G421" s="22"/>
      <c r="H421" s="26"/>
      <c r="I421" s="24"/>
      <c r="J421" s="25"/>
      <c r="K421" s="25"/>
      <c r="L421" s="25"/>
      <c r="M421" s="25"/>
      <c r="N421" s="25"/>
      <c r="O421" s="25"/>
      <c r="P421" s="26"/>
      <c r="Q421" s="6"/>
    </row>
    <row r="422" spans="1:17" s="7" customFormat="1" x14ac:dyDescent="0.2">
      <c r="A422" s="27"/>
      <c r="B422" s="22"/>
      <c r="C422" s="22"/>
      <c r="D422" s="22"/>
      <c r="E422" s="22"/>
      <c r="F422" s="22"/>
      <c r="G422" s="22"/>
      <c r="H422" s="26"/>
      <c r="I422" s="24"/>
      <c r="J422" s="25"/>
      <c r="K422" s="25"/>
      <c r="L422" s="25"/>
      <c r="M422" s="25"/>
      <c r="N422" s="25"/>
      <c r="O422" s="25"/>
      <c r="P422" s="26"/>
      <c r="Q422" s="6"/>
    </row>
    <row r="423" spans="1:17" s="7" customFormat="1" x14ac:dyDescent="0.2">
      <c r="A423" s="27"/>
      <c r="B423" s="22"/>
      <c r="C423" s="22"/>
      <c r="D423" s="22"/>
      <c r="E423" s="22"/>
      <c r="F423" s="22"/>
      <c r="G423" s="22"/>
      <c r="H423" s="26"/>
      <c r="I423" s="24"/>
      <c r="J423" s="25"/>
      <c r="K423" s="25"/>
      <c r="L423" s="25"/>
      <c r="M423" s="25"/>
      <c r="N423" s="25"/>
      <c r="O423" s="25"/>
      <c r="P423" s="26"/>
      <c r="Q423" s="6"/>
    </row>
    <row r="424" spans="1:17" s="7" customFormat="1" x14ac:dyDescent="0.2">
      <c r="A424" s="27"/>
      <c r="B424" s="22"/>
      <c r="C424" s="22"/>
      <c r="D424" s="22"/>
      <c r="E424" s="22"/>
      <c r="F424" s="22"/>
      <c r="G424" s="22"/>
      <c r="H424" s="26"/>
      <c r="I424" s="24"/>
      <c r="J424" s="25"/>
      <c r="K424" s="25"/>
      <c r="L424" s="25"/>
      <c r="M424" s="25"/>
      <c r="N424" s="25"/>
      <c r="O424" s="25"/>
      <c r="P424" s="26"/>
      <c r="Q424" s="6"/>
    </row>
    <row r="425" spans="1:17" s="7" customFormat="1" x14ac:dyDescent="0.2">
      <c r="A425" s="27"/>
      <c r="B425" s="22"/>
      <c r="C425" s="22"/>
      <c r="D425" s="22"/>
      <c r="E425" s="22"/>
      <c r="F425" s="22"/>
      <c r="G425" s="22"/>
      <c r="H425" s="26"/>
      <c r="I425" s="24"/>
      <c r="J425" s="25"/>
      <c r="K425" s="25"/>
      <c r="L425" s="25"/>
      <c r="M425" s="25"/>
      <c r="N425" s="25"/>
      <c r="O425" s="25"/>
      <c r="P425" s="26"/>
      <c r="Q425" s="6"/>
    </row>
    <row r="426" spans="1:17" s="7" customFormat="1" x14ac:dyDescent="0.2">
      <c r="A426" s="27"/>
      <c r="B426" s="22"/>
      <c r="C426" s="22"/>
      <c r="D426" s="22"/>
      <c r="E426" s="22"/>
      <c r="F426" s="22"/>
      <c r="G426" s="22"/>
      <c r="H426" s="26"/>
      <c r="I426" s="24"/>
      <c r="J426" s="25"/>
      <c r="K426" s="25"/>
      <c r="L426" s="25"/>
      <c r="M426" s="25"/>
      <c r="N426" s="25"/>
      <c r="O426" s="25"/>
      <c r="P426" s="26"/>
      <c r="Q426" s="6"/>
    </row>
    <row r="427" spans="1:17" s="7" customFormat="1" x14ac:dyDescent="0.2">
      <c r="A427" s="27"/>
      <c r="B427" s="22"/>
      <c r="C427" s="22"/>
      <c r="D427" s="22"/>
      <c r="E427" s="22"/>
      <c r="F427" s="22"/>
      <c r="G427" s="22"/>
      <c r="H427" s="26"/>
      <c r="I427" s="24"/>
      <c r="J427" s="25"/>
      <c r="K427" s="25"/>
      <c r="L427" s="25"/>
      <c r="M427" s="25"/>
      <c r="N427" s="25"/>
      <c r="O427" s="25"/>
      <c r="P427" s="26"/>
      <c r="Q427" s="6"/>
    </row>
    <row r="428" spans="1:17" s="7" customFormat="1" x14ac:dyDescent="0.2">
      <c r="A428" s="27"/>
      <c r="B428" s="22"/>
      <c r="C428" s="22"/>
      <c r="D428" s="22"/>
      <c r="E428" s="22"/>
      <c r="F428" s="22"/>
      <c r="G428" s="22"/>
      <c r="H428" s="26"/>
      <c r="I428" s="24"/>
      <c r="J428" s="25"/>
      <c r="K428" s="25"/>
      <c r="L428" s="25"/>
      <c r="M428" s="25"/>
      <c r="N428" s="25"/>
      <c r="O428" s="25"/>
      <c r="P428" s="26"/>
      <c r="Q428" s="6"/>
    </row>
    <row r="429" spans="1:17" s="7" customFormat="1" x14ac:dyDescent="0.2">
      <c r="A429" s="27"/>
      <c r="B429" s="22"/>
      <c r="C429" s="22"/>
      <c r="D429" s="22"/>
      <c r="E429" s="22"/>
      <c r="F429" s="22"/>
      <c r="G429" s="22"/>
      <c r="H429" s="26"/>
      <c r="I429" s="24"/>
      <c r="J429" s="25"/>
      <c r="K429" s="25"/>
      <c r="L429" s="25"/>
      <c r="M429" s="25"/>
      <c r="N429" s="25"/>
      <c r="O429" s="25"/>
      <c r="P429" s="26"/>
      <c r="Q429" s="6"/>
    </row>
    <row r="430" spans="1:17" s="7" customFormat="1" x14ac:dyDescent="0.2">
      <c r="A430" s="27"/>
      <c r="B430" s="22"/>
      <c r="C430" s="22"/>
      <c r="D430" s="22"/>
      <c r="E430" s="22"/>
      <c r="F430" s="22"/>
      <c r="G430" s="22"/>
      <c r="H430" s="26"/>
      <c r="I430" s="24"/>
      <c r="J430" s="25"/>
      <c r="K430" s="25"/>
      <c r="L430" s="25"/>
      <c r="M430" s="25"/>
      <c r="N430" s="25"/>
      <c r="O430" s="25"/>
      <c r="P430" s="26"/>
      <c r="Q430" s="6"/>
    </row>
    <row r="431" spans="1:17" s="7" customFormat="1" x14ac:dyDescent="0.2">
      <c r="A431" s="27"/>
      <c r="B431" s="22"/>
      <c r="C431" s="22"/>
      <c r="D431" s="22"/>
      <c r="E431" s="22"/>
      <c r="F431" s="22"/>
      <c r="G431" s="22"/>
      <c r="H431" s="26"/>
      <c r="I431" s="24"/>
      <c r="J431" s="25"/>
      <c r="K431" s="25"/>
      <c r="L431" s="25"/>
      <c r="M431" s="25"/>
      <c r="N431" s="25"/>
      <c r="O431" s="25"/>
      <c r="P431" s="26"/>
      <c r="Q431" s="6"/>
    </row>
    <row r="432" spans="1:17" s="7" customFormat="1" x14ac:dyDescent="0.2">
      <c r="A432" s="27"/>
      <c r="B432" s="22"/>
      <c r="C432" s="22"/>
      <c r="D432" s="22"/>
      <c r="E432" s="22"/>
      <c r="F432" s="22"/>
      <c r="G432" s="22"/>
      <c r="H432" s="26"/>
      <c r="I432" s="24"/>
      <c r="J432" s="25"/>
      <c r="K432" s="25"/>
      <c r="L432" s="25"/>
      <c r="M432" s="25"/>
      <c r="N432" s="25"/>
      <c r="O432" s="25"/>
      <c r="P432" s="26"/>
      <c r="Q432" s="6"/>
    </row>
    <row r="433" spans="1:17" s="7" customFormat="1" x14ac:dyDescent="0.2">
      <c r="A433" s="27"/>
      <c r="B433" s="22"/>
      <c r="C433" s="22"/>
      <c r="D433" s="22"/>
      <c r="E433" s="22"/>
      <c r="F433" s="22"/>
      <c r="G433" s="22"/>
      <c r="H433" s="26"/>
      <c r="I433" s="24"/>
      <c r="J433" s="25"/>
      <c r="K433" s="25"/>
      <c r="L433" s="25"/>
      <c r="M433" s="25"/>
      <c r="N433" s="25"/>
      <c r="O433" s="25"/>
      <c r="P433" s="26"/>
      <c r="Q433" s="6"/>
    </row>
    <row r="434" spans="1:17" s="7" customFormat="1" x14ac:dyDescent="0.2">
      <c r="A434" s="27"/>
      <c r="B434" s="22"/>
      <c r="C434" s="22"/>
      <c r="D434" s="22"/>
      <c r="E434" s="22"/>
      <c r="F434" s="22"/>
      <c r="G434" s="22"/>
      <c r="H434" s="26"/>
      <c r="I434" s="24"/>
      <c r="J434" s="25"/>
      <c r="K434" s="25"/>
      <c r="L434" s="25"/>
      <c r="M434" s="25"/>
      <c r="N434" s="25"/>
      <c r="O434" s="25"/>
      <c r="P434" s="26"/>
      <c r="Q434" s="6"/>
    </row>
    <row r="435" spans="1:17" s="7" customFormat="1" x14ac:dyDescent="0.2">
      <c r="A435" s="27"/>
      <c r="B435" s="22"/>
      <c r="C435" s="22"/>
      <c r="D435" s="22"/>
      <c r="E435" s="22"/>
      <c r="F435" s="22"/>
      <c r="G435" s="22"/>
      <c r="H435" s="26"/>
      <c r="I435" s="24"/>
      <c r="J435" s="25"/>
      <c r="K435" s="25"/>
      <c r="L435" s="25"/>
      <c r="M435" s="25"/>
      <c r="N435" s="25"/>
      <c r="O435" s="25"/>
      <c r="P435" s="26"/>
      <c r="Q435" s="6"/>
    </row>
    <row r="436" spans="1:17" s="7" customFormat="1" x14ac:dyDescent="0.2">
      <c r="A436" s="27"/>
      <c r="B436" s="22"/>
      <c r="C436" s="22"/>
      <c r="D436" s="22"/>
      <c r="E436" s="22"/>
      <c r="F436" s="22"/>
      <c r="G436" s="22"/>
      <c r="H436" s="26"/>
      <c r="I436" s="24"/>
      <c r="J436" s="25"/>
      <c r="K436" s="25"/>
      <c r="L436" s="25"/>
      <c r="M436" s="25"/>
      <c r="N436" s="25"/>
      <c r="O436" s="25"/>
      <c r="P436" s="26"/>
      <c r="Q436" s="6"/>
    </row>
    <row r="437" spans="1:17" s="7" customFormat="1" x14ac:dyDescent="0.2">
      <c r="A437" s="27"/>
      <c r="B437" s="22"/>
      <c r="C437" s="22"/>
      <c r="D437" s="22"/>
      <c r="E437" s="22"/>
      <c r="F437" s="22"/>
      <c r="G437" s="22"/>
      <c r="H437" s="26"/>
      <c r="I437" s="24"/>
      <c r="J437" s="25"/>
      <c r="K437" s="25"/>
      <c r="L437" s="25"/>
      <c r="M437" s="25"/>
      <c r="N437" s="25"/>
      <c r="O437" s="25"/>
      <c r="P437" s="26"/>
      <c r="Q437" s="6"/>
    </row>
    <row r="438" spans="1:17" s="7" customFormat="1" x14ac:dyDescent="0.2">
      <c r="A438" s="27"/>
      <c r="B438" s="22"/>
      <c r="C438" s="22"/>
      <c r="D438" s="22"/>
      <c r="E438" s="22"/>
      <c r="F438" s="22"/>
      <c r="G438" s="22"/>
      <c r="H438" s="26"/>
      <c r="I438" s="24"/>
      <c r="J438" s="25"/>
      <c r="K438" s="25"/>
      <c r="L438" s="25"/>
      <c r="M438" s="25"/>
      <c r="N438" s="25"/>
      <c r="O438" s="25"/>
      <c r="P438" s="26"/>
      <c r="Q438" s="6"/>
    </row>
    <row r="439" spans="1:17" s="7" customFormat="1" x14ac:dyDescent="0.2">
      <c r="A439" s="27"/>
      <c r="B439" s="22"/>
      <c r="C439" s="22"/>
      <c r="D439" s="22"/>
      <c r="E439" s="22"/>
      <c r="F439" s="22"/>
      <c r="G439" s="22"/>
      <c r="H439" s="26"/>
      <c r="I439" s="24"/>
      <c r="J439" s="25"/>
      <c r="K439" s="25"/>
      <c r="L439" s="25"/>
      <c r="M439" s="25"/>
      <c r="N439" s="25"/>
      <c r="O439" s="25"/>
      <c r="P439" s="26"/>
      <c r="Q439" s="6"/>
    </row>
    <row r="440" spans="1:17" s="7" customFormat="1" x14ac:dyDescent="0.2">
      <c r="A440" s="27"/>
      <c r="B440" s="22"/>
      <c r="C440" s="22"/>
      <c r="D440" s="22"/>
      <c r="E440" s="22"/>
      <c r="F440" s="22"/>
      <c r="G440" s="22"/>
      <c r="H440" s="26"/>
      <c r="I440" s="24"/>
      <c r="J440" s="25"/>
      <c r="K440" s="25"/>
      <c r="L440" s="25"/>
      <c r="M440" s="25"/>
      <c r="N440" s="25"/>
      <c r="O440" s="25"/>
      <c r="P440" s="26"/>
      <c r="Q440" s="6"/>
    </row>
    <row r="441" spans="1:17" s="7" customFormat="1" x14ac:dyDescent="0.2">
      <c r="A441" s="27"/>
      <c r="B441" s="22"/>
      <c r="C441" s="22"/>
      <c r="D441" s="22"/>
      <c r="E441" s="22"/>
      <c r="F441" s="22"/>
      <c r="G441" s="22"/>
      <c r="H441" s="26"/>
      <c r="I441" s="24"/>
      <c r="J441" s="25"/>
      <c r="K441" s="25"/>
      <c r="L441" s="25"/>
      <c r="M441" s="25"/>
      <c r="N441" s="25"/>
      <c r="O441" s="25"/>
      <c r="P441" s="26"/>
      <c r="Q441" s="6"/>
    </row>
    <row r="442" spans="1:17" s="7" customFormat="1" x14ac:dyDescent="0.2">
      <c r="A442" s="27"/>
      <c r="B442" s="22"/>
      <c r="C442" s="22"/>
      <c r="D442" s="22"/>
      <c r="E442" s="22"/>
      <c r="F442" s="22"/>
      <c r="G442" s="22"/>
      <c r="H442" s="26"/>
      <c r="I442" s="24"/>
      <c r="J442" s="25"/>
      <c r="K442" s="25"/>
      <c r="L442" s="25"/>
      <c r="M442" s="25"/>
      <c r="N442" s="25"/>
      <c r="O442" s="25"/>
      <c r="P442" s="26"/>
      <c r="Q442" s="6"/>
    </row>
    <row r="443" spans="1:17" s="7" customFormat="1" x14ac:dyDescent="0.2">
      <c r="A443" s="27"/>
      <c r="B443" s="22"/>
      <c r="C443" s="22"/>
      <c r="D443" s="22"/>
      <c r="E443" s="22"/>
      <c r="F443" s="22"/>
      <c r="G443" s="22"/>
      <c r="H443" s="26"/>
      <c r="I443" s="24"/>
      <c r="J443" s="25"/>
      <c r="K443" s="25"/>
      <c r="L443" s="25"/>
      <c r="M443" s="25"/>
      <c r="N443" s="25"/>
      <c r="O443" s="25"/>
      <c r="P443" s="26"/>
      <c r="Q443" s="6"/>
    </row>
    <row r="444" spans="1:17" s="7" customFormat="1" x14ac:dyDescent="0.2">
      <c r="A444" s="27"/>
      <c r="B444" s="22"/>
      <c r="C444" s="22"/>
      <c r="D444" s="22"/>
      <c r="E444" s="22"/>
      <c r="F444" s="22"/>
      <c r="G444" s="22"/>
      <c r="H444" s="26"/>
      <c r="I444" s="24"/>
      <c r="J444" s="25"/>
      <c r="K444" s="25"/>
      <c r="L444" s="25"/>
      <c r="M444" s="25"/>
      <c r="N444" s="25"/>
      <c r="O444" s="25"/>
      <c r="P444" s="26"/>
      <c r="Q444" s="6"/>
    </row>
    <row r="445" spans="1:17" s="7" customFormat="1" x14ac:dyDescent="0.2">
      <c r="A445" s="27"/>
      <c r="B445" s="22"/>
      <c r="C445" s="22"/>
      <c r="D445" s="22"/>
      <c r="E445" s="22"/>
      <c r="F445" s="22"/>
      <c r="G445" s="22"/>
      <c r="H445" s="26"/>
      <c r="I445" s="24"/>
      <c r="J445" s="25"/>
      <c r="K445" s="25"/>
      <c r="L445" s="25"/>
      <c r="M445" s="25"/>
      <c r="N445" s="25"/>
      <c r="O445" s="25"/>
      <c r="P445" s="26"/>
      <c r="Q445" s="6"/>
    </row>
    <row r="446" spans="1:17" s="7" customFormat="1" x14ac:dyDescent="0.2">
      <c r="A446" s="27"/>
      <c r="B446" s="22"/>
      <c r="C446" s="22"/>
      <c r="D446" s="22"/>
      <c r="E446" s="22"/>
      <c r="F446" s="22"/>
      <c r="G446" s="22"/>
      <c r="H446" s="26"/>
      <c r="I446" s="24"/>
      <c r="J446" s="25"/>
      <c r="K446" s="25"/>
      <c r="L446" s="25"/>
      <c r="M446" s="25"/>
      <c r="N446" s="25"/>
      <c r="O446" s="25"/>
      <c r="P446" s="26"/>
      <c r="Q446" s="6"/>
    </row>
    <row r="447" spans="1:17" s="7" customFormat="1" x14ac:dyDescent="0.2">
      <c r="A447" s="27"/>
      <c r="B447" s="22"/>
      <c r="C447" s="22"/>
      <c r="D447" s="22"/>
      <c r="E447" s="22"/>
      <c r="F447" s="22"/>
      <c r="G447" s="22"/>
      <c r="H447" s="26"/>
      <c r="I447" s="24"/>
      <c r="J447" s="25"/>
      <c r="K447" s="25"/>
      <c r="L447" s="25"/>
      <c r="M447" s="25"/>
      <c r="N447" s="25"/>
      <c r="O447" s="25"/>
      <c r="P447" s="26"/>
      <c r="Q447" s="6"/>
    </row>
    <row r="448" spans="1:17" s="7" customFormat="1" x14ac:dyDescent="0.2">
      <c r="A448" s="27"/>
      <c r="B448" s="22"/>
      <c r="C448" s="22"/>
      <c r="D448" s="22"/>
      <c r="E448" s="22"/>
      <c r="F448" s="22"/>
      <c r="G448" s="22"/>
      <c r="H448" s="26"/>
      <c r="I448" s="24"/>
      <c r="J448" s="25"/>
      <c r="K448" s="25"/>
      <c r="L448" s="25"/>
      <c r="M448" s="25"/>
      <c r="N448" s="25"/>
      <c r="O448" s="25"/>
      <c r="P448" s="26"/>
      <c r="Q448" s="6"/>
    </row>
    <row r="449" spans="1:17" s="7" customFormat="1" x14ac:dyDescent="0.2">
      <c r="A449" s="27"/>
      <c r="B449" s="22"/>
      <c r="C449" s="22"/>
      <c r="D449" s="22"/>
      <c r="E449" s="22"/>
      <c r="F449" s="22"/>
      <c r="G449" s="22"/>
      <c r="H449" s="26"/>
      <c r="I449" s="24"/>
      <c r="J449" s="25"/>
      <c r="K449" s="25"/>
      <c r="L449" s="25"/>
      <c r="M449" s="25"/>
      <c r="N449" s="25"/>
      <c r="O449" s="25"/>
      <c r="P449" s="26"/>
      <c r="Q449" s="6"/>
    </row>
    <row r="450" spans="1:17" s="7" customFormat="1" x14ac:dyDescent="0.2">
      <c r="A450" s="27"/>
      <c r="B450" s="22"/>
      <c r="C450" s="22"/>
      <c r="D450" s="22"/>
      <c r="E450" s="22"/>
      <c r="F450" s="22"/>
      <c r="G450" s="22"/>
      <c r="H450" s="26"/>
      <c r="I450" s="24"/>
      <c r="J450" s="25"/>
      <c r="K450" s="25"/>
      <c r="L450" s="25"/>
      <c r="M450" s="25"/>
      <c r="N450" s="25"/>
      <c r="O450" s="25"/>
      <c r="P450" s="26"/>
      <c r="Q450" s="6"/>
    </row>
    <row r="451" spans="1:17" s="7" customFormat="1" x14ac:dyDescent="0.2">
      <c r="A451" s="27"/>
      <c r="B451" s="22"/>
      <c r="C451" s="22"/>
      <c r="D451" s="22"/>
      <c r="E451" s="22"/>
      <c r="F451" s="22"/>
      <c r="G451" s="22"/>
      <c r="H451" s="26"/>
      <c r="I451" s="24"/>
      <c r="J451" s="25"/>
      <c r="K451" s="25"/>
      <c r="L451" s="25"/>
      <c r="M451" s="25"/>
      <c r="N451" s="25"/>
      <c r="O451" s="25"/>
      <c r="P451" s="26"/>
      <c r="Q451" s="6"/>
    </row>
    <row r="452" spans="1:17" s="7" customFormat="1" x14ac:dyDescent="0.2">
      <c r="A452" s="27"/>
      <c r="B452" s="22"/>
      <c r="C452" s="22"/>
      <c r="D452" s="22"/>
      <c r="E452" s="22"/>
      <c r="F452" s="22"/>
      <c r="G452" s="22"/>
      <c r="H452" s="26"/>
      <c r="I452" s="24"/>
      <c r="J452" s="25"/>
      <c r="K452" s="25"/>
      <c r="L452" s="25"/>
      <c r="M452" s="25"/>
      <c r="N452" s="25"/>
      <c r="O452" s="25"/>
      <c r="P452" s="26"/>
      <c r="Q452" s="6"/>
    </row>
    <row r="453" spans="1:17" s="7" customFormat="1" x14ac:dyDescent="0.2">
      <c r="A453" s="27"/>
      <c r="B453" s="22"/>
      <c r="C453" s="22"/>
      <c r="D453" s="22"/>
      <c r="E453" s="22"/>
      <c r="F453" s="22"/>
      <c r="G453" s="22"/>
      <c r="H453" s="26"/>
      <c r="I453" s="24"/>
      <c r="J453" s="25"/>
      <c r="K453" s="25"/>
      <c r="L453" s="25"/>
      <c r="M453" s="25"/>
      <c r="N453" s="25"/>
      <c r="O453" s="25"/>
      <c r="P453" s="26"/>
      <c r="Q453" s="6"/>
    </row>
    <row r="454" spans="1:17" s="7" customFormat="1" x14ac:dyDescent="0.2">
      <c r="A454" s="27"/>
      <c r="B454" s="22"/>
      <c r="C454" s="22"/>
      <c r="D454" s="22"/>
      <c r="E454" s="22"/>
      <c r="F454" s="22"/>
      <c r="G454" s="22"/>
      <c r="H454" s="26"/>
      <c r="I454" s="24"/>
      <c r="J454" s="25"/>
      <c r="K454" s="25"/>
      <c r="L454" s="25"/>
      <c r="M454" s="25"/>
      <c r="N454" s="25"/>
      <c r="O454" s="25"/>
      <c r="P454" s="26"/>
      <c r="Q454" s="6"/>
    </row>
    <row r="455" spans="1:17" s="7" customFormat="1" x14ac:dyDescent="0.2">
      <c r="A455" s="27"/>
      <c r="B455" s="22"/>
      <c r="C455" s="22"/>
      <c r="D455" s="22"/>
      <c r="E455" s="22"/>
      <c r="F455" s="22"/>
      <c r="G455" s="22"/>
      <c r="H455" s="26"/>
      <c r="I455" s="24"/>
      <c r="J455" s="25"/>
      <c r="K455" s="25"/>
      <c r="L455" s="25"/>
      <c r="M455" s="25"/>
      <c r="N455" s="25"/>
      <c r="O455" s="25"/>
      <c r="P455" s="26"/>
      <c r="Q455" s="6"/>
    </row>
    <row r="456" spans="1:17" s="7" customFormat="1" x14ac:dyDescent="0.2">
      <c r="A456" s="27"/>
      <c r="B456" s="22"/>
      <c r="C456" s="22"/>
      <c r="D456" s="22"/>
      <c r="E456" s="22"/>
      <c r="F456" s="22"/>
      <c r="G456" s="22"/>
      <c r="H456" s="26"/>
      <c r="I456" s="24"/>
      <c r="J456" s="25"/>
      <c r="K456" s="25"/>
      <c r="L456" s="25"/>
      <c r="M456" s="25"/>
      <c r="N456" s="25"/>
      <c r="O456" s="25"/>
      <c r="P456" s="26"/>
      <c r="Q456" s="6"/>
    </row>
    <row r="457" spans="1:17" s="7" customFormat="1" x14ac:dyDescent="0.2">
      <c r="A457" s="27"/>
      <c r="B457" s="22"/>
      <c r="C457" s="22"/>
      <c r="D457" s="22"/>
      <c r="E457" s="22"/>
      <c r="F457" s="22"/>
      <c r="G457" s="22"/>
      <c r="H457" s="26"/>
      <c r="I457" s="24"/>
      <c r="J457" s="25"/>
      <c r="K457" s="25"/>
      <c r="L457" s="25"/>
      <c r="M457" s="25"/>
      <c r="N457" s="25"/>
      <c r="O457" s="25"/>
      <c r="P457" s="26"/>
      <c r="Q457" s="6"/>
    </row>
    <row r="458" spans="1:17" s="7" customFormat="1" x14ac:dyDescent="0.2">
      <c r="A458" s="27"/>
      <c r="B458" s="22"/>
      <c r="C458" s="22"/>
      <c r="D458" s="22"/>
      <c r="E458" s="22"/>
      <c r="F458" s="22"/>
      <c r="G458" s="22"/>
      <c r="H458" s="26"/>
      <c r="I458" s="24"/>
      <c r="J458" s="25"/>
      <c r="K458" s="25"/>
      <c r="L458" s="25"/>
      <c r="M458" s="25"/>
      <c r="N458" s="25"/>
      <c r="O458" s="25"/>
      <c r="P458" s="26"/>
      <c r="Q458" s="6"/>
    </row>
    <row r="459" spans="1:17" s="7" customFormat="1" x14ac:dyDescent="0.2">
      <c r="A459" s="27"/>
      <c r="B459" s="22"/>
      <c r="C459" s="22"/>
      <c r="D459" s="22"/>
      <c r="E459" s="22"/>
      <c r="F459" s="22"/>
      <c r="G459" s="22"/>
      <c r="H459" s="26"/>
      <c r="I459" s="24"/>
      <c r="J459" s="25"/>
      <c r="K459" s="25"/>
      <c r="L459" s="25"/>
      <c r="M459" s="25"/>
      <c r="N459" s="25"/>
      <c r="O459" s="25"/>
      <c r="P459" s="26"/>
      <c r="Q459" s="6"/>
    </row>
    <row r="460" spans="1:17" s="7" customFormat="1" x14ac:dyDescent="0.2">
      <c r="A460" s="27"/>
      <c r="B460" s="22"/>
      <c r="C460" s="22"/>
      <c r="D460" s="22"/>
      <c r="E460" s="22"/>
      <c r="F460" s="22"/>
      <c r="G460" s="22"/>
      <c r="H460" s="26"/>
      <c r="I460" s="24"/>
      <c r="J460" s="25"/>
      <c r="K460" s="25"/>
      <c r="L460" s="25"/>
      <c r="M460" s="25"/>
      <c r="N460" s="25"/>
      <c r="O460" s="25"/>
      <c r="P460" s="26"/>
      <c r="Q460" s="6"/>
    </row>
    <row r="461" spans="1:17" s="7" customFormat="1" x14ac:dyDescent="0.2">
      <c r="A461" s="27"/>
      <c r="B461" s="22"/>
      <c r="C461" s="22"/>
      <c r="D461" s="22"/>
      <c r="E461" s="22"/>
      <c r="F461" s="22"/>
      <c r="G461" s="22"/>
      <c r="H461" s="26"/>
      <c r="I461" s="24"/>
      <c r="J461" s="25"/>
      <c r="K461" s="25"/>
      <c r="L461" s="25"/>
      <c r="M461" s="25"/>
      <c r="N461" s="25"/>
      <c r="O461" s="25"/>
      <c r="P461" s="26"/>
      <c r="Q461" s="6"/>
    </row>
    <row r="462" spans="1:17" s="7" customFormat="1" x14ac:dyDescent="0.2">
      <c r="A462" s="27"/>
      <c r="B462" s="22"/>
      <c r="C462" s="22"/>
      <c r="D462" s="22"/>
      <c r="E462" s="22"/>
      <c r="F462" s="22"/>
      <c r="G462" s="22"/>
      <c r="H462" s="26"/>
      <c r="I462" s="24"/>
      <c r="J462" s="25"/>
      <c r="K462" s="25"/>
      <c r="L462" s="25"/>
      <c r="M462" s="25"/>
      <c r="N462" s="25"/>
      <c r="O462" s="25"/>
      <c r="P462" s="26"/>
      <c r="Q462" s="6"/>
    </row>
    <row r="463" spans="1:17" s="7" customFormat="1" x14ac:dyDescent="0.2">
      <c r="A463" s="27"/>
      <c r="B463" s="22"/>
      <c r="C463" s="22"/>
      <c r="D463" s="22"/>
      <c r="E463" s="22"/>
      <c r="F463" s="22"/>
      <c r="G463" s="22"/>
      <c r="H463" s="26"/>
      <c r="I463" s="24"/>
      <c r="J463" s="25"/>
      <c r="K463" s="25"/>
      <c r="L463" s="25"/>
      <c r="M463" s="25"/>
      <c r="N463" s="25"/>
      <c r="O463" s="25"/>
      <c r="P463" s="26"/>
      <c r="Q463" s="6"/>
    </row>
    <row r="464" spans="1:17" s="7" customFormat="1" x14ac:dyDescent="0.2">
      <c r="A464" s="27"/>
      <c r="B464" s="22"/>
      <c r="C464" s="22"/>
      <c r="D464" s="22"/>
      <c r="E464" s="22"/>
      <c r="F464" s="22"/>
      <c r="G464" s="22"/>
      <c r="H464" s="26"/>
      <c r="I464" s="24"/>
      <c r="J464" s="25"/>
      <c r="K464" s="25"/>
      <c r="L464" s="25"/>
      <c r="M464" s="25"/>
      <c r="N464" s="25"/>
      <c r="O464" s="25"/>
      <c r="P464" s="26"/>
      <c r="Q464" s="6"/>
    </row>
    <row r="465" spans="1:17" s="7" customFormat="1" x14ac:dyDescent="0.2">
      <c r="A465" s="27"/>
      <c r="B465" s="22"/>
      <c r="C465" s="22"/>
      <c r="D465" s="22"/>
      <c r="E465" s="22"/>
      <c r="F465" s="22"/>
      <c r="G465" s="22"/>
      <c r="H465" s="26"/>
      <c r="I465" s="24"/>
      <c r="J465" s="25"/>
      <c r="K465" s="25"/>
      <c r="L465" s="25"/>
      <c r="M465" s="25"/>
      <c r="N465" s="25"/>
      <c r="O465" s="25"/>
      <c r="P465" s="26"/>
      <c r="Q465" s="6"/>
    </row>
    <row r="466" spans="1:17" s="7" customFormat="1" x14ac:dyDescent="0.2">
      <c r="A466" s="27"/>
      <c r="B466" s="22"/>
      <c r="C466" s="22"/>
      <c r="D466" s="22"/>
      <c r="E466" s="22"/>
      <c r="F466" s="22"/>
      <c r="G466" s="22"/>
      <c r="H466" s="26"/>
      <c r="I466" s="24"/>
      <c r="J466" s="25"/>
      <c r="K466" s="25"/>
      <c r="L466" s="25"/>
      <c r="M466" s="25"/>
      <c r="N466" s="25"/>
      <c r="O466" s="25"/>
      <c r="P466" s="26"/>
      <c r="Q466" s="6"/>
    </row>
    <row r="467" spans="1:17" s="7" customFormat="1" x14ac:dyDescent="0.2">
      <c r="A467" s="27"/>
      <c r="B467" s="22"/>
      <c r="C467" s="22"/>
      <c r="D467" s="22"/>
      <c r="E467" s="22"/>
      <c r="F467" s="22"/>
      <c r="G467" s="22"/>
      <c r="H467" s="26"/>
      <c r="I467" s="24"/>
      <c r="J467" s="25"/>
      <c r="K467" s="25"/>
      <c r="L467" s="25"/>
      <c r="M467" s="25"/>
      <c r="N467" s="25"/>
      <c r="O467" s="25"/>
      <c r="P467" s="26"/>
      <c r="Q467" s="6"/>
    </row>
    <row r="468" spans="1:17" s="7" customFormat="1" x14ac:dyDescent="0.2">
      <c r="A468" s="27"/>
      <c r="B468" s="22"/>
      <c r="C468" s="22"/>
      <c r="D468" s="22"/>
      <c r="E468" s="22"/>
      <c r="F468" s="22"/>
      <c r="G468" s="22"/>
      <c r="H468" s="26"/>
      <c r="I468" s="24"/>
      <c r="J468" s="25"/>
      <c r="K468" s="25"/>
      <c r="L468" s="25"/>
      <c r="M468" s="25"/>
      <c r="N468" s="25"/>
      <c r="O468" s="25"/>
      <c r="P468" s="26"/>
      <c r="Q468" s="6"/>
    </row>
    <row r="469" spans="1:17" s="7" customFormat="1" x14ac:dyDescent="0.2">
      <c r="A469" s="27"/>
      <c r="B469" s="22"/>
      <c r="C469" s="22"/>
      <c r="D469" s="22"/>
      <c r="E469" s="22"/>
      <c r="F469" s="22"/>
      <c r="G469" s="22"/>
      <c r="H469" s="26"/>
      <c r="I469" s="24"/>
      <c r="J469" s="25"/>
      <c r="K469" s="25"/>
      <c r="L469" s="25"/>
      <c r="M469" s="25"/>
      <c r="N469" s="25"/>
      <c r="O469" s="25"/>
      <c r="P469" s="26"/>
      <c r="Q469" s="6"/>
    </row>
    <row r="470" spans="1:17" s="7" customFormat="1" x14ac:dyDescent="0.2">
      <c r="A470" s="27"/>
      <c r="B470" s="22"/>
      <c r="C470" s="22"/>
      <c r="D470" s="22"/>
      <c r="E470" s="22"/>
      <c r="F470" s="22"/>
      <c r="G470" s="22"/>
      <c r="H470" s="26"/>
      <c r="I470" s="24"/>
      <c r="J470" s="25"/>
      <c r="K470" s="25"/>
      <c r="L470" s="25"/>
      <c r="M470" s="25"/>
      <c r="N470" s="25"/>
      <c r="O470" s="25"/>
      <c r="P470" s="26"/>
      <c r="Q470" s="6"/>
    </row>
    <row r="471" spans="1:17" s="7" customFormat="1" x14ac:dyDescent="0.2">
      <c r="A471" s="27"/>
      <c r="B471" s="22"/>
      <c r="C471" s="22"/>
      <c r="D471" s="22"/>
      <c r="E471" s="22"/>
      <c r="F471" s="22"/>
      <c r="G471" s="22"/>
      <c r="H471" s="26"/>
      <c r="I471" s="24"/>
      <c r="J471" s="25"/>
      <c r="K471" s="25"/>
      <c r="L471" s="25"/>
      <c r="M471" s="25"/>
      <c r="N471" s="25"/>
      <c r="O471" s="25"/>
      <c r="P471" s="26"/>
      <c r="Q471" s="6"/>
    </row>
    <row r="472" spans="1:17" s="7" customFormat="1" x14ac:dyDescent="0.2">
      <c r="A472" s="27"/>
      <c r="B472" s="22"/>
      <c r="C472" s="22"/>
      <c r="D472" s="22"/>
      <c r="E472" s="22"/>
      <c r="F472" s="22"/>
      <c r="G472" s="22"/>
      <c r="H472" s="26"/>
      <c r="I472" s="24"/>
      <c r="J472" s="25"/>
      <c r="K472" s="25"/>
      <c r="L472" s="25"/>
      <c r="M472" s="25"/>
      <c r="N472" s="25"/>
      <c r="O472" s="25"/>
      <c r="P472" s="26"/>
      <c r="Q472" s="6"/>
    </row>
    <row r="473" spans="1:17" s="7" customFormat="1" x14ac:dyDescent="0.2">
      <c r="A473" s="27"/>
      <c r="B473" s="22"/>
      <c r="C473" s="22"/>
      <c r="D473" s="22"/>
      <c r="E473" s="22"/>
      <c r="F473" s="22"/>
      <c r="G473" s="22"/>
      <c r="H473" s="26"/>
      <c r="I473" s="24"/>
      <c r="J473" s="25"/>
      <c r="K473" s="25"/>
      <c r="L473" s="25"/>
      <c r="M473" s="25"/>
      <c r="N473" s="25"/>
      <c r="O473" s="25"/>
      <c r="P473" s="26"/>
      <c r="Q473" s="6"/>
    </row>
    <row r="474" spans="1:17" s="7" customFormat="1" x14ac:dyDescent="0.2">
      <c r="A474" s="27"/>
      <c r="B474" s="22"/>
      <c r="C474" s="22"/>
      <c r="D474" s="22"/>
      <c r="E474" s="22"/>
      <c r="F474" s="22"/>
      <c r="G474" s="22"/>
      <c r="H474" s="26"/>
      <c r="I474" s="24"/>
      <c r="J474" s="25"/>
      <c r="K474" s="25"/>
      <c r="L474" s="25"/>
      <c r="M474" s="25"/>
      <c r="N474" s="25"/>
      <c r="O474" s="25"/>
      <c r="P474" s="26"/>
      <c r="Q474" s="6"/>
    </row>
    <row r="475" spans="1:17" s="7" customFormat="1" x14ac:dyDescent="0.2">
      <c r="A475" s="27"/>
      <c r="B475" s="22"/>
      <c r="C475" s="22"/>
      <c r="D475" s="22"/>
      <c r="E475" s="22"/>
      <c r="F475" s="22"/>
      <c r="G475" s="22"/>
      <c r="H475" s="26"/>
      <c r="I475" s="24"/>
      <c r="J475" s="25"/>
      <c r="K475" s="25"/>
      <c r="L475" s="25"/>
      <c r="M475" s="25"/>
      <c r="N475" s="25"/>
      <c r="O475" s="25"/>
      <c r="P475" s="26"/>
      <c r="Q475" s="6"/>
    </row>
    <row r="476" spans="1:17" s="7" customFormat="1" x14ac:dyDescent="0.2">
      <c r="A476" s="27"/>
      <c r="B476" s="22"/>
      <c r="C476" s="22"/>
      <c r="D476" s="22"/>
      <c r="E476" s="22"/>
      <c r="F476" s="22"/>
      <c r="G476" s="22"/>
      <c r="H476" s="26"/>
      <c r="I476" s="24"/>
      <c r="J476" s="25"/>
      <c r="K476" s="25"/>
      <c r="L476" s="25"/>
      <c r="M476" s="25"/>
      <c r="N476" s="25"/>
      <c r="O476" s="25"/>
      <c r="P476" s="26"/>
      <c r="Q476" s="6"/>
    </row>
    <row r="477" spans="1:17" s="7" customFormat="1" x14ac:dyDescent="0.2">
      <c r="A477" s="27"/>
      <c r="B477" s="22"/>
      <c r="C477" s="22"/>
      <c r="D477" s="22"/>
      <c r="E477" s="22"/>
      <c r="F477" s="22"/>
      <c r="G477" s="22"/>
      <c r="H477" s="26"/>
      <c r="I477" s="24"/>
      <c r="J477" s="25"/>
      <c r="K477" s="25"/>
      <c r="L477" s="25"/>
      <c r="M477" s="25"/>
      <c r="N477" s="25"/>
      <c r="O477" s="25"/>
      <c r="P477" s="26"/>
      <c r="Q477" s="6"/>
    </row>
    <row r="478" spans="1:17" s="7" customFormat="1" x14ac:dyDescent="0.2">
      <c r="A478" s="27"/>
      <c r="B478" s="22"/>
      <c r="C478" s="22"/>
      <c r="D478" s="22"/>
      <c r="E478" s="22"/>
      <c r="F478" s="22"/>
      <c r="G478" s="22"/>
      <c r="H478" s="26"/>
      <c r="I478" s="24"/>
      <c r="J478" s="25"/>
      <c r="K478" s="25"/>
      <c r="L478" s="25"/>
      <c r="M478" s="25"/>
      <c r="N478" s="25"/>
      <c r="O478" s="25"/>
      <c r="P478" s="26"/>
      <c r="Q478" s="6"/>
    </row>
    <row r="479" spans="1:17" s="7" customFormat="1" x14ac:dyDescent="0.2">
      <c r="A479" s="27"/>
      <c r="B479" s="22"/>
      <c r="C479" s="22"/>
      <c r="D479" s="22"/>
      <c r="E479" s="22"/>
      <c r="F479" s="22"/>
      <c r="G479" s="22"/>
      <c r="H479" s="26"/>
      <c r="I479" s="24"/>
      <c r="J479" s="25"/>
      <c r="K479" s="25"/>
      <c r="L479" s="25"/>
      <c r="M479" s="25"/>
      <c r="N479" s="25"/>
      <c r="O479" s="25"/>
      <c r="P479" s="26"/>
      <c r="Q479" s="6"/>
    </row>
    <row r="480" spans="1:17" s="7" customFormat="1" x14ac:dyDescent="0.2">
      <c r="A480" s="27"/>
      <c r="B480" s="22"/>
      <c r="C480" s="22"/>
      <c r="D480" s="22"/>
      <c r="E480" s="22"/>
      <c r="F480" s="22"/>
      <c r="G480" s="22"/>
      <c r="H480" s="26"/>
      <c r="I480" s="24"/>
      <c r="J480" s="25"/>
      <c r="K480" s="25"/>
      <c r="L480" s="25"/>
      <c r="M480" s="25"/>
      <c r="N480" s="25"/>
      <c r="O480" s="25"/>
      <c r="P480" s="26"/>
      <c r="Q480" s="6"/>
    </row>
    <row r="481" spans="1:17" s="7" customFormat="1" x14ac:dyDescent="0.2">
      <c r="A481" s="27"/>
      <c r="B481" s="22"/>
      <c r="C481" s="22"/>
      <c r="D481" s="22"/>
      <c r="E481" s="22"/>
      <c r="F481" s="22"/>
      <c r="G481" s="22"/>
      <c r="H481" s="26"/>
      <c r="I481" s="24"/>
      <c r="J481" s="25"/>
      <c r="K481" s="25"/>
      <c r="L481" s="25"/>
      <c r="M481" s="25"/>
      <c r="N481" s="25"/>
      <c r="O481" s="25"/>
      <c r="P481" s="26"/>
      <c r="Q481" s="6"/>
    </row>
    <row r="482" spans="1:17" s="7" customFormat="1" x14ac:dyDescent="0.2">
      <c r="A482" s="27"/>
      <c r="B482" s="22"/>
      <c r="C482" s="22"/>
      <c r="D482" s="22"/>
      <c r="E482" s="22"/>
      <c r="F482" s="22"/>
      <c r="G482" s="22"/>
      <c r="H482" s="26"/>
      <c r="I482" s="24"/>
      <c r="J482" s="25"/>
      <c r="K482" s="25"/>
      <c r="L482" s="25"/>
      <c r="M482" s="25"/>
      <c r="N482" s="25"/>
      <c r="O482" s="25"/>
      <c r="P482" s="26"/>
      <c r="Q482" s="6"/>
    </row>
    <row r="483" spans="1:17" s="7" customFormat="1" x14ac:dyDescent="0.2">
      <c r="A483" s="27"/>
      <c r="B483" s="22"/>
      <c r="C483" s="22"/>
      <c r="D483" s="22"/>
      <c r="E483" s="22"/>
      <c r="F483" s="22"/>
      <c r="G483" s="22"/>
      <c r="H483" s="26"/>
      <c r="I483" s="24"/>
      <c r="J483" s="25"/>
      <c r="K483" s="25"/>
      <c r="L483" s="25"/>
      <c r="M483" s="25"/>
      <c r="N483" s="25"/>
      <c r="O483" s="25"/>
      <c r="P483" s="26"/>
      <c r="Q483" s="6"/>
    </row>
    <row r="484" spans="1:17" s="7" customFormat="1" x14ac:dyDescent="0.2">
      <c r="A484" s="27"/>
      <c r="B484" s="22"/>
      <c r="C484" s="22"/>
      <c r="D484" s="22"/>
      <c r="E484" s="22"/>
      <c r="F484" s="22"/>
      <c r="G484" s="22"/>
      <c r="H484" s="26"/>
      <c r="I484" s="24"/>
      <c r="J484" s="25"/>
      <c r="K484" s="25"/>
      <c r="L484" s="25"/>
      <c r="M484" s="25"/>
      <c r="N484" s="25"/>
      <c r="O484" s="25"/>
      <c r="P484" s="26"/>
      <c r="Q484" s="6"/>
    </row>
    <row r="485" spans="1:17" s="7" customFormat="1" x14ac:dyDescent="0.2">
      <c r="A485" s="27"/>
      <c r="B485" s="22"/>
      <c r="C485" s="22"/>
      <c r="D485" s="22"/>
      <c r="E485" s="22"/>
      <c r="F485" s="22"/>
      <c r="G485" s="22"/>
      <c r="H485" s="26"/>
      <c r="I485" s="24"/>
      <c r="J485" s="25"/>
      <c r="K485" s="25"/>
      <c r="L485" s="25"/>
      <c r="M485" s="25"/>
      <c r="N485" s="25"/>
      <c r="O485" s="25"/>
      <c r="P485" s="26"/>
      <c r="Q485" s="6"/>
    </row>
    <row r="486" spans="1:17" s="7" customFormat="1" x14ac:dyDescent="0.2">
      <c r="A486" s="27"/>
      <c r="B486" s="22"/>
      <c r="C486" s="22"/>
      <c r="D486" s="22"/>
      <c r="E486" s="22"/>
      <c r="F486" s="22"/>
      <c r="G486" s="22"/>
      <c r="H486" s="26"/>
      <c r="I486" s="24"/>
      <c r="J486" s="25"/>
      <c r="K486" s="25"/>
      <c r="L486" s="25"/>
      <c r="M486" s="25"/>
      <c r="N486" s="25"/>
      <c r="O486" s="25"/>
      <c r="P486" s="26"/>
      <c r="Q486" s="6"/>
    </row>
    <row r="487" spans="1:17" s="7" customFormat="1" x14ac:dyDescent="0.2">
      <c r="A487" s="27"/>
      <c r="B487" s="22"/>
      <c r="C487" s="22"/>
      <c r="D487" s="22"/>
      <c r="E487" s="22"/>
      <c r="F487" s="22"/>
      <c r="G487" s="22"/>
      <c r="H487" s="26"/>
      <c r="I487" s="24"/>
      <c r="J487" s="25"/>
      <c r="K487" s="25"/>
      <c r="L487" s="25"/>
      <c r="M487" s="25"/>
      <c r="N487" s="25"/>
      <c r="O487" s="25"/>
      <c r="P487" s="26"/>
      <c r="Q487" s="6"/>
    </row>
    <row r="488" spans="1:17" s="7" customFormat="1" x14ac:dyDescent="0.2">
      <c r="A488" s="27"/>
      <c r="B488" s="22"/>
      <c r="C488" s="22"/>
      <c r="D488" s="22"/>
      <c r="E488" s="22"/>
      <c r="F488" s="22"/>
      <c r="G488" s="22"/>
      <c r="H488" s="26"/>
      <c r="I488" s="24"/>
      <c r="J488" s="25"/>
      <c r="K488" s="25"/>
      <c r="L488" s="25"/>
      <c r="M488" s="25"/>
      <c r="N488" s="25"/>
      <c r="O488" s="25"/>
      <c r="P488" s="26"/>
      <c r="Q488" s="6"/>
    </row>
    <row r="489" spans="1:17" s="7" customFormat="1" x14ac:dyDescent="0.2">
      <c r="A489" s="27"/>
      <c r="B489" s="22"/>
      <c r="C489" s="22"/>
      <c r="D489" s="22"/>
      <c r="E489" s="22"/>
      <c r="F489" s="22"/>
      <c r="G489" s="22"/>
      <c r="H489" s="26"/>
      <c r="I489" s="24"/>
      <c r="J489" s="25"/>
      <c r="K489" s="25"/>
      <c r="L489" s="25"/>
      <c r="M489" s="25"/>
      <c r="N489" s="25"/>
      <c r="O489" s="25"/>
      <c r="P489" s="26"/>
      <c r="Q489" s="6"/>
    </row>
    <row r="490" spans="1:17" s="7" customFormat="1" x14ac:dyDescent="0.2">
      <c r="A490" s="27"/>
      <c r="B490" s="22"/>
      <c r="C490" s="22"/>
      <c r="D490" s="22"/>
      <c r="E490" s="22"/>
      <c r="F490" s="22"/>
      <c r="G490" s="22"/>
      <c r="H490" s="26"/>
      <c r="I490" s="24"/>
      <c r="J490" s="25"/>
      <c r="K490" s="25"/>
      <c r="L490" s="25"/>
      <c r="M490" s="25"/>
      <c r="N490" s="25"/>
      <c r="O490" s="25"/>
      <c r="P490" s="26"/>
      <c r="Q490" s="6"/>
    </row>
    <row r="491" spans="1:17" s="7" customFormat="1" x14ac:dyDescent="0.2">
      <c r="A491" s="27"/>
      <c r="B491" s="22"/>
      <c r="C491" s="22"/>
      <c r="D491" s="22"/>
      <c r="E491" s="22"/>
      <c r="F491" s="22"/>
      <c r="G491" s="22"/>
      <c r="H491" s="26"/>
      <c r="I491" s="24"/>
      <c r="J491" s="25"/>
      <c r="K491" s="25"/>
      <c r="L491" s="25"/>
      <c r="M491" s="25"/>
      <c r="N491" s="25"/>
      <c r="O491" s="25"/>
      <c r="P491" s="26"/>
      <c r="Q491" s="6"/>
    </row>
    <row r="492" spans="1:17" s="7" customFormat="1" x14ac:dyDescent="0.2">
      <c r="A492" s="27"/>
      <c r="B492" s="22"/>
      <c r="C492" s="22"/>
      <c r="D492" s="22"/>
      <c r="E492" s="22"/>
      <c r="F492" s="22"/>
      <c r="G492" s="22"/>
      <c r="H492" s="26"/>
      <c r="I492" s="24"/>
      <c r="J492" s="25"/>
      <c r="K492" s="25"/>
      <c r="L492" s="25"/>
      <c r="M492" s="25"/>
      <c r="N492" s="25"/>
      <c r="O492" s="25"/>
      <c r="P492" s="26"/>
      <c r="Q492" s="6"/>
    </row>
    <row r="493" spans="1:17" s="7" customFormat="1" x14ac:dyDescent="0.2">
      <c r="A493" s="27"/>
      <c r="B493" s="22"/>
      <c r="C493" s="22"/>
      <c r="D493" s="22"/>
      <c r="E493" s="22"/>
      <c r="F493" s="22"/>
      <c r="G493" s="22"/>
      <c r="H493" s="26"/>
      <c r="I493" s="24"/>
      <c r="J493" s="25"/>
      <c r="K493" s="25"/>
      <c r="L493" s="25"/>
      <c r="M493" s="25"/>
      <c r="N493" s="25"/>
      <c r="O493" s="25"/>
      <c r="P493" s="26"/>
      <c r="Q493" s="6"/>
    </row>
    <row r="494" spans="1:17" s="7" customFormat="1" x14ac:dyDescent="0.2">
      <c r="A494" s="27"/>
      <c r="B494" s="22"/>
      <c r="C494" s="22"/>
      <c r="D494" s="22"/>
      <c r="E494" s="22"/>
      <c r="F494" s="22"/>
      <c r="G494" s="22"/>
      <c r="H494" s="26"/>
      <c r="I494" s="24"/>
      <c r="J494" s="25"/>
      <c r="K494" s="25"/>
      <c r="L494" s="25"/>
      <c r="M494" s="25"/>
      <c r="N494" s="25"/>
      <c r="O494" s="25"/>
      <c r="P494" s="26"/>
      <c r="Q494" s="6"/>
    </row>
    <row r="495" spans="1:17" s="7" customFormat="1" x14ac:dyDescent="0.2">
      <c r="A495" s="27"/>
      <c r="B495" s="22"/>
      <c r="C495" s="22"/>
      <c r="D495" s="22"/>
      <c r="E495" s="22"/>
      <c r="F495" s="22"/>
      <c r="G495" s="22"/>
      <c r="H495" s="26"/>
      <c r="I495" s="24"/>
      <c r="J495" s="25"/>
      <c r="K495" s="25"/>
      <c r="L495" s="25"/>
      <c r="M495" s="25"/>
      <c r="N495" s="25"/>
      <c r="O495" s="25"/>
      <c r="P495" s="26"/>
      <c r="Q495" s="6"/>
    </row>
    <row r="496" spans="1:17" s="7" customFormat="1" x14ac:dyDescent="0.2">
      <c r="A496" s="27"/>
      <c r="B496" s="22"/>
      <c r="C496" s="22"/>
      <c r="D496" s="22"/>
      <c r="E496" s="22"/>
      <c r="F496" s="22"/>
      <c r="G496" s="22"/>
      <c r="H496" s="26"/>
      <c r="I496" s="24"/>
      <c r="J496" s="25"/>
      <c r="K496" s="25"/>
      <c r="L496" s="25"/>
      <c r="M496" s="25"/>
      <c r="N496" s="25"/>
      <c r="O496" s="25"/>
      <c r="P496" s="26"/>
      <c r="Q496" s="6"/>
    </row>
    <row r="497" spans="1:17" s="7" customFormat="1" x14ac:dyDescent="0.2">
      <c r="A497" s="27"/>
      <c r="B497" s="22"/>
      <c r="C497" s="22"/>
      <c r="D497" s="22"/>
      <c r="E497" s="22"/>
      <c r="F497" s="22"/>
      <c r="G497" s="22"/>
      <c r="H497" s="26"/>
      <c r="I497" s="24"/>
      <c r="J497" s="25"/>
      <c r="K497" s="25"/>
      <c r="L497" s="25"/>
      <c r="M497" s="25"/>
      <c r="N497" s="25"/>
      <c r="O497" s="25"/>
      <c r="P497" s="26"/>
      <c r="Q497" s="6"/>
    </row>
    <row r="498" spans="1:17" s="7" customFormat="1" x14ac:dyDescent="0.2">
      <c r="A498" s="27"/>
      <c r="B498" s="22"/>
      <c r="C498" s="22"/>
      <c r="D498" s="22"/>
      <c r="E498" s="22"/>
      <c r="F498" s="22"/>
      <c r="G498" s="22"/>
      <c r="H498" s="26"/>
      <c r="I498" s="24"/>
      <c r="J498" s="25"/>
      <c r="K498" s="25"/>
      <c r="L498" s="25"/>
      <c r="M498" s="25"/>
      <c r="N498" s="25"/>
      <c r="O498" s="25"/>
      <c r="P498" s="26"/>
      <c r="Q498" s="6"/>
    </row>
    <row r="499" spans="1:17" s="7" customFormat="1" x14ac:dyDescent="0.2">
      <c r="A499" s="27"/>
      <c r="B499" s="22"/>
      <c r="C499" s="22"/>
      <c r="D499" s="22"/>
      <c r="E499" s="22"/>
      <c r="F499" s="22"/>
      <c r="G499" s="22"/>
      <c r="H499" s="26"/>
      <c r="I499" s="24"/>
      <c r="J499" s="25"/>
      <c r="K499" s="25"/>
      <c r="L499" s="25"/>
      <c r="M499" s="25"/>
      <c r="N499" s="25"/>
      <c r="O499" s="25"/>
      <c r="P499" s="26"/>
      <c r="Q499" s="6"/>
    </row>
    <row r="500" spans="1:17" s="7" customFormat="1" x14ac:dyDescent="0.2">
      <c r="A500" s="27"/>
      <c r="B500" s="22"/>
      <c r="C500" s="22"/>
      <c r="D500" s="22"/>
      <c r="E500" s="22"/>
      <c r="F500" s="22"/>
      <c r="G500" s="22"/>
      <c r="H500" s="26"/>
      <c r="I500" s="24"/>
      <c r="J500" s="25"/>
      <c r="K500" s="25"/>
      <c r="L500" s="25"/>
      <c r="M500" s="25"/>
      <c r="N500" s="25"/>
      <c r="O500" s="25"/>
      <c r="P500" s="26"/>
      <c r="Q500" s="6"/>
    </row>
    <row r="501" spans="1:17" s="7" customFormat="1" x14ac:dyDescent="0.2">
      <c r="A501" s="27"/>
      <c r="B501" s="22"/>
      <c r="C501" s="22"/>
      <c r="D501" s="22"/>
      <c r="E501" s="22"/>
      <c r="F501" s="22"/>
      <c r="G501" s="22"/>
      <c r="H501" s="26"/>
      <c r="I501" s="24"/>
      <c r="J501" s="25"/>
      <c r="K501" s="25"/>
      <c r="L501" s="25"/>
      <c r="M501" s="25"/>
      <c r="N501" s="25"/>
      <c r="O501" s="25"/>
      <c r="P501" s="26"/>
      <c r="Q501" s="6"/>
    </row>
    <row r="502" spans="1:17" s="7" customFormat="1" x14ac:dyDescent="0.2">
      <c r="A502" s="27"/>
      <c r="B502" s="22"/>
      <c r="C502" s="22"/>
      <c r="D502" s="22"/>
      <c r="E502" s="22"/>
      <c r="F502" s="22"/>
      <c r="G502" s="22"/>
      <c r="H502" s="26"/>
      <c r="I502" s="24"/>
      <c r="J502" s="25"/>
      <c r="K502" s="25"/>
      <c r="L502" s="25"/>
      <c r="M502" s="25"/>
      <c r="N502" s="25"/>
      <c r="O502" s="25"/>
      <c r="P502" s="26"/>
      <c r="Q502" s="6"/>
    </row>
    <row r="503" spans="1:17" s="7" customFormat="1" x14ac:dyDescent="0.2">
      <c r="A503" s="27"/>
      <c r="B503" s="22"/>
      <c r="C503" s="22"/>
      <c r="D503" s="22"/>
      <c r="E503" s="22"/>
      <c r="F503" s="22"/>
      <c r="G503" s="22"/>
      <c r="H503" s="26"/>
      <c r="I503" s="24"/>
      <c r="J503" s="25"/>
      <c r="K503" s="25"/>
      <c r="L503" s="25"/>
      <c r="M503" s="25"/>
      <c r="N503" s="25"/>
      <c r="O503" s="25"/>
      <c r="P503" s="26"/>
      <c r="Q503" s="6"/>
    </row>
    <row r="504" spans="1:17" s="7" customFormat="1" x14ac:dyDescent="0.2">
      <c r="A504" s="27"/>
      <c r="B504" s="22"/>
      <c r="C504" s="22"/>
      <c r="D504" s="22"/>
      <c r="E504" s="22"/>
      <c r="F504" s="22"/>
      <c r="G504" s="22"/>
      <c r="H504" s="26"/>
      <c r="I504" s="24"/>
      <c r="J504" s="25"/>
      <c r="K504" s="25"/>
      <c r="L504" s="25"/>
      <c r="M504" s="25"/>
      <c r="N504" s="25"/>
      <c r="O504" s="25"/>
      <c r="P504" s="26"/>
      <c r="Q504" s="6"/>
    </row>
    <row r="505" spans="1:17" s="7" customFormat="1" x14ac:dyDescent="0.2">
      <c r="A505" s="27"/>
      <c r="B505" s="22"/>
      <c r="C505" s="22"/>
      <c r="D505" s="22"/>
      <c r="E505" s="22"/>
      <c r="F505" s="22"/>
      <c r="G505" s="22"/>
      <c r="H505" s="26"/>
      <c r="I505" s="24"/>
      <c r="J505" s="25"/>
      <c r="K505" s="25"/>
      <c r="L505" s="25"/>
      <c r="M505" s="25"/>
      <c r="N505" s="25"/>
      <c r="O505" s="25"/>
      <c r="P505" s="26"/>
      <c r="Q505" s="6"/>
    </row>
    <row r="506" spans="1:17" s="7" customFormat="1" x14ac:dyDescent="0.2">
      <c r="A506" s="27"/>
      <c r="B506" s="22"/>
      <c r="C506" s="22"/>
      <c r="D506" s="22"/>
      <c r="E506" s="22"/>
      <c r="F506" s="22"/>
      <c r="G506" s="22"/>
      <c r="H506" s="26"/>
      <c r="I506" s="24"/>
      <c r="J506" s="25"/>
      <c r="K506" s="25"/>
      <c r="L506" s="25"/>
      <c r="M506" s="25"/>
      <c r="N506" s="25"/>
      <c r="O506" s="25"/>
      <c r="P506" s="26"/>
      <c r="Q506" s="6"/>
    </row>
    <row r="507" spans="1:17" s="7" customFormat="1" x14ac:dyDescent="0.2">
      <c r="A507" s="27"/>
      <c r="B507" s="22"/>
      <c r="C507" s="22"/>
      <c r="D507" s="22"/>
      <c r="E507" s="22"/>
      <c r="F507" s="22"/>
      <c r="G507" s="22"/>
      <c r="H507" s="26"/>
      <c r="I507" s="24"/>
      <c r="J507" s="25"/>
      <c r="K507" s="25"/>
      <c r="L507" s="25"/>
      <c r="M507" s="25"/>
      <c r="N507" s="25"/>
      <c r="O507" s="25"/>
      <c r="P507" s="26"/>
      <c r="Q507" s="6"/>
    </row>
    <row r="508" spans="1:17" s="7" customFormat="1" x14ac:dyDescent="0.2">
      <c r="A508" s="27"/>
      <c r="B508" s="22"/>
      <c r="C508" s="22"/>
      <c r="D508" s="22"/>
      <c r="E508" s="22"/>
      <c r="F508" s="22"/>
      <c r="G508" s="22"/>
      <c r="H508" s="26"/>
      <c r="I508" s="24"/>
      <c r="J508" s="25"/>
      <c r="K508" s="25"/>
      <c r="L508" s="25"/>
      <c r="M508" s="25"/>
      <c r="N508" s="25"/>
      <c r="O508" s="25"/>
      <c r="P508" s="26"/>
      <c r="Q508" s="6"/>
    </row>
    <row r="509" spans="1:17" s="7" customFormat="1" x14ac:dyDescent="0.2">
      <c r="A509" s="27"/>
      <c r="B509" s="22"/>
      <c r="C509" s="22"/>
      <c r="D509" s="22"/>
      <c r="E509" s="22"/>
      <c r="F509" s="22"/>
      <c r="G509" s="22"/>
      <c r="H509" s="26"/>
      <c r="I509" s="24"/>
      <c r="J509" s="25"/>
      <c r="K509" s="25"/>
      <c r="L509" s="25"/>
      <c r="M509" s="25"/>
      <c r="N509" s="25"/>
      <c r="O509" s="25"/>
      <c r="P509" s="26"/>
      <c r="Q509" s="6"/>
    </row>
    <row r="510" spans="1:17" s="7" customFormat="1" x14ac:dyDescent="0.2">
      <c r="A510" s="27"/>
      <c r="B510" s="22"/>
      <c r="C510" s="22"/>
      <c r="D510" s="22"/>
      <c r="E510" s="22"/>
      <c r="F510" s="22"/>
      <c r="G510" s="22"/>
      <c r="H510" s="26"/>
      <c r="I510" s="24"/>
      <c r="J510" s="25"/>
      <c r="K510" s="25"/>
      <c r="L510" s="25"/>
      <c r="M510" s="25"/>
      <c r="N510" s="25"/>
      <c r="O510" s="25"/>
      <c r="P510" s="26"/>
      <c r="Q510" s="6"/>
    </row>
    <row r="511" spans="1:17" s="7" customFormat="1" x14ac:dyDescent="0.2">
      <c r="A511" s="27"/>
      <c r="B511" s="22"/>
      <c r="C511" s="22"/>
      <c r="D511" s="22"/>
      <c r="E511" s="22"/>
      <c r="F511" s="22"/>
      <c r="G511" s="22"/>
      <c r="H511" s="26"/>
      <c r="I511" s="24"/>
      <c r="J511" s="25"/>
      <c r="K511" s="25"/>
      <c r="L511" s="25"/>
      <c r="M511" s="25"/>
      <c r="N511" s="25"/>
      <c r="O511" s="25"/>
      <c r="P511" s="26"/>
      <c r="Q511" s="6"/>
    </row>
    <row r="512" spans="1:17" s="7" customFormat="1" x14ac:dyDescent="0.2">
      <c r="A512" s="27"/>
      <c r="B512" s="22"/>
      <c r="C512" s="22"/>
      <c r="D512" s="22"/>
      <c r="E512" s="22"/>
      <c r="F512" s="22"/>
      <c r="G512" s="22"/>
      <c r="H512" s="26"/>
      <c r="I512" s="24"/>
      <c r="J512" s="25"/>
      <c r="K512" s="25"/>
      <c r="L512" s="25"/>
      <c r="M512" s="25"/>
      <c r="N512" s="25"/>
      <c r="O512" s="25"/>
      <c r="P512" s="26"/>
      <c r="Q512" s="6"/>
    </row>
    <row r="513" spans="1:17" s="7" customFormat="1" x14ac:dyDescent="0.2">
      <c r="A513" s="27"/>
      <c r="B513" s="22"/>
      <c r="C513" s="22"/>
      <c r="D513" s="22"/>
      <c r="E513" s="22"/>
      <c r="F513" s="22"/>
      <c r="G513" s="22"/>
      <c r="H513" s="26"/>
      <c r="I513" s="24"/>
      <c r="J513" s="25"/>
      <c r="K513" s="25"/>
      <c r="L513" s="25"/>
      <c r="M513" s="25"/>
      <c r="N513" s="25"/>
      <c r="O513" s="25"/>
      <c r="P513" s="26"/>
      <c r="Q513" s="6"/>
    </row>
    <row r="514" spans="1:17" s="7" customFormat="1" x14ac:dyDescent="0.2">
      <c r="A514" s="27"/>
      <c r="B514" s="22"/>
      <c r="C514" s="22"/>
      <c r="D514" s="22"/>
      <c r="E514" s="22"/>
      <c r="F514" s="22"/>
      <c r="G514" s="22"/>
      <c r="H514" s="26"/>
      <c r="I514" s="24"/>
      <c r="J514" s="25"/>
      <c r="K514" s="25"/>
      <c r="L514" s="25"/>
      <c r="M514" s="25"/>
      <c r="N514" s="25"/>
      <c r="O514" s="25"/>
      <c r="P514" s="26"/>
      <c r="Q514" s="6"/>
    </row>
    <row r="515" spans="1:17" s="7" customFormat="1" x14ac:dyDescent="0.2">
      <c r="A515" s="27"/>
      <c r="B515" s="22"/>
      <c r="C515" s="22"/>
      <c r="D515" s="22"/>
      <c r="E515" s="22"/>
      <c r="F515" s="22"/>
      <c r="G515" s="22"/>
      <c r="H515" s="26"/>
      <c r="I515" s="24"/>
      <c r="J515" s="25"/>
      <c r="K515" s="25"/>
      <c r="L515" s="25"/>
      <c r="M515" s="25"/>
      <c r="N515" s="25"/>
      <c r="O515" s="25"/>
      <c r="P515" s="26"/>
      <c r="Q515" s="6"/>
    </row>
    <row r="516" spans="1:17" s="7" customFormat="1" x14ac:dyDescent="0.2">
      <c r="A516" s="27"/>
      <c r="B516" s="22"/>
      <c r="C516" s="22"/>
      <c r="D516" s="22"/>
      <c r="E516" s="22"/>
      <c r="F516" s="22"/>
      <c r="G516" s="22"/>
      <c r="H516" s="26"/>
      <c r="I516" s="24"/>
      <c r="J516" s="25"/>
      <c r="K516" s="25"/>
      <c r="L516" s="25"/>
      <c r="M516" s="25"/>
      <c r="N516" s="25"/>
      <c r="O516" s="25"/>
      <c r="P516" s="26"/>
      <c r="Q516" s="6"/>
    </row>
    <row r="517" spans="1:17" s="7" customFormat="1" x14ac:dyDescent="0.2">
      <c r="A517" s="27"/>
      <c r="B517" s="22"/>
      <c r="C517" s="22"/>
      <c r="D517" s="22"/>
      <c r="E517" s="22"/>
      <c r="F517" s="22"/>
      <c r="G517" s="22"/>
      <c r="H517" s="26"/>
      <c r="I517" s="24"/>
      <c r="J517" s="25"/>
      <c r="K517" s="25"/>
      <c r="L517" s="25"/>
      <c r="M517" s="25"/>
      <c r="N517" s="25"/>
      <c r="O517" s="25"/>
      <c r="P517" s="26"/>
      <c r="Q517" s="6"/>
    </row>
    <row r="518" spans="1:17" s="7" customFormat="1" x14ac:dyDescent="0.2">
      <c r="A518" s="27"/>
      <c r="B518" s="22"/>
      <c r="C518" s="22"/>
      <c r="D518" s="22"/>
      <c r="E518" s="22"/>
      <c r="F518" s="22"/>
      <c r="G518" s="22"/>
      <c r="H518" s="26"/>
      <c r="I518" s="24"/>
      <c r="J518" s="25"/>
      <c r="K518" s="25"/>
      <c r="L518" s="25"/>
      <c r="M518" s="25"/>
      <c r="N518" s="25"/>
      <c r="O518" s="25"/>
      <c r="P518" s="26"/>
      <c r="Q518" s="6"/>
    </row>
    <row r="519" spans="1:17" s="7" customFormat="1" x14ac:dyDescent="0.2">
      <c r="A519" s="27"/>
      <c r="B519" s="22"/>
      <c r="C519" s="22"/>
      <c r="D519" s="22"/>
      <c r="E519" s="22"/>
      <c r="F519" s="22"/>
      <c r="G519" s="22"/>
      <c r="H519" s="26"/>
      <c r="I519" s="24"/>
      <c r="J519" s="25"/>
      <c r="K519" s="25"/>
      <c r="L519" s="25"/>
      <c r="M519" s="25"/>
      <c r="N519" s="25"/>
      <c r="O519" s="25"/>
      <c r="P519" s="26"/>
      <c r="Q519" s="6"/>
    </row>
    <row r="520" spans="1:17" s="7" customFormat="1" x14ac:dyDescent="0.2">
      <c r="A520" s="27"/>
      <c r="B520" s="22"/>
      <c r="C520" s="22"/>
      <c r="D520" s="22"/>
      <c r="E520" s="22"/>
      <c r="F520" s="22"/>
      <c r="G520" s="22"/>
      <c r="H520" s="26"/>
      <c r="I520" s="24"/>
      <c r="J520" s="25"/>
      <c r="K520" s="25"/>
      <c r="L520" s="25"/>
      <c r="M520" s="25"/>
      <c r="N520" s="25"/>
      <c r="O520" s="25"/>
      <c r="P520" s="26"/>
      <c r="Q520" s="6"/>
    </row>
    <row r="521" spans="1:17" s="7" customFormat="1" x14ac:dyDescent="0.2">
      <c r="A521" s="27"/>
      <c r="B521" s="22"/>
      <c r="C521" s="22"/>
      <c r="D521" s="22"/>
      <c r="E521" s="22"/>
      <c r="F521" s="22"/>
      <c r="G521" s="22"/>
      <c r="H521" s="26"/>
      <c r="I521" s="24"/>
      <c r="J521" s="25"/>
      <c r="K521" s="25"/>
      <c r="L521" s="25"/>
      <c r="M521" s="25"/>
      <c r="N521" s="25"/>
      <c r="O521" s="25"/>
      <c r="P521" s="26"/>
      <c r="Q521" s="6"/>
    </row>
    <row r="522" spans="1:17" s="7" customFormat="1" x14ac:dyDescent="0.2">
      <c r="A522" s="27"/>
      <c r="B522" s="22"/>
      <c r="C522" s="22"/>
      <c r="D522" s="22"/>
      <c r="E522" s="22"/>
      <c r="F522" s="22"/>
      <c r="G522" s="22"/>
      <c r="H522" s="26"/>
      <c r="I522" s="24"/>
      <c r="J522" s="25"/>
      <c r="K522" s="25"/>
      <c r="L522" s="25"/>
      <c r="M522" s="25"/>
      <c r="N522" s="25"/>
      <c r="O522" s="25"/>
      <c r="P522" s="26"/>
      <c r="Q522" s="6"/>
    </row>
    <row r="523" spans="1:17" s="7" customFormat="1" x14ac:dyDescent="0.2">
      <c r="A523" s="27"/>
      <c r="B523" s="22"/>
      <c r="C523" s="22"/>
      <c r="D523" s="22"/>
      <c r="E523" s="22"/>
      <c r="F523" s="22"/>
      <c r="G523" s="22"/>
      <c r="H523" s="26"/>
      <c r="I523" s="24"/>
      <c r="J523" s="25"/>
      <c r="K523" s="25"/>
      <c r="L523" s="25"/>
      <c r="M523" s="25"/>
      <c r="N523" s="25"/>
      <c r="O523" s="25"/>
      <c r="P523" s="26"/>
      <c r="Q523" s="6"/>
    </row>
    <row r="524" spans="1:17" s="7" customFormat="1" x14ac:dyDescent="0.2">
      <c r="A524" s="27"/>
      <c r="B524" s="22"/>
      <c r="C524" s="22"/>
      <c r="D524" s="22"/>
      <c r="E524" s="22"/>
      <c r="F524" s="22"/>
      <c r="G524" s="22"/>
      <c r="H524" s="26"/>
      <c r="I524" s="24"/>
      <c r="J524" s="25"/>
      <c r="K524" s="25"/>
      <c r="L524" s="25"/>
      <c r="M524" s="25"/>
      <c r="N524" s="25"/>
      <c r="O524" s="25"/>
      <c r="P524" s="26"/>
      <c r="Q524" s="6"/>
    </row>
    <row r="525" spans="1:17" s="7" customFormat="1" x14ac:dyDescent="0.2">
      <c r="A525" s="27"/>
      <c r="B525" s="22"/>
      <c r="C525" s="22"/>
      <c r="D525" s="22"/>
      <c r="E525" s="22"/>
      <c r="F525" s="22"/>
      <c r="G525" s="22"/>
      <c r="H525" s="26"/>
      <c r="I525" s="24"/>
      <c r="J525" s="25"/>
      <c r="K525" s="25"/>
      <c r="L525" s="25"/>
      <c r="M525" s="25"/>
      <c r="N525" s="25"/>
      <c r="O525" s="25"/>
      <c r="P525" s="26"/>
      <c r="Q525" s="6"/>
    </row>
    <row r="526" spans="1:17" s="7" customFormat="1" x14ac:dyDescent="0.2">
      <c r="A526" s="27"/>
      <c r="B526" s="22"/>
      <c r="C526" s="22"/>
      <c r="D526" s="22"/>
      <c r="E526" s="22"/>
      <c r="F526" s="22"/>
      <c r="G526" s="22"/>
      <c r="H526" s="26"/>
      <c r="I526" s="24"/>
      <c r="J526" s="25"/>
      <c r="K526" s="25"/>
      <c r="L526" s="25"/>
      <c r="M526" s="25"/>
      <c r="N526" s="25"/>
      <c r="O526" s="25"/>
      <c r="P526" s="26"/>
      <c r="Q526" s="6"/>
    </row>
    <row r="527" spans="1:17" s="7" customFormat="1" x14ac:dyDescent="0.2">
      <c r="A527" s="27"/>
      <c r="B527" s="22"/>
      <c r="C527" s="22"/>
      <c r="D527" s="22"/>
      <c r="E527" s="22"/>
      <c r="F527" s="22"/>
      <c r="G527" s="22"/>
      <c r="H527" s="26"/>
      <c r="I527" s="24"/>
      <c r="J527" s="25"/>
      <c r="K527" s="25"/>
      <c r="L527" s="25"/>
      <c r="M527" s="25"/>
      <c r="N527" s="25"/>
      <c r="O527" s="25"/>
      <c r="P527" s="26"/>
      <c r="Q527" s="6"/>
    </row>
    <row r="528" spans="1:17" s="7" customFormat="1" x14ac:dyDescent="0.2">
      <c r="A528" s="27"/>
      <c r="B528" s="22"/>
      <c r="C528" s="22"/>
      <c r="D528" s="22"/>
      <c r="E528" s="22"/>
      <c r="F528" s="22"/>
      <c r="G528" s="22"/>
      <c r="H528" s="26"/>
      <c r="I528" s="24"/>
      <c r="J528" s="25"/>
      <c r="K528" s="25"/>
      <c r="L528" s="25"/>
      <c r="M528" s="25"/>
      <c r="N528" s="25"/>
      <c r="O528" s="25"/>
      <c r="P528" s="26"/>
      <c r="Q528" s="6"/>
    </row>
    <row r="529" spans="1:17" s="7" customFormat="1" x14ac:dyDescent="0.2">
      <c r="A529" s="27"/>
      <c r="B529" s="22"/>
      <c r="C529" s="22"/>
      <c r="D529" s="22"/>
      <c r="E529" s="22"/>
      <c r="F529" s="22"/>
      <c r="G529" s="22"/>
      <c r="H529" s="26"/>
      <c r="I529" s="24"/>
      <c r="J529" s="25"/>
      <c r="K529" s="25"/>
      <c r="L529" s="25"/>
      <c r="M529" s="25"/>
      <c r="N529" s="25"/>
      <c r="O529" s="25"/>
      <c r="P529" s="26"/>
      <c r="Q529" s="6"/>
    </row>
    <row r="530" spans="1:17" s="7" customFormat="1" x14ac:dyDescent="0.2">
      <c r="A530" s="27"/>
      <c r="B530" s="22"/>
      <c r="C530" s="22"/>
      <c r="D530" s="22"/>
      <c r="E530" s="22"/>
      <c r="F530" s="22"/>
      <c r="G530" s="22"/>
      <c r="H530" s="26"/>
      <c r="I530" s="24"/>
      <c r="J530" s="25"/>
      <c r="K530" s="25"/>
      <c r="L530" s="25"/>
      <c r="M530" s="25"/>
      <c r="N530" s="25"/>
      <c r="O530" s="25"/>
      <c r="P530" s="26"/>
      <c r="Q530" s="6"/>
    </row>
    <row r="531" spans="1:17" s="7" customFormat="1" x14ac:dyDescent="0.2">
      <c r="A531" s="27"/>
      <c r="B531" s="22"/>
      <c r="C531" s="22"/>
      <c r="D531" s="22"/>
      <c r="E531" s="22"/>
      <c r="F531" s="22"/>
      <c r="G531" s="22"/>
      <c r="H531" s="26"/>
      <c r="I531" s="24"/>
      <c r="J531" s="25"/>
      <c r="K531" s="25"/>
      <c r="L531" s="25"/>
      <c r="M531" s="25"/>
      <c r="N531" s="25"/>
      <c r="O531" s="25"/>
      <c r="P531" s="26"/>
      <c r="Q531" s="6"/>
    </row>
    <row r="532" spans="1:17" s="7" customFormat="1" x14ac:dyDescent="0.2">
      <c r="A532" s="27"/>
      <c r="B532" s="22"/>
      <c r="C532" s="22"/>
      <c r="D532" s="22"/>
      <c r="E532" s="22"/>
      <c r="F532" s="22"/>
      <c r="G532" s="22"/>
      <c r="H532" s="26"/>
      <c r="I532" s="24"/>
      <c r="J532" s="25"/>
      <c r="K532" s="25"/>
      <c r="L532" s="25"/>
      <c r="M532" s="25"/>
      <c r="N532" s="25"/>
      <c r="O532" s="25"/>
      <c r="P532" s="26"/>
      <c r="Q532" s="6"/>
    </row>
    <row r="533" spans="1:17" s="7" customFormat="1" x14ac:dyDescent="0.2">
      <c r="A533" s="27"/>
      <c r="B533" s="22"/>
      <c r="C533" s="22"/>
      <c r="D533" s="22"/>
      <c r="E533" s="22"/>
      <c r="F533" s="22"/>
      <c r="G533" s="22"/>
      <c r="H533" s="26"/>
      <c r="I533" s="24"/>
      <c r="J533" s="25"/>
      <c r="K533" s="25"/>
      <c r="L533" s="25"/>
      <c r="M533" s="25"/>
      <c r="N533" s="25"/>
      <c r="O533" s="25"/>
      <c r="P533" s="26"/>
      <c r="Q533" s="6"/>
    </row>
    <row r="534" spans="1:17" s="7" customFormat="1" x14ac:dyDescent="0.2">
      <c r="A534" s="27"/>
      <c r="B534" s="22"/>
      <c r="C534" s="22"/>
      <c r="D534" s="22"/>
      <c r="E534" s="22"/>
      <c r="F534" s="22"/>
      <c r="G534" s="22"/>
      <c r="H534" s="26"/>
      <c r="I534" s="24"/>
      <c r="J534" s="25"/>
      <c r="K534" s="25"/>
      <c r="L534" s="25"/>
      <c r="M534" s="25"/>
      <c r="N534" s="25"/>
      <c r="O534" s="25"/>
      <c r="P534" s="26"/>
      <c r="Q534" s="6"/>
    </row>
    <row r="535" spans="1:17" s="7" customFormat="1" x14ac:dyDescent="0.2">
      <c r="A535" s="27"/>
      <c r="B535" s="22"/>
      <c r="C535" s="22"/>
      <c r="D535" s="22"/>
      <c r="E535" s="22"/>
      <c r="F535" s="22"/>
      <c r="G535" s="22"/>
      <c r="H535" s="26"/>
      <c r="I535" s="24"/>
      <c r="J535" s="25"/>
      <c r="K535" s="25"/>
      <c r="L535" s="25"/>
      <c r="M535" s="25"/>
      <c r="N535" s="25"/>
      <c r="O535" s="25"/>
      <c r="P535" s="26"/>
      <c r="Q535" s="6"/>
    </row>
    <row r="536" spans="1:17" s="7" customFormat="1" x14ac:dyDescent="0.2">
      <c r="A536" s="27"/>
      <c r="B536" s="22"/>
      <c r="C536" s="22"/>
      <c r="D536" s="22"/>
      <c r="E536" s="22"/>
      <c r="F536" s="22"/>
      <c r="G536" s="22"/>
      <c r="H536" s="26"/>
      <c r="I536" s="24"/>
      <c r="J536" s="25"/>
      <c r="K536" s="25"/>
      <c r="L536" s="25"/>
      <c r="M536" s="25"/>
      <c r="N536" s="25"/>
      <c r="O536" s="25"/>
      <c r="P536" s="26"/>
      <c r="Q536" s="6"/>
    </row>
    <row r="537" spans="1:17" s="7" customFormat="1" x14ac:dyDescent="0.2">
      <c r="A537" s="27"/>
      <c r="B537" s="22"/>
      <c r="C537" s="22"/>
      <c r="D537" s="22"/>
      <c r="E537" s="22"/>
      <c r="F537" s="22"/>
      <c r="G537" s="22"/>
      <c r="H537" s="26"/>
      <c r="I537" s="24"/>
      <c r="J537" s="25"/>
      <c r="K537" s="25"/>
      <c r="L537" s="25"/>
      <c r="M537" s="25"/>
      <c r="N537" s="25"/>
      <c r="O537" s="25"/>
      <c r="P537" s="26"/>
      <c r="Q537" s="6"/>
    </row>
    <row r="538" spans="1:17" s="7" customFormat="1" x14ac:dyDescent="0.2">
      <c r="A538" s="27"/>
      <c r="B538" s="22"/>
      <c r="C538" s="22"/>
      <c r="D538" s="22"/>
      <c r="E538" s="22"/>
      <c r="F538" s="22"/>
      <c r="G538" s="22"/>
      <c r="H538" s="26"/>
      <c r="I538" s="24"/>
      <c r="J538" s="25"/>
      <c r="K538" s="25"/>
      <c r="L538" s="25"/>
      <c r="M538" s="25"/>
      <c r="N538" s="25"/>
      <c r="O538" s="25"/>
      <c r="P538" s="26"/>
      <c r="Q538" s="6"/>
    </row>
    <row r="539" spans="1:17" s="7" customFormat="1" x14ac:dyDescent="0.2">
      <c r="A539" s="27"/>
      <c r="B539" s="22"/>
      <c r="C539" s="22"/>
      <c r="D539" s="22"/>
      <c r="E539" s="22"/>
      <c r="F539" s="22"/>
      <c r="G539" s="22"/>
      <c r="H539" s="26"/>
      <c r="I539" s="24"/>
      <c r="J539" s="25"/>
      <c r="K539" s="25"/>
      <c r="L539" s="25"/>
      <c r="M539" s="25"/>
      <c r="N539" s="25"/>
      <c r="O539" s="25"/>
      <c r="P539" s="26"/>
      <c r="Q539" s="6"/>
    </row>
    <row r="540" spans="1:17" s="7" customFormat="1" x14ac:dyDescent="0.2">
      <c r="A540" s="27"/>
      <c r="B540" s="22"/>
      <c r="C540" s="22"/>
      <c r="D540" s="22"/>
      <c r="E540" s="22"/>
      <c r="F540" s="22"/>
      <c r="G540" s="22"/>
      <c r="H540" s="26"/>
      <c r="I540" s="24"/>
      <c r="J540" s="25"/>
      <c r="K540" s="25"/>
      <c r="L540" s="25"/>
      <c r="M540" s="25"/>
      <c r="N540" s="25"/>
      <c r="O540" s="25"/>
      <c r="P540" s="26"/>
      <c r="Q540" s="6"/>
    </row>
    <row r="541" spans="1:17" s="7" customFormat="1" x14ac:dyDescent="0.2">
      <c r="A541" s="27"/>
      <c r="B541" s="22"/>
      <c r="C541" s="22"/>
      <c r="D541" s="22"/>
      <c r="E541" s="22"/>
      <c r="F541" s="22"/>
      <c r="G541" s="22"/>
      <c r="H541" s="26"/>
      <c r="I541" s="24"/>
      <c r="J541" s="25"/>
      <c r="K541" s="25"/>
      <c r="L541" s="25"/>
      <c r="M541" s="25"/>
      <c r="N541" s="25"/>
      <c r="O541" s="25"/>
      <c r="P541" s="26"/>
      <c r="Q541" s="6"/>
    </row>
    <row r="542" spans="1:17" s="7" customFormat="1" x14ac:dyDescent="0.2">
      <c r="A542" s="27"/>
      <c r="B542" s="22"/>
      <c r="C542" s="22"/>
      <c r="D542" s="22"/>
      <c r="E542" s="22"/>
      <c r="F542" s="22"/>
      <c r="G542" s="22"/>
      <c r="H542" s="26"/>
      <c r="I542" s="24"/>
      <c r="J542" s="25"/>
      <c r="K542" s="25"/>
      <c r="L542" s="25"/>
      <c r="M542" s="25"/>
      <c r="N542" s="25"/>
      <c r="O542" s="25"/>
      <c r="P542" s="26"/>
      <c r="Q542" s="6"/>
    </row>
    <row r="543" spans="1:17" s="7" customFormat="1" x14ac:dyDescent="0.2">
      <c r="A543" s="27"/>
      <c r="B543" s="22"/>
      <c r="C543" s="22"/>
      <c r="D543" s="22"/>
      <c r="E543" s="22"/>
      <c r="F543" s="22"/>
      <c r="G543" s="22"/>
      <c r="H543" s="26"/>
      <c r="I543" s="24"/>
      <c r="J543" s="25"/>
      <c r="K543" s="25"/>
      <c r="L543" s="25"/>
      <c r="M543" s="25"/>
      <c r="N543" s="25"/>
      <c r="O543" s="25"/>
      <c r="P543" s="26"/>
      <c r="Q543" s="6"/>
    </row>
    <row r="544" spans="1:17" s="7" customFormat="1" x14ac:dyDescent="0.2">
      <c r="A544" s="27"/>
      <c r="B544" s="22"/>
      <c r="C544" s="22"/>
      <c r="D544" s="22"/>
      <c r="E544" s="22"/>
      <c r="F544" s="22"/>
      <c r="G544" s="22"/>
      <c r="H544" s="26"/>
      <c r="I544" s="24"/>
      <c r="J544" s="25"/>
      <c r="K544" s="25"/>
      <c r="L544" s="25"/>
      <c r="M544" s="25"/>
      <c r="N544" s="25"/>
      <c r="O544" s="25"/>
      <c r="P544" s="26"/>
      <c r="Q544" s="6"/>
    </row>
    <row r="545" spans="1:17" s="7" customFormat="1" x14ac:dyDescent="0.2">
      <c r="A545" s="27"/>
      <c r="B545" s="22"/>
      <c r="C545" s="22"/>
      <c r="D545" s="22"/>
      <c r="E545" s="22"/>
      <c r="F545" s="22"/>
      <c r="G545" s="22"/>
      <c r="H545" s="26"/>
      <c r="I545" s="24"/>
      <c r="J545" s="25"/>
      <c r="K545" s="25"/>
      <c r="L545" s="25"/>
      <c r="M545" s="25"/>
      <c r="N545" s="25"/>
      <c r="O545" s="25"/>
      <c r="P545" s="26"/>
      <c r="Q545" s="6"/>
    </row>
    <row r="546" spans="1:17" s="7" customFormat="1" x14ac:dyDescent="0.2">
      <c r="A546" s="27"/>
      <c r="B546" s="22"/>
      <c r="C546" s="22"/>
      <c r="D546" s="22"/>
      <c r="E546" s="22"/>
      <c r="F546" s="22"/>
      <c r="G546" s="22"/>
      <c r="H546" s="26"/>
      <c r="I546" s="24"/>
      <c r="J546" s="25"/>
      <c r="K546" s="25"/>
      <c r="L546" s="25"/>
      <c r="M546" s="25"/>
      <c r="N546" s="25"/>
      <c r="O546" s="25"/>
      <c r="P546" s="26"/>
      <c r="Q546" s="6"/>
    </row>
    <row r="547" spans="1:17" s="7" customFormat="1" x14ac:dyDescent="0.2">
      <c r="A547" s="27"/>
      <c r="B547" s="22"/>
      <c r="C547" s="22"/>
      <c r="D547" s="22"/>
      <c r="E547" s="22"/>
      <c r="F547" s="22"/>
      <c r="G547" s="22"/>
      <c r="H547" s="26"/>
      <c r="I547" s="24"/>
      <c r="J547" s="25"/>
      <c r="K547" s="25"/>
      <c r="L547" s="25"/>
      <c r="M547" s="25"/>
      <c r="N547" s="25"/>
      <c r="O547" s="25"/>
      <c r="P547" s="26"/>
      <c r="Q547" s="6"/>
    </row>
    <row r="548" spans="1:17" s="7" customFormat="1" x14ac:dyDescent="0.2">
      <c r="A548" s="27"/>
      <c r="B548" s="22"/>
      <c r="C548" s="22"/>
      <c r="D548" s="22"/>
      <c r="E548" s="22"/>
      <c r="F548" s="22"/>
      <c r="G548" s="22"/>
      <c r="H548" s="26"/>
      <c r="I548" s="24"/>
      <c r="J548" s="25"/>
      <c r="K548" s="25"/>
      <c r="L548" s="25"/>
      <c r="M548" s="25"/>
      <c r="N548" s="25"/>
      <c r="O548" s="25"/>
      <c r="P548" s="26"/>
      <c r="Q548" s="6"/>
    </row>
    <row r="549" spans="1:17" s="7" customFormat="1" x14ac:dyDescent="0.2">
      <c r="A549" s="27"/>
      <c r="B549" s="22"/>
      <c r="C549" s="22"/>
      <c r="D549" s="22"/>
      <c r="E549" s="22"/>
      <c r="F549" s="22"/>
      <c r="G549" s="22"/>
      <c r="H549" s="26"/>
      <c r="I549" s="24"/>
      <c r="J549" s="25"/>
      <c r="K549" s="25"/>
      <c r="L549" s="25"/>
      <c r="M549" s="25"/>
      <c r="N549" s="25"/>
      <c r="O549" s="25"/>
      <c r="P549" s="26"/>
      <c r="Q549" s="6"/>
    </row>
    <row r="550" spans="1:17" s="7" customFormat="1" x14ac:dyDescent="0.2">
      <c r="A550" s="27"/>
      <c r="B550" s="22"/>
      <c r="C550" s="22"/>
      <c r="D550" s="22"/>
      <c r="E550" s="22"/>
      <c r="F550" s="22"/>
      <c r="G550" s="22"/>
      <c r="H550" s="26"/>
      <c r="I550" s="24"/>
      <c r="J550" s="25"/>
      <c r="K550" s="25"/>
      <c r="L550" s="25"/>
      <c r="M550" s="25"/>
      <c r="N550" s="25"/>
      <c r="O550" s="25"/>
      <c r="P550" s="26"/>
      <c r="Q550" s="6"/>
    </row>
    <row r="551" spans="1:17" s="7" customFormat="1" x14ac:dyDescent="0.2">
      <c r="A551" s="27"/>
      <c r="B551" s="22"/>
      <c r="C551" s="22"/>
      <c r="D551" s="22"/>
      <c r="E551" s="22"/>
      <c r="F551" s="22"/>
      <c r="G551" s="22"/>
      <c r="H551" s="26"/>
      <c r="I551" s="24"/>
      <c r="J551" s="25"/>
      <c r="K551" s="25"/>
      <c r="L551" s="25"/>
      <c r="M551" s="25"/>
      <c r="N551" s="25"/>
      <c r="O551" s="25"/>
      <c r="P551" s="26"/>
      <c r="Q551" s="6"/>
    </row>
    <row r="552" spans="1:17" s="7" customFormat="1" x14ac:dyDescent="0.2">
      <c r="A552" s="27"/>
      <c r="B552" s="22"/>
      <c r="C552" s="22"/>
      <c r="D552" s="22"/>
      <c r="E552" s="22"/>
      <c r="F552" s="22"/>
      <c r="G552" s="22"/>
      <c r="H552" s="26"/>
      <c r="I552" s="24"/>
      <c r="J552" s="25"/>
      <c r="K552" s="25"/>
      <c r="L552" s="25"/>
      <c r="M552" s="25"/>
      <c r="N552" s="25"/>
      <c r="O552" s="25"/>
      <c r="P552" s="26"/>
      <c r="Q552" s="6"/>
    </row>
    <row r="553" spans="1:17" s="7" customFormat="1" x14ac:dyDescent="0.2">
      <c r="A553" s="27"/>
      <c r="B553" s="22"/>
      <c r="C553" s="22"/>
      <c r="D553" s="22"/>
      <c r="E553" s="22"/>
      <c r="F553" s="22"/>
      <c r="G553" s="22"/>
      <c r="H553" s="26"/>
      <c r="I553" s="24"/>
      <c r="J553" s="25"/>
      <c r="K553" s="25"/>
      <c r="L553" s="25"/>
      <c r="M553" s="25"/>
      <c r="N553" s="25"/>
      <c r="O553" s="25"/>
      <c r="P553" s="26"/>
      <c r="Q553" s="6"/>
    </row>
    <row r="554" spans="1:17" s="7" customFormat="1" x14ac:dyDescent="0.2">
      <c r="A554" s="27"/>
      <c r="B554" s="22"/>
      <c r="C554" s="22"/>
      <c r="D554" s="22"/>
      <c r="E554" s="22"/>
      <c r="F554" s="22"/>
      <c r="G554" s="22"/>
      <c r="H554" s="26"/>
      <c r="I554" s="24"/>
      <c r="J554" s="25"/>
      <c r="K554" s="25"/>
      <c r="L554" s="25"/>
      <c r="M554" s="25"/>
      <c r="N554" s="25"/>
      <c r="O554" s="25"/>
      <c r="P554" s="26"/>
      <c r="Q554" s="6"/>
    </row>
    <row r="555" spans="1:17" s="7" customFormat="1" x14ac:dyDescent="0.2">
      <c r="A555" s="27"/>
      <c r="B555" s="22"/>
      <c r="C555" s="22"/>
      <c r="D555" s="22"/>
      <c r="E555" s="22"/>
      <c r="F555" s="22"/>
      <c r="G555" s="22"/>
      <c r="H555" s="26"/>
      <c r="I555" s="24"/>
      <c r="J555" s="25"/>
      <c r="K555" s="25"/>
      <c r="L555" s="25"/>
      <c r="M555" s="25"/>
      <c r="N555" s="25"/>
      <c r="O555" s="25"/>
      <c r="P555" s="26"/>
      <c r="Q555" s="6"/>
    </row>
    <row r="556" spans="1:17" s="7" customFormat="1" x14ac:dyDescent="0.2">
      <c r="A556" s="27"/>
      <c r="B556" s="22"/>
      <c r="C556" s="22"/>
      <c r="D556" s="22"/>
      <c r="E556" s="22"/>
      <c r="F556" s="22"/>
      <c r="G556" s="22"/>
      <c r="H556" s="26"/>
      <c r="I556" s="24"/>
      <c r="J556" s="25"/>
      <c r="K556" s="25"/>
      <c r="L556" s="25"/>
      <c r="M556" s="25"/>
      <c r="N556" s="25"/>
      <c r="O556" s="25"/>
      <c r="P556" s="26"/>
      <c r="Q556" s="6"/>
    </row>
    <row r="557" spans="1:17" s="7" customFormat="1" x14ac:dyDescent="0.2">
      <c r="A557" s="27"/>
      <c r="B557" s="22"/>
      <c r="C557" s="22"/>
      <c r="D557" s="22"/>
      <c r="E557" s="22"/>
      <c r="F557" s="22"/>
      <c r="G557" s="22"/>
      <c r="H557" s="26"/>
      <c r="I557" s="24"/>
      <c r="J557" s="25"/>
      <c r="K557" s="25"/>
      <c r="L557" s="25"/>
      <c r="M557" s="25"/>
      <c r="N557" s="25"/>
      <c r="O557" s="25"/>
      <c r="P557" s="26"/>
      <c r="Q557" s="6"/>
    </row>
    <row r="558" spans="1:17" s="7" customFormat="1" x14ac:dyDescent="0.2">
      <c r="A558" s="27"/>
      <c r="B558" s="22"/>
      <c r="C558" s="22"/>
      <c r="D558" s="22"/>
      <c r="E558" s="22"/>
      <c r="F558" s="22"/>
      <c r="G558" s="22"/>
      <c r="H558" s="26"/>
      <c r="I558" s="24"/>
      <c r="J558" s="25"/>
      <c r="K558" s="25"/>
      <c r="L558" s="25"/>
      <c r="M558" s="25"/>
      <c r="N558" s="25"/>
      <c r="O558" s="25"/>
      <c r="P558" s="26"/>
      <c r="Q558" s="6"/>
    </row>
    <row r="559" spans="1:17" s="7" customFormat="1" x14ac:dyDescent="0.2">
      <c r="A559" s="27"/>
      <c r="B559" s="22"/>
      <c r="C559" s="22"/>
      <c r="D559" s="22"/>
      <c r="E559" s="22"/>
      <c r="F559" s="22"/>
      <c r="G559" s="22"/>
      <c r="H559" s="26"/>
      <c r="I559" s="24"/>
      <c r="J559" s="25"/>
      <c r="K559" s="25"/>
      <c r="L559" s="25"/>
      <c r="M559" s="25"/>
      <c r="N559" s="25"/>
      <c r="O559" s="25"/>
      <c r="P559" s="26"/>
      <c r="Q559" s="6"/>
    </row>
    <row r="560" spans="1:17" s="7" customFormat="1" x14ac:dyDescent="0.2">
      <c r="A560" s="27"/>
      <c r="B560" s="22"/>
      <c r="C560" s="22"/>
      <c r="D560" s="22"/>
      <c r="E560" s="22"/>
      <c r="F560" s="22"/>
      <c r="G560" s="22"/>
      <c r="H560" s="26"/>
      <c r="I560" s="24"/>
      <c r="J560" s="25"/>
      <c r="K560" s="25"/>
      <c r="L560" s="25"/>
      <c r="M560" s="25"/>
      <c r="N560" s="25"/>
      <c r="O560" s="25"/>
      <c r="P560" s="26"/>
      <c r="Q560" s="6"/>
    </row>
    <row r="561" spans="1:17" s="7" customFormat="1" x14ac:dyDescent="0.2">
      <c r="A561" s="27"/>
      <c r="B561" s="22"/>
      <c r="C561" s="22"/>
      <c r="D561" s="22"/>
      <c r="E561" s="22"/>
      <c r="F561" s="22"/>
      <c r="G561" s="22"/>
      <c r="H561" s="26"/>
      <c r="I561" s="24"/>
      <c r="J561" s="25"/>
      <c r="K561" s="25"/>
      <c r="L561" s="25"/>
      <c r="M561" s="25"/>
      <c r="N561" s="25"/>
      <c r="O561" s="25"/>
      <c r="P561" s="26"/>
      <c r="Q561" s="6"/>
    </row>
    <row r="562" spans="1:17" s="7" customFormat="1" x14ac:dyDescent="0.2">
      <c r="A562" s="27"/>
      <c r="B562" s="22"/>
      <c r="C562" s="22"/>
      <c r="D562" s="22"/>
      <c r="E562" s="22"/>
      <c r="F562" s="22"/>
      <c r="G562" s="22"/>
      <c r="H562" s="26"/>
      <c r="I562" s="24"/>
      <c r="J562" s="25"/>
      <c r="K562" s="25"/>
      <c r="L562" s="25"/>
      <c r="M562" s="25"/>
      <c r="N562" s="25"/>
      <c r="O562" s="25"/>
      <c r="P562" s="26"/>
      <c r="Q562" s="6"/>
    </row>
    <row r="563" spans="1:17" s="7" customFormat="1" x14ac:dyDescent="0.2">
      <c r="A563" s="27"/>
      <c r="B563" s="22"/>
      <c r="C563" s="22"/>
      <c r="D563" s="22"/>
      <c r="E563" s="22"/>
      <c r="F563" s="22"/>
      <c r="G563" s="22"/>
      <c r="H563" s="26"/>
      <c r="I563" s="24"/>
      <c r="J563" s="25"/>
      <c r="K563" s="25"/>
      <c r="L563" s="25"/>
      <c r="M563" s="25"/>
      <c r="N563" s="25"/>
      <c r="O563" s="25"/>
      <c r="P563" s="26"/>
      <c r="Q563" s="6"/>
    </row>
    <row r="564" spans="1:17" s="7" customFormat="1" x14ac:dyDescent="0.2">
      <c r="A564" s="27"/>
      <c r="B564" s="22"/>
      <c r="C564" s="22"/>
      <c r="D564" s="22"/>
      <c r="E564" s="22"/>
      <c r="F564" s="22"/>
      <c r="G564" s="22"/>
      <c r="H564" s="26"/>
      <c r="I564" s="24"/>
      <c r="J564" s="25"/>
      <c r="K564" s="25"/>
      <c r="L564" s="25"/>
      <c r="M564" s="25"/>
      <c r="N564" s="25"/>
      <c r="O564" s="25"/>
      <c r="P564" s="26"/>
      <c r="Q564" s="6"/>
    </row>
    <row r="565" spans="1:17" s="7" customFormat="1" x14ac:dyDescent="0.2">
      <c r="A565" s="27"/>
      <c r="B565" s="22"/>
      <c r="C565" s="22"/>
      <c r="D565" s="22"/>
      <c r="E565" s="22"/>
      <c r="F565" s="22"/>
      <c r="G565" s="22"/>
      <c r="H565" s="26"/>
      <c r="I565" s="24"/>
      <c r="J565" s="25"/>
      <c r="K565" s="25"/>
      <c r="L565" s="25"/>
      <c r="M565" s="25"/>
      <c r="N565" s="25"/>
      <c r="O565" s="25"/>
      <c r="P565" s="26"/>
      <c r="Q565" s="6"/>
    </row>
    <row r="566" spans="1:17" s="7" customFormat="1" x14ac:dyDescent="0.2">
      <c r="A566" s="27"/>
      <c r="B566" s="22"/>
      <c r="C566" s="22"/>
      <c r="D566" s="22"/>
      <c r="E566" s="22"/>
      <c r="F566" s="22"/>
      <c r="G566" s="22"/>
      <c r="H566" s="26"/>
      <c r="I566" s="24"/>
      <c r="J566" s="25"/>
      <c r="K566" s="25"/>
      <c r="L566" s="25"/>
      <c r="M566" s="25"/>
      <c r="N566" s="25"/>
      <c r="O566" s="25"/>
      <c r="P566" s="26"/>
      <c r="Q566" s="6"/>
    </row>
    <row r="567" spans="1:17" s="7" customFormat="1" x14ac:dyDescent="0.2">
      <c r="A567" s="27"/>
      <c r="B567" s="22"/>
      <c r="C567" s="22"/>
      <c r="D567" s="22"/>
      <c r="E567" s="22"/>
      <c r="F567" s="22"/>
      <c r="G567" s="22"/>
      <c r="H567" s="26"/>
      <c r="I567" s="24"/>
      <c r="J567" s="25"/>
      <c r="K567" s="25"/>
      <c r="L567" s="25"/>
      <c r="M567" s="25"/>
      <c r="N567" s="25"/>
      <c r="O567" s="25"/>
      <c r="P567" s="26"/>
      <c r="Q567" s="6"/>
    </row>
    <row r="568" spans="1:17" s="7" customFormat="1" x14ac:dyDescent="0.2">
      <c r="A568" s="27"/>
      <c r="B568" s="22"/>
      <c r="C568" s="22"/>
      <c r="D568" s="22"/>
      <c r="E568" s="22"/>
      <c r="F568" s="22"/>
      <c r="G568" s="22"/>
      <c r="H568" s="26"/>
      <c r="I568" s="24"/>
      <c r="J568" s="25"/>
      <c r="K568" s="25"/>
      <c r="L568" s="25"/>
      <c r="M568" s="25"/>
      <c r="N568" s="25"/>
      <c r="O568" s="25"/>
      <c r="P568" s="26"/>
      <c r="Q568" s="6"/>
    </row>
    <row r="569" spans="1:17" s="7" customFormat="1" x14ac:dyDescent="0.2">
      <c r="A569" s="27"/>
      <c r="B569" s="22"/>
      <c r="C569" s="22"/>
      <c r="D569" s="22"/>
      <c r="E569" s="22"/>
      <c r="F569" s="22"/>
      <c r="G569" s="22"/>
      <c r="H569" s="26"/>
      <c r="I569" s="24"/>
      <c r="J569" s="25"/>
      <c r="K569" s="25"/>
      <c r="L569" s="25"/>
      <c r="M569" s="25"/>
      <c r="N569" s="25"/>
      <c r="O569" s="25"/>
      <c r="P569" s="26"/>
      <c r="Q569" s="6"/>
    </row>
    <row r="570" spans="1:17" s="7" customFormat="1" x14ac:dyDescent="0.2">
      <c r="A570" s="27"/>
      <c r="B570" s="22"/>
      <c r="C570" s="22"/>
      <c r="D570" s="22"/>
      <c r="E570" s="22"/>
      <c r="F570" s="22"/>
      <c r="G570" s="22"/>
      <c r="H570" s="26"/>
      <c r="I570" s="24"/>
      <c r="J570" s="25"/>
      <c r="K570" s="25"/>
      <c r="L570" s="25"/>
      <c r="M570" s="25"/>
      <c r="N570" s="25"/>
      <c r="O570" s="25"/>
      <c r="P570" s="26"/>
      <c r="Q570" s="6"/>
    </row>
    <row r="571" spans="1:17" s="7" customFormat="1" x14ac:dyDescent="0.2">
      <c r="A571" s="27"/>
      <c r="B571" s="22"/>
      <c r="C571" s="22"/>
      <c r="D571" s="22"/>
      <c r="E571" s="22"/>
      <c r="F571" s="22"/>
      <c r="G571" s="22"/>
      <c r="H571" s="26"/>
      <c r="I571" s="24"/>
      <c r="J571" s="25"/>
      <c r="K571" s="25"/>
      <c r="L571" s="25"/>
      <c r="M571" s="25"/>
      <c r="N571" s="25"/>
      <c r="O571" s="25"/>
      <c r="P571" s="26"/>
      <c r="Q571" s="6"/>
    </row>
    <row r="572" spans="1:17" s="7" customFormat="1" x14ac:dyDescent="0.2">
      <c r="A572" s="27"/>
      <c r="B572" s="22"/>
      <c r="C572" s="22"/>
      <c r="D572" s="22"/>
      <c r="E572" s="22"/>
      <c r="F572" s="22"/>
      <c r="G572" s="22"/>
      <c r="H572" s="26"/>
      <c r="I572" s="24"/>
      <c r="J572" s="25"/>
      <c r="K572" s="25"/>
      <c r="L572" s="25"/>
      <c r="M572" s="25"/>
      <c r="N572" s="25"/>
      <c r="O572" s="25"/>
      <c r="P572" s="26"/>
      <c r="Q572" s="6"/>
    </row>
    <row r="573" spans="1:17" s="7" customFormat="1" x14ac:dyDescent="0.2">
      <c r="A573" s="27"/>
      <c r="B573" s="22"/>
      <c r="C573" s="22"/>
      <c r="D573" s="22"/>
      <c r="E573" s="22"/>
      <c r="F573" s="22"/>
      <c r="G573" s="22"/>
      <c r="H573" s="26"/>
      <c r="I573" s="24"/>
      <c r="J573" s="25"/>
      <c r="K573" s="25"/>
      <c r="L573" s="25"/>
      <c r="M573" s="25"/>
      <c r="N573" s="25"/>
      <c r="O573" s="25"/>
      <c r="P573" s="26"/>
      <c r="Q573" s="6"/>
    </row>
    <row r="574" spans="1:17" s="7" customFormat="1" x14ac:dyDescent="0.2">
      <c r="A574" s="27"/>
      <c r="B574" s="22"/>
      <c r="C574" s="22"/>
      <c r="D574" s="22"/>
      <c r="E574" s="22"/>
      <c r="F574" s="22"/>
      <c r="G574" s="22"/>
      <c r="H574" s="26"/>
      <c r="I574" s="24"/>
      <c r="J574" s="25"/>
      <c r="K574" s="25"/>
      <c r="L574" s="25"/>
      <c r="M574" s="25"/>
      <c r="N574" s="25"/>
      <c r="O574" s="25"/>
      <c r="P574" s="26"/>
      <c r="Q574" s="6"/>
    </row>
    <row r="575" spans="1:17" s="7" customFormat="1" x14ac:dyDescent="0.2">
      <c r="A575" s="27"/>
      <c r="B575" s="22"/>
      <c r="C575" s="22"/>
      <c r="D575" s="22"/>
      <c r="E575" s="22"/>
      <c r="F575" s="22"/>
      <c r="G575" s="22"/>
      <c r="H575" s="26"/>
      <c r="I575" s="24"/>
      <c r="J575" s="25"/>
      <c r="K575" s="25"/>
      <c r="L575" s="25"/>
      <c r="M575" s="25"/>
      <c r="N575" s="25"/>
      <c r="O575" s="25"/>
      <c r="P575" s="26"/>
      <c r="Q575" s="6"/>
    </row>
    <row r="576" spans="1:17" s="7" customFormat="1" x14ac:dyDescent="0.2">
      <c r="A576" s="27"/>
      <c r="B576" s="22"/>
      <c r="C576" s="22"/>
      <c r="D576" s="22"/>
      <c r="E576" s="22"/>
      <c r="F576" s="22"/>
      <c r="G576" s="22"/>
      <c r="H576" s="26"/>
      <c r="I576" s="24"/>
      <c r="J576" s="25"/>
      <c r="K576" s="25"/>
      <c r="L576" s="25"/>
      <c r="M576" s="25"/>
      <c r="N576" s="25"/>
      <c r="O576" s="25"/>
      <c r="P576" s="26"/>
      <c r="Q576" s="6"/>
    </row>
    <row r="577" spans="1:17" s="7" customFormat="1" x14ac:dyDescent="0.2">
      <c r="A577" s="27"/>
      <c r="B577" s="22"/>
      <c r="C577" s="22"/>
      <c r="D577" s="22"/>
      <c r="E577" s="22"/>
      <c r="F577" s="22"/>
      <c r="G577" s="22"/>
      <c r="H577" s="26"/>
      <c r="I577" s="24"/>
      <c r="J577" s="25"/>
      <c r="K577" s="25"/>
      <c r="L577" s="25"/>
      <c r="M577" s="25"/>
      <c r="N577" s="25"/>
      <c r="O577" s="25"/>
      <c r="P577" s="26"/>
      <c r="Q577" s="6"/>
    </row>
    <row r="578" spans="1:17" s="7" customFormat="1" x14ac:dyDescent="0.2">
      <c r="A578" s="27"/>
      <c r="B578" s="22"/>
      <c r="C578" s="22"/>
      <c r="D578" s="22"/>
      <c r="E578" s="22"/>
      <c r="F578" s="22"/>
      <c r="G578" s="22"/>
      <c r="H578" s="26"/>
      <c r="I578" s="24"/>
      <c r="J578" s="25"/>
      <c r="K578" s="25"/>
      <c r="L578" s="25"/>
      <c r="M578" s="25"/>
      <c r="N578" s="25"/>
      <c r="O578" s="25"/>
      <c r="P578" s="26"/>
      <c r="Q578" s="6"/>
    </row>
    <row r="579" spans="1:17" s="7" customFormat="1" x14ac:dyDescent="0.2">
      <c r="A579" s="27"/>
      <c r="B579" s="22"/>
      <c r="C579" s="22"/>
      <c r="D579" s="22"/>
      <c r="E579" s="22"/>
      <c r="F579" s="22"/>
      <c r="G579" s="22"/>
      <c r="H579" s="26"/>
      <c r="I579" s="24"/>
      <c r="J579" s="25"/>
      <c r="K579" s="25"/>
      <c r="L579" s="25"/>
      <c r="M579" s="25"/>
      <c r="N579" s="25"/>
      <c r="O579" s="25"/>
      <c r="P579" s="26"/>
      <c r="Q579" s="6"/>
    </row>
    <row r="580" spans="1:17" s="7" customFormat="1" x14ac:dyDescent="0.2">
      <c r="A580" s="27"/>
      <c r="B580" s="22"/>
      <c r="C580" s="22"/>
      <c r="D580" s="22"/>
      <c r="E580" s="22"/>
      <c r="F580" s="22"/>
      <c r="G580" s="22"/>
      <c r="H580" s="26"/>
      <c r="I580" s="24"/>
      <c r="J580" s="25"/>
      <c r="K580" s="25"/>
      <c r="L580" s="25"/>
      <c r="M580" s="25"/>
      <c r="N580" s="25"/>
      <c r="O580" s="25"/>
      <c r="P580" s="26"/>
      <c r="Q580" s="6"/>
    </row>
    <row r="581" spans="1:17" s="7" customFormat="1" x14ac:dyDescent="0.2">
      <c r="A581" s="27"/>
      <c r="B581" s="22"/>
      <c r="C581" s="22"/>
      <c r="D581" s="22"/>
      <c r="E581" s="22"/>
      <c r="F581" s="22"/>
      <c r="G581" s="22"/>
      <c r="H581" s="26"/>
      <c r="I581" s="24"/>
      <c r="J581" s="25"/>
      <c r="K581" s="25"/>
      <c r="L581" s="25"/>
      <c r="M581" s="25"/>
      <c r="N581" s="25"/>
      <c r="O581" s="25"/>
      <c r="P581" s="26"/>
      <c r="Q581" s="6"/>
    </row>
    <row r="582" spans="1:17" s="7" customFormat="1" x14ac:dyDescent="0.2">
      <c r="A582" s="27"/>
      <c r="B582" s="22"/>
      <c r="C582" s="22"/>
      <c r="D582" s="22"/>
      <c r="E582" s="22"/>
      <c r="F582" s="22"/>
      <c r="G582" s="22"/>
      <c r="H582" s="26"/>
      <c r="I582" s="24"/>
      <c r="J582" s="25"/>
      <c r="K582" s="25"/>
      <c r="L582" s="25"/>
      <c r="M582" s="25"/>
      <c r="N582" s="25"/>
      <c r="O582" s="25"/>
      <c r="P582" s="26"/>
      <c r="Q582" s="6"/>
    </row>
    <row r="583" spans="1:17" s="7" customFormat="1" x14ac:dyDescent="0.2">
      <c r="A583" s="27"/>
      <c r="B583" s="22"/>
      <c r="C583" s="22"/>
      <c r="D583" s="22"/>
      <c r="E583" s="22"/>
      <c r="F583" s="22"/>
      <c r="G583" s="22"/>
      <c r="H583" s="26"/>
      <c r="I583" s="24"/>
      <c r="J583" s="25"/>
      <c r="K583" s="25"/>
      <c r="L583" s="25"/>
      <c r="M583" s="25"/>
      <c r="N583" s="25"/>
      <c r="O583" s="25"/>
      <c r="P583" s="26"/>
      <c r="Q583" s="6"/>
    </row>
    <row r="584" spans="1:17" s="7" customFormat="1" x14ac:dyDescent="0.2">
      <c r="A584" s="27"/>
      <c r="B584" s="22"/>
      <c r="C584" s="22"/>
      <c r="D584" s="22"/>
      <c r="E584" s="22"/>
      <c r="F584" s="22"/>
      <c r="G584" s="22"/>
      <c r="H584" s="26"/>
      <c r="I584" s="24"/>
      <c r="J584" s="25"/>
      <c r="K584" s="25"/>
      <c r="L584" s="25"/>
      <c r="M584" s="25"/>
      <c r="N584" s="25"/>
      <c r="O584" s="25"/>
      <c r="P584" s="26"/>
      <c r="Q584" s="6"/>
    </row>
    <row r="585" spans="1:17" s="7" customFormat="1" x14ac:dyDescent="0.2">
      <c r="A585" s="27"/>
      <c r="B585" s="22"/>
      <c r="C585" s="22"/>
      <c r="D585" s="22"/>
      <c r="E585" s="22"/>
      <c r="F585" s="22"/>
      <c r="G585" s="22"/>
      <c r="H585" s="26"/>
      <c r="I585" s="24"/>
      <c r="J585" s="25"/>
      <c r="K585" s="25"/>
      <c r="L585" s="25"/>
      <c r="M585" s="25"/>
      <c r="N585" s="25"/>
      <c r="O585" s="25"/>
      <c r="P585" s="26"/>
      <c r="Q585" s="6"/>
    </row>
    <row r="586" spans="1:17" s="7" customFormat="1" x14ac:dyDescent="0.2">
      <c r="A586" s="27"/>
      <c r="B586" s="22"/>
      <c r="C586" s="22"/>
      <c r="D586" s="22"/>
      <c r="E586" s="22"/>
      <c r="F586" s="22"/>
      <c r="G586" s="22"/>
      <c r="H586" s="26"/>
      <c r="I586" s="24"/>
      <c r="J586" s="25"/>
      <c r="K586" s="25"/>
      <c r="L586" s="25"/>
      <c r="M586" s="25"/>
      <c r="N586" s="25"/>
      <c r="O586" s="25"/>
      <c r="P586" s="26"/>
      <c r="Q586" s="6"/>
    </row>
    <row r="587" spans="1:17" s="7" customFormat="1" x14ac:dyDescent="0.2">
      <c r="A587" s="27"/>
      <c r="B587" s="22"/>
      <c r="C587" s="22"/>
      <c r="D587" s="22"/>
      <c r="E587" s="22"/>
      <c r="F587" s="22"/>
      <c r="G587" s="22"/>
      <c r="H587" s="26"/>
      <c r="I587" s="24"/>
      <c r="J587" s="25"/>
      <c r="K587" s="25"/>
      <c r="L587" s="25"/>
      <c r="M587" s="25"/>
      <c r="N587" s="25"/>
      <c r="O587" s="25"/>
      <c r="P587" s="26"/>
      <c r="Q587" s="6"/>
    </row>
    <row r="588" spans="1:17" s="7" customFormat="1" x14ac:dyDescent="0.2">
      <c r="A588" s="27"/>
      <c r="B588" s="22"/>
      <c r="C588" s="22"/>
      <c r="D588" s="22"/>
      <c r="E588" s="22"/>
      <c r="F588" s="22"/>
      <c r="G588" s="22"/>
      <c r="H588" s="26"/>
      <c r="I588" s="24"/>
      <c r="J588" s="25"/>
      <c r="K588" s="25"/>
      <c r="L588" s="25"/>
      <c r="M588" s="25"/>
      <c r="N588" s="25"/>
      <c r="O588" s="25"/>
      <c r="P588" s="26"/>
      <c r="Q588" s="6"/>
    </row>
    <row r="589" spans="1:17" s="7" customFormat="1" x14ac:dyDescent="0.2">
      <c r="A589" s="27"/>
      <c r="B589" s="22"/>
      <c r="C589" s="22"/>
      <c r="D589" s="22"/>
      <c r="E589" s="22"/>
      <c r="F589" s="22"/>
      <c r="G589" s="22"/>
      <c r="H589" s="26"/>
      <c r="I589" s="24"/>
      <c r="J589" s="25"/>
      <c r="K589" s="25"/>
      <c r="L589" s="25"/>
      <c r="M589" s="25"/>
      <c r="N589" s="25"/>
      <c r="O589" s="25"/>
      <c r="P589" s="26"/>
      <c r="Q589" s="6"/>
    </row>
    <row r="590" spans="1:17" s="7" customFormat="1" x14ac:dyDescent="0.2">
      <c r="A590" s="27"/>
      <c r="B590" s="22"/>
      <c r="C590" s="22"/>
      <c r="D590" s="22"/>
      <c r="E590" s="22"/>
      <c r="F590" s="22"/>
      <c r="G590" s="22"/>
      <c r="H590" s="26"/>
      <c r="I590" s="24"/>
      <c r="J590" s="25"/>
      <c r="K590" s="25"/>
      <c r="L590" s="25"/>
      <c r="M590" s="25"/>
      <c r="N590" s="25"/>
      <c r="O590" s="25"/>
      <c r="P590" s="26"/>
      <c r="Q590" s="6"/>
    </row>
    <row r="591" spans="1:17" s="7" customFormat="1" x14ac:dyDescent="0.2">
      <c r="A591" s="27"/>
      <c r="B591" s="22"/>
      <c r="C591" s="22"/>
      <c r="D591" s="22"/>
      <c r="E591" s="22"/>
      <c r="F591" s="22"/>
      <c r="G591" s="22"/>
      <c r="H591" s="26"/>
      <c r="I591" s="24"/>
      <c r="J591" s="25"/>
      <c r="K591" s="25"/>
      <c r="L591" s="25"/>
      <c r="M591" s="25"/>
      <c r="N591" s="25"/>
      <c r="O591" s="25"/>
      <c r="P591" s="26"/>
      <c r="Q591" s="6"/>
    </row>
    <row r="592" spans="1:17" s="7" customFormat="1" x14ac:dyDescent="0.2">
      <c r="A592" s="27"/>
      <c r="B592" s="22"/>
      <c r="C592" s="22"/>
      <c r="D592" s="22"/>
      <c r="E592" s="22"/>
      <c r="F592" s="22"/>
      <c r="G592" s="22"/>
      <c r="H592" s="26"/>
      <c r="I592" s="24"/>
      <c r="J592" s="25"/>
      <c r="K592" s="25"/>
      <c r="L592" s="25"/>
      <c r="M592" s="25"/>
      <c r="N592" s="25"/>
      <c r="O592" s="25"/>
      <c r="P592" s="26"/>
      <c r="Q592" s="6"/>
    </row>
    <row r="593" spans="1:17" s="7" customFormat="1" x14ac:dyDescent="0.2">
      <c r="A593" s="27"/>
      <c r="B593" s="22"/>
      <c r="C593" s="22"/>
      <c r="D593" s="22"/>
      <c r="E593" s="22"/>
      <c r="F593" s="22"/>
      <c r="G593" s="22"/>
      <c r="H593" s="26"/>
      <c r="I593" s="24"/>
      <c r="J593" s="25"/>
      <c r="K593" s="25"/>
      <c r="L593" s="25"/>
      <c r="M593" s="25"/>
      <c r="N593" s="25"/>
      <c r="O593" s="25"/>
      <c r="P593" s="26"/>
      <c r="Q593" s="6"/>
    </row>
    <row r="594" spans="1:17" s="7" customFormat="1" x14ac:dyDescent="0.2">
      <c r="A594" s="27"/>
      <c r="B594" s="22"/>
      <c r="C594" s="22"/>
      <c r="D594" s="22"/>
      <c r="E594" s="22"/>
      <c r="F594" s="22"/>
      <c r="G594" s="22"/>
      <c r="H594" s="26"/>
      <c r="I594" s="24"/>
      <c r="J594" s="25"/>
      <c r="K594" s="25"/>
      <c r="L594" s="25"/>
      <c r="M594" s="25"/>
      <c r="N594" s="25"/>
      <c r="O594" s="25"/>
      <c r="P594" s="26"/>
      <c r="Q594" s="6"/>
    </row>
    <row r="595" spans="1:17" s="7" customFormat="1" x14ac:dyDescent="0.2">
      <c r="A595" s="27"/>
      <c r="B595" s="22"/>
      <c r="C595" s="22"/>
      <c r="D595" s="22"/>
      <c r="E595" s="22"/>
      <c r="F595" s="22"/>
      <c r="G595" s="22"/>
      <c r="H595" s="26"/>
      <c r="I595" s="24"/>
      <c r="J595" s="25"/>
      <c r="K595" s="25"/>
      <c r="L595" s="25"/>
      <c r="M595" s="25"/>
      <c r="N595" s="25"/>
      <c r="O595" s="25"/>
      <c r="P595" s="26"/>
      <c r="Q595" s="6"/>
    </row>
    <row r="596" spans="1:17" s="7" customFormat="1" x14ac:dyDescent="0.2">
      <c r="A596" s="27"/>
      <c r="B596" s="22"/>
      <c r="C596" s="22"/>
      <c r="D596" s="22"/>
      <c r="E596" s="22"/>
      <c r="F596" s="22"/>
      <c r="G596" s="22"/>
      <c r="H596" s="26"/>
      <c r="I596" s="24"/>
      <c r="J596" s="25"/>
      <c r="K596" s="25"/>
      <c r="L596" s="25"/>
      <c r="M596" s="25"/>
      <c r="N596" s="25"/>
      <c r="O596" s="25"/>
      <c r="P596" s="26"/>
      <c r="Q596" s="6"/>
    </row>
    <row r="597" spans="1:17" s="7" customFormat="1" x14ac:dyDescent="0.2">
      <c r="A597" s="27"/>
      <c r="B597" s="22"/>
      <c r="C597" s="22"/>
      <c r="D597" s="22"/>
      <c r="E597" s="22"/>
      <c r="F597" s="22"/>
      <c r="G597" s="22"/>
      <c r="H597" s="26"/>
      <c r="I597" s="24"/>
      <c r="J597" s="25"/>
      <c r="K597" s="25"/>
      <c r="L597" s="25"/>
      <c r="M597" s="25"/>
      <c r="N597" s="25"/>
      <c r="O597" s="25"/>
      <c r="P597" s="26"/>
      <c r="Q597" s="6"/>
    </row>
    <row r="598" spans="1:17" s="7" customFormat="1" x14ac:dyDescent="0.2">
      <c r="A598" s="27"/>
      <c r="B598" s="22"/>
      <c r="C598" s="22"/>
      <c r="D598" s="22"/>
      <c r="E598" s="22"/>
      <c r="F598" s="22"/>
      <c r="G598" s="22"/>
      <c r="H598" s="26"/>
      <c r="I598" s="24"/>
      <c r="J598" s="25"/>
      <c r="K598" s="25"/>
      <c r="L598" s="25"/>
      <c r="M598" s="25"/>
      <c r="N598" s="25"/>
      <c r="O598" s="25"/>
      <c r="P598" s="26"/>
      <c r="Q598" s="6"/>
    </row>
    <row r="599" spans="1:17" s="7" customFormat="1" x14ac:dyDescent="0.2">
      <c r="A599" s="27"/>
      <c r="B599" s="22"/>
      <c r="C599" s="22"/>
      <c r="D599" s="22"/>
      <c r="E599" s="22"/>
      <c r="F599" s="22"/>
      <c r="G599" s="22"/>
      <c r="H599" s="26"/>
      <c r="I599" s="24"/>
      <c r="J599" s="25"/>
      <c r="K599" s="25"/>
      <c r="L599" s="25"/>
      <c r="M599" s="25"/>
      <c r="N599" s="25"/>
      <c r="O599" s="25"/>
      <c r="P599" s="26"/>
      <c r="Q599" s="6"/>
    </row>
    <row r="600" spans="1:17" s="7" customFormat="1" x14ac:dyDescent="0.2">
      <c r="A600" s="27"/>
      <c r="B600" s="22"/>
      <c r="C600" s="22"/>
      <c r="D600" s="22"/>
      <c r="E600" s="22"/>
      <c r="F600" s="22"/>
      <c r="G600" s="22"/>
      <c r="H600" s="26"/>
      <c r="I600" s="24"/>
      <c r="J600" s="25"/>
      <c r="K600" s="25"/>
      <c r="L600" s="25"/>
      <c r="M600" s="25"/>
      <c r="N600" s="25"/>
      <c r="O600" s="25"/>
      <c r="P600" s="26"/>
      <c r="Q600" s="6"/>
    </row>
    <row r="601" spans="1:17" s="7" customFormat="1" x14ac:dyDescent="0.2">
      <c r="A601" s="27"/>
      <c r="B601" s="22"/>
      <c r="C601" s="22"/>
      <c r="D601" s="22"/>
      <c r="E601" s="22"/>
      <c r="F601" s="22"/>
      <c r="G601" s="22"/>
      <c r="H601" s="26"/>
      <c r="I601" s="24"/>
      <c r="J601" s="25"/>
      <c r="K601" s="25"/>
      <c r="L601" s="25"/>
      <c r="M601" s="25"/>
      <c r="N601" s="25"/>
      <c r="O601" s="25"/>
      <c r="P601" s="26"/>
      <c r="Q601" s="6"/>
    </row>
    <row r="602" spans="1:17" s="7" customFormat="1" x14ac:dyDescent="0.2">
      <c r="A602" s="27"/>
      <c r="B602" s="22"/>
      <c r="C602" s="22"/>
      <c r="D602" s="22"/>
      <c r="E602" s="22"/>
      <c r="F602" s="22"/>
      <c r="G602" s="22"/>
      <c r="H602" s="26"/>
      <c r="I602" s="24"/>
      <c r="J602" s="25"/>
      <c r="K602" s="25"/>
      <c r="L602" s="25"/>
      <c r="M602" s="25"/>
      <c r="N602" s="25"/>
      <c r="O602" s="25"/>
      <c r="P602" s="26"/>
      <c r="Q602" s="6"/>
    </row>
    <row r="603" spans="1:17" s="7" customFormat="1" x14ac:dyDescent="0.2">
      <c r="A603" s="27"/>
      <c r="B603" s="22"/>
      <c r="C603" s="22"/>
      <c r="D603" s="22"/>
      <c r="E603" s="22"/>
      <c r="F603" s="22"/>
      <c r="G603" s="22"/>
      <c r="H603" s="26"/>
      <c r="I603" s="24"/>
      <c r="J603" s="25"/>
      <c r="K603" s="25"/>
      <c r="L603" s="25"/>
      <c r="M603" s="25"/>
      <c r="N603" s="25"/>
      <c r="O603" s="25"/>
      <c r="P603" s="26"/>
      <c r="Q603" s="6"/>
    </row>
    <row r="604" spans="1:17" s="7" customFormat="1" x14ac:dyDescent="0.2">
      <c r="A604" s="27"/>
      <c r="B604" s="22"/>
      <c r="C604" s="22"/>
      <c r="D604" s="22"/>
      <c r="E604" s="22"/>
      <c r="F604" s="22"/>
      <c r="G604" s="22"/>
      <c r="H604" s="26"/>
      <c r="I604" s="24"/>
      <c r="J604" s="25"/>
      <c r="K604" s="25"/>
      <c r="L604" s="25"/>
      <c r="M604" s="25"/>
      <c r="N604" s="25"/>
      <c r="O604" s="25"/>
      <c r="P604" s="26"/>
      <c r="Q604" s="6"/>
    </row>
    <row r="605" spans="1:17" s="7" customFormat="1" x14ac:dyDescent="0.2">
      <c r="A605" s="27"/>
      <c r="B605" s="22"/>
      <c r="C605" s="22"/>
      <c r="D605" s="22"/>
      <c r="E605" s="22"/>
      <c r="F605" s="22"/>
      <c r="G605" s="22"/>
      <c r="H605" s="26"/>
      <c r="I605" s="24"/>
      <c r="J605" s="25"/>
      <c r="K605" s="25"/>
      <c r="L605" s="25"/>
      <c r="M605" s="25"/>
      <c r="N605" s="25"/>
      <c r="O605" s="25"/>
      <c r="P605" s="26"/>
      <c r="Q605" s="6"/>
    </row>
    <row r="606" spans="1:17" s="7" customFormat="1" x14ac:dyDescent="0.2">
      <c r="A606" s="27"/>
      <c r="B606" s="22"/>
      <c r="C606" s="22"/>
      <c r="D606" s="22"/>
      <c r="E606" s="22"/>
      <c r="F606" s="22"/>
      <c r="G606" s="22"/>
      <c r="H606" s="26"/>
      <c r="I606" s="24"/>
      <c r="J606" s="25"/>
      <c r="K606" s="25"/>
      <c r="L606" s="25"/>
      <c r="M606" s="25"/>
      <c r="N606" s="25"/>
      <c r="O606" s="25"/>
      <c r="P606" s="26"/>
      <c r="Q606" s="6"/>
    </row>
    <row r="607" spans="1:17" s="7" customFormat="1" x14ac:dyDescent="0.2">
      <c r="A607" s="27"/>
      <c r="B607" s="22"/>
      <c r="C607" s="22"/>
      <c r="D607" s="22"/>
      <c r="E607" s="22"/>
      <c r="F607" s="22"/>
      <c r="G607" s="22"/>
      <c r="H607" s="26"/>
      <c r="I607" s="24"/>
      <c r="J607" s="25"/>
      <c r="K607" s="25"/>
      <c r="L607" s="25"/>
      <c r="M607" s="25"/>
      <c r="N607" s="25"/>
      <c r="O607" s="25"/>
      <c r="P607" s="26"/>
      <c r="Q607" s="6"/>
    </row>
    <row r="608" spans="1:17" s="7" customFormat="1" x14ac:dyDescent="0.2">
      <c r="A608" s="27"/>
      <c r="B608" s="22"/>
      <c r="C608" s="22"/>
      <c r="D608" s="22"/>
      <c r="E608" s="22"/>
      <c r="F608" s="22"/>
      <c r="G608" s="22"/>
      <c r="H608" s="26"/>
      <c r="I608" s="24"/>
      <c r="J608" s="25"/>
      <c r="K608" s="25"/>
      <c r="L608" s="25"/>
      <c r="M608" s="25"/>
      <c r="N608" s="25"/>
      <c r="O608" s="25"/>
      <c r="P608" s="26"/>
      <c r="Q608" s="6"/>
    </row>
    <row r="609" spans="1:17" s="7" customFormat="1" x14ac:dyDescent="0.2">
      <c r="A609" s="27"/>
      <c r="B609" s="22"/>
      <c r="C609" s="22"/>
      <c r="D609" s="22"/>
      <c r="E609" s="22"/>
      <c r="F609" s="22"/>
      <c r="G609" s="22"/>
      <c r="H609" s="26"/>
      <c r="I609" s="24"/>
      <c r="J609" s="25"/>
      <c r="K609" s="25"/>
      <c r="L609" s="25"/>
      <c r="M609" s="25"/>
      <c r="N609" s="25"/>
      <c r="O609" s="25"/>
      <c r="P609" s="26"/>
      <c r="Q609" s="6"/>
    </row>
    <row r="610" spans="1:17" s="7" customFormat="1" x14ac:dyDescent="0.2">
      <c r="A610" s="27"/>
      <c r="B610" s="22"/>
      <c r="C610" s="22"/>
      <c r="D610" s="22"/>
      <c r="E610" s="22"/>
      <c r="F610" s="22"/>
      <c r="G610" s="22"/>
      <c r="H610" s="26"/>
      <c r="I610" s="24"/>
      <c r="J610" s="25"/>
      <c r="K610" s="25"/>
      <c r="L610" s="25"/>
      <c r="M610" s="25"/>
      <c r="N610" s="25"/>
      <c r="O610" s="25"/>
      <c r="P610" s="26"/>
      <c r="Q610" s="6"/>
    </row>
    <row r="611" spans="1:17" s="7" customFormat="1" x14ac:dyDescent="0.2">
      <c r="A611" s="27"/>
      <c r="B611" s="22"/>
      <c r="C611" s="22"/>
      <c r="D611" s="22"/>
      <c r="E611" s="22"/>
      <c r="F611" s="22"/>
      <c r="G611" s="22"/>
      <c r="H611" s="26"/>
      <c r="I611" s="24"/>
      <c r="J611" s="25"/>
      <c r="K611" s="25"/>
      <c r="L611" s="25"/>
      <c r="M611" s="25"/>
      <c r="N611" s="25"/>
      <c r="O611" s="25"/>
      <c r="P611" s="26"/>
      <c r="Q611" s="6"/>
    </row>
    <row r="612" spans="1:17" s="7" customFormat="1" x14ac:dyDescent="0.2">
      <c r="A612" s="27"/>
      <c r="B612" s="22"/>
      <c r="C612" s="22"/>
      <c r="D612" s="22"/>
      <c r="E612" s="22"/>
      <c r="F612" s="22"/>
      <c r="G612" s="22"/>
      <c r="H612" s="26"/>
      <c r="I612" s="24"/>
      <c r="J612" s="25"/>
      <c r="K612" s="25"/>
      <c r="L612" s="25"/>
      <c r="M612" s="25"/>
      <c r="N612" s="25"/>
      <c r="O612" s="25"/>
      <c r="P612" s="26"/>
      <c r="Q612" s="6"/>
    </row>
    <row r="613" spans="1:17" s="7" customFormat="1" x14ac:dyDescent="0.2">
      <c r="A613" s="27"/>
      <c r="B613" s="22"/>
      <c r="C613" s="22"/>
      <c r="D613" s="22"/>
      <c r="E613" s="22"/>
      <c r="F613" s="22"/>
      <c r="G613" s="22"/>
      <c r="H613" s="26"/>
      <c r="I613" s="24"/>
      <c r="J613" s="25"/>
      <c r="K613" s="25"/>
      <c r="L613" s="25"/>
      <c r="M613" s="25"/>
      <c r="N613" s="25"/>
      <c r="O613" s="25"/>
      <c r="P613" s="26"/>
      <c r="Q613" s="6"/>
    </row>
    <row r="614" spans="1:17" s="7" customFormat="1" x14ac:dyDescent="0.2">
      <c r="A614" s="27"/>
      <c r="B614" s="22"/>
      <c r="C614" s="22"/>
      <c r="D614" s="22"/>
      <c r="E614" s="22"/>
      <c r="F614" s="22"/>
      <c r="G614" s="22"/>
      <c r="H614" s="26"/>
      <c r="I614" s="24"/>
      <c r="J614" s="25"/>
      <c r="K614" s="25"/>
      <c r="L614" s="25"/>
      <c r="M614" s="25"/>
      <c r="N614" s="25"/>
      <c r="O614" s="25"/>
      <c r="P614" s="26"/>
      <c r="Q614" s="6"/>
    </row>
    <row r="615" spans="1:17" s="7" customFormat="1" x14ac:dyDescent="0.2">
      <c r="A615" s="27"/>
      <c r="B615" s="22"/>
      <c r="C615" s="22"/>
      <c r="D615" s="22"/>
      <c r="E615" s="22"/>
      <c r="F615" s="22"/>
      <c r="G615" s="22"/>
      <c r="H615" s="26"/>
      <c r="I615" s="24"/>
      <c r="J615" s="25"/>
      <c r="K615" s="25"/>
      <c r="L615" s="25"/>
      <c r="M615" s="25"/>
      <c r="N615" s="25"/>
      <c r="O615" s="25"/>
      <c r="P615" s="26"/>
      <c r="Q615" s="6"/>
    </row>
    <row r="616" spans="1:17" s="7" customFormat="1" x14ac:dyDescent="0.2">
      <c r="A616" s="27"/>
      <c r="B616" s="22"/>
      <c r="C616" s="22"/>
      <c r="D616" s="22"/>
      <c r="E616" s="22"/>
      <c r="F616" s="22"/>
      <c r="G616" s="22"/>
      <c r="H616" s="26"/>
      <c r="I616" s="24"/>
      <c r="J616" s="25"/>
      <c r="K616" s="25"/>
      <c r="L616" s="25"/>
      <c r="M616" s="25"/>
      <c r="N616" s="25"/>
      <c r="O616" s="25"/>
      <c r="P616" s="26"/>
      <c r="Q616" s="6"/>
    </row>
    <row r="617" spans="1:17" s="7" customFormat="1" x14ac:dyDescent="0.2">
      <c r="A617" s="27"/>
      <c r="B617" s="22"/>
      <c r="C617" s="22"/>
      <c r="D617" s="22"/>
      <c r="E617" s="22"/>
      <c r="F617" s="22"/>
      <c r="G617" s="22"/>
      <c r="H617" s="26"/>
      <c r="I617" s="24"/>
      <c r="J617" s="25"/>
      <c r="K617" s="25"/>
      <c r="L617" s="25"/>
      <c r="M617" s="25"/>
      <c r="N617" s="25"/>
      <c r="O617" s="25"/>
      <c r="P617" s="26"/>
      <c r="Q617" s="6"/>
    </row>
    <row r="618" spans="1:17" s="7" customFormat="1" x14ac:dyDescent="0.2">
      <c r="A618" s="27"/>
      <c r="B618" s="22"/>
      <c r="C618" s="22"/>
      <c r="D618" s="22"/>
      <c r="E618" s="22"/>
      <c r="F618" s="22"/>
      <c r="G618" s="22"/>
      <c r="H618" s="26"/>
      <c r="I618" s="24"/>
      <c r="J618" s="25"/>
      <c r="K618" s="25"/>
      <c r="L618" s="25"/>
      <c r="M618" s="25"/>
      <c r="N618" s="25"/>
      <c r="O618" s="25"/>
      <c r="P618" s="26"/>
      <c r="Q618" s="6"/>
    </row>
    <row r="619" spans="1:17" s="7" customFormat="1" x14ac:dyDescent="0.2">
      <c r="A619" s="27"/>
      <c r="B619" s="22"/>
      <c r="C619" s="22"/>
      <c r="D619" s="22"/>
      <c r="E619" s="22"/>
      <c r="F619" s="22"/>
      <c r="G619" s="22"/>
      <c r="H619" s="26"/>
      <c r="I619" s="24"/>
      <c r="J619" s="25"/>
      <c r="K619" s="25"/>
      <c r="L619" s="25"/>
      <c r="M619" s="25"/>
      <c r="N619" s="25"/>
      <c r="O619" s="25"/>
      <c r="P619" s="26"/>
      <c r="Q619" s="6"/>
    </row>
    <row r="620" spans="1:17" s="7" customFormat="1" x14ac:dyDescent="0.2">
      <c r="A620" s="27"/>
      <c r="B620" s="22"/>
      <c r="C620" s="22"/>
      <c r="D620" s="22"/>
      <c r="E620" s="22"/>
      <c r="F620" s="22"/>
      <c r="G620" s="22"/>
      <c r="H620" s="26"/>
      <c r="I620" s="24"/>
      <c r="J620" s="25"/>
      <c r="K620" s="25"/>
      <c r="L620" s="25"/>
      <c r="M620" s="25"/>
      <c r="N620" s="25"/>
      <c r="O620" s="25"/>
      <c r="P620" s="26"/>
      <c r="Q620" s="6"/>
    </row>
    <row r="621" spans="1:17" s="7" customFormat="1" x14ac:dyDescent="0.2">
      <c r="A621" s="27"/>
      <c r="B621" s="22"/>
      <c r="C621" s="22"/>
      <c r="D621" s="22"/>
      <c r="E621" s="22"/>
      <c r="F621" s="22"/>
      <c r="G621" s="22"/>
      <c r="H621" s="26"/>
      <c r="I621" s="24"/>
      <c r="J621" s="25"/>
      <c r="K621" s="25"/>
      <c r="L621" s="25"/>
      <c r="M621" s="25"/>
      <c r="N621" s="25"/>
      <c r="O621" s="25"/>
      <c r="P621" s="26"/>
      <c r="Q621" s="6"/>
    </row>
    <row r="622" spans="1:17" s="7" customFormat="1" x14ac:dyDescent="0.2">
      <c r="A622" s="27"/>
      <c r="B622" s="22"/>
      <c r="C622" s="22"/>
      <c r="D622" s="22"/>
      <c r="E622" s="22"/>
      <c r="F622" s="22"/>
      <c r="G622" s="22"/>
      <c r="H622" s="26"/>
      <c r="I622" s="24"/>
      <c r="J622" s="25"/>
      <c r="K622" s="25"/>
      <c r="L622" s="25"/>
      <c r="M622" s="25"/>
      <c r="N622" s="25"/>
      <c r="O622" s="25"/>
      <c r="P622" s="26"/>
      <c r="Q622" s="6"/>
    </row>
    <row r="623" spans="1:17" s="7" customFormat="1" x14ac:dyDescent="0.2">
      <c r="A623" s="27"/>
      <c r="B623" s="22"/>
      <c r="C623" s="22"/>
      <c r="D623" s="22"/>
      <c r="E623" s="22"/>
      <c r="F623" s="22"/>
      <c r="G623" s="22"/>
      <c r="H623" s="26"/>
      <c r="I623" s="24"/>
      <c r="J623" s="25"/>
      <c r="K623" s="25"/>
      <c r="L623" s="25"/>
      <c r="M623" s="25"/>
      <c r="N623" s="25"/>
      <c r="O623" s="25"/>
      <c r="P623" s="26"/>
      <c r="Q623" s="6"/>
    </row>
    <row r="624" spans="1:17" s="7" customFormat="1" x14ac:dyDescent="0.2">
      <c r="A624" s="27"/>
      <c r="B624" s="22"/>
      <c r="C624" s="22"/>
      <c r="D624" s="22"/>
      <c r="E624" s="22"/>
      <c r="F624" s="22"/>
      <c r="G624" s="22"/>
      <c r="H624" s="26"/>
      <c r="I624" s="24"/>
      <c r="J624" s="25"/>
      <c r="K624" s="25"/>
      <c r="L624" s="25"/>
      <c r="M624" s="25"/>
      <c r="N624" s="25"/>
      <c r="O624" s="25"/>
      <c r="P624" s="26"/>
      <c r="Q624" s="6"/>
    </row>
    <row r="625" spans="1:17" s="7" customFormat="1" x14ac:dyDescent="0.2">
      <c r="A625" s="27"/>
      <c r="B625" s="22"/>
      <c r="C625" s="22"/>
      <c r="D625" s="22"/>
      <c r="E625" s="22"/>
      <c r="F625" s="22"/>
      <c r="G625" s="22"/>
      <c r="H625" s="26"/>
      <c r="I625" s="24"/>
      <c r="J625" s="25"/>
      <c r="K625" s="25"/>
      <c r="L625" s="25"/>
      <c r="M625" s="25"/>
      <c r="N625" s="25"/>
      <c r="O625" s="25"/>
      <c r="P625" s="26"/>
      <c r="Q625" s="6"/>
    </row>
    <row r="626" spans="1:17" s="7" customFormat="1" x14ac:dyDescent="0.2">
      <c r="A626" s="27"/>
      <c r="B626" s="22"/>
      <c r="C626" s="22"/>
      <c r="D626" s="22"/>
      <c r="E626" s="22"/>
      <c r="F626" s="22"/>
      <c r="G626" s="22"/>
      <c r="H626" s="26"/>
      <c r="I626" s="24"/>
      <c r="J626" s="25"/>
      <c r="K626" s="25"/>
      <c r="L626" s="25"/>
      <c r="M626" s="25"/>
      <c r="N626" s="25"/>
      <c r="O626" s="25"/>
      <c r="P626" s="26"/>
      <c r="Q626" s="6"/>
    </row>
    <row r="627" spans="1:17" s="7" customFormat="1" x14ac:dyDescent="0.2">
      <c r="A627" s="27"/>
      <c r="B627" s="22"/>
      <c r="C627" s="22"/>
      <c r="D627" s="22"/>
      <c r="E627" s="22"/>
      <c r="F627" s="22"/>
      <c r="G627" s="22"/>
      <c r="H627" s="26"/>
      <c r="I627" s="24"/>
      <c r="J627" s="25"/>
      <c r="K627" s="25"/>
      <c r="L627" s="25"/>
      <c r="M627" s="25"/>
      <c r="N627" s="25"/>
      <c r="O627" s="25"/>
      <c r="P627" s="26"/>
      <c r="Q627" s="6"/>
    </row>
    <row r="628" spans="1:17" s="7" customFormat="1" x14ac:dyDescent="0.2">
      <c r="A628" s="27"/>
      <c r="B628" s="22"/>
      <c r="C628" s="22"/>
      <c r="D628" s="22"/>
      <c r="E628" s="22"/>
      <c r="F628" s="22"/>
      <c r="G628" s="22"/>
      <c r="H628" s="26"/>
      <c r="I628" s="24"/>
      <c r="J628" s="25"/>
      <c r="K628" s="25"/>
      <c r="L628" s="25"/>
      <c r="M628" s="25"/>
      <c r="N628" s="25"/>
      <c r="O628" s="25"/>
      <c r="P628" s="26"/>
      <c r="Q628" s="6"/>
    </row>
    <row r="629" spans="1:17" s="7" customFormat="1" x14ac:dyDescent="0.2">
      <c r="A629" s="27"/>
      <c r="B629" s="22"/>
      <c r="C629" s="22"/>
      <c r="D629" s="22"/>
      <c r="E629" s="22"/>
      <c r="F629" s="22"/>
      <c r="G629" s="22"/>
      <c r="H629" s="26"/>
      <c r="I629" s="24"/>
      <c r="J629" s="25"/>
      <c r="K629" s="25"/>
      <c r="L629" s="25"/>
      <c r="M629" s="25"/>
      <c r="N629" s="25"/>
      <c r="O629" s="25"/>
      <c r="P629" s="26"/>
      <c r="Q629" s="6"/>
    </row>
    <row r="630" spans="1:17" s="7" customFormat="1" x14ac:dyDescent="0.2">
      <c r="A630" s="27"/>
      <c r="B630" s="22"/>
      <c r="C630" s="22"/>
      <c r="D630" s="22"/>
      <c r="E630" s="22"/>
      <c r="F630" s="22"/>
      <c r="G630" s="22"/>
      <c r="H630" s="26"/>
      <c r="I630" s="24"/>
      <c r="J630" s="25"/>
      <c r="K630" s="25"/>
      <c r="L630" s="25"/>
      <c r="M630" s="25"/>
      <c r="N630" s="25"/>
      <c r="O630" s="25"/>
      <c r="P630" s="26"/>
      <c r="Q630" s="6"/>
    </row>
    <row r="631" spans="1:17" s="7" customFormat="1" x14ac:dyDescent="0.2">
      <c r="A631" s="27"/>
      <c r="B631" s="22"/>
      <c r="C631" s="22"/>
      <c r="D631" s="22"/>
      <c r="E631" s="22"/>
      <c r="F631" s="22"/>
      <c r="G631" s="22"/>
      <c r="H631" s="26"/>
      <c r="I631" s="24"/>
      <c r="J631" s="25"/>
      <c r="K631" s="25"/>
      <c r="L631" s="25"/>
      <c r="M631" s="25"/>
      <c r="N631" s="25"/>
      <c r="O631" s="25"/>
      <c r="P631" s="26"/>
      <c r="Q631" s="6"/>
    </row>
    <row r="632" spans="1:17" s="7" customFormat="1" x14ac:dyDescent="0.2">
      <c r="A632" s="27"/>
      <c r="B632" s="22"/>
      <c r="C632" s="22"/>
      <c r="D632" s="22"/>
      <c r="E632" s="22"/>
      <c r="F632" s="22"/>
      <c r="G632" s="22"/>
      <c r="H632" s="26"/>
      <c r="I632" s="24"/>
      <c r="J632" s="25"/>
      <c r="K632" s="25"/>
      <c r="L632" s="25"/>
      <c r="M632" s="25"/>
      <c r="N632" s="25"/>
      <c r="O632" s="25"/>
      <c r="P632" s="26"/>
      <c r="Q632" s="6"/>
    </row>
    <row r="633" spans="1:17" s="7" customFormat="1" x14ac:dyDescent="0.2">
      <c r="A633" s="27"/>
      <c r="B633" s="22"/>
      <c r="C633" s="22"/>
      <c r="D633" s="22"/>
      <c r="E633" s="22"/>
      <c r="F633" s="22"/>
      <c r="G633" s="22"/>
      <c r="H633" s="26"/>
      <c r="I633" s="24"/>
      <c r="J633" s="25"/>
      <c r="K633" s="25"/>
      <c r="L633" s="25"/>
      <c r="M633" s="25"/>
      <c r="N633" s="25"/>
      <c r="O633" s="25"/>
      <c r="P633" s="26"/>
      <c r="Q633" s="6"/>
    </row>
    <row r="634" spans="1:17" s="7" customFormat="1" x14ac:dyDescent="0.2">
      <c r="A634" s="27"/>
      <c r="B634" s="22"/>
      <c r="C634" s="22"/>
      <c r="D634" s="22"/>
      <c r="E634" s="22"/>
      <c r="F634" s="22"/>
      <c r="G634" s="22"/>
      <c r="H634" s="26"/>
      <c r="I634" s="24"/>
      <c r="J634" s="25"/>
      <c r="K634" s="25"/>
      <c r="L634" s="25"/>
      <c r="M634" s="25"/>
      <c r="N634" s="25"/>
      <c r="O634" s="25"/>
      <c r="P634" s="26"/>
      <c r="Q634" s="6"/>
    </row>
    <row r="635" spans="1:17" s="7" customFormat="1" x14ac:dyDescent="0.2">
      <c r="A635" s="27"/>
      <c r="B635" s="22"/>
      <c r="C635" s="22"/>
      <c r="D635" s="22"/>
      <c r="E635" s="22"/>
      <c r="F635" s="22"/>
      <c r="G635" s="22"/>
      <c r="H635" s="26"/>
      <c r="I635" s="24"/>
      <c r="J635" s="25"/>
      <c r="K635" s="25"/>
      <c r="L635" s="25"/>
      <c r="M635" s="25"/>
      <c r="N635" s="25"/>
      <c r="O635" s="25"/>
      <c r="P635" s="26"/>
      <c r="Q635" s="6"/>
    </row>
    <row r="636" spans="1:17" s="7" customFormat="1" x14ac:dyDescent="0.2">
      <c r="A636" s="27"/>
      <c r="B636" s="22"/>
      <c r="C636" s="22"/>
      <c r="D636" s="22"/>
      <c r="E636" s="22"/>
      <c r="F636" s="22"/>
      <c r="G636" s="22"/>
      <c r="H636" s="26"/>
      <c r="I636" s="24"/>
      <c r="J636" s="25"/>
      <c r="K636" s="25"/>
      <c r="L636" s="25"/>
      <c r="M636" s="25"/>
      <c r="N636" s="25"/>
      <c r="O636" s="25"/>
      <c r="P636" s="26"/>
      <c r="Q636" s="6"/>
    </row>
    <row r="637" spans="1:17" s="7" customFormat="1" x14ac:dyDescent="0.2">
      <c r="A637" s="27"/>
      <c r="B637" s="22"/>
      <c r="C637" s="22"/>
      <c r="D637" s="22"/>
      <c r="E637" s="22"/>
      <c r="F637" s="22"/>
      <c r="G637" s="22"/>
      <c r="H637" s="26"/>
      <c r="I637" s="24"/>
      <c r="J637" s="25"/>
      <c r="K637" s="25"/>
      <c r="L637" s="25"/>
      <c r="M637" s="25"/>
      <c r="N637" s="25"/>
      <c r="O637" s="25"/>
      <c r="P637" s="26"/>
      <c r="Q637" s="6"/>
    </row>
    <row r="638" spans="1:17" s="7" customFormat="1" x14ac:dyDescent="0.2">
      <c r="A638" s="27"/>
      <c r="B638" s="22"/>
      <c r="C638" s="22"/>
      <c r="D638" s="22"/>
      <c r="E638" s="22"/>
      <c r="F638" s="22"/>
      <c r="G638" s="22"/>
      <c r="H638" s="26"/>
      <c r="I638" s="24"/>
      <c r="J638" s="25"/>
      <c r="K638" s="25"/>
      <c r="L638" s="25"/>
      <c r="M638" s="25"/>
      <c r="N638" s="25"/>
      <c r="O638" s="25"/>
      <c r="P638" s="26"/>
      <c r="Q638" s="6"/>
    </row>
    <row r="639" spans="1:17" s="7" customFormat="1" x14ac:dyDescent="0.2">
      <c r="A639" s="27"/>
      <c r="B639" s="22"/>
      <c r="C639" s="22"/>
      <c r="D639" s="22"/>
      <c r="E639" s="22"/>
      <c r="F639" s="22"/>
      <c r="G639" s="22"/>
      <c r="H639" s="26"/>
      <c r="I639" s="24"/>
      <c r="J639" s="25"/>
      <c r="K639" s="25"/>
      <c r="L639" s="25"/>
      <c r="M639" s="25"/>
      <c r="N639" s="25"/>
      <c r="O639" s="25"/>
      <c r="P639" s="26"/>
      <c r="Q639" s="6"/>
    </row>
    <row r="640" spans="1:17" s="7" customFormat="1" x14ac:dyDescent="0.2">
      <c r="A640" s="27"/>
      <c r="B640" s="22"/>
      <c r="C640" s="22"/>
      <c r="D640" s="22"/>
      <c r="E640" s="22"/>
      <c r="F640" s="22"/>
      <c r="G640" s="22"/>
      <c r="H640" s="26"/>
      <c r="I640" s="24"/>
      <c r="J640" s="25"/>
      <c r="K640" s="25"/>
      <c r="L640" s="25"/>
      <c r="M640" s="25"/>
      <c r="N640" s="25"/>
      <c r="O640" s="25"/>
      <c r="P640" s="26"/>
      <c r="Q640" s="6"/>
    </row>
    <row r="641" spans="1:17" s="7" customFormat="1" x14ac:dyDescent="0.2">
      <c r="A641" s="27"/>
      <c r="B641" s="22"/>
      <c r="C641" s="22"/>
      <c r="D641" s="22"/>
      <c r="E641" s="22"/>
      <c r="F641" s="22"/>
      <c r="G641" s="22"/>
      <c r="H641" s="26"/>
      <c r="I641" s="24"/>
      <c r="J641" s="25"/>
      <c r="K641" s="25"/>
      <c r="L641" s="25"/>
      <c r="M641" s="25"/>
      <c r="N641" s="25"/>
      <c r="O641" s="25"/>
      <c r="P641" s="26"/>
      <c r="Q641" s="6"/>
    </row>
    <row r="642" spans="1:17" s="7" customFormat="1" x14ac:dyDescent="0.2">
      <c r="A642" s="27"/>
      <c r="B642" s="22"/>
      <c r="C642" s="22"/>
      <c r="D642" s="22"/>
      <c r="E642" s="22"/>
      <c r="F642" s="22"/>
      <c r="G642" s="22"/>
      <c r="H642" s="26"/>
      <c r="I642" s="24"/>
      <c r="J642" s="25"/>
      <c r="K642" s="25"/>
      <c r="L642" s="25"/>
      <c r="M642" s="25"/>
      <c r="N642" s="25"/>
      <c r="O642" s="25"/>
      <c r="P642" s="26"/>
      <c r="Q642" s="6"/>
    </row>
    <row r="643" spans="1:17" s="7" customFormat="1" x14ac:dyDescent="0.2">
      <c r="A643" s="27"/>
      <c r="B643" s="22"/>
      <c r="C643" s="22"/>
      <c r="D643" s="22"/>
      <c r="E643" s="22"/>
      <c r="F643" s="22"/>
      <c r="G643" s="22"/>
      <c r="H643" s="26"/>
      <c r="I643" s="24"/>
      <c r="J643" s="25"/>
      <c r="K643" s="25"/>
      <c r="L643" s="25"/>
      <c r="M643" s="25"/>
      <c r="N643" s="25"/>
      <c r="O643" s="25"/>
      <c r="P643" s="26"/>
      <c r="Q643" s="6"/>
    </row>
    <row r="644" spans="1:17" s="7" customFormat="1" x14ac:dyDescent="0.2">
      <c r="A644" s="27"/>
      <c r="B644" s="22"/>
      <c r="C644" s="22"/>
      <c r="D644" s="22"/>
      <c r="E644" s="22"/>
      <c r="F644" s="22"/>
      <c r="G644" s="22"/>
      <c r="H644" s="26"/>
      <c r="I644" s="24"/>
      <c r="J644" s="25"/>
      <c r="K644" s="25"/>
      <c r="L644" s="25"/>
      <c r="M644" s="25"/>
      <c r="N644" s="25"/>
      <c r="O644" s="25"/>
      <c r="P644" s="26"/>
      <c r="Q644" s="6"/>
    </row>
    <row r="645" spans="1:17" s="7" customFormat="1" x14ac:dyDescent="0.2">
      <c r="A645" s="27"/>
      <c r="B645" s="22"/>
      <c r="C645" s="22"/>
      <c r="D645" s="22"/>
      <c r="E645" s="22"/>
      <c r="F645" s="22"/>
      <c r="G645" s="22"/>
      <c r="H645" s="26"/>
      <c r="I645" s="24"/>
      <c r="J645" s="25"/>
      <c r="K645" s="25"/>
      <c r="L645" s="25"/>
      <c r="M645" s="25"/>
      <c r="N645" s="25"/>
      <c r="O645" s="25"/>
      <c r="P645" s="26"/>
      <c r="Q645" s="6"/>
    </row>
    <row r="646" spans="1:17" s="7" customFormat="1" x14ac:dyDescent="0.2">
      <c r="A646" s="27"/>
      <c r="B646" s="22"/>
      <c r="C646" s="22"/>
      <c r="D646" s="22"/>
      <c r="E646" s="22"/>
      <c r="F646" s="22"/>
      <c r="G646" s="22"/>
      <c r="H646" s="26"/>
      <c r="I646" s="24"/>
      <c r="J646" s="25"/>
      <c r="K646" s="25"/>
      <c r="L646" s="25"/>
      <c r="M646" s="25"/>
      <c r="N646" s="25"/>
      <c r="O646" s="25"/>
      <c r="P646" s="26"/>
      <c r="Q646" s="6"/>
    </row>
    <row r="647" spans="1:17" s="7" customFormat="1" x14ac:dyDescent="0.2">
      <c r="A647" s="27"/>
      <c r="B647" s="22"/>
      <c r="C647" s="22"/>
      <c r="D647" s="22"/>
      <c r="E647" s="22"/>
      <c r="F647" s="22"/>
      <c r="G647" s="22"/>
      <c r="H647" s="26"/>
      <c r="I647" s="24"/>
      <c r="J647" s="25"/>
      <c r="K647" s="25"/>
      <c r="L647" s="25"/>
      <c r="M647" s="25"/>
      <c r="N647" s="25"/>
      <c r="O647" s="25"/>
      <c r="P647" s="26"/>
      <c r="Q647" s="6"/>
    </row>
    <row r="648" spans="1:17" s="7" customFormat="1" x14ac:dyDescent="0.2">
      <c r="A648" s="27"/>
      <c r="B648" s="22"/>
      <c r="C648" s="22"/>
      <c r="D648" s="22"/>
      <c r="E648" s="22"/>
      <c r="F648" s="22"/>
      <c r="G648" s="22"/>
      <c r="H648" s="26"/>
      <c r="I648" s="24"/>
      <c r="J648" s="25"/>
      <c r="K648" s="25"/>
      <c r="L648" s="25"/>
      <c r="M648" s="25"/>
      <c r="N648" s="25"/>
      <c r="O648" s="25"/>
      <c r="P648" s="26"/>
      <c r="Q648" s="6"/>
    </row>
    <row r="649" spans="1:17" s="7" customFormat="1" x14ac:dyDescent="0.2">
      <c r="A649" s="27"/>
      <c r="B649" s="22"/>
      <c r="C649" s="22"/>
      <c r="D649" s="22"/>
      <c r="E649" s="22"/>
      <c r="F649" s="22"/>
      <c r="G649" s="22"/>
      <c r="H649" s="26"/>
      <c r="I649" s="24"/>
      <c r="J649" s="25"/>
      <c r="K649" s="25"/>
      <c r="L649" s="25"/>
      <c r="M649" s="25"/>
      <c r="N649" s="25"/>
      <c r="O649" s="25"/>
      <c r="P649" s="26"/>
      <c r="Q649" s="6"/>
    </row>
    <row r="650" spans="1:17" s="7" customFormat="1" x14ac:dyDescent="0.2">
      <c r="A650" s="27"/>
      <c r="B650" s="22"/>
      <c r="C650" s="22"/>
      <c r="D650" s="22"/>
      <c r="E650" s="22"/>
      <c r="F650" s="22"/>
      <c r="G650" s="22"/>
      <c r="H650" s="26"/>
      <c r="I650" s="24"/>
      <c r="J650" s="25"/>
      <c r="K650" s="25"/>
      <c r="L650" s="25"/>
      <c r="M650" s="25"/>
      <c r="N650" s="25"/>
      <c r="O650" s="25"/>
      <c r="P650" s="26"/>
      <c r="Q650" s="6"/>
    </row>
    <row r="651" spans="1:17" s="7" customFormat="1" x14ac:dyDescent="0.2">
      <c r="A651" s="27"/>
      <c r="B651" s="22"/>
      <c r="C651" s="22"/>
      <c r="D651" s="22"/>
      <c r="E651" s="22"/>
      <c r="F651" s="22"/>
      <c r="G651" s="22"/>
      <c r="H651" s="26"/>
      <c r="I651" s="24"/>
      <c r="J651" s="25"/>
      <c r="K651" s="25"/>
      <c r="L651" s="25"/>
      <c r="M651" s="25"/>
      <c r="N651" s="25"/>
      <c r="O651" s="25"/>
      <c r="P651" s="26"/>
      <c r="Q651" s="6"/>
    </row>
    <row r="652" spans="1:17" s="7" customFormat="1" x14ac:dyDescent="0.2">
      <c r="A652" s="27"/>
      <c r="B652" s="22"/>
      <c r="C652" s="22"/>
      <c r="D652" s="22"/>
      <c r="E652" s="22"/>
      <c r="F652" s="22"/>
      <c r="G652" s="22"/>
      <c r="H652" s="26"/>
      <c r="I652" s="24"/>
      <c r="J652" s="25"/>
      <c r="K652" s="25"/>
      <c r="L652" s="25"/>
      <c r="M652" s="25"/>
      <c r="N652" s="25"/>
      <c r="O652" s="25"/>
      <c r="P652" s="26"/>
      <c r="Q652" s="6"/>
    </row>
    <row r="653" spans="1:17" s="7" customFormat="1" x14ac:dyDescent="0.2">
      <c r="A653" s="27"/>
      <c r="B653" s="22"/>
      <c r="C653" s="22"/>
      <c r="D653" s="22"/>
      <c r="E653" s="22"/>
      <c r="F653" s="22"/>
      <c r="G653" s="22"/>
      <c r="H653" s="26"/>
      <c r="I653" s="24"/>
      <c r="J653" s="25"/>
      <c r="K653" s="25"/>
      <c r="L653" s="25"/>
      <c r="M653" s="25"/>
      <c r="N653" s="25"/>
      <c r="O653" s="25"/>
      <c r="P653" s="26"/>
      <c r="Q653" s="6"/>
    </row>
    <row r="654" spans="1:17" s="7" customFormat="1" x14ac:dyDescent="0.2">
      <c r="A654" s="27"/>
      <c r="B654" s="22"/>
      <c r="C654" s="22"/>
      <c r="D654" s="22"/>
      <c r="E654" s="22"/>
      <c r="F654" s="22"/>
      <c r="G654" s="22"/>
      <c r="H654" s="26"/>
      <c r="I654" s="24"/>
      <c r="J654" s="25"/>
      <c r="K654" s="25"/>
      <c r="L654" s="25"/>
      <c r="M654" s="25"/>
      <c r="N654" s="25"/>
      <c r="O654" s="25"/>
      <c r="P654" s="26"/>
      <c r="Q654" s="6"/>
    </row>
    <row r="655" spans="1:17" s="7" customFormat="1" x14ac:dyDescent="0.2">
      <c r="A655" s="27"/>
      <c r="B655" s="22"/>
      <c r="C655" s="22"/>
      <c r="D655" s="22"/>
      <c r="E655" s="22"/>
      <c r="F655" s="22"/>
      <c r="G655" s="22"/>
      <c r="H655" s="26"/>
      <c r="I655" s="24"/>
      <c r="J655" s="25"/>
      <c r="K655" s="25"/>
      <c r="L655" s="25"/>
      <c r="M655" s="25"/>
      <c r="N655" s="25"/>
      <c r="O655" s="25"/>
      <c r="P655" s="26"/>
      <c r="Q655" s="6"/>
    </row>
    <row r="656" spans="1:17" s="7" customFormat="1" x14ac:dyDescent="0.2">
      <c r="A656" s="27"/>
      <c r="B656" s="22"/>
      <c r="C656" s="22"/>
      <c r="D656" s="22"/>
      <c r="E656" s="22"/>
      <c r="F656" s="22"/>
      <c r="G656" s="22"/>
      <c r="H656" s="26"/>
      <c r="I656" s="24"/>
      <c r="J656" s="25"/>
      <c r="K656" s="25"/>
      <c r="L656" s="25"/>
      <c r="M656" s="25"/>
      <c r="N656" s="25"/>
      <c r="O656" s="25"/>
      <c r="P656" s="26"/>
      <c r="Q656" s="6"/>
    </row>
    <row r="657" spans="1:17" s="7" customFormat="1" x14ac:dyDescent="0.2">
      <c r="A657" s="27"/>
      <c r="B657" s="22"/>
      <c r="C657" s="22"/>
      <c r="D657" s="22"/>
      <c r="E657" s="22"/>
      <c r="F657" s="22"/>
      <c r="G657" s="22"/>
      <c r="H657" s="26"/>
      <c r="I657" s="24"/>
      <c r="J657" s="25"/>
      <c r="K657" s="25"/>
      <c r="L657" s="25"/>
      <c r="M657" s="25"/>
      <c r="N657" s="25"/>
      <c r="O657" s="25"/>
      <c r="P657" s="26"/>
      <c r="Q657" s="6"/>
    </row>
    <row r="658" spans="1:17" s="7" customFormat="1" x14ac:dyDescent="0.2">
      <c r="A658" s="27"/>
      <c r="B658" s="22"/>
      <c r="C658" s="22"/>
      <c r="D658" s="22"/>
      <c r="E658" s="22"/>
      <c r="F658" s="22"/>
      <c r="G658" s="22"/>
      <c r="H658" s="26"/>
      <c r="I658" s="24"/>
      <c r="J658" s="25"/>
      <c r="K658" s="25"/>
      <c r="L658" s="25"/>
      <c r="M658" s="25"/>
      <c r="N658" s="25"/>
      <c r="O658" s="25"/>
      <c r="P658" s="26"/>
      <c r="Q658" s="6"/>
    </row>
    <row r="659" spans="1:17" s="7" customFormat="1" x14ac:dyDescent="0.2">
      <c r="A659" s="27"/>
      <c r="B659" s="22"/>
      <c r="C659" s="22"/>
      <c r="D659" s="22"/>
      <c r="E659" s="22"/>
      <c r="F659" s="22"/>
      <c r="G659" s="22"/>
      <c r="H659" s="26"/>
      <c r="I659" s="24"/>
      <c r="J659" s="25"/>
      <c r="K659" s="25"/>
      <c r="L659" s="25"/>
      <c r="M659" s="25"/>
      <c r="N659" s="25"/>
      <c r="O659" s="25"/>
      <c r="P659" s="26"/>
      <c r="Q659" s="6"/>
    </row>
    <row r="660" spans="1:17" s="7" customFormat="1" x14ac:dyDescent="0.2">
      <c r="A660" s="27"/>
      <c r="B660" s="22"/>
      <c r="C660" s="22"/>
      <c r="D660" s="22"/>
      <c r="E660" s="22"/>
      <c r="F660" s="22"/>
      <c r="G660" s="22"/>
      <c r="H660" s="26"/>
      <c r="I660" s="24"/>
      <c r="J660" s="25"/>
      <c r="K660" s="25"/>
      <c r="L660" s="25"/>
      <c r="M660" s="25"/>
      <c r="N660" s="25"/>
      <c r="O660" s="25"/>
      <c r="P660" s="26"/>
      <c r="Q660" s="6"/>
    </row>
    <row r="661" spans="1:17" s="7" customFormat="1" x14ac:dyDescent="0.2">
      <c r="A661" s="27"/>
      <c r="B661" s="22"/>
      <c r="C661" s="22"/>
      <c r="D661" s="22"/>
      <c r="E661" s="22"/>
      <c r="F661" s="22"/>
      <c r="G661" s="22"/>
      <c r="H661" s="26"/>
      <c r="I661" s="24"/>
      <c r="J661" s="25"/>
      <c r="K661" s="25"/>
      <c r="L661" s="25"/>
      <c r="M661" s="25"/>
      <c r="N661" s="25"/>
      <c r="O661" s="25"/>
      <c r="P661" s="26"/>
      <c r="Q661" s="6"/>
    </row>
    <row r="662" spans="1:17" s="7" customFormat="1" x14ac:dyDescent="0.2">
      <c r="A662" s="27"/>
      <c r="B662" s="22"/>
      <c r="C662" s="22"/>
      <c r="D662" s="22"/>
      <c r="E662" s="22"/>
      <c r="F662" s="22"/>
      <c r="G662" s="22"/>
      <c r="H662" s="26"/>
      <c r="I662" s="24"/>
      <c r="J662" s="25"/>
      <c r="K662" s="25"/>
      <c r="L662" s="25"/>
      <c r="M662" s="25"/>
      <c r="N662" s="25"/>
      <c r="O662" s="25"/>
      <c r="P662" s="26"/>
      <c r="Q662" s="6"/>
    </row>
    <row r="663" spans="1:17" s="7" customFormat="1" x14ac:dyDescent="0.2">
      <c r="A663" s="27"/>
      <c r="B663" s="22"/>
      <c r="C663" s="22"/>
      <c r="D663" s="22"/>
      <c r="E663" s="22"/>
      <c r="F663" s="22"/>
      <c r="G663" s="22"/>
      <c r="H663" s="26"/>
      <c r="I663" s="24"/>
      <c r="J663" s="25"/>
      <c r="K663" s="25"/>
      <c r="L663" s="25"/>
      <c r="M663" s="25"/>
      <c r="N663" s="25"/>
      <c r="O663" s="25"/>
      <c r="P663" s="26"/>
      <c r="Q663" s="6"/>
    </row>
    <row r="664" spans="1:17" s="7" customFormat="1" x14ac:dyDescent="0.2">
      <c r="A664" s="27"/>
      <c r="B664" s="22"/>
      <c r="C664" s="22"/>
      <c r="D664" s="22"/>
      <c r="E664" s="22"/>
      <c r="F664" s="22"/>
      <c r="G664" s="22"/>
      <c r="H664" s="26"/>
      <c r="I664" s="24"/>
      <c r="J664" s="25"/>
      <c r="K664" s="25"/>
      <c r="L664" s="25"/>
      <c r="M664" s="25"/>
      <c r="N664" s="25"/>
      <c r="O664" s="25"/>
      <c r="P664" s="26"/>
      <c r="Q664" s="6"/>
    </row>
    <row r="665" spans="1:17" s="7" customFormat="1" x14ac:dyDescent="0.2">
      <c r="A665" s="27"/>
      <c r="B665" s="22"/>
      <c r="C665" s="22"/>
      <c r="D665" s="22"/>
      <c r="E665" s="22"/>
      <c r="F665" s="22"/>
      <c r="G665" s="22"/>
      <c r="H665" s="26"/>
      <c r="I665" s="24"/>
      <c r="J665" s="25"/>
      <c r="K665" s="25"/>
      <c r="L665" s="25"/>
      <c r="M665" s="25"/>
      <c r="N665" s="25"/>
      <c r="O665" s="25"/>
      <c r="P665" s="26"/>
      <c r="Q665" s="6"/>
    </row>
    <row r="666" spans="1:17" s="7" customFormat="1" x14ac:dyDescent="0.2">
      <c r="A666" s="27"/>
      <c r="B666" s="22"/>
      <c r="C666" s="22"/>
      <c r="D666" s="22"/>
      <c r="E666" s="22"/>
      <c r="F666" s="22"/>
      <c r="G666" s="22"/>
      <c r="H666" s="26"/>
      <c r="I666" s="24"/>
      <c r="J666" s="25"/>
      <c r="K666" s="25"/>
      <c r="L666" s="25"/>
      <c r="M666" s="25"/>
      <c r="N666" s="25"/>
      <c r="O666" s="25"/>
      <c r="P666" s="26"/>
      <c r="Q666" s="6"/>
    </row>
    <row r="667" spans="1:17" s="7" customFormat="1" x14ac:dyDescent="0.2">
      <c r="A667" s="27"/>
      <c r="B667" s="22"/>
      <c r="C667" s="22"/>
      <c r="D667" s="22"/>
      <c r="E667" s="22"/>
      <c r="F667" s="22"/>
      <c r="G667" s="22"/>
      <c r="H667" s="26"/>
      <c r="I667" s="24"/>
      <c r="J667" s="25"/>
      <c r="K667" s="25"/>
      <c r="L667" s="25"/>
      <c r="M667" s="25"/>
      <c r="N667" s="25"/>
      <c r="O667" s="25"/>
      <c r="P667" s="26"/>
      <c r="Q667" s="6"/>
    </row>
    <row r="668" spans="1:17" s="7" customFormat="1" x14ac:dyDescent="0.2">
      <c r="A668" s="27"/>
      <c r="B668" s="22"/>
      <c r="C668" s="22"/>
      <c r="D668" s="22"/>
      <c r="E668" s="22"/>
      <c r="F668" s="22"/>
      <c r="G668" s="22"/>
      <c r="H668" s="26"/>
      <c r="I668" s="24"/>
      <c r="J668" s="25"/>
      <c r="K668" s="25"/>
      <c r="L668" s="25"/>
      <c r="M668" s="25"/>
      <c r="N668" s="25"/>
      <c r="O668" s="25"/>
      <c r="P668" s="26"/>
      <c r="Q668" s="6"/>
    </row>
    <row r="669" spans="1:17" s="7" customFormat="1" x14ac:dyDescent="0.2">
      <c r="A669" s="27"/>
      <c r="B669" s="22"/>
      <c r="C669" s="22"/>
      <c r="D669" s="22"/>
      <c r="E669" s="22"/>
      <c r="F669" s="22"/>
      <c r="G669" s="22"/>
      <c r="H669" s="26"/>
      <c r="I669" s="24"/>
      <c r="J669" s="25"/>
      <c r="K669" s="25"/>
      <c r="L669" s="25"/>
      <c r="M669" s="25"/>
      <c r="N669" s="25"/>
      <c r="O669" s="25"/>
      <c r="P669" s="26"/>
      <c r="Q669" s="6"/>
    </row>
    <row r="670" spans="1:17" s="7" customFormat="1" x14ac:dyDescent="0.2">
      <c r="A670" s="27"/>
      <c r="B670" s="22"/>
      <c r="C670" s="22"/>
      <c r="D670" s="22"/>
      <c r="E670" s="22"/>
      <c r="F670" s="22"/>
      <c r="G670" s="22"/>
      <c r="H670" s="26"/>
      <c r="I670" s="24"/>
      <c r="J670" s="25"/>
      <c r="K670" s="25"/>
      <c r="L670" s="25"/>
      <c r="M670" s="25"/>
      <c r="N670" s="25"/>
      <c r="O670" s="25"/>
      <c r="P670" s="26"/>
      <c r="Q670" s="6"/>
    </row>
    <row r="671" spans="1:17" s="7" customFormat="1" x14ac:dyDescent="0.2">
      <c r="A671" s="27"/>
      <c r="B671" s="22"/>
      <c r="C671" s="22"/>
      <c r="D671" s="22"/>
      <c r="E671" s="22"/>
      <c r="F671" s="22"/>
      <c r="G671" s="22"/>
      <c r="H671" s="26"/>
      <c r="I671" s="24"/>
      <c r="J671" s="25"/>
      <c r="K671" s="25"/>
      <c r="L671" s="25"/>
      <c r="M671" s="25"/>
      <c r="N671" s="25"/>
      <c r="O671" s="25"/>
      <c r="P671" s="26"/>
      <c r="Q671" s="6"/>
    </row>
    <row r="672" spans="1:17" s="7" customFormat="1" x14ac:dyDescent="0.2">
      <c r="A672" s="27"/>
      <c r="B672" s="22"/>
      <c r="C672" s="22"/>
      <c r="D672" s="22"/>
      <c r="E672" s="22"/>
      <c r="F672" s="22"/>
      <c r="G672" s="22"/>
      <c r="H672" s="26"/>
      <c r="I672" s="24"/>
      <c r="J672" s="25"/>
      <c r="K672" s="25"/>
      <c r="L672" s="25"/>
      <c r="M672" s="25"/>
      <c r="N672" s="25"/>
      <c r="O672" s="25"/>
      <c r="P672" s="26"/>
      <c r="Q672" s="6"/>
    </row>
    <row r="673" spans="1:17" s="7" customFormat="1" x14ac:dyDescent="0.2">
      <c r="A673" s="27"/>
      <c r="B673" s="22"/>
      <c r="C673" s="22"/>
      <c r="D673" s="22"/>
      <c r="E673" s="22"/>
      <c r="F673" s="22"/>
      <c r="G673" s="22"/>
      <c r="H673" s="26"/>
      <c r="I673" s="24"/>
      <c r="J673" s="25"/>
      <c r="K673" s="25"/>
      <c r="L673" s="25"/>
      <c r="M673" s="25"/>
      <c r="N673" s="25"/>
      <c r="O673" s="25"/>
      <c r="P673" s="26"/>
      <c r="Q673" s="6"/>
    </row>
    <row r="674" spans="1:17" s="7" customFormat="1" x14ac:dyDescent="0.2">
      <c r="A674" s="27"/>
      <c r="B674" s="22"/>
      <c r="C674" s="22"/>
      <c r="D674" s="22"/>
      <c r="E674" s="22"/>
      <c r="F674" s="22"/>
      <c r="G674" s="22"/>
      <c r="H674" s="26"/>
      <c r="I674" s="24"/>
      <c r="J674" s="25"/>
      <c r="K674" s="25"/>
      <c r="L674" s="25"/>
      <c r="M674" s="25"/>
      <c r="N674" s="25"/>
      <c r="O674" s="25"/>
      <c r="P674" s="26"/>
      <c r="Q674" s="6"/>
    </row>
    <row r="675" spans="1:17" s="7" customFormat="1" x14ac:dyDescent="0.2">
      <c r="A675" s="27"/>
      <c r="B675" s="22"/>
      <c r="C675" s="22"/>
      <c r="D675" s="22"/>
      <c r="E675" s="22"/>
      <c r="F675" s="22"/>
      <c r="G675" s="22"/>
      <c r="H675" s="26"/>
      <c r="I675" s="24"/>
      <c r="J675" s="25"/>
      <c r="K675" s="25"/>
      <c r="L675" s="25"/>
      <c r="M675" s="25"/>
      <c r="N675" s="25"/>
      <c r="O675" s="25"/>
      <c r="P675" s="26"/>
      <c r="Q675" s="6"/>
    </row>
    <row r="676" spans="1:17" s="7" customFormat="1" x14ac:dyDescent="0.2">
      <c r="A676" s="27"/>
      <c r="B676" s="22"/>
      <c r="C676" s="22"/>
      <c r="D676" s="22"/>
      <c r="E676" s="22"/>
      <c r="F676" s="22"/>
      <c r="G676" s="22"/>
      <c r="H676" s="26"/>
      <c r="I676" s="24"/>
      <c r="J676" s="25"/>
      <c r="K676" s="25"/>
      <c r="L676" s="25"/>
      <c r="M676" s="25"/>
      <c r="N676" s="25"/>
      <c r="O676" s="25"/>
      <c r="P676" s="26"/>
      <c r="Q676" s="6"/>
    </row>
    <row r="677" spans="1:17" s="7" customFormat="1" x14ac:dyDescent="0.2">
      <c r="A677" s="27"/>
      <c r="B677" s="22"/>
      <c r="C677" s="22"/>
      <c r="D677" s="22"/>
      <c r="E677" s="22"/>
      <c r="F677" s="22"/>
      <c r="G677" s="22"/>
      <c r="H677" s="26"/>
      <c r="I677" s="24"/>
      <c r="J677" s="25"/>
      <c r="K677" s="25"/>
      <c r="L677" s="25"/>
      <c r="M677" s="25"/>
      <c r="N677" s="25"/>
      <c r="O677" s="25"/>
      <c r="P677" s="26"/>
      <c r="Q677" s="6"/>
    </row>
    <row r="678" spans="1:17" s="7" customFormat="1" x14ac:dyDescent="0.2">
      <c r="A678" s="27"/>
      <c r="B678" s="22"/>
      <c r="C678" s="22"/>
      <c r="D678" s="22"/>
      <c r="E678" s="22"/>
      <c r="F678" s="22"/>
      <c r="G678" s="22"/>
      <c r="H678" s="26"/>
      <c r="I678" s="24"/>
      <c r="J678" s="25"/>
      <c r="K678" s="25"/>
      <c r="L678" s="25"/>
      <c r="M678" s="25"/>
      <c r="N678" s="25"/>
      <c r="O678" s="25"/>
      <c r="P678" s="26"/>
      <c r="Q678" s="6"/>
    </row>
    <row r="679" spans="1:17" s="7" customFormat="1" x14ac:dyDescent="0.2">
      <c r="A679" s="27"/>
      <c r="B679" s="22"/>
      <c r="C679" s="22"/>
      <c r="D679" s="22"/>
      <c r="E679" s="22"/>
      <c r="F679" s="22"/>
      <c r="G679" s="22"/>
      <c r="H679" s="26"/>
      <c r="I679" s="24"/>
      <c r="J679" s="25"/>
      <c r="K679" s="25"/>
      <c r="L679" s="25"/>
      <c r="M679" s="25"/>
      <c r="N679" s="25"/>
      <c r="O679" s="25"/>
      <c r="P679" s="26"/>
      <c r="Q679" s="6"/>
    </row>
    <row r="680" spans="1:17" s="7" customFormat="1" x14ac:dyDescent="0.2">
      <c r="A680" s="27"/>
      <c r="B680" s="22"/>
      <c r="C680" s="22"/>
      <c r="D680" s="22"/>
      <c r="E680" s="22"/>
      <c r="F680" s="22"/>
      <c r="G680" s="22"/>
      <c r="H680" s="26"/>
      <c r="I680" s="24"/>
      <c r="J680" s="25"/>
      <c r="K680" s="25"/>
      <c r="L680" s="25"/>
      <c r="M680" s="25"/>
      <c r="N680" s="25"/>
      <c r="O680" s="25"/>
      <c r="P680" s="26"/>
      <c r="Q680" s="6"/>
    </row>
    <row r="681" spans="1:17" s="7" customFormat="1" x14ac:dyDescent="0.2">
      <c r="A681" s="27"/>
      <c r="B681" s="22"/>
      <c r="C681" s="22"/>
      <c r="D681" s="22"/>
      <c r="E681" s="22"/>
      <c r="F681" s="22"/>
      <c r="G681" s="22"/>
      <c r="H681" s="26"/>
      <c r="I681" s="24"/>
      <c r="J681" s="25"/>
      <c r="K681" s="25"/>
      <c r="L681" s="25"/>
      <c r="M681" s="25"/>
      <c r="N681" s="25"/>
      <c r="O681" s="25"/>
      <c r="P681" s="26"/>
      <c r="Q681" s="6"/>
    </row>
    <row r="682" spans="1:17" s="7" customFormat="1" x14ac:dyDescent="0.2">
      <c r="A682" s="27"/>
      <c r="B682" s="22"/>
      <c r="C682" s="22"/>
      <c r="D682" s="22"/>
      <c r="E682" s="22"/>
      <c r="F682" s="22"/>
      <c r="G682" s="22"/>
      <c r="H682" s="26"/>
      <c r="I682" s="24"/>
      <c r="J682" s="25"/>
      <c r="K682" s="25"/>
      <c r="L682" s="25"/>
      <c r="M682" s="25"/>
      <c r="N682" s="25"/>
      <c r="O682" s="25"/>
      <c r="P682" s="26"/>
      <c r="Q682" s="6"/>
    </row>
    <row r="683" spans="1:17" s="7" customFormat="1" x14ac:dyDescent="0.2">
      <c r="A683" s="27"/>
      <c r="B683" s="22"/>
      <c r="C683" s="22"/>
      <c r="D683" s="22"/>
      <c r="E683" s="22"/>
      <c r="F683" s="22"/>
      <c r="G683" s="22"/>
      <c r="H683" s="26"/>
      <c r="I683" s="24"/>
      <c r="J683" s="25"/>
      <c r="K683" s="25"/>
      <c r="L683" s="25"/>
      <c r="M683" s="25"/>
      <c r="N683" s="25"/>
      <c r="O683" s="25"/>
      <c r="P683" s="26"/>
      <c r="Q683" s="6"/>
    </row>
    <row r="684" spans="1:17" s="7" customFormat="1" x14ac:dyDescent="0.2">
      <c r="A684" s="27"/>
      <c r="B684" s="22"/>
      <c r="C684" s="22"/>
      <c r="D684" s="22"/>
      <c r="E684" s="22"/>
      <c r="F684" s="22"/>
      <c r="G684" s="22"/>
      <c r="H684" s="26"/>
      <c r="I684" s="24"/>
      <c r="J684" s="25"/>
      <c r="K684" s="25"/>
      <c r="L684" s="25"/>
      <c r="M684" s="25"/>
      <c r="N684" s="25"/>
      <c r="O684" s="25"/>
      <c r="P684" s="26"/>
      <c r="Q684" s="6"/>
    </row>
    <row r="685" spans="1:17" s="7" customFormat="1" x14ac:dyDescent="0.2">
      <c r="A685" s="27"/>
      <c r="B685" s="22"/>
      <c r="C685" s="22"/>
      <c r="D685" s="22"/>
      <c r="E685" s="22"/>
      <c r="F685" s="22"/>
      <c r="G685" s="22"/>
      <c r="H685" s="26"/>
      <c r="I685" s="24"/>
      <c r="J685" s="25"/>
      <c r="K685" s="25"/>
      <c r="L685" s="25"/>
      <c r="M685" s="25"/>
      <c r="N685" s="25"/>
      <c r="O685" s="25"/>
      <c r="P685" s="26"/>
      <c r="Q685" s="6"/>
    </row>
    <row r="686" spans="1:17" s="7" customFormat="1" x14ac:dyDescent="0.2">
      <c r="A686" s="27"/>
      <c r="B686" s="22"/>
      <c r="C686" s="22"/>
      <c r="D686" s="22"/>
      <c r="E686" s="22"/>
      <c r="F686" s="22"/>
      <c r="G686" s="22"/>
      <c r="H686" s="26"/>
      <c r="I686" s="24"/>
      <c r="J686" s="25"/>
      <c r="K686" s="25"/>
      <c r="L686" s="25"/>
      <c r="M686" s="25"/>
      <c r="N686" s="25"/>
      <c r="O686" s="25"/>
      <c r="P686" s="26"/>
      <c r="Q686" s="6"/>
    </row>
    <row r="687" spans="1:17" s="7" customFormat="1" x14ac:dyDescent="0.2">
      <c r="A687" s="27"/>
      <c r="B687" s="22"/>
      <c r="C687" s="22"/>
      <c r="D687" s="22"/>
      <c r="E687" s="22"/>
      <c r="F687" s="22"/>
      <c r="G687" s="22"/>
      <c r="H687" s="26"/>
      <c r="I687" s="24"/>
      <c r="J687" s="25"/>
      <c r="K687" s="25"/>
      <c r="L687" s="25"/>
      <c r="M687" s="25"/>
      <c r="N687" s="25"/>
      <c r="O687" s="25"/>
      <c r="P687" s="26"/>
      <c r="Q687" s="6"/>
    </row>
    <row r="688" spans="1:17" s="7" customFormat="1" x14ac:dyDescent="0.2">
      <c r="A688" s="27"/>
      <c r="B688" s="22"/>
      <c r="C688" s="22"/>
      <c r="D688" s="22"/>
      <c r="E688" s="22"/>
      <c r="F688" s="22"/>
      <c r="G688" s="22"/>
      <c r="H688" s="26"/>
      <c r="I688" s="24"/>
      <c r="J688" s="25"/>
      <c r="K688" s="25"/>
      <c r="L688" s="25"/>
      <c r="M688" s="25"/>
      <c r="N688" s="25"/>
      <c r="O688" s="25"/>
      <c r="P688" s="26"/>
      <c r="Q688" s="6"/>
    </row>
    <row r="689" spans="1:17" s="7" customFormat="1" x14ac:dyDescent="0.2">
      <c r="A689" s="27"/>
      <c r="B689" s="22"/>
      <c r="C689" s="22"/>
      <c r="D689" s="22"/>
      <c r="E689" s="22"/>
      <c r="F689" s="22"/>
      <c r="G689" s="22"/>
      <c r="H689" s="26"/>
      <c r="I689" s="24"/>
      <c r="J689" s="25"/>
      <c r="K689" s="25"/>
      <c r="L689" s="25"/>
      <c r="M689" s="25"/>
      <c r="N689" s="25"/>
      <c r="O689" s="25"/>
      <c r="P689" s="26"/>
      <c r="Q689" s="6"/>
    </row>
    <row r="690" spans="1:17" s="7" customFormat="1" x14ac:dyDescent="0.2">
      <c r="A690" s="27"/>
      <c r="B690" s="22"/>
      <c r="C690" s="22"/>
      <c r="D690" s="22"/>
      <c r="E690" s="22"/>
      <c r="F690" s="22"/>
      <c r="G690" s="22"/>
      <c r="H690" s="26"/>
      <c r="I690" s="24"/>
      <c r="J690" s="25"/>
      <c r="K690" s="25"/>
      <c r="L690" s="25"/>
      <c r="M690" s="25"/>
      <c r="N690" s="25"/>
      <c r="O690" s="25"/>
      <c r="P690" s="26"/>
      <c r="Q690" s="6"/>
    </row>
    <row r="691" spans="1:17" s="7" customFormat="1" x14ac:dyDescent="0.2">
      <c r="A691" s="27"/>
      <c r="B691" s="22"/>
      <c r="C691" s="22"/>
      <c r="D691" s="22"/>
      <c r="E691" s="22"/>
      <c r="F691" s="22"/>
      <c r="G691" s="22"/>
      <c r="H691" s="26"/>
      <c r="I691" s="24"/>
      <c r="J691" s="25"/>
      <c r="K691" s="25"/>
      <c r="L691" s="25"/>
      <c r="M691" s="25"/>
      <c r="N691" s="25"/>
      <c r="O691" s="25"/>
      <c r="P691" s="26"/>
      <c r="Q691" s="6"/>
    </row>
    <row r="692" spans="1:17" s="7" customFormat="1" x14ac:dyDescent="0.2">
      <c r="A692" s="27"/>
      <c r="B692" s="22"/>
      <c r="C692" s="22"/>
      <c r="D692" s="22"/>
      <c r="E692" s="22"/>
      <c r="F692" s="22"/>
      <c r="G692" s="22"/>
      <c r="H692" s="26"/>
      <c r="I692" s="24"/>
      <c r="J692" s="25"/>
      <c r="K692" s="25"/>
      <c r="L692" s="25"/>
      <c r="M692" s="25"/>
      <c r="N692" s="25"/>
      <c r="O692" s="25"/>
      <c r="P692" s="26"/>
      <c r="Q692" s="6"/>
    </row>
    <row r="693" spans="1:17" s="7" customFormat="1" x14ac:dyDescent="0.2">
      <c r="A693" s="27"/>
      <c r="B693" s="22"/>
      <c r="C693" s="22"/>
      <c r="D693" s="22"/>
      <c r="E693" s="22"/>
      <c r="F693" s="22"/>
      <c r="G693" s="22"/>
      <c r="H693" s="26"/>
      <c r="I693" s="24"/>
      <c r="J693" s="25"/>
      <c r="K693" s="25"/>
      <c r="L693" s="25"/>
      <c r="M693" s="25"/>
      <c r="N693" s="25"/>
      <c r="O693" s="25"/>
      <c r="P693" s="26"/>
      <c r="Q693" s="6"/>
    </row>
    <row r="694" spans="1:17" s="7" customFormat="1" x14ac:dyDescent="0.2">
      <c r="A694" s="27"/>
      <c r="B694" s="22"/>
      <c r="C694" s="22"/>
      <c r="D694" s="22"/>
      <c r="E694" s="22"/>
      <c r="F694" s="22"/>
      <c r="G694" s="22"/>
      <c r="H694" s="26"/>
      <c r="I694" s="24"/>
      <c r="J694" s="25"/>
      <c r="K694" s="25"/>
      <c r="L694" s="25"/>
      <c r="M694" s="25"/>
      <c r="N694" s="25"/>
      <c r="O694" s="25"/>
      <c r="P694" s="26"/>
      <c r="Q694" s="6"/>
    </row>
    <row r="695" spans="1:17" s="7" customFormat="1" x14ac:dyDescent="0.2">
      <c r="A695" s="27"/>
      <c r="B695" s="22"/>
      <c r="C695" s="22"/>
      <c r="D695" s="22"/>
      <c r="E695" s="22"/>
      <c r="F695" s="22"/>
      <c r="G695" s="22"/>
      <c r="H695" s="26"/>
      <c r="I695" s="24"/>
      <c r="J695" s="25"/>
      <c r="K695" s="25"/>
      <c r="L695" s="25"/>
      <c r="M695" s="25"/>
      <c r="N695" s="25"/>
      <c r="O695" s="25"/>
      <c r="P695" s="26"/>
      <c r="Q695" s="6"/>
    </row>
    <row r="696" spans="1:17" s="7" customFormat="1" x14ac:dyDescent="0.2">
      <c r="A696" s="27"/>
      <c r="B696" s="22"/>
      <c r="C696" s="22"/>
      <c r="D696" s="22"/>
      <c r="E696" s="22"/>
      <c r="F696" s="22"/>
      <c r="G696" s="22"/>
      <c r="H696" s="26"/>
      <c r="I696" s="24"/>
      <c r="J696" s="25"/>
      <c r="K696" s="25"/>
      <c r="L696" s="25"/>
      <c r="M696" s="25"/>
      <c r="N696" s="25"/>
      <c r="O696" s="25"/>
      <c r="P696" s="26"/>
      <c r="Q696" s="6"/>
    </row>
    <row r="697" spans="1:17" s="7" customFormat="1" x14ac:dyDescent="0.2">
      <c r="A697" s="27"/>
      <c r="B697" s="22"/>
      <c r="C697" s="22"/>
      <c r="D697" s="22"/>
      <c r="E697" s="22"/>
      <c r="F697" s="22"/>
      <c r="G697" s="22"/>
      <c r="H697" s="26"/>
      <c r="I697" s="24"/>
      <c r="J697" s="25"/>
      <c r="K697" s="25"/>
      <c r="L697" s="25"/>
      <c r="M697" s="25"/>
      <c r="N697" s="25"/>
      <c r="O697" s="25"/>
      <c r="P697" s="26"/>
      <c r="Q697" s="6"/>
    </row>
    <row r="698" spans="1:17" s="7" customFormat="1" x14ac:dyDescent="0.2">
      <c r="A698" s="27"/>
      <c r="B698" s="22"/>
      <c r="C698" s="22"/>
      <c r="D698" s="22"/>
      <c r="E698" s="22"/>
      <c r="F698" s="22"/>
      <c r="G698" s="22"/>
      <c r="H698" s="26"/>
      <c r="I698" s="24"/>
      <c r="J698" s="25"/>
      <c r="K698" s="25"/>
      <c r="L698" s="25"/>
      <c r="M698" s="25"/>
      <c r="N698" s="25"/>
      <c r="O698" s="25"/>
      <c r="P698" s="26"/>
      <c r="Q698" s="6"/>
    </row>
    <row r="699" spans="1:17" s="7" customFormat="1" x14ac:dyDescent="0.2">
      <c r="A699" s="27"/>
      <c r="B699" s="22"/>
      <c r="C699" s="22"/>
      <c r="D699" s="22"/>
      <c r="E699" s="22"/>
      <c r="F699" s="22"/>
      <c r="G699" s="22"/>
      <c r="H699" s="26"/>
      <c r="I699" s="24"/>
      <c r="J699" s="25"/>
      <c r="K699" s="25"/>
      <c r="L699" s="25"/>
      <c r="M699" s="25"/>
      <c r="N699" s="25"/>
      <c r="O699" s="25"/>
      <c r="P699" s="26"/>
      <c r="Q699" s="6"/>
    </row>
    <row r="700" spans="1:17" s="7" customFormat="1" x14ac:dyDescent="0.2">
      <c r="A700" s="27"/>
      <c r="B700" s="22"/>
      <c r="C700" s="22"/>
      <c r="D700" s="22"/>
      <c r="E700" s="22"/>
      <c r="F700" s="22"/>
      <c r="G700" s="22"/>
      <c r="H700" s="26"/>
      <c r="I700" s="24"/>
      <c r="J700" s="25"/>
      <c r="K700" s="25"/>
      <c r="L700" s="25"/>
      <c r="M700" s="25"/>
      <c r="N700" s="25"/>
      <c r="O700" s="25"/>
      <c r="P700" s="26"/>
      <c r="Q700" s="6"/>
    </row>
    <row r="701" spans="1:17" s="7" customFormat="1" x14ac:dyDescent="0.2">
      <c r="A701" s="27"/>
      <c r="B701" s="22"/>
      <c r="C701" s="22"/>
      <c r="D701" s="22"/>
      <c r="E701" s="22"/>
      <c r="F701" s="22"/>
      <c r="G701" s="22"/>
      <c r="H701" s="26"/>
      <c r="I701" s="24"/>
      <c r="J701" s="25"/>
      <c r="K701" s="25"/>
      <c r="L701" s="25"/>
      <c r="M701" s="25"/>
      <c r="N701" s="25"/>
      <c r="O701" s="25"/>
      <c r="P701" s="26"/>
      <c r="Q701" s="6"/>
    </row>
    <row r="702" spans="1:17" s="7" customFormat="1" x14ac:dyDescent="0.2">
      <c r="A702" s="27"/>
      <c r="B702" s="22"/>
      <c r="C702" s="22"/>
      <c r="D702" s="22"/>
      <c r="E702" s="22"/>
      <c r="F702" s="22"/>
      <c r="G702" s="22"/>
      <c r="H702" s="26"/>
      <c r="I702" s="24"/>
      <c r="J702" s="25"/>
      <c r="K702" s="25"/>
      <c r="L702" s="25"/>
      <c r="M702" s="25"/>
      <c r="N702" s="25"/>
      <c r="O702" s="25"/>
      <c r="P702" s="26"/>
      <c r="Q702" s="6"/>
    </row>
    <row r="703" spans="1:17" s="7" customFormat="1" x14ac:dyDescent="0.2">
      <c r="A703" s="27"/>
      <c r="B703" s="22"/>
      <c r="C703" s="22"/>
      <c r="D703" s="22"/>
      <c r="E703" s="22"/>
      <c r="F703" s="22"/>
      <c r="G703" s="22"/>
      <c r="H703" s="26"/>
      <c r="I703" s="24"/>
      <c r="J703" s="25"/>
      <c r="K703" s="25"/>
      <c r="L703" s="25"/>
      <c r="M703" s="25"/>
      <c r="N703" s="25"/>
      <c r="O703" s="25"/>
      <c r="P703" s="26"/>
      <c r="Q703" s="6"/>
    </row>
    <row r="704" spans="1:17" s="7" customFormat="1" x14ac:dyDescent="0.2">
      <c r="A704" s="27"/>
      <c r="B704" s="22"/>
      <c r="C704" s="22"/>
      <c r="D704" s="22"/>
      <c r="E704" s="22"/>
      <c r="F704" s="22"/>
      <c r="G704" s="22"/>
      <c r="H704" s="26"/>
      <c r="I704" s="24"/>
      <c r="J704" s="25"/>
      <c r="K704" s="25"/>
      <c r="L704" s="25"/>
      <c r="M704" s="25"/>
      <c r="N704" s="25"/>
      <c r="O704" s="25"/>
      <c r="P704" s="26"/>
      <c r="Q704" s="6"/>
    </row>
    <row r="705" spans="1:17" s="7" customFormat="1" x14ac:dyDescent="0.2">
      <c r="A705" s="27"/>
      <c r="B705" s="22"/>
      <c r="C705" s="22"/>
      <c r="D705" s="22"/>
      <c r="E705" s="22"/>
      <c r="F705" s="22"/>
      <c r="G705" s="22"/>
      <c r="H705" s="26"/>
      <c r="I705" s="24"/>
      <c r="J705" s="25"/>
      <c r="K705" s="25"/>
      <c r="L705" s="25"/>
      <c r="M705" s="25"/>
      <c r="N705" s="25"/>
      <c r="O705" s="25"/>
      <c r="P705" s="26"/>
      <c r="Q705" s="6"/>
    </row>
    <row r="706" spans="1:17" s="7" customFormat="1" x14ac:dyDescent="0.2">
      <c r="A706" s="27"/>
      <c r="B706" s="22"/>
      <c r="C706" s="22"/>
      <c r="D706" s="22"/>
      <c r="E706" s="22"/>
      <c r="F706" s="22"/>
      <c r="G706" s="22"/>
      <c r="H706" s="26"/>
      <c r="I706" s="24"/>
      <c r="J706" s="25"/>
      <c r="K706" s="25"/>
      <c r="L706" s="25"/>
      <c r="M706" s="25"/>
      <c r="N706" s="25"/>
      <c r="O706" s="25"/>
      <c r="P706" s="26"/>
      <c r="Q706" s="6"/>
    </row>
    <row r="707" spans="1:17" s="7" customFormat="1" x14ac:dyDescent="0.2">
      <c r="A707" s="27"/>
      <c r="B707" s="22"/>
      <c r="C707" s="22"/>
      <c r="D707" s="22"/>
      <c r="E707" s="22"/>
      <c r="F707" s="22"/>
      <c r="G707" s="22"/>
      <c r="H707" s="26"/>
      <c r="I707" s="24"/>
      <c r="J707" s="25"/>
      <c r="K707" s="25"/>
      <c r="L707" s="25"/>
      <c r="M707" s="25"/>
      <c r="N707" s="25"/>
      <c r="O707" s="25"/>
      <c r="P707" s="26"/>
      <c r="Q707" s="6"/>
    </row>
    <row r="708" spans="1:17" s="7" customFormat="1" x14ac:dyDescent="0.2">
      <c r="A708" s="27"/>
      <c r="B708" s="22"/>
      <c r="C708" s="22"/>
      <c r="D708" s="22"/>
      <c r="E708" s="22"/>
      <c r="F708" s="22"/>
      <c r="G708" s="22"/>
      <c r="H708" s="26"/>
      <c r="I708" s="24"/>
      <c r="J708" s="25"/>
      <c r="K708" s="25"/>
      <c r="L708" s="25"/>
      <c r="M708" s="25"/>
      <c r="N708" s="25"/>
      <c r="O708" s="25"/>
      <c r="P708" s="26"/>
      <c r="Q708" s="6"/>
    </row>
    <row r="709" spans="1:17" s="7" customFormat="1" x14ac:dyDescent="0.2">
      <c r="A709" s="27"/>
      <c r="B709" s="22"/>
      <c r="C709" s="22"/>
      <c r="D709" s="22"/>
      <c r="E709" s="22"/>
      <c r="F709" s="22"/>
      <c r="G709" s="22"/>
      <c r="H709" s="26"/>
      <c r="I709" s="24"/>
      <c r="J709" s="25"/>
      <c r="K709" s="25"/>
      <c r="L709" s="25"/>
      <c r="M709" s="25"/>
      <c r="N709" s="25"/>
      <c r="O709" s="25"/>
      <c r="P709" s="26"/>
      <c r="Q709" s="6"/>
    </row>
    <row r="710" spans="1:17" s="7" customFormat="1" x14ac:dyDescent="0.2">
      <c r="A710" s="27"/>
      <c r="B710" s="22"/>
      <c r="C710" s="22"/>
      <c r="D710" s="22"/>
      <c r="E710" s="22"/>
      <c r="F710" s="22"/>
      <c r="G710" s="22"/>
      <c r="H710" s="26"/>
      <c r="I710" s="24"/>
      <c r="J710" s="25"/>
      <c r="K710" s="25"/>
      <c r="L710" s="25"/>
      <c r="M710" s="25"/>
      <c r="N710" s="25"/>
      <c r="O710" s="25"/>
      <c r="P710" s="26"/>
      <c r="Q710" s="6"/>
    </row>
    <row r="711" spans="1:17" s="7" customFormat="1" x14ac:dyDescent="0.2">
      <c r="A711" s="27"/>
      <c r="B711" s="22"/>
      <c r="C711" s="22"/>
      <c r="D711" s="22"/>
      <c r="E711" s="22"/>
      <c r="F711" s="22"/>
      <c r="G711" s="22"/>
      <c r="H711" s="26"/>
      <c r="I711" s="24"/>
      <c r="J711" s="25"/>
      <c r="K711" s="25"/>
      <c r="L711" s="25"/>
      <c r="M711" s="25"/>
      <c r="N711" s="25"/>
      <c r="O711" s="25"/>
      <c r="P711" s="26"/>
      <c r="Q711" s="6"/>
    </row>
    <row r="712" spans="1:17" s="7" customFormat="1" x14ac:dyDescent="0.2">
      <c r="A712" s="27"/>
      <c r="B712" s="22"/>
      <c r="C712" s="22"/>
      <c r="D712" s="22"/>
      <c r="E712" s="22"/>
      <c r="F712" s="22"/>
      <c r="G712" s="22"/>
      <c r="H712" s="26"/>
      <c r="I712" s="24"/>
      <c r="J712" s="25"/>
      <c r="K712" s="25"/>
      <c r="L712" s="25"/>
      <c r="M712" s="25"/>
      <c r="N712" s="25"/>
      <c r="O712" s="25"/>
      <c r="P712" s="26"/>
      <c r="Q712" s="6"/>
    </row>
    <row r="713" spans="1:17" s="7" customFormat="1" x14ac:dyDescent="0.2">
      <c r="A713" s="27"/>
      <c r="B713" s="22"/>
      <c r="C713" s="22"/>
      <c r="D713" s="22"/>
      <c r="E713" s="22"/>
      <c r="F713" s="22"/>
      <c r="G713" s="22"/>
      <c r="H713" s="26"/>
      <c r="I713" s="24"/>
      <c r="J713" s="25"/>
      <c r="K713" s="25"/>
      <c r="L713" s="25"/>
      <c r="M713" s="25"/>
      <c r="N713" s="25"/>
      <c r="O713" s="25"/>
      <c r="P713" s="26"/>
      <c r="Q713" s="6"/>
    </row>
    <row r="714" spans="1:17" s="7" customFormat="1" x14ac:dyDescent="0.2">
      <c r="A714" s="27"/>
      <c r="B714" s="22"/>
      <c r="C714" s="22"/>
      <c r="D714" s="22"/>
      <c r="E714" s="22"/>
      <c r="F714" s="22"/>
      <c r="G714" s="22"/>
      <c r="H714" s="26"/>
      <c r="I714" s="24"/>
      <c r="J714" s="25"/>
      <c r="K714" s="25"/>
      <c r="L714" s="25"/>
      <c r="M714" s="25"/>
      <c r="N714" s="25"/>
      <c r="O714" s="25"/>
      <c r="P714" s="26"/>
      <c r="Q714" s="6"/>
    </row>
    <row r="715" spans="1:17" s="7" customFormat="1" x14ac:dyDescent="0.2">
      <c r="A715" s="27"/>
      <c r="B715" s="22"/>
      <c r="C715" s="22"/>
      <c r="D715" s="22"/>
      <c r="E715" s="22"/>
      <c r="F715" s="22"/>
      <c r="G715" s="22"/>
      <c r="H715" s="26"/>
      <c r="I715" s="24"/>
      <c r="J715" s="25"/>
      <c r="K715" s="25"/>
      <c r="L715" s="25"/>
      <c r="M715" s="25"/>
      <c r="N715" s="25"/>
      <c r="O715" s="25"/>
      <c r="P715" s="26"/>
      <c r="Q715" s="6"/>
    </row>
    <row r="716" spans="1:17" s="7" customFormat="1" x14ac:dyDescent="0.2">
      <c r="A716" s="27"/>
      <c r="B716" s="22"/>
      <c r="C716" s="22"/>
      <c r="D716" s="22"/>
      <c r="E716" s="22"/>
      <c r="F716" s="22"/>
      <c r="G716" s="22"/>
      <c r="H716" s="26"/>
      <c r="I716" s="24"/>
      <c r="J716" s="25"/>
      <c r="K716" s="25"/>
      <c r="L716" s="25"/>
      <c r="M716" s="25"/>
      <c r="N716" s="25"/>
      <c r="O716" s="25"/>
      <c r="P716" s="26"/>
      <c r="Q716" s="6"/>
    </row>
    <row r="717" spans="1:17" s="7" customFormat="1" x14ac:dyDescent="0.2">
      <c r="A717" s="27"/>
      <c r="B717" s="22"/>
      <c r="C717" s="22"/>
      <c r="D717" s="22"/>
      <c r="E717" s="22"/>
      <c r="F717" s="22"/>
      <c r="G717" s="22"/>
      <c r="H717" s="26"/>
      <c r="I717" s="24"/>
      <c r="J717" s="25"/>
      <c r="K717" s="25"/>
      <c r="L717" s="25"/>
      <c r="M717" s="25"/>
      <c r="N717" s="25"/>
      <c r="O717" s="25"/>
      <c r="P717" s="26"/>
      <c r="Q717" s="6"/>
    </row>
    <row r="718" spans="1:17" s="7" customFormat="1" x14ac:dyDescent="0.2">
      <c r="A718" s="27"/>
      <c r="B718" s="22"/>
      <c r="C718" s="22"/>
      <c r="D718" s="22"/>
      <c r="E718" s="22"/>
      <c r="F718" s="22"/>
      <c r="G718" s="22"/>
      <c r="H718" s="26"/>
      <c r="I718" s="24"/>
      <c r="J718" s="25"/>
      <c r="K718" s="25"/>
      <c r="L718" s="25"/>
      <c r="M718" s="25"/>
      <c r="N718" s="25"/>
      <c r="O718" s="25"/>
      <c r="P718" s="26"/>
      <c r="Q718" s="6"/>
    </row>
    <row r="719" spans="1:17" s="7" customFormat="1" x14ac:dyDescent="0.2">
      <c r="A719" s="27"/>
      <c r="B719" s="22"/>
      <c r="C719" s="22"/>
      <c r="D719" s="22"/>
      <c r="E719" s="22"/>
      <c r="F719" s="22"/>
      <c r="G719" s="22"/>
      <c r="H719" s="26"/>
      <c r="I719" s="24"/>
      <c r="J719" s="25"/>
      <c r="K719" s="25"/>
      <c r="L719" s="25"/>
      <c r="M719" s="25"/>
      <c r="N719" s="25"/>
      <c r="O719" s="25"/>
      <c r="P719" s="26"/>
      <c r="Q719" s="6"/>
    </row>
    <row r="720" spans="1:17" s="7" customFormat="1" x14ac:dyDescent="0.2">
      <c r="A720" s="27"/>
      <c r="B720" s="22"/>
      <c r="C720" s="22"/>
      <c r="D720" s="22"/>
      <c r="E720" s="22"/>
      <c r="F720" s="22"/>
      <c r="G720" s="22"/>
      <c r="H720" s="26"/>
      <c r="I720" s="24"/>
      <c r="J720" s="25"/>
      <c r="K720" s="25"/>
      <c r="L720" s="25"/>
      <c r="M720" s="25"/>
      <c r="N720" s="25"/>
      <c r="O720" s="25"/>
      <c r="P720" s="26"/>
      <c r="Q720" s="6"/>
    </row>
    <row r="721" spans="1:17" s="7" customFormat="1" x14ac:dyDescent="0.2">
      <c r="A721" s="27"/>
      <c r="B721" s="22"/>
      <c r="C721" s="22"/>
      <c r="D721" s="22"/>
      <c r="E721" s="22"/>
      <c r="F721" s="22"/>
      <c r="G721" s="22"/>
      <c r="H721" s="26"/>
      <c r="I721" s="24"/>
      <c r="J721" s="25"/>
      <c r="K721" s="25"/>
      <c r="L721" s="25"/>
      <c r="M721" s="25"/>
      <c r="N721" s="25"/>
      <c r="O721" s="25"/>
      <c r="P721" s="26"/>
      <c r="Q721" s="6"/>
    </row>
    <row r="722" spans="1:17" s="7" customFormat="1" x14ac:dyDescent="0.2">
      <c r="A722" s="27"/>
      <c r="B722" s="22"/>
      <c r="C722" s="22"/>
      <c r="D722" s="22"/>
      <c r="E722" s="22"/>
      <c r="F722" s="22"/>
      <c r="G722" s="22"/>
      <c r="H722" s="26"/>
      <c r="I722" s="24"/>
      <c r="J722" s="25"/>
      <c r="K722" s="25"/>
      <c r="L722" s="25"/>
      <c r="M722" s="25"/>
      <c r="N722" s="25"/>
      <c r="O722" s="25"/>
      <c r="P722" s="26"/>
      <c r="Q722" s="6"/>
    </row>
    <row r="723" spans="1:17" s="7" customFormat="1" x14ac:dyDescent="0.2">
      <c r="A723" s="27"/>
      <c r="B723" s="22"/>
      <c r="C723" s="22"/>
      <c r="D723" s="22"/>
      <c r="E723" s="22"/>
      <c r="F723" s="22"/>
      <c r="G723" s="22"/>
      <c r="H723" s="26"/>
      <c r="I723" s="24"/>
      <c r="J723" s="25"/>
      <c r="K723" s="25"/>
      <c r="L723" s="25"/>
      <c r="M723" s="25"/>
      <c r="N723" s="25"/>
      <c r="O723" s="25"/>
      <c r="P723" s="26"/>
      <c r="Q723" s="6"/>
    </row>
    <row r="724" spans="1:17" s="7" customFormat="1" x14ac:dyDescent="0.2">
      <c r="A724" s="27"/>
      <c r="B724" s="22"/>
      <c r="C724" s="22"/>
      <c r="D724" s="22"/>
      <c r="E724" s="22"/>
      <c r="F724" s="22"/>
      <c r="G724" s="22"/>
      <c r="H724" s="26"/>
      <c r="I724" s="24"/>
      <c r="J724" s="25"/>
      <c r="K724" s="25"/>
      <c r="L724" s="25"/>
      <c r="M724" s="25"/>
      <c r="N724" s="25"/>
      <c r="O724" s="25"/>
      <c r="P724" s="26"/>
      <c r="Q724" s="6"/>
    </row>
    <row r="725" spans="1:17" s="7" customFormat="1" x14ac:dyDescent="0.2">
      <c r="A725" s="27"/>
      <c r="B725" s="22"/>
      <c r="C725" s="22"/>
      <c r="D725" s="22"/>
      <c r="E725" s="22"/>
      <c r="F725" s="22"/>
      <c r="G725" s="22"/>
      <c r="H725" s="26"/>
      <c r="I725" s="24"/>
      <c r="J725" s="25"/>
      <c r="K725" s="25"/>
      <c r="L725" s="25"/>
      <c r="M725" s="25"/>
      <c r="N725" s="25"/>
      <c r="O725" s="25"/>
      <c r="P725" s="26"/>
      <c r="Q725" s="6"/>
    </row>
    <row r="726" spans="1:17" s="7" customFormat="1" x14ac:dyDescent="0.2">
      <c r="A726" s="27"/>
      <c r="B726" s="22"/>
      <c r="C726" s="22"/>
      <c r="D726" s="22"/>
      <c r="E726" s="22"/>
      <c r="F726" s="22"/>
      <c r="G726" s="22"/>
      <c r="H726" s="26"/>
      <c r="I726" s="24"/>
      <c r="J726" s="25"/>
      <c r="K726" s="25"/>
      <c r="L726" s="25"/>
      <c r="M726" s="25"/>
      <c r="N726" s="25"/>
      <c r="O726" s="25"/>
      <c r="P726" s="26"/>
      <c r="Q726" s="6"/>
    </row>
    <row r="727" spans="1:17" s="7" customFormat="1" x14ac:dyDescent="0.2">
      <c r="A727" s="27"/>
      <c r="B727" s="22"/>
      <c r="C727" s="22"/>
      <c r="D727" s="22"/>
      <c r="E727" s="22"/>
      <c r="F727" s="22"/>
      <c r="G727" s="22"/>
      <c r="H727" s="26"/>
      <c r="I727" s="24"/>
      <c r="J727" s="25"/>
      <c r="K727" s="25"/>
      <c r="L727" s="25"/>
      <c r="M727" s="25"/>
      <c r="N727" s="25"/>
      <c r="O727" s="25"/>
      <c r="P727" s="26"/>
      <c r="Q727" s="6"/>
    </row>
    <row r="728" spans="1:17" s="7" customFormat="1" x14ac:dyDescent="0.2">
      <c r="A728" s="27"/>
      <c r="B728" s="22"/>
      <c r="C728" s="22"/>
      <c r="D728" s="22"/>
      <c r="E728" s="22"/>
      <c r="F728" s="22"/>
      <c r="G728" s="22"/>
      <c r="H728" s="26"/>
      <c r="I728" s="24"/>
      <c r="J728" s="25"/>
      <c r="K728" s="25"/>
      <c r="L728" s="25"/>
      <c r="M728" s="25"/>
      <c r="N728" s="25"/>
      <c r="O728" s="25"/>
      <c r="P728" s="26"/>
      <c r="Q728" s="6"/>
    </row>
    <row r="729" spans="1:17" s="7" customFormat="1" x14ac:dyDescent="0.2">
      <c r="A729" s="27"/>
      <c r="B729" s="22"/>
      <c r="C729" s="22"/>
      <c r="D729" s="22"/>
      <c r="E729" s="22"/>
      <c r="F729" s="22"/>
      <c r="G729" s="22"/>
      <c r="H729" s="26"/>
      <c r="I729" s="24"/>
      <c r="J729" s="25"/>
      <c r="K729" s="25"/>
      <c r="L729" s="25"/>
      <c r="M729" s="25"/>
      <c r="N729" s="25"/>
      <c r="O729" s="25"/>
      <c r="P729" s="26"/>
      <c r="Q729" s="6"/>
    </row>
    <row r="730" spans="1:17" s="7" customFormat="1" x14ac:dyDescent="0.2">
      <c r="A730" s="27"/>
      <c r="B730" s="22"/>
      <c r="C730" s="22"/>
      <c r="D730" s="22"/>
      <c r="E730" s="22"/>
      <c r="F730" s="22"/>
      <c r="G730" s="22"/>
      <c r="H730" s="26"/>
      <c r="I730" s="24"/>
      <c r="J730" s="25"/>
      <c r="K730" s="25"/>
      <c r="L730" s="25"/>
      <c r="M730" s="25"/>
      <c r="N730" s="25"/>
      <c r="O730" s="25"/>
      <c r="P730" s="26"/>
      <c r="Q730" s="6"/>
    </row>
    <row r="731" spans="1:17" s="7" customFormat="1" x14ac:dyDescent="0.2">
      <c r="A731" s="27"/>
      <c r="B731" s="22"/>
      <c r="C731" s="22"/>
      <c r="D731" s="22"/>
      <c r="E731" s="22"/>
      <c r="F731" s="22"/>
      <c r="G731" s="22"/>
      <c r="H731" s="26"/>
      <c r="I731" s="24"/>
      <c r="J731" s="25"/>
      <c r="K731" s="25"/>
      <c r="L731" s="25"/>
      <c r="M731" s="25"/>
      <c r="N731" s="25"/>
      <c r="O731" s="25"/>
      <c r="P731" s="26"/>
      <c r="Q731" s="6"/>
    </row>
    <row r="732" spans="1:17" s="7" customFormat="1" x14ac:dyDescent="0.2">
      <c r="A732" s="27"/>
      <c r="B732" s="22"/>
      <c r="C732" s="22"/>
      <c r="D732" s="22"/>
      <c r="E732" s="22"/>
      <c r="F732" s="22"/>
      <c r="G732" s="22"/>
      <c r="H732" s="26"/>
      <c r="I732" s="24"/>
      <c r="J732" s="25"/>
      <c r="K732" s="25"/>
      <c r="L732" s="25"/>
      <c r="M732" s="25"/>
      <c r="N732" s="25"/>
      <c r="O732" s="25"/>
      <c r="P732" s="26"/>
      <c r="Q732" s="6"/>
    </row>
    <row r="733" spans="1:17" s="7" customFormat="1" x14ac:dyDescent="0.2">
      <c r="A733" s="27"/>
      <c r="B733" s="22"/>
      <c r="C733" s="22"/>
      <c r="D733" s="22"/>
      <c r="E733" s="22"/>
      <c r="F733" s="22"/>
      <c r="G733" s="22"/>
      <c r="H733" s="26"/>
      <c r="I733" s="24"/>
      <c r="J733" s="25"/>
      <c r="K733" s="25"/>
      <c r="L733" s="25"/>
      <c r="M733" s="25"/>
      <c r="N733" s="25"/>
      <c r="O733" s="25"/>
      <c r="P733" s="26"/>
      <c r="Q733" s="6"/>
    </row>
    <row r="734" spans="1:17" s="7" customFormat="1" x14ac:dyDescent="0.2">
      <c r="A734" s="27"/>
      <c r="B734" s="22"/>
      <c r="C734" s="22"/>
      <c r="D734" s="22"/>
      <c r="E734" s="22"/>
      <c r="F734" s="22"/>
      <c r="G734" s="22"/>
      <c r="H734" s="26"/>
      <c r="I734" s="24"/>
      <c r="J734" s="25"/>
      <c r="K734" s="25"/>
      <c r="L734" s="25"/>
      <c r="M734" s="25"/>
      <c r="N734" s="25"/>
      <c r="O734" s="25"/>
      <c r="P734" s="26"/>
      <c r="Q734" s="6"/>
    </row>
    <row r="735" spans="1:17" s="7" customFormat="1" x14ac:dyDescent="0.2">
      <c r="A735" s="27"/>
      <c r="B735" s="22"/>
      <c r="C735" s="22"/>
      <c r="D735" s="22"/>
      <c r="E735" s="22"/>
      <c r="F735" s="22"/>
      <c r="G735" s="22"/>
      <c r="H735" s="26"/>
      <c r="I735" s="24"/>
      <c r="J735" s="25"/>
      <c r="K735" s="25"/>
      <c r="L735" s="25"/>
      <c r="M735" s="25"/>
      <c r="N735" s="25"/>
      <c r="O735" s="25"/>
      <c r="P735" s="26"/>
      <c r="Q735" s="6"/>
    </row>
    <row r="736" spans="1:17" s="7" customFormat="1" x14ac:dyDescent="0.2">
      <c r="A736" s="27"/>
      <c r="B736" s="22"/>
      <c r="C736" s="22"/>
      <c r="D736" s="22"/>
      <c r="E736" s="22"/>
      <c r="F736" s="22"/>
      <c r="G736" s="22"/>
      <c r="H736" s="26"/>
      <c r="I736" s="24"/>
      <c r="J736" s="25"/>
      <c r="K736" s="25"/>
      <c r="L736" s="25"/>
      <c r="M736" s="25"/>
      <c r="N736" s="25"/>
      <c r="O736" s="25"/>
      <c r="P736" s="26"/>
      <c r="Q736" s="6"/>
    </row>
    <row r="737" spans="1:17" s="7" customFormat="1" x14ac:dyDescent="0.2">
      <c r="A737" s="27"/>
      <c r="B737" s="22"/>
      <c r="C737" s="22"/>
      <c r="D737" s="22"/>
      <c r="E737" s="22"/>
      <c r="F737" s="22"/>
      <c r="G737" s="22"/>
      <c r="H737" s="26"/>
      <c r="I737" s="24"/>
      <c r="J737" s="25"/>
      <c r="K737" s="25"/>
      <c r="L737" s="25"/>
      <c r="M737" s="25"/>
      <c r="N737" s="25"/>
      <c r="O737" s="25"/>
      <c r="P737" s="26"/>
      <c r="Q737" s="6"/>
    </row>
    <row r="738" spans="1:17" s="7" customFormat="1" x14ac:dyDescent="0.2">
      <c r="A738" s="27"/>
      <c r="B738" s="22"/>
      <c r="C738" s="22"/>
      <c r="D738" s="22"/>
      <c r="E738" s="22"/>
      <c r="F738" s="22"/>
      <c r="G738" s="22"/>
      <c r="H738" s="26"/>
      <c r="I738" s="24"/>
      <c r="J738" s="25"/>
      <c r="K738" s="25"/>
      <c r="L738" s="25"/>
      <c r="M738" s="25"/>
      <c r="N738" s="25"/>
      <c r="O738" s="25"/>
      <c r="P738" s="26"/>
      <c r="Q738" s="6"/>
    </row>
    <row r="739" spans="1:17" s="7" customFormat="1" x14ac:dyDescent="0.2">
      <c r="A739" s="27"/>
      <c r="B739" s="22"/>
      <c r="C739" s="22"/>
      <c r="D739" s="22"/>
      <c r="E739" s="22"/>
      <c r="F739" s="22"/>
      <c r="G739" s="22"/>
      <c r="H739" s="26"/>
      <c r="I739" s="24"/>
      <c r="J739" s="25"/>
      <c r="K739" s="25"/>
      <c r="L739" s="25"/>
      <c r="M739" s="25"/>
      <c r="N739" s="25"/>
      <c r="O739" s="25"/>
      <c r="P739" s="26"/>
      <c r="Q739" s="6"/>
    </row>
    <row r="740" spans="1:17" s="7" customFormat="1" x14ac:dyDescent="0.2">
      <c r="A740" s="27"/>
      <c r="B740" s="22"/>
      <c r="C740" s="22"/>
      <c r="D740" s="22"/>
      <c r="E740" s="22"/>
      <c r="F740" s="22"/>
      <c r="G740" s="22"/>
      <c r="H740" s="26"/>
      <c r="I740" s="24"/>
      <c r="J740" s="25"/>
      <c r="K740" s="25"/>
      <c r="L740" s="25"/>
      <c r="M740" s="25"/>
      <c r="N740" s="25"/>
      <c r="O740" s="25"/>
      <c r="P740" s="26"/>
      <c r="Q740" s="6"/>
    </row>
    <row r="741" spans="1:17" s="7" customFormat="1" x14ac:dyDescent="0.2">
      <c r="A741" s="27"/>
      <c r="B741" s="22"/>
      <c r="C741" s="22"/>
      <c r="D741" s="22"/>
      <c r="E741" s="22"/>
      <c r="F741" s="22"/>
      <c r="G741" s="22"/>
      <c r="H741" s="26"/>
      <c r="I741" s="24"/>
      <c r="J741" s="25"/>
      <c r="K741" s="25"/>
      <c r="L741" s="25"/>
      <c r="M741" s="25"/>
      <c r="N741" s="25"/>
      <c r="O741" s="25"/>
      <c r="P741" s="26"/>
      <c r="Q741" s="6"/>
    </row>
    <row r="742" spans="1:17" s="7" customFormat="1" x14ac:dyDescent="0.2">
      <c r="A742" s="27"/>
      <c r="B742" s="22"/>
      <c r="C742" s="22"/>
      <c r="D742" s="22"/>
      <c r="E742" s="22"/>
      <c r="F742" s="22"/>
      <c r="G742" s="22"/>
      <c r="H742" s="26"/>
      <c r="I742" s="24"/>
      <c r="J742" s="25"/>
      <c r="K742" s="25"/>
      <c r="L742" s="25"/>
      <c r="M742" s="25"/>
      <c r="N742" s="25"/>
      <c r="O742" s="25"/>
      <c r="P742" s="26"/>
      <c r="Q742" s="6"/>
    </row>
    <row r="743" spans="1:17" s="7" customFormat="1" x14ac:dyDescent="0.2">
      <c r="A743" s="27"/>
      <c r="B743" s="22"/>
      <c r="C743" s="22"/>
      <c r="D743" s="22"/>
      <c r="E743" s="22"/>
      <c r="F743" s="22"/>
      <c r="G743" s="22"/>
      <c r="H743" s="26"/>
      <c r="I743" s="24"/>
      <c r="J743" s="25"/>
      <c r="K743" s="25"/>
      <c r="L743" s="25"/>
      <c r="M743" s="25"/>
      <c r="N743" s="25"/>
      <c r="O743" s="25"/>
      <c r="P743" s="26"/>
      <c r="Q743" s="6"/>
    </row>
    <row r="744" spans="1:17" s="7" customFormat="1" x14ac:dyDescent="0.2">
      <c r="A744" s="27"/>
      <c r="B744" s="22"/>
      <c r="C744" s="22"/>
      <c r="D744" s="22"/>
      <c r="E744" s="22"/>
      <c r="F744" s="22"/>
      <c r="G744" s="22"/>
      <c r="H744" s="26"/>
      <c r="I744" s="24"/>
      <c r="J744" s="25"/>
      <c r="K744" s="25"/>
      <c r="L744" s="25"/>
      <c r="M744" s="25"/>
      <c r="N744" s="25"/>
      <c r="O744" s="25"/>
      <c r="P744" s="26"/>
      <c r="Q744" s="6"/>
    </row>
    <row r="745" spans="1:17" s="7" customFormat="1" x14ac:dyDescent="0.2">
      <c r="A745" s="27"/>
      <c r="B745" s="22"/>
      <c r="C745" s="22"/>
      <c r="D745" s="22"/>
      <c r="E745" s="22"/>
      <c r="F745" s="22"/>
      <c r="G745" s="22"/>
      <c r="H745" s="26"/>
      <c r="I745" s="24"/>
      <c r="J745" s="25"/>
      <c r="K745" s="25"/>
      <c r="L745" s="25"/>
      <c r="M745" s="25"/>
      <c r="N745" s="25"/>
      <c r="O745" s="25"/>
      <c r="P745" s="26"/>
      <c r="Q745" s="6"/>
    </row>
    <row r="746" spans="1:17" s="7" customFormat="1" x14ac:dyDescent="0.2">
      <c r="A746" s="27"/>
      <c r="B746" s="22"/>
      <c r="C746" s="22"/>
      <c r="D746" s="22"/>
      <c r="E746" s="22"/>
      <c r="F746" s="22"/>
      <c r="G746" s="22"/>
      <c r="H746" s="26"/>
      <c r="I746" s="24"/>
      <c r="J746" s="25"/>
      <c r="K746" s="25"/>
      <c r="L746" s="25"/>
      <c r="M746" s="25"/>
      <c r="N746" s="25"/>
      <c r="O746" s="25"/>
      <c r="P746" s="26"/>
      <c r="Q746" s="6"/>
    </row>
    <row r="747" spans="1:17" s="7" customFormat="1" x14ac:dyDescent="0.2">
      <c r="A747" s="27"/>
      <c r="B747" s="22"/>
      <c r="C747" s="22"/>
      <c r="D747" s="22"/>
      <c r="E747" s="22"/>
      <c r="F747" s="22"/>
      <c r="G747" s="22"/>
      <c r="H747" s="26"/>
      <c r="I747" s="24"/>
      <c r="J747" s="25"/>
      <c r="K747" s="25"/>
      <c r="L747" s="25"/>
      <c r="M747" s="25"/>
      <c r="N747" s="25"/>
      <c r="O747" s="25"/>
      <c r="P747" s="26"/>
      <c r="Q747" s="6"/>
    </row>
    <row r="748" spans="1:17" s="7" customFormat="1" x14ac:dyDescent="0.2">
      <c r="A748" s="27"/>
      <c r="B748" s="22"/>
      <c r="C748" s="22"/>
      <c r="D748" s="22"/>
      <c r="E748" s="22"/>
      <c r="F748" s="22"/>
      <c r="G748" s="22"/>
      <c r="H748" s="26"/>
      <c r="I748" s="24"/>
      <c r="J748" s="25"/>
      <c r="K748" s="25"/>
      <c r="L748" s="25"/>
      <c r="M748" s="25"/>
      <c r="N748" s="25"/>
      <c r="O748" s="25"/>
      <c r="P748" s="26"/>
      <c r="Q748" s="6"/>
    </row>
    <row r="749" spans="1:17" s="7" customFormat="1" x14ac:dyDescent="0.2">
      <c r="A749" s="27"/>
      <c r="B749" s="22"/>
      <c r="C749" s="22"/>
      <c r="D749" s="22"/>
      <c r="E749" s="22"/>
      <c r="F749" s="22"/>
      <c r="G749" s="22"/>
      <c r="H749" s="26"/>
      <c r="I749" s="24"/>
      <c r="J749" s="25"/>
      <c r="K749" s="25"/>
      <c r="L749" s="25"/>
      <c r="M749" s="25"/>
      <c r="N749" s="25"/>
      <c r="O749" s="25"/>
      <c r="P749" s="26"/>
      <c r="Q749" s="6"/>
    </row>
    <row r="750" spans="1:17" s="7" customFormat="1" x14ac:dyDescent="0.2">
      <c r="A750" s="27"/>
      <c r="B750" s="22"/>
      <c r="C750" s="22"/>
      <c r="D750" s="22"/>
      <c r="E750" s="22"/>
      <c r="F750" s="22"/>
      <c r="G750" s="22"/>
      <c r="H750" s="26"/>
      <c r="I750" s="24"/>
      <c r="J750" s="25"/>
      <c r="K750" s="25"/>
      <c r="L750" s="25"/>
      <c r="M750" s="25"/>
      <c r="N750" s="25"/>
      <c r="O750" s="25"/>
      <c r="P750" s="26"/>
      <c r="Q750" s="6"/>
    </row>
    <row r="751" spans="1:17" s="7" customFormat="1" x14ac:dyDescent="0.2">
      <c r="A751" s="27"/>
      <c r="B751" s="22"/>
      <c r="C751" s="22"/>
      <c r="D751" s="22"/>
      <c r="E751" s="22"/>
      <c r="F751" s="22"/>
      <c r="G751" s="22"/>
      <c r="H751" s="26"/>
      <c r="I751" s="24"/>
      <c r="J751" s="25"/>
      <c r="K751" s="25"/>
      <c r="L751" s="25"/>
      <c r="M751" s="25"/>
      <c r="N751" s="25"/>
      <c r="O751" s="25"/>
      <c r="P751" s="26"/>
      <c r="Q751" s="6"/>
    </row>
    <row r="752" spans="1:17" s="7" customFormat="1" x14ac:dyDescent="0.2">
      <c r="A752" s="27"/>
      <c r="B752" s="22"/>
      <c r="C752" s="22"/>
      <c r="D752" s="22"/>
      <c r="E752" s="22"/>
      <c r="F752" s="22"/>
      <c r="G752" s="22"/>
      <c r="H752" s="26"/>
      <c r="I752" s="24"/>
      <c r="J752" s="25"/>
      <c r="K752" s="25"/>
      <c r="L752" s="25"/>
      <c r="M752" s="25"/>
      <c r="N752" s="25"/>
      <c r="O752" s="25"/>
      <c r="P752" s="26"/>
      <c r="Q752" s="6"/>
    </row>
    <row r="753" spans="1:17" s="7" customFormat="1" x14ac:dyDescent="0.2">
      <c r="A753" s="27"/>
      <c r="B753" s="22"/>
      <c r="C753" s="22"/>
      <c r="D753" s="22"/>
      <c r="E753" s="22"/>
      <c r="F753" s="22"/>
      <c r="G753" s="22"/>
      <c r="H753" s="26"/>
      <c r="I753" s="24"/>
      <c r="J753" s="25"/>
      <c r="K753" s="25"/>
      <c r="L753" s="25"/>
      <c r="M753" s="25"/>
      <c r="N753" s="25"/>
      <c r="O753" s="25"/>
      <c r="P753" s="26"/>
      <c r="Q753" s="6"/>
    </row>
    <row r="754" spans="1:17" s="7" customFormat="1" x14ac:dyDescent="0.2">
      <c r="A754" s="27"/>
      <c r="B754" s="22"/>
      <c r="C754" s="22"/>
      <c r="D754" s="22"/>
      <c r="E754" s="22"/>
      <c r="F754" s="22"/>
      <c r="G754" s="22"/>
      <c r="H754" s="26"/>
      <c r="I754" s="24"/>
      <c r="J754" s="25"/>
      <c r="K754" s="25"/>
      <c r="L754" s="25"/>
      <c r="M754" s="25"/>
      <c r="N754" s="25"/>
      <c r="O754" s="25"/>
      <c r="P754" s="26"/>
      <c r="Q754" s="6"/>
    </row>
    <row r="755" spans="1:17" s="7" customFormat="1" x14ac:dyDescent="0.2">
      <c r="A755" s="27"/>
      <c r="B755" s="22"/>
      <c r="C755" s="22"/>
      <c r="D755" s="22"/>
      <c r="E755" s="22"/>
      <c r="F755" s="22"/>
      <c r="G755" s="22"/>
      <c r="H755" s="26"/>
      <c r="I755" s="24"/>
      <c r="J755" s="25"/>
      <c r="K755" s="25"/>
      <c r="L755" s="25"/>
      <c r="M755" s="25"/>
      <c r="N755" s="25"/>
      <c r="O755" s="25"/>
      <c r="P755" s="26"/>
      <c r="Q755" s="6"/>
    </row>
    <row r="756" spans="1:17" s="7" customFormat="1" x14ac:dyDescent="0.2">
      <c r="A756" s="27"/>
      <c r="B756" s="22"/>
      <c r="C756" s="22"/>
      <c r="D756" s="22"/>
      <c r="E756" s="22"/>
      <c r="F756" s="22"/>
      <c r="G756" s="22"/>
      <c r="H756" s="26"/>
      <c r="I756" s="24"/>
      <c r="J756" s="25"/>
      <c r="K756" s="25"/>
      <c r="L756" s="25"/>
      <c r="M756" s="25"/>
      <c r="N756" s="25"/>
      <c r="O756" s="25"/>
      <c r="P756" s="26"/>
      <c r="Q756" s="6"/>
    </row>
    <row r="757" spans="1:17" s="7" customFormat="1" x14ac:dyDescent="0.2">
      <c r="A757" s="27"/>
      <c r="B757" s="22"/>
      <c r="C757" s="22"/>
      <c r="D757" s="22"/>
      <c r="E757" s="22"/>
      <c r="F757" s="22"/>
      <c r="G757" s="22"/>
      <c r="H757" s="26"/>
      <c r="I757" s="24"/>
      <c r="J757" s="25"/>
      <c r="K757" s="25"/>
      <c r="L757" s="25"/>
      <c r="M757" s="25"/>
      <c r="N757" s="25"/>
      <c r="O757" s="25"/>
      <c r="P757" s="26"/>
      <c r="Q757" s="6"/>
    </row>
    <row r="758" spans="1:17" s="7" customFormat="1" x14ac:dyDescent="0.2">
      <c r="A758" s="27"/>
      <c r="B758" s="22"/>
      <c r="C758" s="22"/>
      <c r="D758" s="22"/>
      <c r="E758" s="22"/>
      <c r="F758" s="22"/>
      <c r="G758" s="22"/>
      <c r="H758" s="26"/>
      <c r="I758" s="24"/>
      <c r="J758" s="25"/>
      <c r="K758" s="25"/>
      <c r="L758" s="25"/>
      <c r="M758" s="25"/>
      <c r="N758" s="25"/>
      <c r="O758" s="25"/>
      <c r="P758" s="26"/>
      <c r="Q758" s="6"/>
    </row>
    <row r="759" spans="1:17" s="7" customFormat="1" x14ac:dyDescent="0.2">
      <c r="A759" s="27"/>
      <c r="B759" s="22"/>
      <c r="C759" s="22"/>
      <c r="D759" s="22"/>
      <c r="E759" s="22"/>
      <c r="F759" s="22"/>
      <c r="G759" s="22"/>
      <c r="H759" s="26"/>
      <c r="I759" s="24"/>
      <c r="J759" s="25"/>
      <c r="K759" s="25"/>
      <c r="L759" s="25"/>
      <c r="M759" s="25"/>
      <c r="N759" s="25"/>
      <c r="O759" s="25"/>
      <c r="P759" s="26"/>
      <c r="Q759" s="6"/>
    </row>
    <row r="760" spans="1:17" s="7" customFormat="1" x14ac:dyDescent="0.2">
      <c r="A760" s="27"/>
      <c r="B760" s="22"/>
      <c r="C760" s="22"/>
      <c r="D760" s="22"/>
      <c r="E760" s="22"/>
      <c r="F760" s="22"/>
      <c r="G760" s="22"/>
      <c r="H760" s="26"/>
      <c r="I760" s="24"/>
      <c r="J760" s="25"/>
      <c r="K760" s="25"/>
      <c r="L760" s="25"/>
      <c r="M760" s="25"/>
      <c r="N760" s="25"/>
      <c r="O760" s="25"/>
      <c r="P760" s="26"/>
      <c r="Q760" s="6"/>
    </row>
    <row r="761" spans="1:17" s="7" customFormat="1" x14ac:dyDescent="0.2">
      <c r="A761" s="27"/>
      <c r="B761" s="22"/>
      <c r="C761" s="22"/>
      <c r="D761" s="22"/>
      <c r="E761" s="22"/>
      <c r="F761" s="22"/>
      <c r="G761" s="22"/>
      <c r="H761" s="26"/>
      <c r="I761" s="24"/>
      <c r="J761" s="25"/>
      <c r="K761" s="25"/>
      <c r="L761" s="25"/>
      <c r="M761" s="25"/>
      <c r="N761" s="25"/>
      <c r="O761" s="25"/>
      <c r="P761" s="26"/>
      <c r="Q761" s="6"/>
    </row>
    <row r="762" spans="1:17" s="7" customFormat="1" x14ac:dyDescent="0.2">
      <c r="A762" s="27"/>
      <c r="B762" s="22"/>
      <c r="C762" s="22"/>
      <c r="D762" s="22"/>
      <c r="E762" s="22"/>
      <c r="F762" s="22"/>
      <c r="G762" s="22"/>
      <c r="H762" s="26"/>
      <c r="I762" s="24"/>
      <c r="J762" s="25"/>
      <c r="K762" s="25"/>
      <c r="L762" s="25"/>
      <c r="M762" s="25"/>
      <c r="N762" s="25"/>
      <c r="O762" s="25"/>
      <c r="P762" s="26"/>
      <c r="Q762" s="6"/>
    </row>
    <row r="763" spans="1:17" s="7" customFormat="1" x14ac:dyDescent="0.2">
      <c r="A763" s="27"/>
      <c r="B763" s="22"/>
      <c r="C763" s="22"/>
      <c r="D763" s="22"/>
      <c r="E763" s="22"/>
      <c r="F763" s="22"/>
      <c r="G763" s="22"/>
      <c r="H763" s="26"/>
      <c r="I763" s="24"/>
      <c r="J763" s="25"/>
      <c r="K763" s="25"/>
      <c r="L763" s="25"/>
      <c r="M763" s="25"/>
      <c r="N763" s="25"/>
      <c r="O763" s="25"/>
      <c r="P763" s="26"/>
      <c r="Q763" s="6"/>
    </row>
    <row r="764" spans="1:17" s="7" customFormat="1" x14ac:dyDescent="0.2">
      <c r="A764" s="27"/>
      <c r="B764" s="22"/>
      <c r="C764" s="22"/>
      <c r="D764" s="22"/>
      <c r="E764" s="22"/>
      <c r="F764" s="22"/>
      <c r="G764" s="22"/>
      <c r="H764" s="26"/>
      <c r="I764" s="24"/>
      <c r="J764" s="25"/>
      <c r="K764" s="25"/>
      <c r="L764" s="25"/>
      <c r="M764" s="25"/>
      <c r="N764" s="25"/>
      <c r="O764" s="25"/>
      <c r="P764" s="26"/>
      <c r="Q764" s="6"/>
    </row>
    <row r="765" spans="1:17" s="7" customFormat="1" x14ac:dyDescent="0.2">
      <c r="A765" s="27"/>
      <c r="B765" s="22"/>
      <c r="C765" s="22"/>
      <c r="D765" s="22"/>
      <c r="E765" s="22"/>
      <c r="F765" s="22"/>
      <c r="G765" s="22"/>
      <c r="H765" s="26"/>
      <c r="I765" s="24"/>
      <c r="J765" s="25"/>
      <c r="K765" s="25"/>
      <c r="L765" s="25"/>
      <c r="M765" s="25"/>
      <c r="N765" s="25"/>
      <c r="O765" s="25"/>
      <c r="P765" s="26"/>
      <c r="Q765" s="6"/>
    </row>
    <row r="766" spans="1:17" s="7" customFormat="1" x14ac:dyDescent="0.2">
      <c r="A766" s="27"/>
      <c r="B766" s="22"/>
      <c r="C766" s="22"/>
      <c r="D766" s="22"/>
      <c r="E766" s="22"/>
      <c r="F766" s="22"/>
      <c r="G766" s="22"/>
      <c r="H766" s="26"/>
      <c r="I766" s="24"/>
      <c r="J766" s="25"/>
      <c r="K766" s="25"/>
      <c r="L766" s="25"/>
      <c r="M766" s="25"/>
      <c r="N766" s="25"/>
      <c r="O766" s="25"/>
      <c r="P766" s="26"/>
      <c r="Q766" s="6"/>
    </row>
    <row r="767" spans="1:17" s="7" customFormat="1" x14ac:dyDescent="0.2">
      <c r="A767" s="27"/>
      <c r="B767" s="22"/>
      <c r="C767" s="22"/>
      <c r="D767" s="22"/>
      <c r="E767" s="22"/>
      <c r="F767" s="22"/>
      <c r="G767" s="22"/>
      <c r="H767" s="26"/>
      <c r="I767" s="24"/>
      <c r="J767" s="25"/>
      <c r="K767" s="25"/>
      <c r="L767" s="25"/>
      <c r="M767" s="25"/>
      <c r="N767" s="25"/>
      <c r="O767" s="25"/>
      <c r="P767" s="26"/>
      <c r="Q767" s="6"/>
    </row>
    <row r="768" spans="1:17" s="7" customFormat="1" x14ac:dyDescent="0.2">
      <c r="A768" s="27"/>
      <c r="B768" s="22"/>
      <c r="C768" s="22"/>
      <c r="D768" s="22"/>
      <c r="E768" s="22"/>
      <c r="F768" s="22"/>
      <c r="G768" s="22"/>
      <c r="H768" s="26"/>
      <c r="I768" s="24"/>
      <c r="J768" s="25"/>
      <c r="K768" s="25"/>
      <c r="L768" s="25"/>
      <c r="M768" s="25"/>
      <c r="N768" s="25"/>
      <c r="O768" s="25"/>
      <c r="P768" s="26"/>
      <c r="Q768" s="6"/>
    </row>
    <row r="769" spans="1:17" s="7" customFormat="1" x14ac:dyDescent="0.2">
      <c r="A769" s="27"/>
      <c r="B769" s="22"/>
      <c r="C769" s="22"/>
      <c r="D769" s="22"/>
      <c r="E769" s="22"/>
      <c r="F769" s="22"/>
      <c r="G769" s="22"/>
      <c r="H769" s="26"/>
      <c r="I769" s="24"/>
      <c r="J769" s="25"/>
      <c r="K769" s="25"/>
      <c r="L769" s="25"/>
      <c r="M769" s="25"/>
      <c r="N769" s="25"/>
      <c r="O769" s="25"/>
      <c r="P769" s="26"/>
      <c r="Q769" s="6"/>
    </row>
    <row r="770" spans="1:17" s="7" customFormat="1" x14ac:dyDescent="0.2">
      <c r="A770" s="27"/>
      <c r="B770" s="22"/>
      <c r="C770" s="22"/>
      <c r="D770" s="22"/>
      <c r="E770" s="22"/>
      <c r="F770" s="22"/>
      <c r="G770" s="22"/>
      <c r="H770" s="26"/>
      <c r="I770" s="24"/>
      <c r="J770" s="25"/>
      <c r="K770" s="25"/>
      <c r="L770" s="25"/>
      <c r="M770" s="25"/>
      <c r="N770" s="25"/>
      <c r="O770" s="25"/>
      <c r="P770" s="26"/>
      <c r="Q770" s="6"/>
    </row>
    <row r="771" spans="1:17" s="7" customFormat="1" x14ac:dyDescent="0.2">
      <c r="A771" s="27"/>
      <c r="B771" s="22"/>
      <c r="C771" s="22"/>
      <c r="D771" s="22"/>
      <c r="E771" s="22"/>
      <c r="F771" s="22"/>
      <c r="G771" s="22"/>
      <c r="H771" s="26"/>
      <c r="I771" s="24"/>
      <c r="J771" s="25"/>
      <c r="K771" s="25"/>
      <c r="L771" s="25"/>
      <c r="M771" s="25"/>
      <c r="N771" s="25"/>
      <c r="O771" s="25"/>
      <c r="P771" s="26"/>
      <c r="Q771" s="6"/>
    </row>
    <row r="772" spans="1:17" s="7" customFormat="1" x14ac:dyDescent="0.2">
      <c r="A772" s="27"/>
      <c r="B772" s="22"/>
      <c r="C772" s="22"/>
      <c r="D772" s="22"/>
      <c r="E772" s="22"/>
      <c r="F772" s="22"/>
      <c r="G772" s="22"/>
      <c r="H772" s="26"/>
      <c r="I772" s="24"/>
      <c r="J772" s="25"/>
      <c r="K772" s="25"/>
      <c r="L772" s="25"/>
      <c r="M772" s="25"/>
      <c r="N772" s="25"/>
      <c r="O772" s="25"/>
      <c r="P772" s="26"/>
      <c r="Q772" s="6"/>
    </row>
    <row r="773" spans="1:17" s="7" customFormat="1" x14ac:dyDescent="0.2">
      <c r="A773" s="27"/>
      <c r="B773" s="22"/>
      <c r="C773" s="22"/>
      <c r="D773" s="22"/>
      <c r="E773" s="22"/>
      <c r="F773" s="22"/>
      <c r="G773" s="22"/>
      <c r="H773" s="26"/>
      <c r="I773" s="24"/>
      <c r="J773" s="25"/>
      <c r="K773" s="25"/>
      <c r="L773" s="25"/>
      <c r="M773" s="25"/>
      <c r="N773" s="25"/>
      <c r="O773" s="25"/>
      <c r="P773" s="26"/>
      <c r="Q773" s="6"/>
    </row>
    <row r="774" spans="1:17" s="7" customFormat="1" x14ac:dyDescent="0.2">
      <c r="A774" s="27"/>
      <c r="B774" s="22"/>
      <c r="C774" s="22"/>
      <c r="D774" s="22"/>
      <c r="E774" s="22"/>
      <c r="F774" s="22"/>
      <c r="G774" s="22"/>
      <c r="H774" s="26"/>
      <c r="I774" s="24"/>
      <c r="J774" s="25"/>
      <c r="K774" s="25"/>
      <c r="L774" s="25"/>
      <c r="M774" s="25"/>
      <c r="N774" s="25"/>
      <c r="O774" s="25"/>
      <c r="P774" s="26"/>
      <c r="Q774" s="6"/>
    </row>
    <row r="775" spans="1:17" s="7" customFormat="1" x14ac:dyDescent="0.2">
      <c r="A775" s="27"/>
      <c r="B775" s="22"/>
      <c r="C775" s="22"/>
      <c r="D775" s="22"/>
      <c r="E775" s="22"/>
      <c r="F775" s="22"/>
      <c r="G775" s="22"/>
      <c r="H775" s="26"/>
      <c r="I775" s="24"/>
      <c r="J775" s="25"/>
      <c r="K775" s="25"/>
      <c r="L775" s="25"/>
      <c r="M775" s="25"/>
      <c r="N775" s="25"/>
      <c r="O775" s="25"/>
      <c r="P775" s="26"/>
      <c r="Q775" s="6"/>
    </row>
    <row r="776" spans="1:17" s="7" customFormat="1" x14ac:dyDescent="0.2">
      <c r="A776" s="27"/>
      <c r="B776" s="22"/>
      <c r="C776" s="22"/>
      <c r="D776" s="22"/>
      <c r="E776" s="22"/>
      <c r="F776" s="22"/>
      <c r="G776" s="22"/>
      <c r="H776" s="26"/>
      <c r="I776" s="24"/>
      <c r="J776" s="25"/>
      <c r="K776" s="25"/>
      <c r="L776" s="25"/>
      <c r="M776" s="25"/>
      <c r="N776" s="25"/>
      <c r="O776" s="25"/>
      <c r="P776" s="26"/>
      <c r="Q776" s="6"/>
    </row>
    <row r="777" spans="1:17" s="7" customFormat="1" x14ac:dyDescent="0.2">
      <c r="A777" s="27"/>
      <c r="B777" s="22"/>
      <c r="C777" s="22"/>
      <c r="D777" s="22"/>
      <c r="E777" s="22"/>
      <c r="F777" s="22"/>
      <c r="G777" s="22"/>
      <c r="H777" s="26"/>
      <c r="I777" s="24"/>
      <c r="J777" s="25"/>
      <c r="K777" s="25"/>
      <c r="L777" s="25"/>
      <c r="M777" s="25"/>
      <c r="N777" s="25"/>
      <c r="O777" s="25"/>
      <c r="P777" s="26"/>
      <c r="Q777" s="6"/>
    </row>
    <row r="778" spans="1:17" s="7" customFormat="1" x14ac:dyDescent="0.2">
      <c r="A778" s="27"/>
      <c r="B778" s="22"/>
      <c r="C778" s="22"/>
      <c r="D778" s="22"/>
      <c r="E778" s="22"/>
      <c r="F778" s="22"/>
      <c r="G778" s="22"/>
      <c r="H778" s="26"/>
      <c r="I778" s="24"/>
      <c r="J778" s="25"/>
      <c r="K778" s="25"/>
      <c r="L778" s="25"/>
      <c r="M778" s="25"/>
      <c r="N778" s="25"/>
      <c r="O778" s="25"/>
      <c r="P778" s="26"/>
      <c r="Q778" s="6"/>
    </row>
    <row r="779" spans="1:17" s="7" customFormat="1" x14ac:dyDescent="0.2">
      <c r="A779" s="27"/>
      <c r="B779" s="22"/>
      <c r="C779" s="22"/>
      <c r="D779" s="22"/>
      <c r="E779" s="22"/>
      <c r="F779" s="22"/>
      <c r="G779" s="22"/>
      <c r="H779" s="26"/>
      <c r="I779" s="24"/>
      <c r="J779" s="25"/>
      <c r="K779" s="25"/>
      <c r="L779" s="25"/>
      <c r="M779" s="25"/>
      <c r="N779" s="25"/>
      <c r="O779" s="25"/>
      <c r="P779" s="26"/>
      <c r="Q779" s="6"/>
    </row>
    <row r="780" spans="1:17" s="7" customFormat="1" x14ac:dyDescent="0.2">
      <c r="A780" s="27"/>
      <c r="B780" s="22"/>
      <c r="C780" s="22"/>
      <c r="D780" s="22"/>
      <c r="E780" s="22"/>
      <c r="F780" s="22"/>
      <c r="G780" s="22"/>
      <c r="H780" s="26"/>
      <c r="I780" s="24"/>
      <c r="J780" s="25"/>
      <c r="K780" s="25"/>
      <c r="L780" s="25"/>
      <c r="M780" s="25"/>
      <c r="N780" s="25"/>
      <c r="O780" s="25"/>
      <c r="P780" s="26"/>
      <c r="Q780" s="6"/>
    </row>
    <row r="781" spans="1:17" s="7" customFormat="1" x14ac:dyDescent="0.2">
      <c r="A781" s="27"/>
      <c r="B781" s="22"/>
      <c r="C781" s="22"/>
      <c r="D781" s="22"/>
      <c r="E781" s="22"/>
      <c r="F781" s="22"/>
      <c r="G781" s="22"/>
      <c r="H781" s="26"/>
      <c r="I781" s="24"/>
      <c r="J781" s="25"/>
      <c r="K781" s="25"/>
      <c r="L781" s="25"/>
      <c r="M781" s="25"/>
      <c r="N781" s="25"/>
      <c r="O781" s="25"/>
      <c r="P781" s="26"/>
      <c r="Q781" s="6"/>
    </row>
    <row r="782" spans="1:17" s="7" customFormat="1" x14ac:dyDescent="0.2">
      <c r="A782" s="27"/>
      <c r="B782" s="22"/>
      <c r="C782" s="22"/>
      <c r="D782" s="22"/>
      <c r="E782" s="22"/>
      <c r="F782" s="22"/>
      <c r="G782" s="22"/>
      <c r="H782" s="26"/>
      <c r="I782" s="24"/>
      <c r="J782" s="25"/>
      <c r="K782" s="25"/>
      <c r="L782" s="25"/>
      <c r="M782" s="25"/>
      <c r="N782" s="25"/>
      <c r="O782" s="25"/>
      <c r="P782" s="26"/>
      <c r="Q782" s="6"/>
    </row>
    <row r="783" spans="1:17" s="7" customFormat="1" x14ac:dyDescent="0.2">
      <c r="A783" s="27"/>
      <c r="B783" s="22"/>
      <c r="C783" s="22"/>
      <c r="D783" s="22"/>
      <c r="E783" s="22"/>
      <c r="F783" s="22"/>
      <c r="G783" s="22"/>
      <c r="H783" s="26"/>
      <c r="I783" s="24"/>
      <c r="J783" s="25"/>
      <c r="K783" s="25"/>
      <c r="L783" s="25"/>
      <c r="M783" s="25"/>
      <c r="N783" s="25"/>
      <c r="O783" s="25"/>
      <c r="P783" s="26"/>
      <c r="Q783" s="6"/>
    </row>
    <row r="784" spans="1:17" s="7" customFormat="1" x14ac:dyDescent="0.2">
      <c r="A784" s="27"/>
      <c r="B784" s="22"/>
      <c r="C784" s="22"/>
      <c r="D784" s="22"/>
      <c r="E784" s="22"/>
      <c r="F784" s="22"/>
      <c r="G784" s="22"/>
      <c r="H784" s="26"/>
      <c r="I784" s="24"/>
      <c r="J784" s="25"/>
      <c r="K784" s="25"/>
      <c r="L784" s="25"/>
      <c r="M784" s="25"/>
      <c r="N784" s="25"/>
      <c r="O784" s="25"/>
      <c r="P784" s="26"/>
      <c r="Q784" s="6"/>
    </row>
    <row r="785" spans="1:17" s="7" customFormat="1" x14ac:dyDescent="0.2">
      <c r="A785" s="27"/>
      <c r="B785" s="22"/>
      <c r="C785" s="22"/>
      <c r="D785" s="22"/>
      <c r="E785" s="22"/>
      <c r="F785" s="22"/>
      <c r="G785" s="22"/>
      <c r="H785" s="26"/>
      <c r="I785" s="24"/>
      <c r="J785" s="25"/>
      <c r="K785" s="25"/>
      <c r="L785" s="25"/>
      <c r="M785" s="25"/>
      <c r="N785" s="25"/>
      <c r="O785" s="25"/>
      <c r="P785" s="26"/>
      <c r="Q785" s="6"/>
    </row>
    <row r="786" spans="1:17" s="7" customFormat="1" x14ac:dyDescent="0.2">
      <c r="A786" s="27"/>
      <c r="B786" s="22"/>
      <c r="C786" s="22"/>
      <c r="D786" s="22"/>
      <c r="E786" s="22"/>
      <c r="F786" s="22"/>
      <c r="G786" s="22"/>
      <c r="H786" s="26"/>
      <c r="I786" s="24"/>
      <c r="J786" s="25"/>
      <c r="K786" s="25"/>
      <c r="L786" s="25"/>
      <c r="M786" s="25"/>
      <c r="N786" s="25"/>
      <c r="O786" s="25"/>
      <c r="P786" s="26"/>
      <c r="Q786" s="6"/>
    </row>
    <row r="787" spans="1:17" s="7" customFormat="1" x14ac:dyDescent="0.2">
      <c r="A787" s="27"/>
      <c r="B787" s="22"/>
      <c r="C787" s="22"/>
      <c r="D787" s="22"/>
      <c r="E787" s="22"/>
      <c r="F787" s="22"/>
      <c r="G787" s="22"/>
      <c r="H787" s="26"/>
      <c r="I787" s="24"/>
      <c r="J787" s="25"/>
      <c r="K787" s="25"/>
      <c r="L787" s="25"/>
      <c r="M787" s="25"/>
      <c r="N787" s="25"/>
      <c r="O787" s="25"/>
      <c r="P787" s="26"/>
      <c r="Q787" s="6"/>
    </row>
    <row r="788" spans="1:17" s="7" customFormat="1" x14ac:dyDescent="0.2">
      <c r="A788" s="27"/>
      <c r="B788" s="22"/>
      <c r="C788" s="22"/>
      <c r="D788" s="22"/>
      <c r="E788" s="22"/>
      <c r="F788" s="22"/>
      <c r="G788" s="22"/>
      <c r="H788" s="26"/>
      <c r="I788" s="24"/>
      <c r="J788" s="25"/>
      <c r="K788" s="25"/>
      <c r="L788" s="25"/>
      <c r="M788" s="25"/>
      <c r="N788" s="25"/>
      <c r="O788" s="25"/>
      <c r="P788" s="26"/>
      <c r="Q788" s="6"/>
    </row>
    <row r="789" spans="1:17" s="7" customFormat="1" x14ac:dyDescent="0.2">
      <c r="A789" s="27"/>
      <c r="B789" s="22"/>
      <c r="C789" s="22"/>
      <c r="D789" s="22"/>
      <c r="E789" s="22"/>
      <c r="F789" s="22"/>
      <c r="G789" s="22"/>
      <c r="H789" s="26"/>
      <c r="I789" s="24"/>
      <c r="J789" s="25"/>
      <c r="K789" s="25"/>
      <c r="L789" s="25"/>
      <c r="M789" s="25"/>
      <c r="N789" s="25"/>
      <c r="O789" s="25"/>
      <c r="P789" s="26"/>
      <c r="Q789" s="6"/>
    </row>
    <row r="790" spans="1:17" s="7" customFormat="1" x14ac:dyDescent="0.2">
      <c r="A790" s="27"/>
      <c r="B790" s="22"/>
      <c r="C790" s="22"/>
      <c r="D790" s="22"/>
      <c r="E790" s="22"/>
      <c r="F790" s="22"/>
      <c r="G790" s="22"/>
      <c r="H790" s="26"/>
      <c r="I790" s="24"/>
      <c r="J790" s="25"/>
      <c r="K790" s="25"/>
      <c r="L790" s="25"/>
      <c r="M790" s="25"/>
      <c r="N790" s="25"/>
      <c r="O790" s="25"/>
      <c r="P790" s="26"/>
      <c r="Q790" s="6"/>
    </row>
    <row r="791" spans="1:17" s="7" customFormat="1" x14ac:dyDescent="0.2">
      <c r="A791" s="27"/>
      <c r="B791" s="22"/>
      <c r="C791" s="22"/>
      <c r="D791" s="22"/>
      <c r="E791" s="22"/>
      <c r="F791" s="22"/>
      <c r="G791" s="22"/>
      <c r="H791" s="26"/>
      <c r="I791" s="24"/>
      <c r="J791" s="25"/>
      <c r="K791" s="25"/>
      <c r="L791" s="25"/>
      <c r="M791" s="25"/>
      <c r="N791" s="25"/>
      <c r="O791" s="25"/>
      <c r="P791" s="26"/>
      <c r="Q791" s="6"/>
    </row>
    <row r="792" spans="1:17" s="7" customFormat="1" x14ac:dyDescent="0.2">
      <c r="A792" s="27"/>
      <c r="B792" s="22"/>
      <c r="C792" s="22"/>
      <c r="D792" s="22"/>
      <c r="E792" s="22"/>
      <c r="F792" s="22"/>
      <c r="G792" s="22"/>
      <c r="H792" s="26"/>
      <c r="I792" s="24"/>
      <c r="J792" s="25"/>
      <c r="K792" s="25"/>
      <c r="L792" s="25"/>
      <c r="M792" s="25"/>
      <c r="N792" s="25"/>
      <c r="O792" s="25"/>
      <c r="P792" s="26"/>
      <c r="Q792" s="6"/>
    </row>
    <row r="793" spans="1:17" s="7" customFormat="1" x14ac:dyDescent="0.2">
      <c r="A793" s="27"/>
      <c r="B793" s="22"/>
      <c r="C793" s="22"/>
      <c r="D793" s="22"/>
      <c r="E793" s="22"/>
      <c r="F793" s="22"/>
      <c r="G793" s="22"/>
      <c r="H793" s="26"/>
      <c r="I793" s="24"/>
      <c r="J793" s="25"/>
      <c r="K793" s="25"/>
      <c r="L793" s="25"/>
      <c r="M793" s="25"/>
      <c r="N793" s="25"/>
      <c r="O793" s="25"/>
      <c r="P793" s="26"/>
      <c r="Q793" s="6"/>
    </row>
    <row r="794" spans="1:17" s="7" customFormat="1" x14ac:dyDescent="0.2">
      <c r="A794" s="27"/>
      <c r="B794" s="22"/>
      <c r="C794" s="22"/>
      <c r="D794" s="22"/>
      <c r="E794" s="22"/>
      <c r="F794" s="22"/>
      <c r="G794" s="22"/>
      <c r="H794" s="26"/>
      <c r="I794" s="24"/>
      <c r="J794" s="25"/>
      <c r="K794" s="25"/>
      <c r="L794" s="25"/>
      <c r="M794" s="25"/>
      <c r="N794" s="25"/>
      <c r="O794" s="25"/>
      <c r="P794" s="26"/>
      <c r="Q794" s="6"/>
    </row>
    <row r="795" spans="1:17" s="7" customFormat="1" x14ac:dyDescent="0.2">
      <c r="A795" s="27"/>
      <c r="B795" s="22"/>
      <c r="C795" s="22"/>
      <c r="D795" s="22"/>
      <c r="E795" s="22"/>
      <c r="F795" s="22"/>
      <c r="G795" s="22"/>
      <c r="H795" s="26"/>
      <c r="I795" s="24"/>
      <c r="J795" s="25"/>
      <c r="K795" s="25"/>
      <c r="L795" s="25"/>
      <c r="M795" s="25"/>
      <c r="N795" s="25"/>
      <c r="O795" s="25"/>
      <c r="P795" s="26"/>
      <c r="Q795" s="6"/>
    </row>
    <row r="796" spans="1:17" s="7" customFormat="1" x14ac:dyDescent="0.2">
      <c r="A796" s="27"/>
      <c r="B796" s="22"/>
      <c r="C796" s="22"/>
      <c r="D796" s="22"/>
      <c r="E796" s="22"/>
      <c r="F796" s="22"/>
      <c r="G796" s="22"/>
      <c r="H796" s="26"/>
      <c r="I796" s="24"/>
      <c r="J796" s="25"/>
      <c r="K796" s="25"/>
      <c r="L796" s="25"/>
      <c r="M796" s="25"/>
      <c r="N796" s="25"/>
      <c r="O796" s="25"/>
      <c r="P796" s="26"/>
      <c r="Q796" s="6"/>
    </row>
    <row r="797" spans="1:17" s="7" customFormat="1" x14ac:dyDescent="0.2">
      <c r="A797" s="27"/>
      <c r="B797" s="22"/>
      <c r="C797" s="22"/>
      <c r="D797" s="22"/>
      <c r="E797" s="22"/>
      <c r="F797" s="22"/>
      <c r="G797" s="22"/>
      <c r="H797" s="26"/>
      <c r="I797" s="24"/>
      <c r="J797" s="25"/>
      <c r="K797" s="25"/>
      <c r="L797" s="25"/>
      <c r="M797" s="25"/>
      <c r="N797" s="25"/>
      <c r="O797" s="25"/>
      <c r="P797" s="26"/>
      <c r="Q797" s="6"/>
    </row>
    <row r="798" spans="1:17" s="7" customFormat="1" x14ac:dyDescent="0.2">
      <c r="A798" s="27"/>
      <c r="B798" s="22"/>
      <c r="C798" s="22"/>
      <c r="D798" s="22"/>
      <c r="E798" s="22"/>
      <c r="F798" s="22"/>
      <c r="G798" s="22"/>
      <c r="H798" s="26"/>
      <c r="I798" s="24"/>
      <c r="J798" s="25"/>
      <c r="K798" s="25"/>
      <c r="L798" s="25"/>
      <c r="M798" s="25"/>
      <c r="N798" s="25"/>
      <c r="O798" s="25"/>
      <c r="P798" s="26"/>
      <c r="Q798" s="6"/>
    </row>
    <row r="799" spans="1:17" s="7" customFormat="1" x14ac:dyDescent="0.2">
      <c r="A799" s="27"/>
      <c r="B799" s="22"/>
      <c r="C799" s="22"/>
      <c r="D799" s="22"/>
      <c r="E799" s="22"/>
      <c r="F799" s="22"/>
      <c r="G799" s="22"/>
      <c r="H799" s="26"/>
      <c r="I799" s="24"/>
      <c r="J799" s="25"/>
      <c r="K799" s="25"/>
      <c r="L799" s="25"/>
      <c r="M799" s="25"/>
      <c r="N799" s="25"/>
      <c r="O799" s="25"/>
      <c r="P799" s="26"/>
      <c r="Q799" s="6"/>
    </row>
    <row r="800" spans="1:17" s="7" customFormat="1" x14ac:dyDescent="0.2">
      <c r="A800" s="27"/>
      <c r="B800" s="22"/>
      <c r="C800" s="22"/>
      <c r="D800" s="22"/>
      <c r="E800" s="22"/>
      <c r="F800" s="22"/>
      <c r="G800" s="22"/>
      <c r="H800" s="26"/>
      <c r="I800" s="24"/>
      <c r="J800" s="25"/>
      <c r="K800" s="25"/>
      <c r="L800" s="25"/>
      <c r="M800" s="25"/>
      <c r="N800" s="25"/>
      <c r="O800" s="25"/>
      <c r="P800" s="26"/>
      <c r="Q800" s="6"/>
    </row>
    <row r="801" spans="1:17" s="7" customFormat="1" x14ac:dyDescent="0.2">
      <c r="A801" s="27"/>
      <c r="B801" s="22"/>
      <c r="C801" s="22"/>
      <c r="D801" s="22"/>
      <c r="E801" s="22"/>
      <c r="F801" s="22"/>
      <c r="G801" s="22"/>
      <c r="H801" s="26"/>
      <c r="I801" s="24"/>
      <c r="J801" s="25"/>
      <c r="K801" s="25"/>
      <c r="L801" s="25"/>
      <c r="M801" s="25"/>
      <c r="N801" s="25"/>
      <c r="O801" s="25"/>
      <c r="P801" s="26"/>
      <c r="Q801" s="6"/>
    </row>
    <row r="802" spans="1:17" s="7" customFormat="1" x14ac:dyDescent="0.2">
      <c r="A802" s="27"/>
      <c r="B802" s="22"/>
      <c r="C802" s="22"/>
      <c r="D802" s="22"/>
      <c r="E802" s="22"/>
      <c r="F802" s="22"/>
      <c r="G802" s="22"/>
      <c r="H802" s="26"/>
      <c r="I802" s="24"/>
      <c r="J802" s="25"/>
      <c r="K802" s="25"/>
      <c r="L802" s="25"/>
      <c r="M802" s="25"/>
      <c r="N802" s="25"/>
      <c r="O802" s="25"/>
      <c r="P802" s="26"/>
      <c r="Q802" s="6"/>
    </row>
    <row r="803" spans="1:17" s="7" customFormat="1" x14ac:dyDescent="0.2">
      <c r="A803" s="27"/>
      <c r="B803" s="22"/>
      <c r="C803" s="22"/>
      <c r="D803" s="22"/>
      <c r="E803" s="22"/>
      <c r="F803" s="22"/>
      <c r="G803" s="22"/>
      <c r="H803" s="26"/>
      <c r="I803" s="24"/>
      <c r="J803" s="25"/>
      <c r="K803" s="25"/>
      <c r="L803" s="25"/>
      <c r="M803" s="25"/>
      <c r="N803" s="25"/>
      <c r="O803" s="25"/>
      <c r="P803" s="26"/>
      <c r="Q803" s="6"/>
    </row>
    <row r="804" spans="1:17" s="7" customFormat="1" x14ac:dyDescent="0.2">
      <c r="A804" s="27"/>
      <c r="B804" s="22"/>
      <c r="C804" s="22"/>
      <c r="D804" s="22"/>
      <c r="E804" s="22"/>
      <c r="F804" s="22"/>
      <c r="G804" s="22"/>
      <c r="H804" s="26"/>
      <c r="I804" s="24"/>
      <c r="J804" s="25"/>
      <c r="K804" s="25"/>
      <c r="L804" s="25"/>
      <c r="M804" s="25"/>
      <c r="N804" s="25"/>
      <c r="O804" s="25"/>
      <c r="P804" s="26"/>
      <c r="Q804" s="6"/>
    </row>
    <row r="805" spans="1:17" s="7" customFormat="1" x14ac:dyDescent="0.2">
      <c r="A805" s="27"/>
      <c r="B805" s="22"/>
      <c r="C805" s="22"/>
      <c r="D805" s="22"/>
      <c r="E805" s="22"/>
      <c r="F805" s="22"/>
      <c r="G805" s="22"/>
      <c r="H805" s="26"/>
      <c r="I805" s="24"/>
      <c r="J805" s="25"/>
      <c r="K805" s="25"/>
      <c r="L805" s="25"/>
      <c r="M805" s="25"/>
      <c r="N805" s="25"/>
      <c r="O805" s="25"/>
      <c r="P805" s="26"/>
      <c r="Q805" s="6"/>
    </row>
    <row r="806" spans="1:17" s="7" customFormat="1" x14ac:dyDescent="0.2">
      <c r="A806" s="27"/>
      <c r="B806" s="22"/>
      <c r="C806" s="22"/>
      <c r="D806" s="22"/>
      <c r="E806" s="22"/>
      <c r="F806" s="22"/>
      <c r="G806" s="22"/>
      <c r="H806" s="26"/>
      <c r="I806" s="24"/>
      <c r="J806" s="25"/>
      <c r="K806" s="25"/>
      <c r="L806" s="25"/>
      <c r="M806" s="25"/>
      <c r="N806" s="25"/>
      <c r="O806" s="25"/>
      <c r="P806" s="26"/>
      <c r="Q806" s="6"/>
    </row>
    <row r="807" spans="1:17" s="7" customFormat="1" x14ac:dyDescent="0.2">
      <c r="A807" s="27"/>
      <c r="B807" s="22"/>
      <c r="C807" s="22"/>
      <c r="D807" s="22"/>
      <c r="E807" s="22"/>
      <c r="F807" s="22"/>
      <c r="G807" s="22"/>
      <c r="H807" s="26"/>
      <c r="I807" s="24"/>
      <c r="J807" s="25"/>
      <c r="K807" s="25"/>
      <c r="L807" s="25"/>
      <c r="M807" s="25"/>
      <c r="N807" s="25"/>
      <c r="O807" s="25"/>
      <c r="P807" s="26"/>
      <c r="Q807" s="6"/>
    </row>
    <row r="808" spans="1:17" s="7" customFormat="1" x14ac:dyDescent="0.2">
      <c r="A808" s="27"/>
      <c r="B808" s="22"/>
      <c r="C808" s="22"/>
      <c r="D808" s="22"/>
      <c r="E808" s="22"/>
      <c r="F808" s="22"/>
      <c r="G808" s="22"/>
      <c r="H808" s="26"/>
      <c r="I808" s="24"/>
      <c r="J808" s="25"/>
      <c r="K808" s="25"/>
      <c r="L808" s="25"/>
      <c r="M808" s="25"/>
      <c r="N808" s="25"/>
      <c r="O808" s="25"/>
      <c r="P808" s="26"/>
      <c r="Q808" s="6"/>
    </row>
    <row r="809" spans="1:17" s="7" customFormat="1" x14ac:dyDescent="0.2">
      <c r="A809" s="27"/>
      <c r="B809" s="22"/>
      <c r="C809" s="22"/>
      <c r="D809" s="22"/>
      <c r="E809" s="22"/>
      <c r="F809" s="22"/>
      <c r="G809" s="22"/>
      <c r="H809" s="26"/>
      <c r="I809" s="24"/>
      <c r="J809" s="25"/>
      <c r="K809" s="25"/>
      <c r="L809" s="25"/>
      <c r="M809" s="25"/>
      <c r="N809" s="25"/>
      <c r="O809" s="25"/>
      <c r="P809" s="26"/>
      <c r="Q809" s="6"/>
    </row>
    <row r="810" spans="1:17" s="7" customFormat="1" x14ac:dyDescent="0.2">
      <c r="A810" s="27"/>
      <c r="B810" s="22"/>
      <c r="C810" s="22"/>
      <c r="D810" s="22"/>
      <c r="E810" s="22"/>
      <c r="F810" s="22"/>
      <c r="G810" s="22"/>
      <c r="H810" s="26"/>
      <c r="I810" s="24"/>
      <c r="J810" s="25"/>
      <c r="K810" s="25"/>
      <c r="L810" s="25"/>
      <c r="M810" s="25"/>
      <c r="N810" s="25"/>
      <c r="O810" s="25"/>
      <c r="P810" s="26"/>
      <c r="Q810" s="6"/>
    </row>
    <row r="811" spans="1:17" s="7" customFormat="1" x14ac:dyDescent="0.2">
      <c r="A811" s="27"/>
      <c r="B811" s="22"/>
      <c r="C811" s="22"/>
      <c r="D811" s="22"/>
      <c r="E811" s="22"/>
      <c r="F811" s="22"/>
      <c r="G811" s="22"/>
      <c r="H811" s="26"/>
      <c r="I811" s="24"/>
      <c r="J811" s="25"/>
      <c r="K811" s="25"/>
      <c r="L811" s="25"/>
      <c r="M811" s="25"/>
      <c r="N811" s="25"/>
      <c r="O811" s="25"/>
      <c r="P811" s="26"/>
      <c r="Q811" s="6"/>
    </row>
    <row r="812" spans="1:17" s="7" customFormat="1" x14ac:dyDescent="0.2">
      <c r="A812" s="27"/>
      <c r="B812" s="22"/>
      <c r="C812" s="22"/>
      <c r="D812" s="22"/>
      <c r="E812" s="22"/>
      <c r="F812" s="22"/>
      <c r="G812" s="22"/>
      <c r="H812" s="26"/>
      <c r="I812" s="24"/>
      <c r="J812" s="25"/>
      <c r="K812" s="25"/>
      <c r="L812" s="25"/>
      <c r="M812" s="25"/>
      <c r="N812" s="25"/>
      <c r="O812" s="25"/>
      <c r="P812" s="26"/>
      <c r="Q812" s="6"/>
    </row>
    <row r="813" spans="1:17" s="7" customFormat="1" x14ac:dyDescent="0.2">
      <c r="A813" s="27"/>
      <c r="B813" s="22"/>
      <c r="C813" s="22"/>
      <c r="D813" s="22"/>
      <c r="E813" s="22"/>
      <c r="F813" s="22"/>
      <c r="G813" s="22"/>
      <c r="H813" s="26"/>
      <c r="I813" s="24"/>
      <c r="J813" s="25"/>
      <c r="K813" s="25"/>
      <c r="L813" s="25"/>
      <c r="M813" s="25"/>
      <c r="N813" s="25"/>
      <c r="O813" s="25"/>
      <c r="P813" s="26"/>
      <c r="Q813" s="6"/>
    </row>
    <row r="814" spans="1:17" s="7" customFormat="1" x14ac:dyDescent="0.2">
      <c r="A814" s="27"/>
      <c r="B814" s="22"/>
      <c r="C814" s="22"/>
      <c r="D814" s="22"/>
      <c r="E814" s="22"/>
      <c r="F814" s="22"/>
      <c r="G814" s="22"/>
      <c r="H814" s="26"/>
      <c r="I814" s="24"/>
      <c r="J814" s="25"/>
      <c r="K814" s="25"/>
      <c r="L814" s="25"/>
      <c r="M814" s="25"/>
      <c r="N814" s="25"/>
      <c r="O814" s="25"/>
      <c r="P814" s="26"/>
      <c r="Q814" s="6"/>
    </row>
    <row r="815" spans="1:17" s="7" customFormat="1" x14ac:dyDescent="0.2">
      <c r="A815" s="27"/>
      <c r="B815" s="22"/>
      <c r="C815" s="22"/>
      <c r="D815" s="22"/>
      <c r="E815" s="22"/>
      <c r="F815" s="22"/>
      <c r="G815" s="22"/>
      <c r="H815" s="26"/>
      <c r="I815" s="24"/>
      <c r="J815" s="25"/>
      <c r="K815" s="25"/>
      <c r="L815" s="25"/>
      <c r="M815" s="25"/>
      <c r="N815" s="25"/>
      <c r="O815" s="25"/>
      <c r="P815" s="26"/>
      <c r="Q815" s="6"/>
    </row>
    <row r="816" spans="1:17" s="7" customFormat="1" x14ac:dyDescent="0.2">
      <c r="A816" s="27"/>
      <c r="B816" s="22"/>
      <c r="C816" s="22"/>
      <c r="D816" s="22"/>
      <c r="E816" s="22"/>
      <c r="F816" s="22"/>
      <c r="G816" s="22"/>
      <c r="H816" s="26"/>
      <c r="I816" s="24"/>
      <c r="J816" s="25"/>
      <c r="K816" s="25"/>
      <c r="L816" s="25"/>
      <c r="M816" s="25"/>
      <c r="N816" s="25"/>
      <c r="O816" s="25"/>
      <c r="P816" s="26"/>
      <c r="Q816" s="6"/>
    </row>
    <row r="817" spans="1:17" s="7" customFormat="1" x14ac:dyDescent="0.2">
      <c r="A817" s="27"/>
      <c r="B817" s="22"/>
      <c r="C817" s="22"/>
      <c r="D817" s="22"/>
      <c r="E817" s="22"/>
      <c r="F817" s="22"/>
      <c r="G817" s="22"/>
      <c r="H817" s="26"/>
      <c r="I817" s="24"/>
      <c r="J817" s="25"/>
      <c r="K817" s="25"/>
      <c r="L817" s="25"/>
      <c r="M817" s="25"/>
      <c r="N817" s="25"/>
      <c r="O817" s="25"/>
      <c r="P817" s="26"/>
      <c r="Q817" s="6"/>
    </row>
    <row r="818" spans="1:17" s="7" customFormat="1" x14ac:dyDescent="0.2">
      <c r="A818" s="27"/>
      <c r="B818" s="22"/>
      <c r="C818" s="22"/>
      <c r="D818" s="22"/>
      <c r="E818" s="22"/>
      <c r="F818" s="22"/>
      <c r="G818" s="22"/>
      <c r="H818" s="26"/>
      <c r="I818" s="24"/>
      <c r="J818" s="25"/>
      <c r="K818" s="25"/>
      <c r="L818" s="25"/>
      <c r="M818" s="25"/>
      <c r="N818" s="25"/>
      <c r="O818" s="25"/>
      <c r="P818" s="26"/>
      <c r="Q818" s="6"/>
    </row>
    <row r="819" spans="1:17" s="7" customFormat="1" x14ac:dyDescent="0.2">
      <c r="A819" s="27"/>
      <c r="B819" s="22"/>
      <c r="C819" s="22"/>
      <c r="D819" s="22"/>
      <c r="E819" s="22"/>
      <c r="F819" s="22"/>
      <c r="G819" s="22"/>
      <c r="H819" s="26"/>
      <c r="I819" s="24"/>
      <c r="J819" s="25"/>
      <c r="K819" s="25"/>
      <c r="L819" s="25"/>
      <c r="M819" s="25"/>
      <c r="N819" s="25"/>
      <c r="O819" s="25"/>
      <c r="P819" s="26"/>
      <c r="Q819" s="6"/>
    </row>
    <row r="820" spans="1:17" s="7" customFormat="1" x14ac:dyDescent="0.2">
      <c r="A820" s="27"/>
      <c r="B820" s="22"/>
      <c r="C820" s="22"/>
      <c r="D820" s="22"/>
      <c r="E820" s="22"/>
      <c r="F820" s="22"/>
      <c r="G820" s="22"/>
      <c r="H820" s="26"/>
      <c r="I820" s="24"/>
      <c r="J820" s="25"/>
      <c r="K820" s="25"/>
      <c r="L820" s="25"/>
      <c r="M820" s="25"/>
      <c r="N820" s="25"/>
      <c r="O820" s="25"/>
      <c r="P820" s="26"/>
      <c r="Q820" s="6"/>
    </row>
    <row r="821" spans="1:17" s="7" customFormat="1" x14ac:dyDescent="0.2">
      <c r="A821" s="27"/>
      <c r="B821" s="22"/>
      <c r="C821" s="22"/>
      <c r="D821" s="22"/>
      <c r="E821" s="22"/>
      <c r="F821" s="22"/>
      <c r="G821" s="22"/>
      <c r="H821" s="26"/>
      <c r="I821" s="24"/>
      <c r="J821" s="25"/>
      <c r="K821" s="25"/>
      <c r="L821" s="25"/>
      <c r="M821" s="25"/>
      <c r="N821" s="25"/>
      <c r="O821" s="25"/>
      <c r="P821" s="26"/>
      <c r="Q821" s="6"/>
    </row>
    <row r="822" spans="1:17" s="7" customFormat="1" x14ac:dyDescent="0.2">
      <c r="A822" s="27"/>
      <c r="B822" s="22"/>
      <c r="C822" s="22"/>
      <c r="D822" s="22"/>
      <c r="E822" s="22"/>
      <c r="F822" s="22"/>
      <c r="G822" s="22"/>
      <c r="H822" s="26"/>
      <c r="I822" s="24"/>
      <c r="J822" s="25"/>
      <c r="K822" s="25"/>
      <c r="L822" s="25"/>
      <c r="M822" s="25"/>
      <c r="N822" s="25"/>
      <c r="O822" s="25"/>
      <c r="P822" s="26"/>
      <c r="Q822" s="6"/>
    </row>
    <row r="823" spans="1:17" s="7" customFormat="1" x14ac:dyDescent="0.2">
      <c r="A823" s="27"/>
      <c r="B823" s="22"/>
      <c r="C823" s="22"/>
      <c r="D823" s="22"/>
      <c r="E823" s="22"/>
      <c r="F823" s="22"/>
      <c r="G823" s="22"/>
      <c r="H823" s="26"/>
      <c r="I823" s="24"/>
      <c r="J823" s="25"/>
      <c r="K823" s="25"/>
      <c r="L823" s="25"/>
      <c r="M823" s="25"/>
      <c r="N823" s="25"/>
      <c r="O823" s="25"/>
      <c r="P823" s="26"/>
      <c r="Q823" s="6"/>
    </row>
    <row r="824" spans="1:17" s="7" customFormat="1" x14ac:dyDescent="0.2">
      <c r="A824" s="27"/>
      <c r="B824" s="22"/>
      <c r="C824" s="22"/>
      <c r="D824" s="22"/>
      <c r="E824" s="22"/>
      <c r="F824" s="22"/>
      <c r="G824" s="22"/>
      <c r="H824" s="26"/>
      <c r="I824" s="24"/>
      <c r="J824" s="25"/>
      <c r="K824" s="25"/>
      <c r="L824" s="25"/>
      <c r="M824" s="25"/>
      <c r="N824" s="25"/>
      <c r="O824" s="25"/>
      <c r="P824" s="26"/>
      <c r="Q824" s="6"/>
    </row>
    <row r="825" spans="1:17" s="7" customFormat="1" x14ac:dyDescent="0.2">
      <c r="A825" s="27"/>
      <c r="B825" s="22"/>
      <c r="C825" s="22"/>
      <c r="D825" s="22"/>
      <c r="E825" s="22"/>
      <c r="F825" s="22"/>
      <c r="G825" s="22"/>
      <c r="H825" s="26"/>
      <c r="I825" s="24"/>
      <c r="J825" s="25"/>
      <c r="K825" s="25"/>
      <c r="L825" s="25"/>
      <c r="M825" s="25"/>
      <c r="N825" s="25"/>
      <c r="O825" s="25"/>
      <c r="P825" s="26"/>
      <c r="Q825" s="6"/>
    </row>
    <row r="826" spans="1:17" s="7" customFormat="1" x14ac:dyDescent="0.2">
      <c r="A826" s="27"/>
      <c r="B826" s="22"/>
      <c r="C826" s="22"/>
      <c r="D826" s="22"/>
      <c r="E826" s="22"/>
      <c r="F826" s="22"/>
      <c r="G826" s="22"/>
      <c r="H826" s="26"/>
      <c r="I826" s="24"/>
      <c r="J826" s="25"/>
      <c r="K826" s="25"/>
      <c r="L826" s="25"/>
      <c r="M826" s="25"/>
      <c r="N826" s="25"/>
      <c r="O826" s="25"/>
      <c r="P826" s="26"/>
      <c r="Q826" s="6"/>
    </row>
    <row r="827" spans="1:17" s="7" customFormat="1" x14ac:dyDescent="0.2">
      <c r="A827" s="27"/>
      <c r="B827" s="22"/>
      <c r="C827" s="22"/>
      <c r="D827" s="22"/>
      <c r="E827" s="22"/>
      <c r="F827" s="22"/>
      <c r="G827" s="22"/>
      <c r="H827" s="26"/>
      <c r="I827" s="24"/>
      <c r="J827" s="25"/>
      <c r="K827" s="25"/>
      <c r="L827" s="25"/>
      <c r="M827" s="25"/>
      <c r="N827" s="25"/>
      <c r="O827" s="25"/>
      <c r="P827" s="26"/>
      <c r="Q827" s="6"/>
    </row>
    <row r="828" spans="1:17" s="7" customFormat="1" x14ac:dyDescent="0.2">
      <c r="A828" s="27"/>
      <c r="B828" s="22"/>
      <c r="C828" s="22"/>
      <c r="D828" s="22"/>
      <c r="E828" s="22"/>
      <c r="F828" s="22"/>
      <c r="G828" s="22"/>
      <c r="H828" s="26"/>
      <c r="I828" s="24"/>
      <c r="J828" s="25"/>
      <c r="K828" s="25"/>
      <c r="L828" s="25"/>
      <c r="M828" s="25"/>
      <c r="N828" s="25"/>
      <c r="O828" s="25"/>
      <c r="P828" s="26"/>
      <c r="Q828" s="6"/>
    </row>
    <row r="829" spans="1:17" s="7" customFormat="1" x14ac:dyDescent="0.2">
      <c r="A829" s="27"/>
      <c r="B829" s="22"/>
      <c r="C829" s="22"/>
      <c r="D829" s="22"/>
      <c r="E829" s="22"/>
      <c r="F829" s="22"/>
      <c r="G829" s="22"/>
      <c r="H829" s="26"/>
      <c r="I829" s="24"/>
      <c r="J829" s="25"/>
      <c r="K829" s="25"/>
      <c r="L829" s="25"/>
      <c r="M829" s="25"/>
      <c r="N829" s="25"/>
      <c r="O829" s="25"/>
      <c r="P829" s="26"/>
      <c r="Q829" s="6"/>
    </row>
    <row r="830" spans="1:17" s="7" customFormat="1" x14ac:dyDescent="0.2">
      <c r="A830" s="27"/>
      <c r="B830" s="22"/>
      <c r="C830" s="22"/>
      <c r="D830" s="22"/>
      <c r="E830" s="22"/>
      <c r="F830" s="22"/>
      <c r="G830" s="22"/>
      <c r="H830" s="26"/>
      <c r="I830" s="24"/>
      <c r="J830" s="25"/>
      <c r="K830" s="25"/>
      <c r="L830" s="25"/>
      <c r="M830" s="25"/>
      <c r="N830" s="25"/>
      <c r="O830" s="25"/>
      <c r="P830" s="26"/>
      <c r="Q830" s="6"/>
    </row>
    <row r="831" spans="1:17" s="7" customFormat="1" x14ac:dyDescent="0.2">
      <c r="A831" s="27"/>
      <c r="B831" s="22"/>
      <c r="C831" s="22"/>
      <c r="D831" s="22"/>
      <c r="E831" s="22"/>
      <c r="F831" s="22"/>
      <c r="G831" s="22"/>
      <c r="H831" s="26"/>
      <c r="I831" s="24"/>
      <c r="J831" s="25"/>
      <c r="K831" s="25"/>
      <c r="L831" s="25"/>
      <c r="M831" s="25"/>
      <c r="N831" s="25"/>
      <c r="O831" s="25"/>
      <c r="P831" s="26"/>
      <c r="Q831" s="6"/>
    </row>
    <row r="832" spans="1:17" s="7" customFormat="1" x14ac:dyDescent="0.2">
      <c r="A832" s="27"/>
      <c r="B832" s="22"/>
      <c r="C832" s="22"/>
      <c r="D832" s="22"/>
      <c r="E832" s="22"/>
      <c r="F832" s="22"/>
      <c r="G832" s="22"/>
      <c r="H832" s="26"/>
      <c r="I832" s="24"/>
      <c r="J832" s="25"/>
      <c r="K832" s="25"/>
      <c r="L832" s="25"/>
      <c r="M832" s="25"/>
      <c r="N832" s="25"/>
      <c r="O832" s="25"/>
      <c r="P832" s="26"/>
      <c r="Q832" s="6"/>
    </row>
    <row r="833" spans="1:17" s="7" customFormat="1" x14ac:dyDescent="0.2">
      <c r="A833" s="27"/>
      <c r="B833" s="22"/>
      <c r="C833" s="22"/>
      <c r="D833" s="22"/>
      <c r="E833" s="22"/>
      <c r="F833" s="22"/>
      <c r="G833" s="22"/>
      <c r="H833" s="26"/>
      <c r="I833" s="24"/>
      <c r="J833" s="25"/>
      <c r="K833" s="25"/>
      <c r="L833" s="25"/>
      <c r="M833" s="25"/>
      <c r="N833" s="25"/>
      <c r="O833" s="25"/>
      <c r="P833" s="26"/>
      <c r="Q833" s="6"/>
    </row>
    <row r="834" spans="1:17" s="7" customFormat="1" x14ac:dyDescent="0.2">
      <c r="A834" s="27"/>
      <c r="B834" s="22"/>
      <c r="C834" s="22"/>
      <c r="D834" s="22"/>
      <c r="E834" s="22"/>
      <c r="F834" s="22"/>
      <c r="G834" s="22"/>
      <c r="H834" s="26"/>
      <c r="I834" s="24"/>
      <c r="J834" s="25"/>
      <c r="K834" s="25"/>
      <c r="L834" s="25"/>
      <c r="M834" s="25"/>
      <c r="N834" s="25"/>
      <c r="O834" s="25"/>
      <c r="P834" s="26"/>
      <c r="Q834" s="6"/>
    </row>
    <row r="835" spans="1:17" s="7" customFormat="1" x14ac:dyDescent="0.2">
      <c r="A835" s="27"/>
      <c r="B835" s="22"/>
      <c r="C835" s="22"/>
      <c r="D835" s="22"/>
      <c r="E835" s="22"/>
      <c r="F835" s="22"/>
      <c r="G835" s="22"/>
      <c r="H835" s="26"/>
      <c r="I835" s="24"/>
      <c r="J835" s="25"/>
      <c r="K835" s="25"/>
      <c r="L835" s="25"/>
      <c r="M835" s="25"/>
      <c r="N835" s="25"/>
      <c r="O835" s="25"/>
      <c r="P835" s="26"/>
      <c r="Q835" s="6"/>
    </row>
    <row r="836" spans="1:17" s="7" customFormat="1" x14ac:dyDescent="0.2">
      <c r="A836" s="27"/>
      <c r="B836" s="22"/>
      <c r="C836" s="22"/>
      <c r="D836" s="22"/>
      <c r="E836" s="22"/>
      <c r="F836" s="22"/>
      <c r="G836" s="22"/>
      <c r="H836" s="26"/>
      <c r="I836" s="24"/>
      <c r="J836" s="25"/>
      <c r="K836" s="25"/>
      <c r="L836" s="25"/>
      <c r="M836" s="25"/>
      <c r="N836" s="25"/>
      <c r="O836" s="25"/>
      <c r="P836" s="26"/>
      <c r="Q836" s="6"/>
    </row>
    <row r="837" spans="1:17" s="7" customFormat="1" x14ac:dyDescent="0.2">
      <c r="A837" s="27"/>
      <c r="B837" s="22"/>
      <c r="C837" s="22"/>
      <c r="D837" s="22"/>
      <c r="E837" s="22"/>
      <c r="F837" s="22"/>
      <c r="G837" s="22"/>
      <c r="H837" s="26"/>
      <c r="I837" s="24"/>
      <c r="J837" s="25"/>
      <c r="K837" s="25"/>
      <c r="L837" s="25"/>
      <c r="M837" s="25"/>
      <c r="N837" s="25"/>
      <c r="O837" s="25"/>
      <c r="P837" s="26"/>
      <c r="Q837" s="6"/>
    </row>
    <row r="838" spans="1:17" s="7" customFormat="1" x14ac:dyDescent="0.2">
      <c r="A838" s="27"/>
      <c r="B838" s="22"/>
      <c r="C838" s="22"/>
      <c r="D838" s="22"/>
      <c r="E838" s="22"/>
      <c r="F838" s="22"/>
      <c r="G838" s="22"/>
      <c r="H838" s="26"/>
      <c r="I838" s="24"/>
      <c r="J838" s="25"/>
      <c r="K838" s="25"/>
      <c r="L838" s="25"/>
      <c r="M838" s="25"/>
      <c r="N838" s="25"/>
      <c r="O838" s="25"/>
      <c r="P838" s="26"/>
      <c r="Q838" s="6"/>
    </row>
    <row r="839" spans="1:17" s="7" customFormat="1" x14ac:dyDescent="0.2">
      <c r="A839" s="27"/>
      <c r="B839" s="22"/>
      <c r="C839" s="22"/>
      <c r="D839" s="22"/>
      <c r="E839" s="22"/>
      <c r="F839" s="22"/>
      <c r="G839" s="22"/>
      <c r="H839" s="26"/>
      <c r="I839" s="24"/>
      <c r="J839" s="25"/>
      <c r="K839" s="25"/>
      <c r="L839" s="25"/>
      <c r="M839" s="25"/>
      <c r="N839" s="25"/>
      <c r="O839" s="25"/>
      <c r="P839" s="26"/>
      <c r="Q839" s="6"/>
    </row>
    <row r="840" spans="1:17" s="7" customFormat="1" x14ac:dyDescent="0.2">
      <c r="A840" s="27"/>
      <c r="B840" s="22"/>
      <c r="C840" s="22"/>
      <c r="D840" s="22"/>
      <c r="E840" s="22"/>
      <c r="F840" s="22"/>
      <c r="G840" s="22"/>
      <c r="H840" s="26"/>
      <c r="I840" s="24"/>
      <c r="J840" s="25"/>
      <c r="K840" s="25"/>
      <c r="L840" s="25"/>
      <c r="M840" s="25"/>
      <c r="N840" s="25"/>
      <c r="O840" s="25"/>
      <c r="P840" s="26"/>
      <c r="Q840" s="6"/>
    </row>
    <row r="841" spans="1:17" s="7" customFormat="1" x14ac:dyDescent="0.2">
      <c r="A841" s="27"/>
      <c r="B841" s="22"/>
      <c r="C841" s="22"/>
      <c r="D841" s="22"/>
      <c r="E841" s="22"/>
      <c r="F841" s="22"/>
      <c r="G841" s="22"/>
      <c r="H841" s="26"/>
      <c r="I841" s="24"/>
      <c r="J841" s="25"/>
      <c r="K841" s="25"/>
      <c r="L841" s="25"/>
      <c r="M841" s="25"/>
      <c r="N841" s="25"/>
      <c r="O841" s="25"/>
      <c r="P841" s="26"/>
      <c r="Q841" s="6"/>
    </row>
    <row r="842" spans="1:17" s="7" customFormat="1" x14ac:dyDescent="0.2">
      <c r="A842" s="27"/>
      <c r="B842" s="22"/>
      <c r="C842" s="22"/>
      <c r="D842" s="22"/>
      <c r="E842" s="22"/>
      <c r="F842" s="22"/>
      <c r="G842" s="22"/>
      <c r="H842" s="26"/>
      <c r="I842" s="24"/>
      <c r="J842" s="25"/>
      <c r="K842" s="25"/>
      <c r="L842" s="25"/>
      <c r="M842" s="25"/>
      <c r="N842" s="25"/>
      <c r="O842" s="25"/>
      <c r="P842" s="26"/>
      <c r="Q842" s="6"/>
    </row>
    <row r="843" spans="1:17" s="7" customFormat="1" x14ac:dyDescent="0.2">
      <c r="A843" s="27"/>
      <c r="B843" s="22"/>
      <c r="C843" s="22"/>
      <c r="D843" s="22"/>
      <c r="E843" s="22"/>
      <c r="F843" s="22"/>
      <c r="G843" s="22"/>
      <c r="H843" s="26"/>
      <c r="I843" s="24"/>
      <c r="J843" s="25"/>
      <c r="K843" s="25"/>
      <c r="L843" s="25"/>
      <c r="M843" s="25"/>
      <c r="N843" s="25"/>
      <c r="O843" s="25"/>
      <c r="P843" s="26"/>
      <c r="Q843" s="6"/>
    </row>
    <row r="844" spans="1:17" s="7" customFormat="1" x14ac:dyDescent="0.2">
      <c r="A844" s="27"/>
      <c r="B844" s="22"/>
      <c r="C844" s="22"/>
      <c r="D844" s="22"/>
      <c r="E844" s="22"/>
      <c r="F844" s="22"/>
      <c r="G844" s="22"/>
      <c r="H844" s="26"/>
      <c r="I844" s="24"/>
      <c r="J844" s="25"/>
      <c r="K844" s="25"/>
      <c r="L844" s="25"/>
      <c r="M844" s="25"/>
      <c r="N844" s="25"/>
      <c r="O844" s="25"/>
      <c r="P844" s="26"/>
      <c r="Q844" s="6"/>
    </row>
    <row r="845" spans="1:17" s="7" customFormat="1" x14ac:dyDescent="0.2">
      <c r="A845" s="27"/>
      <c r="B845" s="22"/>
      <c r="C845" s="22"/>
      <c r="D845" s="22"/>
      <c r="E845" s="22"/>
      <c r="F845" s="22"/>
      <c r="G845" s="22"/>
      <c r="H845" s="26"/>
      <c r="I845" s="24"/>
      <c r="J845" s="25"/>
      <c r="K845" s="25"/>
      <c r="L845" s="25"/>
      <c r="M845" s="25"/>
      <c r="N845" s="25"/>
      <c r="O845" s="25"/>
      <c r="P845" s="26"/>
      <c r="Q845" s="6"/>
    </row>
    <row r="846" spans="1:17" s="7" customFormat="1" x14ac:dyDescent="0.2">
      <c r="A846" s="27"/>
      <c r="B846" s="22"/>
      <c r="C846" s="22"/>
      <c r="D846" s="22"/>
      <c r="E846" s="22"/>
      <c r="F846" s="22"/>
      <c r="G846" s="22"/>
      <c r="H846" s="26"/>
      <c r="I846" s="24"/>
      <c r="J846" s="25"/>
      <c r="K846" s="25"/>
      <c r="L846" s="25"/>
      <c r="M846" s="25"/>
      <c r="N846" s="25"/>
      <c r="O846" s="25"/>
      <c r="P846" s="26"/>
      <c r="Q846" s="6"/>
    </row>
    <row r="847" spans="1:17" s="7" customFormat="1" x14ac:dyDescent="0.2">
      <c r="A847" s="27"/>
      <c r="B847" s="22"/>
      <c r="C847" s="22"/>
      <c r="D847" s="22"/>
      <c r="E847" s="22"/>
      <c r="F847" s="22"/>
      <c r="G847" s="22"/>
      <c r="H847" s="26"/>
      <c r="I847" s="24"/>
      <c r="J847" s="25"/>
      <c r="K847" s="25"/>
      <c r="L847" s="25"/>
      <c r="M847" s="25"/>
      <c r="N847" s="25"/>
      <c r="O847" s="25"/>
      <c r="P847" s="26"/>
      <c r="Q847" s="6"/>
    </row>
    <row r="848" spans="1:17" s="7" customFormat="1" x14ac:dyDescent="0.2">
      <c r="A848" s="27"/>
      <c r="B848" s="22"/>
      <c r="C848" s="22"/>
      <c r="D848" s="22"/>
      <c r="E848" s="22"/>
      <c r="F848" s="22"/>
      <c r="G848" s="22"/>
      <c r="H848" s="26"/>
      <c r="I848" s="24"/>
      <c r="J848" s="25"/>
      <c r="K848" s="25"/>
      <c r="L848" s="25"/>
      <c r="M848" s="25"/>
      <c r="N848" s="25"/>
      <c r="O848" s="25"/>
      <c r="P848" s="26"/>
      <c r="Q848" s="6"/>
    </row>
    <row r="849" spans="1:17" s="7" customFormat="1" x14ac:dyDescent="0.2">
      <c r="A849" s="27"/>
      <c r="B849" s="22"/>
      <c r="C849" s="22"/>
      <c r="D849" s="22"/>
      <c r="E849" s="22"/>
      <c r="F849" s="22"/>
      <c r="G849" s="22"/>
      <c r="H849" s="26"/>
      <c r="I849" s="24"/>
      <c r="J849" s="25"/>
      <c r="K849" s="25"/>
      <c r="L849" s="25"/>
      <c r="M849" s="25"/>
      <c r="N849" s="25"/>
      <c r="O849" s="25"/>
      <c r="P849" s="26"/>
      <c r="Q849" s="6"/>
    </row>
    <row r="850" spans="1:17" s="7" customFormat="1" x14ac:dyDescent="0.2">
      <c r="A850" s="27"/>
      <c r="B850" s="22"/>
      <c r="C850" s="22"/>
      <c r="D850" s="22"/>
      <c r="E850" s="22"/>
      <c r="F850" s="22"/>
      <c r="G850" s="22"/>
      <c r="H850" s="26"/>
      <c r="I850" s="24"/>
      <c r="J850" s="25"/>
      <c r="K850" s="25"/>
      <c r="L850" s="25"/>
      <c r="M850" s="25"/>
      <c r="N850" s="25"/>
      <c r="O850" s="25"/>
      <c r="P850" s="26"/>
      <c r="Q850" s="6"/>
    </row>
    <row r="851" spans="1:17" s="7" customFormat="1" x14ac:dyDescent="0.2">
      <c r="A851" s="27"/>
      <c r="B851" s="22"/>
      <c r="C851" s="22"/>
      <c r="D851" s="22"/>
      <c r="E851" s="22"/>
      <c r="F851" s="22"/>
      <c r="G851" s="22"/>
      <c r="H851" s="26"/>
      <c r="I851" s="24"/>
      <c r="J851" s="25"/>
      <c r="K851" s="25"/>
      <c r="L851" s="25"/>
      <c r="M851" s="25"/>
      <c r="N851" s="25"/>
      <c r="O851" s="25"/>
      <c r="P851" s="26"/>
      <c r="Q851" s="6"/>
    </row>
    <row r="852" spans="1:17" s="7" customFormat="1" x14ac:dyDescent="0.2">
      <c r="A852" s="27"/>
      <c r="B852" s="22"/>
      <c r="C852" s="22"/>
      <c r="D852" s="22"/>
      <c r="E852" s="22"/>
      <c r="F852" s="22"/>
      <c r="G852" s="22"/>
      <c r="H852" s="26"/>
      <c r="I852" s="24"/>
      <c r="J852" s="25"/>
      <c r="K852" s="25"/>
      <c r="L852" s="25"/>
      <c r="M852" s="25"/>
      <c r="N852" s="25"/>
      <c r="O852" s="25"/>
      <c r="P852" s="26"/>
      <c r="Q852" s="6"/>
    </row>
    <row r="853" spans="1:17" s="7" customFormat="1" x14ac:dyDescent="0.2">
      <c r="A853" s="27"/>
      <c r="B853" s="22"/>
      <c r="C853" s="22"/>
      <c r="D853" s="22"/>
      <c r="E853" s="22"/>
      <c r="F853" s="22"/>
      <c r="G853" s="22"/>
      <c r="H853" s="26"/>
      <c r="I853" s="24"/>
      <c r="J853" s="25"/>
      <c r="K853" s="25"/>
      <c r="L853" s="25"/>
      <c r="M853" s="25"/>
      <c r="N853" s="25"/>
      <c r="O853" s="25"/>
      <c r="P853" s="26"/>
      <c r="Q853" s="6"/>
    </row>
    <row r="854" spans="1:17" s="7" customFormat="1" x14ac:dyDescent="0.2">
      <c r="A854" s="27"/>
      <c r="B854" s="22"/>
      <c r="C854" s="22"/>
      <c r="D854" s="22"/>
      <c r="E854" s="22"/>
      <c r="F854" s="22"/>
      <c r="G854" s="22"/>
      <c r="H854" s="26"/>
      <c r="I854" s="24"/>
      <c r="J854" s="25"/>
      <c r="K854" s="25"/>
      <c r="L854" s="25"/>
      <c r="M854" s="25"/>
      <c r="N854" s="25"/>
      <c r="O854" s="25"/>
      <c r="P854" s="26"/>
      <c r="Q854" s="6"/>
    </row>
    <row r="855" spans="1:17" s="7" customFormat="1" x14ac:dyDescent="0.2">
      <c r="A855" s="27"/>
      <c r="B855" s="22"/>
      <c r="C855" s="22"/>
      <c r="D855" s="22"/>
      <c r="E855" s="22"/>
      <c r="F855" s="22"/>
      <c r="G855" s="22"/>
      <c r="H855" s="26"/>
      <c r="I855" s="24"/>
      <c r="J855" s="25"/>
      <c r="K855" s="25"/>
      <c r="L855" s="25"/>
      <c r="M855" s="25"/>
      <c r="N855" s="25"/>
      <c r="O855" s="25"/>
      <c r="P855" s="26"/>
      <c r="Q855" s="6"/>
    </row>
    <row r="856" spans="1:17" s="7" customFormat="1" x14ac:dyDescent="0.2">
      <c r="A856" s="27"/>
      <c r="B856" s="22"/>
      <c r="C856" s="22"/>
      <c r="D856" s="22"/>
      <c r="E856" s="22"/>
      <c r="F856" s="22"/>
      <c r="G856" s="22"/>
      <c r="H856" s="26"/>
      <c r="I856" s="24"/>
      <c r="J856" s="25"/>
      <c r="K856" s="25"/>
      <c r="L856" s="25"/>
      <c r="M856" s="25"/>
      <c r="N856" s="25"/>
      <c r="O856" s="25"/>
      <c r="P856" s="26"/>
      <c r="Q856" s="6"/>
    </row>
    <row r="857" spans="1:17" s="7" customFormat="1" x14ac:dyDescent="0.2">
      <c r="A857" s="27"/>
      <c r="B857" s="22"/>
      <c r="C857" s="22"/>
      <c r="D857" s="22"/>
      <c r="E857" s="22"/>
      <c r="F857" s="22"/>
      <c r="G857" s="22"/>
      <c r="H857" s="26"/>
      <c r="I857" s="24"/>
      <c r="J857" s="25"/>
      <c r="K857" s="25"/>
      <c r="L857" s="25"/>
      <c r="M857" s="25"/>
      <c r="N857" s="25"/>
      <c r="O857" s="25"/>
      <c r="P857" s="26"/>
      <c r="Q857" s="6"/>
    </row>
    <row r="858" spans="1:17" s="7" customFormat="1" x14ac:dyDescent="0.2">
      <c r="A858" s="27"/>
      <c r="B858" s="22"/>
      <c r="C858" s="22"/>
      <c r="D858" s="22"/>
      <c r="E858" s="22"/>
      <c r="F858" s="22"/>
      <c r="G858" s="22"/>
      <c r="H858" s="26"/>
      <c r="I858" s="24"/>
      <c r="J858" s="25"/>
      <c r="K858" s="25"/>
      <c r="L858" s="25"/>
      <c r="M858" s="25"/>
      <c r="N858" s="25"/>
      <c r="O858" s="25"/>
      <c r="P858" s="26"/>
      <c r="Q858" s="6"/>
    </row>
    <row r="859" spans="1:17" s="7" customFormat="1" x14ac:dyDescent="0.2">
      <c r="A859" s="27"/>
      <c r="B859" s="22"/>
      <c r="C859" s="22"/>
      <c r="D859" s="22"/>
      <c r="E859" s="22"/>
      <c r="F859" s="22"/>
      <c r="G859" s="22"/>
      <c r="H859" s="26"/>
      <c r="I859" s="24"/>
      <c r="J859" s="25"/>
      <c r="K859" s="25"/>
      <c r="L859" s="25"/>
      <c r="M859" s="25"/>
      <c r="N859" s="25"/>
      <c r="O859" s="25"/>
      <c r="P859" s="26"/>
      <c r="Q859" s="6"/>
    </row>
    <row r="860" spans="1:17" s="7" customFormat="1" x14ac:dyDescent="0.2">
      <c r="A860" s="27"/>
      <c r="B860" s="22"/>
      <c r="C860" s="22"/>
      <c r="D860" s="22"/>
      <c r="E860" s="22"/>
      <c r="F860" s="22"/>
      <c r="G860" s="22"/>
      <c r="H860" s="26"/>
      <c r="I860" s="24"/>
      <c r="J860" s="25"/>
      <c r="K860" s="25"/>
      <c r="L860" s="25"/>
      <c r="M860" s="25"/>
      <c r="N860" s="25"/>
      <c r="O860" s="25"/>
      <c r="P860" s="26"/>
      <c r="Q860" s="6"/>
    </row>
    <row r="861" spans="1:17" s="7" customFormat="1" x14ac:dyDescent="0.2">
      <c r="A861" s="27"/>
      <c r="B861" s="22"/>
      <c r="C861" s="22"/>
      <c r="D861" s="22"/>
      <c r="E861" s="22"/>
      <c r="F861" s="22"/>
      <c r="G861" s="22"/>
      <c r="H861" s="26"/>
      <c r="I861" s="24"/>
      <c r="J861" s="25"/>
      <c r="K861" s="25"/>
      <c r="L861" s="25"/>
      <c r="M861" s="25"/>
      <c r="N861" s="25"/>
      <c r="O861" s="25"/>
      <c r="P861" s="26"/>
      <c r="Q861" s="6"/>
    </row>
    <row r="862" spans="1:17" s="7" customFormat="1" x14ac:dyDescent="0.2">
      <c r="A862" s="27"/>
      <c r="B862" s="22"/>
      <c r="C862" s="22"/>
      <c r="D862" s="22"/>
      <c r="E862" s="22"/>
      <c r="F862" s="22"/>
      <c r="G862" s="22"/>
      <c r="H862" s="26"/>
      <c r="I862" s="24"/>
      <c r="J862" s="25"/>
      <c r="K862" s="25"/>
      <c r="L862" s="25"/>
      <c r="M862" s="25"/>
      <c r="N862" s="25"/>
      <c r="O862" s="25"/>
      <c r="P862" s="26"/>
      <c r="Q862" s="6"/>
    </row>
    <row r="863" spans="1:17" s="7" customFormat="1" x14ac:dyDescent="0.2">
      <c r="A863" s="27"/>
      <c r="B863" s="22"/>
      <c r="C863" s="22"/>
      <c r="D863" s="22"/>
      <c r="E863" s="22"/>
      <c r="F863" s="22"/>
      <c r="G863" s="22"/>
      <c r="H863" s="26"/>
      <c r="I863" s="24"/>
      <c r="J863" s="25"/>
      <c r="K863" s="25"/>
      <c r="L863" s="25"/>
      <c r="M863" s="25"/>
      <c r="N863" s="25"/>
      <c r="O863" s="25"/>
      <c r="P863" s="26"/>
      <c r="Q863" s="6"/>
    </row>
    <row r="864" spans="1:17" s="7" customFormat="1" x14ac:dyDescent="0.2">
      <c r="A864" s="27"/>
      <c r="B864" s="22"/>
      <c r="C864" s="22"/>
      <c r="D864" s="22"/>
      <c r="E864" s="22"/>
      <c r="F864" s="22"/>
      <c r="G864" s="22"/>
      <c r="H864" s="26"/>
      <c r="I864" s="24"/>
      <c r="J864" s="25"/>
      <c r="K864" s="25"/>
      <c r="L864" s="25"/>
      <c r="M864" s="25"/>
      <c r="N864" s="25"/>
      <c r="O864" s="25"/>
      <c r="P864" s="26"/>
      <c r="Q864" s="6"/>
    </row>
    <row r="865" spans="1:17" s="7" customFormat="1" x14ac:dyDescent="0.2">
      <c r="A865" s="27"/>
      <c r="B865" s="22"/>
      <c r="C865" s="22"/>
      <c r="D865" s="22"/>
      <c r="E865" s="22"/>
      <c r="F865" s="22"/>
      <c r="G865" s="22"/>
      <c r="H865" s="26"/>
      <c r="I865" s="24"/>
      <c r="J865" s="25"/>
      <c r="K865" s="25"/>
      <c r="L865" s="25"/>
      <c r="M865" s="25"/>
      <c r="N865" s="25"/>
      <c r="O865" s="25"/>
      <c r="P865" s="26"/>
      <c r="Q865" s="6"/>
    </row>
    <row r="866" spans="1:17" s="7" customFormat="1" x14ac:dyDescent="0.2">
      <c r="A866" s="27"/>
      <c r="B866" s="22"/>
      <c r="C866" s="22"/>
      <c r="D866" s="22"/>
      <c r="E866" s="22"/>
      <c r="F866" s="22"/>
      <c r="G866" s="22"/>
      <c r="H866" s="26"/>
      <c r="I866" s="24"/>
      <c r="J866" s="25"/>
      <c r="K866" s="25"/>
      <c r="L866" s="25"/>
      <c r="M866" s="25"/>
      <c r="N866" s="25"/>
      <c r="O866" s="25"/>
      <c r="P866" s="26"/>
      <c r="Q866" s="6"/>
    </row>
    <row r="867" spans="1:17" s="7" customFormat="1" x14ac:dyDescent="0.2">
      <c r="A867" s="27"/>
      <c r="B867" s="22"/>
      <c r="C867" s="22"/>
      <c r="D867" s="22"/>
      <c r="E867" s="22"/>
      <c r="F867" s="22"/>
      <c r="G867" s="22"/>
      <c r="H867" s="26"/>
      <c r="I867" s="24"/>
      <c r="J867" s="25"/>
      <c r="K867" s="25"/>
      <c r="L867" s="25"/>
      <c r="M867" s="25"/>
      <c r="N867" s="25"/>
      <c r="O867" s="25"/>
      <c r="P867" s="26"/>
      <c r="Q867" s="6"/>
    </row>
    <row r="868" spans="1:17" s="7" customFormat="1" x14ac:dyDescent="0.2">
      <c r="A868" s="27"/>
      <c r="B868" s="22"/>
      <c r="C868" s="22"/>
      <c r="D868" s="22"/>
      <c r="E868" s="22"/>
      <c r="F868" s="22"/>
      <c r="G868" s="22"/>
      <c r="H868" s="26"/>
      <c r="I868" s="24"/>
      <c r="J868" s="25"/>
      <c r="K868" s="25"/>
      <c r="L868" s="25"/>
      <c r="M868" s="25"/>
      <c r="N868" s="25"/>
      <c r="O868" s="25"/>
      <c r="P868" s="26"/>
      <c r="Q868" s="6"/>
    </row>
    <row r="869" spans="1:17" s="7" customFormat="1" x14ac:dyDescent="0.2">
      <c r="A869" s="27"/>
      <c r="B869" s="22"/>
      <c r="C869" s="22"/>
      <c r="D869" s="22"/>
      <c r="E869" s="22"/>
      <c r="F869" s="22"/>
      <c r="G869" s="22"/>
      <c r="H869" s="26"/>
      <c r="I869" s="24"/>
      <c r="J869" s="25"/>
      <c r="K869" s="25"/>
      <c r="L869" s="25"/>
      <c r="M869" s="25"/>
      <c r="N869" s="25"/>
      <c r="O869" s="25"/>
      <c r="P869" s="26"/>
      <c r="Q869" s="6"/>
    </row>
    <row r="870" spans="1:17" s="7" customFormat="1" x14ac:dyDescent="0.2">
      <c r="A870" s="27"/>
      <c r="B870" s="22"/>
      <c r="C870" s="22"/>
      <c r="D870" s="22"/>
      <c r="E870" s="22"/>
      <c r="F870" s="22"/>
      <c r="G870" s="22"/>
      <c r="H870" s="26"/>
      <c r="I870" s="24"/>
      <c r="J870" s="25"/>
      <c r="K870" s="25"/>
      <c r="L870" s="25"/>
      <c r="M870" s="25"/>
      <c r="N870" s="25"/>
      <c r="O870" s="25"/>
      <c r="P870" s="26"/>
      <c r="Q870" s="6"/>
    </row>
    <row r="871" spans="1:17" s="7" customFormat="1" x14ac:dyDescent="0.2">
      <c r="A871" s="27"/>
      <c r="B871" s="22"/>
      <c r="C871" s="22"/>
      <c r="D871" s="22"/>
      <c r="E871" s="22"/>
      <c r="F871" s="22"/>
      <c r="G871" s="22"/>
      <c r="H871" s="26"/>
      <c r="I871" s="24"/>
      <c r="J871" s="25"/>
      <c r="K871" s="25"/>
      <c r="L871" s="25"/>
      <c r="M871" s="25"/>
      <c r="N871" s="25"/>
      <c r="O871" s="25"/>
      <c r="P871" s="26"/>
      <c r="Q871" s="6"/>
    </row>
    <row r="872" spans="1:17" s="7" customFormat="1" x14ac:dyDescent="0.2">
      <c r="A872" s="27"/>
      <c r="B872" s="22"/>
      <c r="C872" s="22"/>
      <c r="D872" s="22"/>
      <c r="E872" s="22"/>
      <c r="F872" s="22"/>
      <c r="G872" s="22"/>
      <c r="H872" s="26"/>
      <c r="I872" s="24"/>
      <c r="J872" s="25"/>
      <c r="K872" s="25"/>
      <c r="L872" s="25"/>
      <c r="M872" s="25"/>
      <c r="N872" s="25"/>
      <c r="O872" s="25"/>
      <c r="P872" s="26"/>
      <c r="Q872" s="6"/>
    </row>
    <row r="873" spans="1:17" s="7" customFormat="1" x14ac:dyDescent="0.2">
      <c r="A873" s="27"/>
      <c r="B873" s="22"/>
      <c r="C873" s="22"/>
      <c r="D873" s="22"/>
      <c r="E873" s="22"/>
      <c r="F873" s="22"/>
      <c r="G873" s="22"/>
      <c r="H873" s="26"/>
      <c r="I873" s="24"/>
      <c r="J873" s="25"/>
      <c r="K873" s="25"/>
      <c r="L873" s="25"/>
      <c r="M873" s="25"/>
      <c r="N873" s="25"/>
      <c r="O873" s="25"/>
      <c r="P873" s="26"/>
      <c r="Q873" s="6"/>
    </row>
    <row r="874" spans="1:17" s="7" customFormat="1" x14ac:dyDescent="0.2">
      <c r="A874" s="27"/>
      <c r="B874" s="22"/>
      <c r="C874" s="22"/>
      <c r="D874" s="22"/>
      <c r="E874" s="22"/>
      <c r="F874" s="22"/>
      <c r="G874" s="22"/>
      <c r="H874" s="26"/>
      <c r="I874" s="24"/>
      <c r="J874" s="25"/>
      <c r="K874" s="25"/>
      <c r="L874" s="25"/>
      <c r="M874" s="25"/>
      <c r="N874" s="25"/>
      <c r="O874" s="25"/>
      <c r="P874" s="26"/>
      <c r="Q874" s="6"/>
    </row>
    <row r="875" spans="1:17" s="7" customFormat="1" x14ac:dyDescent="0.2">
      <c r="A875" s="27"/>
      <c r="B875" s="22"/>
      <c r="C875" s="22"/>
      <c r="D875" s="22"/>
      <c r="E875" s="22"/>
      <c r="F875" s="22"/>
      <c r="G875" s="22"/>
      <c r="H875" s="26"/>
      <c r="I875" s="24"/>
      <c r="J875" s="25"/>
      <c r="K875" s="25"/>
      <c r="L875" s="25"/>
      <c r="M875" s="25"/>
      <c r="N875" s="25"/>
      <c r="O875" s="25"/>
      <c r="P875" s="26"/>
      <c r="Q875" s="6"/>
    </row>
    <row r="876" spans="1:17" s="7" customFormat="1" x14ac:dyDescent="0.2">
      <c r="A876" s="27"/>
      <c r="B876" s="22"/>
      <c r="C876" s="22"/>
      <c r="D876" s="22"/>
      <c r="E876" s="22"/>
      <c r="F876" s="22"/>
      <c r="G876" s="22"/>
      <c r="H876" s="26"/>
      <c r="I876" s="24"/>
      <c r="J876" s="25"/>
      <c r="K876" s="25"/>
      <c r="L876" s="25"/>
      <c r="M876" s="25"/>
      <c r="N876" s="25"/>
      <c r="O876" s="25"/>
      <c r="P876" s="26"/>
      <c r="Q876" s="6"/>
    </row>
    <row r="877" spans="1:17" s="7" customFormat="1" x14ac:dyDescent="0.2">
      <c r="A877" s="27"/>
      <c r="B877" s="22"/>
      <c r="C877" s="22"/>
      <c r="D877" s="22"/>
      <c r="E877" s="22"/>
      <c r="F877" s="22"/>
      <c r="G877" s="22"/>
      <c r="H877" s="26"/>
      <c r="I877" s="24"/>
      <c r="J877" s="25"/>
      <c r="K877" s="25"/>
      <c r="L877" s="25"/>
      <c r="M877" s="25"/>
      <c r="N877" s="25"/>
      <c r="O877" s="25"/>
      <c r="P877" s="26"/>
      <c r="Q877" s="6"/>
    </row>
    <row r="878" spans="1:17" s="7" customFormat="1" x14ac:dyDescent="0.2">
      <c r="A878" s="27"/>
      <c r="B878" s="22"/>
      <c r="C878" s="22"/>
      <c r="D878" s="22"/>
      <c r="E878" s="22"/>
      <c r="F878" s="22"/>
      <c r="G878" s="22"/>
      <c r="H878" s="26"/>
      <c r="I878" s="24"/>
      <c r="J878" s="25"/>
      <c r="K878" s="25"/>
      <c r="L878" s="25"/>
      <c r="M878" s="25"/>
      <c r="N878" s="25"/>
      <c r="O878" s="25"/>
      <c r="P878" s="26"/>
      <c r="Q878" s="6"/>
    </row>
    <row r="879" spans="1:17" s="7" customFormat="1" x14ac:dyDescent="0.2">
      <c r="A879" s="27"/>
      <c r="B879" s="22"/>
      <c r="C879" s="22"/>
      <c r="D879" s="22"/>
      <c r="E879" s="22"/>
      <c r="F879" s="22"/>
      <c r="G879" s="22"/>
      <c r="H879" s="26"/>
      <c r="I879" s="24"/>
      <c r="J879" s="25"/>
      <c r="K879" s="25"/>
      <c r="L879" s="25"/>
      <c r="M879" s="25"/>
      <c r="N879" s="25"/>
      <c r="O879" s="25"/>
      <c r="P879" s="26"/>
      <c r="Q879" s="6"/>
    </row>
    <row r="880" spans="1:17" s="7" customFormat="1" x14ac:dyDescent="0.2">
      <c r="A880" s="27"/>
      <c r="B880" s="22"/>
      <c r="C880" s="22"/>
      <c r="D880" s="22"/>
      <c r="E880" s="22"/>
      <c r="F880" s="22"/>
      <c r="G880" s="22"/>
      <c r="H880" s="26"/>
      <c r="I880" s="24"/>
      <c r="J880" s="25"/>
      <c r="K880" s="25"/>
      <c r="L880" s="25"/>
      <c r="M880" s="25"/>
      <c r="N880" s="25"/>
      <c r="O880" s="25"/>
      <c r="P880" s="26"/>
      <c r="Q880" s="6"/>
    </row>
    <row r="881" spans="1:17" s="7" customFormat="1" x14ac:dyDescent="0.2">
      <c r="A881" s="27"/>
      <c r="B881" s="22"/>
      <c r="C881" s="22"/>
      <c r="D881" s="22"/>
      <c r="E881" s="22"/>
      <c r="F881" s="22"/>
      <c r="G881" s="22"/>
      <c r="H881" s="26"/>
      <c r="I881" s="24"/>
      <c r="J881" s="25"/>
      <c r="K881" s="25"/>
      <c r="L881" s="25"/>
      <c r="M881" s="25"/>
      <c r="N881" s="25"/>
      <c r="O881" s="25"/>
      <c r="P881" s="26"/>
      <c r="Q881" s="6"/>
    </row>
    <row r="882" spans="1:17" s="7" customFormat="1" x14ac:dyDescent="0.2">
      <c r="A882" s="27"/>
      <c r="B882" s="22"/>
      <c r="C882" s="22"/>
      <c r="D882" s="22"/>
      <c r="E882" s="22"/>
      <c r="F882" s="22"/>
      <c r="G882" s="22"/>
      <c r="H882" s="26"/>
      <c r="I882" s="24"/>
      <c r="J882" s="25"/>
      <c r="K882" s="25"/>
      <c r="L882" s="25"/>
      <c r="M882" s="25"/>
      <c r="N882" s="25"/>
      <c r="O882" s="25"/>
      <c r="P882" s="26"/>
      <c r="Q882" s="6"/>
    </row>
    <row r="883" spans="1:17" s="7" customFormat="1" x14ac:dyDescent="0.2">
      <c r="A883" s="27"/>
      <c r="B883" s="22"/>
      <c r="C883" s="22"/>
      <c r="D883" s="22"/>
      <c r="E883" s="22"/>
      <c r="F883" s="22"/>
      <c r="G883" s="22"/>
      <c r="H883" s="26"/>
      <c r="I883" s="24"/>
      <c r="J883" s="25"/>
      <c r="K883" s="25"/>
      <c r="L883" s="25"/>
      <c r="M883" s="25"/>
      <c r="N883" s="25"/>
      <c r="O883" s="25"/>
      <c r="P883" s="26"/>
      <c r="Q883" s="6"/>
    </row>
    <row r="884" spans="1:17" s="7" customFormat="1" x14ac:dyDescent="0.2">
      <c r="A884" s="27"/>
      <c r="B884" s="22"/>
      <c r="C884" s="22"/>
      <c r="D884" s="22"/>
      <c r="E884" s="22"/>
      <c r="F884" s="22"/>
      <c r="G884" s="22"/>
      <c r="H884" s="26"/>
      <c r="I884" s="24"/>
      <c r="J884" s="25"/>
      <c r="K884" s="25"/>
      <c r="L884" s="25"/>
      <c r="M884" s="25"/>
      <c r="N884" s="25"/>
      <c r="O884" s="25"/>
      <c r="P884" s="26"/>
      <c r="Q884" s="6"/>
    </row>
    <row r="885" spans="1:17" s="7" customFormat="1" x14ac:dyDescent="0.2">
      <c r="A885" s="27"/>
      <c r="B885" s="22"/>
      <c r="C885" s="22"/>
      <c r="D885" s="22"/>
      <c r="E885" s="22"/>
      <c r="F885" s="22"/>
      <c r="G885" s="22"/>
      <c r="H885" s="26"/>
      <c r="I885" s="24"/>
      <c r="J885" s="25"/>
      <c r="K885" s="25"/>
      <c r="L885" s="25"/>
      <c r="M885" s="25"/>
      <c r="N885" s="25"/>
      <c r="O885" s="25"/>
      <c r="P885" s="26"/>
      <c r="Q885" s="6"/>
    </row>
    <row r="886" spans="1:17" s="7" customFormat="1" x14ac:dyDescent="0.2">
      <c r="A886" s="27"/>
      <c r="B886" s="22"/>
      <c r="C886" s="22"/>
      <c r="D886" s="22"/>
      <c r="E886" s="22"/>
      <c r="F886" s="22"/>
      <c r="G886" s="22"/>
      <c r="H886" s="26"/>
      <c r="I886" s="24"/>
      <c r="J886" s="25"/>
      <c r="K886" s="25"/>
      <c r="L886" s="25"/>
      <c r="M886" s="25"/>
      <c r="N886" s="25"/>
      <c r="O886" s="25"/>
      <c r="P886" s="26"/>
      <c r="Q886" s="6"/>
    </row>
    <row r="887" spans="1:17" s="7" customFormat="1" x14ac:dyDescent="0.2">
      <c r="A887" s="27"/>
      <c r="B887" s="22"/>
      <c r="C887" s="22"/>
      <c r="D887" s="22"/>
      <c r="E887" s="22"/>
      <c r="F887" s="22"/>
      <c r="G887" s="22"/>
      <c r="H887" s="26"/>
      <c r="I887" s="24"/>
      <c r="J887" s="25"/>
      <c r="K887" s="25"/>
      <c r="L887" s="25"/>
      <c r="M887" s="25"/>
      <c r="N887" s="25"/>
      <c r="O887" s="25"/>
      <c r="P887" s="26"/>
      <c r="Q887" s="6"/>
    </row>
    <row r="888" spans="1:17" s="7" customFormat="1" x14ac:dyDescent="0.2">
      <c r="A888" s="27"/>
      <c r="B888" s="22"/>
      <c r="C888" s="22"/>
      <c r="D888" s="22"/>
      <c r="E888" s="22"/>
      <c r="F888" s="22"/>
      <c r="G888" s="22"/>
      <c r="H888" s="26"/>
      <c r="I888" s="24"/>
      <c r="J888" s="25"/>
      <c r="K888" s="25"/>
      <c r="L888" s="25"/>
      <c r="M888" s="25"/>
      <c r="N888" s="25"/>
      <c r="O888" s="25"/>
      <c r="P888" s="26"/>
      <c r="Q888" s="6"/>
    </row>
    <row r="889" spans="1:17" s="7" customFormat="1" x14ac:dyDescent="0.2">
      <c r="A889" s="27"/>
      <c r="B889" s="22"/>
      <c r="C889" s="22"/>
      <c r="D889" s="22"/>
      <c r="E889" s="22"/>
      <c r="F889" s="22"/>
      <c r="G889" s="22"/>
      <c r="H889" s="26"/>
      <c r="I889" s="24"/>
      <c r="J889" s="25"/>
      <c r="K889" s="25"/>
      <c r="L889" s="25"/>
      <c r="M889" s="25"/>
      <c r="N889" s="25"/>
      <c r="O889" s="25"/>
      <c r="P889" s="26"/>
      <c r="Q889" s="6"/>
    </row>
    <row r="890" spans="1:17" s="7" customFormat="1" x14ac:dyDescent="0.2">
      <c r="A890" s="27"/>
      <c r="B890" s="22"/>
      <c r="C890" s="22"/>
      <c r="D890" s="22"/>
      <c r="E890" s="22"/>
      <c r="F890" s="22"/>
      <c r="G890" s="22"/>
      <c r="H890" s="26"/>
      <c r="I890" s="24"/>
      <c r="J890" s="25"/>
      <c r="K890" s="25"/>
      <c r="L890" s="25"/>
      <c r="M890" s="25"/>
      <c r="N890" s="25"/>
      <c r="O890" s="25"/>
      <c r="P890" s="26"/>
      <c r="Q890" s="6"/>
    </row>
    <row r="891" spans="1:17" s="7" customFormat="1" x14ac:dyDescent="0.2">
      <c r="A891" s="27"/>
      <c r="B891" s="22"/>
      <c r="C891" s="22"/>
      <c r="D891" s="22"/>
      <c r="E891" s="22"/>
      <c r="F891" s="22"/>
      <c r="G891" s="22"/>
      <c r="H891" s="26"/>
      <c r="I891" s="24"/>
      <c r="J891" s="25"/>
      <c r="K891" s="25"/>
      <c r="L891" s="25"/>
      <c r="M891" s="25"/>
      <c r="N891" s="25"/>
      <c r="O891" s="25"/>
      <c r="P891" s="26"/>
      <c r="Q891" s="6"/>
    </row>
    <row r="892" spans="1:17" s="7" customFormat="1" x14ac:dyDescent="0.2">
      <c r="A892" s="27"/>
      <c r="B892" s="22"/>
      <c r="C892" s="22"/>
      <c r="D892" s="22"/>
      <c r="E892" s="22"/>
      <c r="F892" s="22"/>
      <c r="G892" s="22"/>
      <c r="H892" s="26"/>
      <c r="I892" s="24"/>
      <c r="J892" s="25"/>
      <c r="K892" s="25"/>
      <c r="L892" s="25"/>
      <c r="M892" s="25"/>
      <c r="N892" s="25"/>
      <c r="O892" s="25"/>
      <c r="P892" s="26"/>
      <c r="Q892" s="6"/>
    </row>
    <row r="893" spans="1:17" s="7" customFormat="1" x14ac:dyDescent="0.2">
      <c r="A893" s="27"/>
      <c r="B893" s="22"/>
      <c r="C893" s="22"/>
      <c r="D893" s="22"/>
      <c r="E893" s="22"/>
      <c r="F893" s="22"/>
      <c r="G893" s="22"/>
      <c r="H893" s="26"/>
      <c r="I893" s="24"/>
      <c r="J893" s="25"/>
      <c r="K893" s="25"/>
      <c r="L893" s="25"/>
      <c r="M893" s="25"/>
      <c r="N893" s="25"/>
      <c r="O893" s="25"/>
      <c r="P893" s="26"/>
      <c r="Q893" s="6"/>
    </row>
    <row r="894" spans="1:17" s="7" customFormat="1" x14ac:dyDescent="0.2">
      <c r="A894" s="27"/>
      <c r="B894" s="22"/>
      <c r="C894" s="22"/>
      <c r="D894" s="22"/>
      <c r="E894" s="22"/>
      <c r="F894" s="22"/>
      <c r="G894" s="22"/>
      <c r="H894" s="26"/>
      <c r="I894" s="24"/>
      <c r="J894" s="25"/>
      <c r="K894" s="25"/>
      <c r="L894" s="25"/>
      <c r="M894" s="25"/>
      <c r="N894" s="25"/>
      <c r="O894" s="25"/>
      <c r="P894" s="26"/>
      <c r="Q894" s="6"/>
    </row>
    <row r="895" spans="1:17" s="7" customFormat="1" x14ac:dyDescent="0.2">
      <c r="A895" s="27"/>
      <c r="B895" s="22"/>
      <c r="C895" s="22"/>
      <c r="D895" s="22"/>
      <c r="E895" s="22"/>
      <c r="F895" s="22"/>
      <c r="G895" s="22"/>
      <c r="H895" s="26"/>
      <c r="I895" s="24"/>
      <c r="J895" s="25"/>
      <c r="K895" s="25"/>
      <c r="L895" s="25"/>
      <c r="M895" s="25"/>
      <c r="N895" s="25"/>
      <c r="O895" s="25"/>
      <c r="P895" s="26"/>
      <c r="Q895" s="6"/>
    </row>
    <row r="896" spans="1:17" s="7" customFormat="1" x14ac:dyDescent="0.2">
      <c r="A896" s="27"/>
      <c r="B896" s="22"/>
      <c r="C896" s="22"/>
      <c r="D896" s="22"/>
      <c r="E896" s="22"/>
      <c r="F896" s="22"/>
      <c r="G896" s="22"/>
      <c r="H896" s="26"/>
      <c r="I896" s="24"/>
      <c r="J896" s="25"/>
      <c r="K896" s="25"/>
      <c r="L896" s="25"/>
      <c r="M896" s="25"/>
      <c r="N896" s="25"/>
      <c r="O896" s="25"/>
      <c r="P896" s="26"/>
      <c r="Q896" s="6"/>
    </row>
    <row r="897" spans="1:17" s="7" customFormat="1" x14ac:dyDescent="0.2">
      <c r="A897" s="27"/>
      <c r="B897" s="22"/>
      <c r="C897" s="22"/>
      <c r="D897" s="22"/>
      <c r="E897" s="22"/>
      <c r="F897" s="22"/>
      <c r="G897" s="22"/>
      <c r="H897" s="26"/>
      <c r="I897" s="24"/>
      <c r="J897" s="25"/>
      <c r="K897" s="25"/>
      <c r="L897" s="25"/>
      <c r="M897" s="25"/>
      <c r="N897" s="25"/>
      <c r="O897" s="25"/>
      <c r="P897" s="26"/>
      <c r="Q897" s="6"/>
    </row>
    <row r="898" spans="1:17" s="7" customFormat="1" x14ac:dyDescent="0.2">
      <c r="A898" s="27"/>
      <c r="B898" s="22"/>
      <c r="C898" s="22"/>
      <c r="D898" s="22"/>
      <c r="E898" s="22"/>
      <c r="F898" s="22"/>
      <c r="G898" s="22"/>
      <c r="H898" s="26"/>
      <c r="I898" s="24"/>
      <c r="J898" s="25"/>
      <c r="K898" s="25"/>
      <c r="L898" s="25"/>
      <c r="M898" s="25"/>
      <c r="N898" s="25"/>
      <c r="O898" s="25"/>
      <c r="P898" s="26"/>
      <c r="Q898" s="6"/>
    </row>
    <row r="899" spans="1:17" s="7" customFormat="1" x14ac:dyDescent="0.2">
      <c r="A899" s="27"/>
      <c r="B899" s="22"/>
      <c r="C899" s="22"/>
      <c r="D899" s="22"/>
      <c r="E899" s="22"/>
      <c r="F899" s="22"/>
      <c r="G899" s="22"/>
      <c r="H899" s="26"/>
      <c r="I899" s="24"/>
      <c r="J899" s="25"/>
      <c r="K899" s="25"/>
      <c r="L899" s="25"/>
      <c r="M899" s="25"/>
      <c r="N899" s="25"/>
      <c r="O899" s="25"/>
      <c r="P899" s="26"/>
      <c r="Q899" s="6"/>
    </row>
    <row r="900" spans="1:17" s="7" customFormat="1" x14ac:dyDescent="0.2">
      <c r="A900" s="27"/>
      <c r="B900" s="22"/>
      <c r="C900" s="22"/>
      <c r="D900" s="22"/>
      <c r="E900" s="22"/>
      <c r="F900" s="22"/>
      <c r="G900" s="22"/>
      <c r="H900" s="26"/>
      <c r="I900" s="24"/>
      <c r="J900" s="25"/>
      <c r="K900" s="25"/>
      <c r="L900" s="25"/>
      <c r="M900" s="25"/>
      <c r="N900" s="25"/>
      <c r="O900" s="25"/>
      <c r="P900" s="26"/>
      <c r="Q900" s="6"/>
    </row>
    <row r="901" spans="1:17" s="7" customFormat="1" x14ac:dyDescent="0.2">
      <c r="A901" s="27"/>
      <c r="B901" s="22"/>
      <c r="C901" s="22"/>
      <c r="D901" s="22"/>
      <c r="E901" s="22"/>
      <c r="F901" s="22"/>
      <c r="G901" s="22"/>
      <c r="H901" s="26"/>
      <c r="I901" s="24"/>
      <c r="J901" s="25"/>
      <c r="K901" s="25"/>
      <c r="L901" s="25"/>
      <c r="M901" s="25"/>
      <c r="N901" s="25"/>
      <c r="O901" s="25"/>
      <c r="P901" s="26"/>
      <c r="Q901" s="6"/>
    </row>
    <row r="902" spans="1:17" s="7" customFormat="1" x14ac:dyDescent="0.2">
      <c r="A902" s="27"/>
      <c r="B902" s="22"/>
      <c r="C902" s="22"/>
      <c r="D902" s="22"/>
      <c r="E902" s="22"/>
      <c r="F902" s="22"/>
      <c r="G902" s="22"/>
      <c r="H902" s="26"/>
      <c r="I902" s="24"/>
      <c r="J902" s="25"/>
      <c r="K902" s="25"/>
      <c r="L902" s="25"/>
      <c r="M902" s="25"/>
      <c r="N902" s="25"/>
      <c r="O902" s="25"/>
      <c r="P902" s="26"/>
      <c r="Q902" s="6"/>
    </row>
    <row r="903" spans="1:17" s="7" customFormat="1" x14ac:dyDescent="0.2">
      <c r="A903" s="27"/>
      <c r="B903" s="22"/>
      <c r="C903" s="22"/>
      <c r="D903" s="22"/>
      <c r="E903" s="22"/>
      <c r="F903" s="22"/>
      <c r="G903" s="22"/>
      <c r="H903" s="26"/>
      <c r="I903" s="24"/>
      <c r="J903" s="25"/>
      <c r="K903" s="25"/>
      <c r="L903" s="25"/>
      <c r="M903" s="25"/>
      <c r="N903" s="25"/>
      <c r="O903" s="25"/>
      <c r="P903" s="26"/>
      <c r="Q903" s="6"/>
    </row>
    <row r="904" spans="1:17" s="7" customFormat="1" x14ac:dyDescent="0.2">
      <c r="A904" s="27"/>
      <c r="B904" s="22"/>
      <c r="C904" s="22"/>
      <c r="D904" s="22"/>
      <c r="E904" s="22"/>
      <c r="F904" s="22"/>
      <c r="G904" s="22"/>
      <c r="H904" s="26"/>
      <c r="I904" s="24"/>
      <c r="J904" s="25"/>
      <c r="K904" s="25"/>
      <c r="L904" s="25"/>
      <c r="M904" s="25"/>
      <c r="N904" s="25"/>
      <c r="O904" s="25"/>
      <c r="P904" s="26"/>
      <c r="Q904" s="6"/>
    </row>
    <row r="905" spans="1:17" s="7" customFormat="1" x14ac:dyDescent="0.2">
      <c r="A905" s="27"/>
      <c r="B905" s="22"/>
      <c r="C905" s="22"/>
      <c r="D905" s="22"/>
      <c r="E905" s="22"/>
      <c r="F905" s="22"/>
      <c r="G905" s="22"/>
      <c r="H905" s="26"/>
      <c r="I905" s="24"/>
      <c r="J905" s="25"/>
      <c r="K905" s="25"/>
      <c r="L905" s="25"/>
      <c r="M905" s="25"/>
      <c r="N905" s="25"/>
      <c r="O905" s="25"/>
      <c r="P905" s="26"/>
      <c r="Q905" s="6"/>
    </row>
    <row r="906" spans="1:17" s="7" customFormat="1" x14ac:dyDescent="0.2">
      <c r="A906" s="27"/>
      <c r="B906" s="22"/>
      <c r="C906" s="22"/>
      <c r="D906" s="22"/>
      <c r="E906" s="22"/>
      <c r="F906" s="22"/>
      <c r="G906" s="22"/>
      <c r="H906" s="26"/>
      <c r="I906" s="24"/>
      <c r="J906" s="25"/>
      <c r="K906" s="25"/>
      <c r="L906" s="25"/>
      <c r="M906" s="25"/>
      <c r="N906" s="25"/>
      <c r="O906" s="25"/>
      <c r="P906" s="26"/>
      <c r="Q906" s="6"/>
    </row>
    <row r="907" spans="1:17" s="7" customFormat="1" x14ac:dyDescent="0.2">
      <c r="A907" s="27"/>
      <c r="B907" s="22"/>
      <c r="C907" s="22"/>
      <c r="D907" s="22"/>
      <c r="E907" s="22"/>
      <c r="F907" s="22"/>
      <c r="G907" s="22"/>
      <c r="H907" s="26"/>
      <c r="I907" s="24"/>
      <c r="J907" s="25"/>
      <c r="K907" s="25"/>
      <c r="L907" s="25"/>
      <c r="M907" s="25"/>
      <c r="N907" s="25"/>
      <c r="O907" s="25"/>
      <c r="P907" s="26"/>
      <c r="Q907" s="6"/>
    </row>
    <row r="908" spans="1:17" s="7" customFormat="1" x14ac:dyDescent="0.2">
      <c r="A908" s="27"/>
      <c r="B908" s="22"/>
      <c r="C908" s="22"/>
      <c r="D908" s="22"/>
      <c r="E908" s="22"/>
      <c r="F908" s="22"/>
      <c r="G908" s="22"/>
      <c r="H908" s="26"/>
      <c r="I908" s="24"/>
      <c r="J908" s="25"/>
      <c r="K908" s="25"/>
      <c r="L908" s="25"/>
      <c r="M908" s="25"/>
      <c r="N908" s="25"/>
      <c r="O908" s="25"/>
      <c r="P908" s="26"/>
      <c r="Q908" s="6"/>
    </row>
    <row r="909" spans="1:17" s="7" customFormat="1" x14ac:dyDescent="0.2">
      <c r="A909" s="27"/>
      <c r="B909" s="22"/>
      <c r="C909" s="22"/>
      <c r="D909" s="22"/>
      <c r="E909" s="22"/>
      <c r="F909" s="22"/>
      <c r="G909" s="22"/>
      <c r="H909" s="26"/>
      <c r="I909" s="24"/>
      <c r="J909" s="25"/>
      <c r="K909" s="25"/>
      <c r="L909" s="25"/>
      <c r="M909" s="25"/>
      <c r="N909" s="25"/>
      <c r="O909" s="25"/>
      <c r="P909" s="26"/>
      <c r="Q909" s="6"/>
    </row>
    <row r="910" spans="1:17" s="7" customFormat="1" x14ac:dyDescent="0.2">
      <c r="A910" s="27"/>
      <c r="B910" s="22"/>
      <c r="C910" s="22"/>
      <c r="D910" s="22"/>
      <c r="E910" s="22"/>
      <c r="F910" s="22"/>
      <c r="G910" s="22"/>
      <c r="H910" s="26"/>
      <c r="I910" s="24"/>
      <c r="J910" s="25"/>
      <c r="K910" s="25"/>
      <c r="L910" s="25"/>
      <c r="M910" s="25"/>
      <c r="N910" s="25"/>
      <c r="O910" s="25"/>
      <c r="P910" s="26"/>
      <c r="Q910" s="6"/>
    </row>
    <row r="911" spans="1:17" s="7" customFormat="1" x14ac:dyDescent="0.2">
      <c r="A911" s="27"/>
      <c r="B911" s="22"/>
      <c r="C911" s="22"/>
      <c r="D911" s="22"/>
      <c r="E911" s="22"/>
      <c r="F911" s="22"/>
      <c r="G911" s="22"/>
      <c r="H911" s="26"/>
      <c r="I911" s="24"/>
      <c r="J911" s="25"/>
      <c r="K911" s="25"/>
      <c r="L911" s="25"/>
      <c r="M911" s="25"/>
      <c r="N911" s="25"/>
      <c r="O911" s="25"/>
      <c r="P911" s="26"/>
      <c r="Q911" s="6"/>
    </row>
    <row r="912" spans="1:17" s="7" customFormat="1" x14ac:dyDescent="0.2">
      <c r="A912" s="27"/>
      <c r="B912" s="22"/>
      <c r="C912" s="22"/>
      <c r="D912" s="22"/>
      <c r="E912" s="22"/>
      <c r="F912" s="22"/>
      <c r="G912" s="22"/>
      <c r="H912" s="26"/>
      <c r="I912" s="24"/>
      <c r="J912" s="25"/>
      <c r="K912" s="25"/>
      <c r="L912" s="25"/>
      <c r="M912" s="25"/>
      <c r="N912" s="25"/>
      <c r="O912" s="25"/>
      <c r="P912" s="26"/>
      <c r="Q912" s="6"/>
    </row>
    <row r="913" spans="1:17" s="7" customFormat="1" x14ac:dyDescent="0.2">
      <c r="A913" s="27"/>
      <c r="B913" s="22"/>
      <c r="C913" s="22"/>
      <c r="D913" s="22"/>
      <c r="E913" s="22"/>
      <c r="F913" s="22"/>
      <c r="G913" s="22"/>
      <c r="H913" s="26"/>
      <c r="I913" s="24"/>
      <c r="J913" s="25"/>
      <c r="K913" s="25"/>
      <c r="L913" s="25"/>
      <c r="M913" s="25"/>
      <c r="N913" s="25"/>
      <c r="O913" s="25"/>
      <c r="P913" s="26"/>
      <c r="Q913" s="6"/>
    </row>
    <row r="914" spans="1:17" s="7" customFormat="1" x14ac:dyDescent="0.2">
      <c r="A914" s="27"/>
      <c r="B914" s="22"/>
      <c r="C914" s="22"/>
      <c r="D914" s="22"/>
      <c r="E914" s="22"/>
      <c r="F914" s="22"/>
      <c r="G914" s="22"/>
      <c r="H914" s="26"/>
      <c r="I914" s="24"/>
      <c r="J914" s="25"/>
      <c r="K914" s="25"/>
      <c r="L914" s="25"/>
      <c r="M914" s="25"/>
      <c r="N914" s="25"/>
      <c r="O914" s="25"/>
      <c r="P914" s="26"/>
      <c r="Q914" s="6"/>
    </row>
    <row r="915" spans="1:17" s="7" customFormat="1" x14ac:dyDescent="0.2">
      <c r="A915" s="27"/>
      <c r="B915" s="22"/>
      <c r="C915" s="22"/>
      <c r="D915" s="22"/>
      <c r="E915" s="22"/>
      <c r="F915" s="22"/>
      <c r="G915" s="22"/>
      <c r="H915" s="26"/>
      <c r="I915" s="24"/>
      <c r="J915" s="25"/>
      <c r="K915" s="25"/>
      <c r="L915" s="25"/>
      <c r="M915" s="25"/>
      <c r="N915" s="25"/>
      <c r="O915" s="25"/>
      <c r="P915" s="26"/>
      <c r="Q915" s="6"/>
    </row>
    <row r="916" spans="1:17" s="7" customFormat="1" x14ac:dyDescent="0.2">
      <c r="A916" s="27"/>
      <c r="B916" s="22"/>
      <c r="C916" s="22"/>
      <c r="D916" s="22"/>
      <c r="E916" s="22"/>
      <c r="F916" s="22"/>
      <c r="G916" s="22"/>
      <c r="H916" s="26"/>
      <c r="I916" s="24"/>
      <c r="J916" s="25"/>
      <c r="K916" s="25"/>
      <c r="L916" s="25"/>
      <c r="M916" s="25"/>
      <c r="N916" s="25"/>
      <c r="O916" s="25"/>
      <c r="P916" s="26"/>
      <c r="Q916" s="6"/>
    </row>
    <row r="917" spans="1:17" s="7" customFormat="1" x14ac:dyDescent="0.2">
      <c r="A917" s="27"/>
      <c r="B917" s="22"/>
      <c r="C917" s="22"/>
      <c r="D917" s="22"/>
      <c r="E917" s="22"/>
      <c r="F917" s="22"/>
      <c r="G917" s="22"/>
      <c r="H917" s="26"/>
      <c r="I917" s="24"/>
      <c r="J917" s="25"/>
      <c r="K917" s="25"/>
      <c r="L917" s="25"/>
      <c r="M917" s="25"/>
      <c r="N917" s="25"/>
      <c r="O917" s="25"/>
      <c r="P917" s="26"/>
      <c r="Q917" s="6"/>
    </row>
    <row r="918" spans="1:17" s="7" customFormat="1" x14ac:dyDescent="0.2">
      <c r="A918" s="27"/>
      <c r="B918" s="22"/>
      <c r="C918" s="22"/>
      <c r="D918" s="22"/>
      <c r="E918" s="22"/>
      <c r="F918" s="22"/>
      <c r="G918" s="22"/>
      <c r="H918" s="26"/>
      <c r="I918" s="24"/>
      <c r="J918" s="25"/>
      <c r="K918" s="25"/>
      <c r="L918" s="25"/>
      <c r="M918" s="25"/>
      <c r="N918" s="25"/>
      <c r="O918" s="25"/>
      <c r="P918" s="26"/>
      <c r="Q918" s="6"/>
    </row>
    <row r="919" spans="1:17" s="7" customFormat="1" x14ac:dyDescent="0.2">
      <c r="A919" s="27"/>
      <c r="B919" s="22"/>
      <c r="C919" s="22"/>
      <c r="D919" s="22"/>
      <c r="E919" s="22"/>
      <c r="F919" s="22"/>
      <c r="G919" s="22"/>
      <c r="H919" s="26"/>
      <c r="I919" s="24"/>
      <c r="J919" s="25"/>
      <c r="K919" s="25"/>
      <c r="L919" s="25"/>
      <c r="M919" s="25"/>
      <c r="N919" s="25"/>
      <c r="O919" s="25"/>
      <c r="P919" s="26"/>
      <c r="Q919" s="6"/>
    </row>
    <row r="920" spans="1:17" s="7" customFormat="1" x14ac:dyDescent="0.2">
      <c r="A920" s="27"/>
      <c r="B920" s="22"/>
      <c r="C920" s="22"/>
      <c r="D920" s="22"/>
      <c r="E920" s="22"/>
      <c r="F920" s="22"/>
      <c r="G920" s="22"/>
      <c r="H920" s="26"/>
      <c r="I920" s="24"/>
      <c r="J920" s="25"/>
      <c r="K920" s="25"/>
      <c r="L920" s="25"/>
      <c r="M920" s="25"/>
      <c r="N920" s="25"/>
      <c r="O920" s="25"/>
      <c r="P920" s="26"/>
      <c r="Q920" s="6"/>
    </row>
    <row r="921" spans="1:17" s="7" customFormat="1" x14ac:dyDescent="0.2">
      <c r="A921" s="27"/>
      <c r="B921" s="22"/>
      <c r="C921" s="22"/>
      <c r="D921" s="22"/>
      <c r="E921" s="22"/>
      <c r="F921" s="22"/>
      <c r="G921" s="22"/>
      <c r="H921" s="26"/>
      <c r="I921" s="24"/>
      <c r="J921" s="25"/>
      <c r="K921" s="25"/>
      <c r="L921" s="25"/>
      <c r="M921" s="25"/>
      <c r="N921" s="25"/>
      <c r="O921" s="25"/>
      <c r="P921" s="26"/>
      <c r="Q921" s="6"/>
    </row>
    <row r="922" spans="1:17" s="7" customFormat="1" x14ac:dyDescent="0.2">
      <c r="A922" s="27"/>
      <c r="B922" s="22"/>
      <c r="C922" s="22"/>
      <c r="D922" s="22"/>
      <c r="E922" s="22"/>
      <c r="F922" s="22"/>
      <c r="G922" s="22"/>
      <c r="H922" s="26"/>
      <c r="I922" s="24"/>
      <c r="J922" s="25"/>
      <c r="K922" s="25"/>
      <c r="L922" s="25"/>
      <c r="M922" s="25"/>
      <c r="N922" s="25"/>
      <c r="O922" s="25"/>
      <c r="P922" s="26"/>
      <c r="Q922" s="6"/>
    </row>
    <row r="923" spans="1:17" s="7" customFormat="1" x14ac:dyDescent="0.2">
      <c r="A923" s="27"/>
      <c r="B923" s="22"/>
      <c r="C923" s="22"/>
      <c r="D923" s="22"/>
      <c r="E923" s="22"/>
      <c r="F923" s="22"/>
      <c r="G923" s="22"/>
      <c r="H923" s="26"/>
      <c r="I923" s="24"/>
      <c r="J923" s="25"/>
      <c r="K923" s="25"/>
      <c r="L923" s="25"/>
      <c r="M923" s="25"/>
      <c r="N923" s="25"/>
      <c r="O923" s="25"/>
      <c r="P923" s="26"/>
      <c r="Q923" s="6"/>
    </row>
    <row r="924" spans="1:17" s="7" customFormat="1" x14ac:dyDescent="0.2">
      <c r="A924" s="27"/>
      <c r="B924" s="22"/>
      <c r="C924" s="22"/>
      <c r="D924" s="22"/>
      <c r="E924" s="22"/>
      <c r="F924" s="22"/>
      <c r="G924" s="22"/>
      <c r="H924" s="26"/>
      <c r="I924" s="24"/>
      <c r="J924" s="25"/>
      <c r="K924" s="25"/>
      <c r="L924" s="25"/>
      <c r="M924" s="25"/>
      <c r="N924" s="25"/>
      <c r="O924" s="25"/>
      <c r="P924" s="26"/>
      <c r="Q924" s="6"/>
    </row>
    <row r="925" spans="1:17" s="7" customFormat="1" x14ac:dyDescent="0.2">
      <c r="A925" s="27"/>
      <c r="B925" s="22"/>
      <c r="C925" s="22"/>
      <c r="D925" s="22"/>
      <c r="E925" s="22"/>
      <c r="F925" s="22"/>
      <c r="G925" s="22"/>
      <c r="H925" s="26"/>
      <c r="I925" s="24"/>
      <c r="J925" s="25"/>
      <c r="K925" s="25"/>
      <c r="L925" s="25"/>
      <c r="M925" s="25"/>
      <c r="N925" s="25"/>
      <c r="O925" s="25"/>
      <c r="P925" s="26"/>
      <c r="Q925" s="6"/>
    </row>
    <row r="926" spans="1:17" s="7" customFormat="1" x14ac:dyDescent="0.2">
      <c r="A926" s="27"/>
      <c r="B926" s="22"/>
      <c r="C926" s="22"/>
      <c r="D926" s="22"/>
      <c r="E926" s="22"/>
      <c r="F926" s="22"/>
      <c r="G926" s="22"/>
      <c r="H926" s="26"/>
      <c r="I926" s="24"/>
      <c r="J926" s="25"/>
      <c r="K926" s="25"/>
      <c r="L926" s="25"/>
      <c r="M926" s="25"/>
      <c r="N926" s="25"/>
      <c r="O926" s="25"/>
      <c r="P926" s="26"/>
      <c r="Q926" s="6"/>
    </row>
    <row r="927" spans="1:17" s="7" customFormat="1" x14ac:dyDescent="0.2">
      <c r="A927" s="27"/>
      <c r="B927" s="22"/>
      <c r="C927" s="22"/>
      <c r="D927" s="22"/>
      <c r="E927" s="22"/>
      <c r="F927" s="22"/>
      <c r="G927" s="22"/>
      <c r="H927" s="26"/>
      <c r="I927" s="24"/>
      <c r="J927" s="25"/>
      <c r="K927" s="25"/>
      <c r="L927" s="25"/>
      <c r="M927" s="25"/>
      <c r="N927" s="25"/>
      <c r="O927" s="25"/>
      <c r="P927" s="26"/>
      <c r="Q927" s="6"/>
    </row>
    <row r="928" spans="1:17" s="7" customFormat="1" x14ac:dyDescent="0.2">
      <c r="A928" s="27"/>
      <c r="B928" s="22"/>
      <c r="C928" s="22"/>
      <c r="D928" s="22"/>
      <c r="E928" s="22"/>
      <c r="F928" s="22"/>
      <c r="G928" s="22"/>
      <c r="H928" s="26"/>
      <c r="I928" s="24"/>
      <c r="J928" s="25"/>
      <c r="K928" s="25"/>
      <c r="L928" s="25"/>
      <c r="M928" s="25"/>
      <c r="N928" s="25"/>
      <c r="O928" s="25"/>
      <c r="P928" s="26"/>
      <c r="Q928" s="6"/>
    </row>
    <row r="929" spans="1:17" s="7" customFormat="1" x14ac:dyDescent="0.2">
      <c r="A929" s="27"/>
      <c r="B929" s="22"/>
      <c r="C929" s="22"/>
      <c r="D929" s="22"/>
      <c r="E929" s="22"/>
      <c r="F929" s="22"/>
      <c r="G929" s="22"/>
      <c r="H929" s="26"/>
      <c r="I929" s="24"/>
      <c r="J929" s="25"/>
      <c r="K929" s="25"/>
      <c r="L929" s="25"/>
      <c r="M929" s="25"/>
      <c r="N929" s="25"/>
      <c r="O929" s="25"/>
      <c r="P929" s="26"/>
      <c r="Q929" s="6"/>
    </row>
    <row r="930" spans="1:17" s="7" customFormat="1" x14ac:dyDescent="0.2">
      <c r="A930" s="27"/>
      <c r="B930" s="22"/>
      <c r="C930" s="22"/>
      <c r="D930" s="22"/>
      <c r="E930" s="22"/>
      <c r="F930" s="22"/>
      <c r="G930" s="22"/>
      <c r="H930" s="26"/>
      <c r="I930" s="24"/>
      <c r="J930" s="25"/>
      <c r="K930" s="25"/>
      <c r="L930" s="25"/>
      <c r="M930" s="25"/>
      <c r="N930" s="25"/>
      <c r="O930" s="25"/>
      <c r="P930" s="26"/>
      <c r="Q930" s="6"/>
    </row>
    <row r="931" spans="1:17" s="7" customFormat="1" x14ac:dyDescent="0.2">
      <c r="A931" s="27"/>
      <c r="B931" s="22"/>
      <c r="C931" s="22"/>
      <c r="D931" s="22"/>
      <c r="E931" s="22"/>
      <c r="F931" s="22"/>
      <c r="G931" s="22"/>
      <c r="H931" s="26"/>
      <c r="I931" s="24"/>
      <c r="J931" s="25"/>
      <c r="K931" s="25"/>
      <c r="L931" s="25"/>
      <c r="M931" s="25"/>
      <c r="N931" s="25"/>
      <c r="O931" s="25"/>
      <c r="P931" s="26"/>
      <c r="Q931" s="6"/>
    </row>
    <row r="932" spans="1:17" s="7" customFormat="1" x14ac:dyDescent="0.2">
      <c r="A932" s="27"/>
      <c r="B932" s="22"/>
      <c r="C932" s="22"/>
      <c r="D932" s="22"/>
      <c r="E932" s="22"/>
      <c r="F932" s="22"/>
      <c r="G932" s="22"/>
      <c r="H932" s="26"/>
      <c r="I932" s="24"/>
      <c r="J932" s="25"/>
      <c r="K932" s="25"/>
      <c r="L932" s="25"/>
      <c r="M932" s="25"/>
      <c r="N932" s="25"/>
      <c r="O932" s="25"/>
      <c r="P932" s="26"/>
      <c r="Q932" s="6"/>
    </row>
    <row r="933" spans="1:17" s="7" customFormat="1" x14ac:dyDescent="0.2">
      <c r="A933" s="27"/>
      <c r="B933" s="22"/>
      <c r="C933" s="22"/>
      <c r="D933" s="22"/>
      <c r="E933" s="22"/>
      <c r="F933" s="22"/>
      <c r="G933" s="22"/>
      <c r="H933" s="26"/>
      <c r="I933" s="24"/>
      <c r="J933" s="25"/>
      <c r="K933" s="25"/>
      <c r="L933" s="25"/>
      <c r="M933" s="25"/>
      <c r="N933" s="25"/>
      <c r="O933" s="25"/>
      <c r="P933" s="26"/>
      <c r="Q933" s="6"/>
    </row>
    <row r="934" spans="1:17" s="7" customFormat="1" x14ac:dyDescent="0.2">
      <c r="A934" s="27"/>
      <c r="B934" s="22"/>
      <c r="C934" s="22"/>
      <c r="D934" s="22"/>
      <c r="E934" s="22"/>
      <c r="F934" s="22"/>
      <c r="G934" s="22"/>
      <c r="H934" s="26"/>
      <c r="I934" s="24"/>
      <c r="J934" s="25"/>
      <c r="K934" s="25"/>
      <c r="L934" s="25"/>
      <c r="M934" s="25"/>
      <c r="N934" s="25"/>
      <c r="O934" s="25"/>
      <c r="P934" s="26"/>
      <c r="Q934" s="6"/>
    </row>
    <row r="935" spans="1:17" s="7" customFormat="1" x14ac:dyDescent="0.2">
      <c r="A935" s="27"/>
      <c r="B935" s="22"/>
      <c r="C935" s="22"/>
      <c r="D935" s="22"/>
      <c r="E935" s="22"/>
      <c r="F935" s="22"/>
      <c r="G935" s="22"/>
      <c r="H935" s="26"/>
      <c r="I935" s="24"/>
      <c r="J935" s="25"/>
      <c r="K935" s="25"/>
      <c r="L935" s="25"/>
      <c r="M935" s="25"/>
      <c r="N935" s="25"/>
      <c r="O935" s="25"/>
      <c r="P935" s="26"/>
      <c r="Q935" s="6"/>
    </row>
    <row r="936" spans="1:17" s="7" customFormat="1" x14ac:dyDescent="0.2">
      <c r="A936" s="27"/>
      <c r="B936" s="22"/>
      <c r="C936" s="22"/>
      <c r="D936" s="22"/>
      <c r="E936" s="22"/>
      <c r="F936" s="22"/>
      <c r="G936" s="22"/>
      <c r="H936" s="26"/>
      <c r="I936" s="24"/>
      <c r="J936" s="25"/>
      <c r="K936" s="25"/>
      <c r="L936" s="25"/>
      <c r="M936" s="25"/>
      <c r="N936" s="25"/>
      <c r="O936" s="25"/>
      <c r="P936" s="26"/>
      <c r="Q936" s="6"/>
    </row>
    <row r="937" spans="1:17" s="7" customFormat="1" x14ac:dyDescent="0.2">
      <c r="A937" s="27"/>
      <c r="B937" s="22"/>
      <c r="C937" s="22"/>
      <c r="D937" s="22"/>
      <c r="E937" s="22"/>
      <c r="F937" s="22"/>
      <c r="G937" s="22"/>
      <c r="H937" s="26"/>
      <c r="I937" s="24"/>
      <c r="J937" s="25"/>
      <c r="K937" s="25"/>
      <c r="L937" s="25"/>
      <c r="M937" s="25"/>
      <c r="N937" s="25"/>
      <c r="O937" s="25"/>
      <c r="P937" s="26"/>
      <c r="Q937" s="6"/>
    </row>
    <row r="938" spans="1:17" s="7" customFormat="1" x14ac:dyDescent="0.2">
      <c r="A938" s="27"/>
      <c r="B938" s="22"/>
      <c r="C938" s="22"/>
      <c r="D938" s="22"/>
      <c r="E938" s="22"/>
      <c r="F938" s="22"/>
      <c r="G938" s="22"/>
      <c r="H938" s="26"/>
      <c r="I938" s="24"/>
      <c r="J938" s="25"/>
      <c r="K938" s="25"/>
      <c r="L938" s="25"/>
      <c r="M938" s="25"/>
      <c r="N938" s="25"/>
      <c r="O938" s="25"/>
      <c r="P938" s="26"/>
      <c r="Q938" s="6"/>
    </row>
    <row r="939" spans="1:17" s="7" customFormat="1" x14ac:dyDescent="0.2">
      <c r="A939" s="27"/>
      <c r="B939" s="22"/>
      <c r="C939" s="22"/>
      <c r="D939" s="22"/>
      <c r="E939" s="22"/>
      <c r="F939" s="22"/>
      <c r="G939" s="22"/>
      <c r="H939" s="26"/>
      <c r="I939" s="24"/>
      <c r="J939" s="25"/>
      <c r="K939" s="25"/>
      <c r="L939" s="25"/>
      <c r="M939" s="25"/>
      <c r="N939" s="25"/>
      <c r="O939" s="25"/>
      <c r="P939" s="26"/>
      <c r="Q939" s="6"/>
    </row>
    <row r="940" spans="1:17" s="7" customFormat="1" x14ac:dyDescent="0.2">
      <c r="A940" s="27"/>
      <c r="B940" s="22"/>
      <c r="C940" s="22"/>
      <c r="D940" s="22"/>
      <c r="E940" s="22"/>
      <c r="F940" s="22"/>
      <c r="G940" s="22"/>
      <c r="H940" s="26"/>
      <c r="I940" s="24"/>
      <c r="J940" s="25"/>
      <c r="K940" s="25"/>
      <c r="L940" s="25"/>
      <c r="M940" s="25"/>
      <c r="N940" s="25"/>
      <c r="O940" s="25"/>
      <c r="P940" s="26"/>
      <c r="Q940" s="6"/>
    </row>
    <row r="941" spans="1:17" s="7" customFormat="1" x14ac:dyDescent="0.2">
      <c r="A941" s="27"/>
      <c r="B941" s="22"/>
      <c r="C941" s="22"/>
      <c r="D941" s="22"/>
      <c r="E941" s="22"/>
      <c r="F941" s="22"/>
      <c r="G941" s="22"/>
      <c r="H941" s="26"/>
      <c r="I941" s="24"/>
      <c r="J941" s="25"/>
      <c r="K941" s="25"/>
      <c r="L941" s="25"/>
      <c r="M941" s="25"/>
      <c r="N941" s="25"/>
      <c r="O941" s="25"/>
      <c r="P941" s="26"/>
      <c r="Q941" s="6"/>
    </row>
    <row r="942" spans="1:17" s="7" customFormat="1" x14ac:dyDescent="0.2">
      <c r="A942" s="27"/>
      <c r="B942" s="22"/>
      <c r="C942" s="22"/>
      <c r="D942" s="22"/>
      <c r="E942" s="22"/>
      <c r="F942" s="22"/>
      <c r="G942" s="22"/>
      <c r="H942" s="26"/>
      <c r="I942" s="24"/>
      <c r="J942" s="25"/>
      <c r="K942" s="25"/>
      <c r="L942" s="25"/>
      <c r="M942" s="25"/>
      <c r="N942" s="25"/>
      <c r="O942" s="25"/>
      <c r="P942" s="26"/>
      <c r="Q942" s="6"/>
    </row>
    <row r="943" spans="1:17" s="7" customFormat="1" x14ac:dyDescent="0.2">
      <c r="A943" s="27"/>
      <c r="B943" s="22"/>
      <c r="C943" s="22"/>
      <c r="D943" s="22"/>
      <c r="E943" s="22"/>
      <c r="F943" s="22"/>
      <c r="G943" s="22"/>
      <c r="H943" s="26"/>
      <c r="I943" s="24"/>
      <c r="J943" s="25"/>
      <c r="K943" s="25"/>
      <c r="L943" s="25"/>
      <c r="M943" s="25"/>
      <c r="N943" s="25"/>
      <c r="O943" s="25"/>
      <c r="P943" s="26"/>
      <c r="Q943" s="6"/>
    </row>
    <row r="944" spans="1:17" s="7" customFormat="1" x14ac:dyDescent="0.2">
      <c r="A944" s="27"/>
      <c r="B944" s="22"/>
      <c r="C944" s="22"/>
      <c r="D944" s="22"/>
      <c r="E944" s="22"/>
      <c r="F944" s="22"/>
      <c r="G944" s="22"/>
      <c r="H944" s="26"/>
      <c r="I944" s="24"/>
      <c r="J944" s="25"/>
      <c r="K944" s="25"/>
      <c r="L944" s="25"/>
      <c r="M944" s="25"/>
      <c r="N944" s="25"/>
      <c r="O944" s="25"/>
      <c r="P944" s="26"/>
      <c r="Q944" s="6"/>
    </row>
    <row r="945" spans="1:17" s="7" customFormat="1" x14ac:dyDescent="0.2">
      <c r="A945" s="27"/>
      <c r="B945" s="22"/>
      <c r="C945" s="22"/>
      <c r="D945" s="22"/>
      <c r="E945" s="22"/>
      <c r="F945" s="22"/>
      <c r="G945" s="22"/>
      <c r="H945" s="26"/>
      <c r="I945" s="24"/>
      <c r="J945" s="25"/>
      <c r="K945" s="25"/>
      <c r="L945" s="25"/>
      <c r="M945" s="25"/>
      <c r="N945" s="25"/>
      <c r="O945" s="25"/>
      <c r="P945" s="26"/>
      <c r="Q945" s="6"/>
    </row>
    <row r="946" spans="1:17" s="7" customFormat="1" x14ac:dyDescent="0.2">
      <c r="A946" s="27"/>
      <c r="B946" s="22"/>
      <c r="C946" s="22"/>
      <c r="D946" s="22"/>
      <c r="E946" s="22"/>
      <c r="F946" s="22"/>
      <c r="G946" s="22"/>
      <c r="H946" s="26"/>
      <c r="I946" s="24"/>
      <c r="J946" s="25"/>
      <c r="K946" s="25"/>
      <c r="L946" s="25"/>
      <c r="M946" s="25"/>
      <c r="N946" s="25"/>
      <c r="O946" s="25"/>
      <c r="P946" s="26"/>
      <c r="Q946" s="6"/>
    </row>
    <row r="947" spans="1:17" s="7" customFormat="1" x14ac:dyDescent="0.2">
      <c r="A947" s="27"/>
      <c r="B947" s="22"/>
      <c r="C947" s="22"/>
      <c r="D947" s="22"/>
      <c r="E947" s="22"/>
      <c r="F947" s="22"/>
      <c r="G947" s="22"/>
      <c r="H947" s="26"/>
      <c r="I947" s="24"/>
      <c r="J947" s="25"/>
      <c r="K947" s="25"/>
      <c r="L947" s="25"/>
      <c r="M947" s="25"/>
      <c r="N947" s="25"/>
      <c r="O947" s="25"/>
      <c r="P947" s="26"/>
      <c r="Q947" s="6"/>
    </row>
    <row r="948" spans="1:17" s="7" customFormat="1" x14ac:dyDescent="0.2">
      <c r="A948" s="27"/>
      <c r="B948" s="22"/>
      <c r="C948" s="22"/>
      <c r="D948" s="22"/>
      <c r="E948" s="22"/>
      <c r="F948" s="22"/>
      <c r="G948" s="22"/>
      <c r="H948" s="26"/>
      <c r="I948" s="24"/>
      <c r="J948" s="25"/>
      <c r="K948" s="25"/>
      <c r="L948" s="25"/>
      <c r="M948" s="25"/>
      <c r="N948" s="25"/>
      <c r="O948" s="25"/>
      <c r="P948" s="26"/>
      <c r="Q948" s="6"/>
    </row>
    <row r="949" spans="1:17" s="7" customFormat="1" x14ac:dyDescent="0.2">
      <c r="A949" s="27"/>
      <c r="B949" s="22"/>
      <c r="C949" s="22"/>
      <c r="D949" s="22"/>
      <c r="E949" s="22"/>
      <c r="F949" s="22"/>
      <c r="G949" s="22"/>
      <c r="H949" s="26"/>
      <c r="I949" s="24"/>
      <c r="J949" s="25"/>
      <c r="K949" s="25"/>
      <c r="L949" s="25"/>
      <c r="M949" s="25"/>
      <c r="N949" s="25"/>
      <c r="O949" s="25"/>
      <c r="P949" s="26"/>
      <c r="Q949" s="6"/>
    </row>
    <row r="950" spans="1:17" s="7" customFormat="1" x14ac:dyDescent="0.2">
      <c r="A950" s="27"/>
      <c r="B950" s="22"/>
      <c r="C950" s="22"/>
      <c r="D950" s="22"/>
      <c r="E950" s="22"/>
      <c r="F950" s="22"/>
      <c r="G950" s="22"/>
      <c r="H950" s="26"/>
      <c r="I950" s="24"/>
      <c r="J950" s="25"/>
      <c r="K950" s="25"/>
      <c r="L950" s="25"/>
      <c r="M950" s="25"/>
      <c r="N950" s="25"/>
      <c r="O950" s="25"/>
      <c r="P950" s="26"/>
      <c r="Q950" s="6"/>
    </row>
    <row r="951" spans="1:17" s="7" customFormat="1" x14ac:dyDescent="0.2">
      <c r="A951" s="27"/>
      <c r="B951" s="22"/>
      <c r="C951" s="22"/>
      <c r="D951" s="22"/>
      <c r="E951" s="22"/>
      <c r="F951" s="22"/>
      <c r="G951" s="22"/>
      <c r="H951" s="26"/>
      <c r="I951" s="24"/>
      <c r="J951" s="25"/>
      <c r="K951" s="25"/>
      <c r="L951" s="25"/>
      <c r="M951" s="25"/>
      <c r="N951" s="25"/>
      <c r="O951" s="25"/>
      <c r="P951" s="26"/>
      <c r="Q951" s="6"/>
    </row>
    <row r="952" spans="1:17" s="7" customFormat="1" x14ac:dyDescent="0.2">
      <c r="A952" s="27"/>
      <c r="B952" s="22"/>
      <c r="C952" s="22"/>
      <c r="D952" s="22"/>
      <c r="E952" s="22"/>
      <c r="F952" s="22"/>
      <c r="G952" s="22"/>
      <c r="H952" s="26"/>
      <c r="I952" s="24"/>
      <c r="J952" s="25"/>
      <c r="K952" s="25"/>
      <c r="L952" s="25"/>
      <c r="M952" s="25"/>
      <c r="N952" s="25"/>
      <c r="O952" s="25"/>
      <c r="P952" s="26"/>
      <c r="Q952" s="6"/>
    </row>
    <row r="953" spans="1:17" s="7" customFormat="1" x14ac:dyDescent="0.2">
      <c r="A953" s="27"/>
      <c r="B953" s="22"/>
      <c r="C953" s="22"/>
      <c r="D953" s="22"/>
      <c r="E953" s="22"/>
      <c r="F953" s="22"/>
      <c r="G953" s="22"/>
      <c r="H953" s="26"/>
      <c r="I953" s="24"/>
      <c r="J953" s="25"/>
      <c r="K953" s="25"/>
      <c r="L953" s="25"/>
      <c r="M953" s="25"/>
      <c r="N953" s="25"/>
      <c r="O953" s="25"/>
      <c r="P953" s="26"/>
      <c r="Q953" s="6"/>
    </row>
    <row r="954" spans="1:17" s="7" customFormat="1" x14ac:dyDescent="0.2">
      <c r="A954" s="27"/>
      <c r="B954" s="22"/>
      <c r="C954" s="22"/>
      <c r="D954" s="22"/>
      <c r="E954" s="22"/>
      <c r="F954" s="22"/>
      <c r="G954" s="22"/>
      <c r="H954" s="26"/>
      <c r="I954" s="24"/>
      <c r="J954" s="25"/>
      <c r="K954" s="25"/>
      <c r="L954" s="25"/>
      <c r="M954" s="25"/>
      <c r="N954" s="25"/>
      <c r="O954" s="25"/>
      <c r="P954" s="26"/>
      <c r="Q954" s="6"/>
    </row>
    <row r="955" spans="1:17" s="7" customFormat="1" x14ac:dyDescent="0.2">
      <c r="A955" s="27"/>
      <c r="B955" s="22"/>
      <c r="C955" s="22"/>
      <c r="D955" s="22"/>
      <c r="E955" s="22"/>
      <c r="F955" s="22"/>
      <c r="G955" s="22"/>
      <c r="H955" s="26"/>
      <c r="I955" s="24"/>
      <c r="J955" s="25"/>
      <c r="K955" s="25"/>
      <c r="L955" s="25"/>
      <c r="M955" s="25"/>
      <c r="N955" s="25"/>
      <c r="O955" s="25"/>
      <c r="P955" s="26"/>
      <c r="Q955" s="6"/>
    </row>
    <row r="956" spans="1:17" s="7" customFormat="1" x14ac:dyDescent="0.2">
      <c r="A956" s="27"/>
      <c r="B956" s="22"/>
      <c r="C956" s="22"/>
      <c r="D956" s="22"/>
      <c r="E956" s="22"/>
      <c r="F956" s="22"/>
      <c r="G956" s="22"/>
      <c r="H956" s="26"/>
      <c r="I956" s="24"/>
      <c r="J956" s="25"/>
      <c r="K956" s="25"/>
      <c r="L956" s="25"/>
      <c r="M956" s="25"/>
      <c r="N956" s="25"/>
      <c r="O956" s="25"/>
      <c r="P956" s="26"/>
      <c r="Q956" s="6"/>
    </row>
    <row r="957" spans="1:17" s="7" customFormat="1" x14ac:dyDescent="0.2">
      <c r="A957" s="27"/>
      <c r="B957" s="22"/>
      <c r="C957" s="22"/>
      <c r="D957" s="22"/>
      <c r="E957" s="22"/>
      <c r="F957" s="22"/>
      <c r="G957" s="22"/>
      <c r="H957" s="26"/>
      <c r="I957" s="24"/>
      <c r="J957" s="25"/>
      <c r="K957" s="25"/>
      <c r="L957" s="25"/>
      <c r="M957" s="25"/>
      <c r="N957" s="25"/>
      <c r="O957" s="25"/>
      <c r="P957" s="26"/>
      <c r="Q957" s="6"/>
    </row>
    <row r="958" spans="1:17" s="7" customFormat="1" x14ac:dyDescent="0.2">
      <c r="A958" s="27"/>
      <c r="B958" s="22"/>
      <c r="C958" s="22"/>
      <c r="D958" s="22"/>
      <c r="E958" s="22"/>
      <c r="F958" s="22"/>
      <c r="G958" s="22"/>
      <c r="H958" s="26"/>
      <c r="I958" s="24"/>
      <c r="J958" s="25"/>
      <c r="K958" s="25"/>
      <c r="L958" s="25"/>
      <c r="M958" s="25"/>
      <c r="N958" s="25"/>
      <c r="O958" s="25"/>
      <c r="P958" s="26"/>
      <c r="Q958" s="6"/>
    </row>
    <row r="959" spans="1:17" s="7" customFormat="1" x14ac:dyDescent="0.2">
      <c r="A959" s="27"/>
      <c r="B959" s="22"/>
      <c r="C959" s="22"/>
      <c r="D959" s="22"/>
      <c r="E959" s="22"/>
      <c r="F959" s="22"/>
      <c r="G959" s="22"/>
      <c r="H959" s="26"/>
      <c r="I959" s="24"/>
      <c r="J959" s="25"/>
      <c r="K959" s="25"/>
      <c r="L959" s="25"/>
      <c r="M959" s="25"/>
      <c r="N959" s="25"/>
      <c r="O959" s="25"/>
      <c r="P959" s="26"/>
      <c r="Q959" s="6"/>
    </row>
    <row r="960" spans="1:17" s="7" customFormat="1" x14ac:dyDescent="0.2">
      <c r="A960" s="27"/>
      <c r="B960" s="22"/>
      <c r="C960" s="22"/>
      <c r="D960" s="22"/>
      <c r="E960" s="22"/>
      <c r="F960" s="22"/>
      <c r="G960" s="22"/>
      <c r="H960" s="26"/>
      <c r="I960" s="24"/>
      <c r="J960" s="25"/>
      <c r="K960" s="25"/>
      <c r="L960" s="25"/>
      <c r="M960" s="25"/>
      <c r="N960" s="25"/>
      <c r="O960" s="25"/>
      <c r="P960" s="26"/>
      <c r="Q960" s="6"/>
    </row>
    <row r="961" spans="1:17" s="7" customFormat="1" x14ac:dyDescent="0.2">
      <c r="A961" s="27"/>
      <c r="B961" s="22"/>
      <c r="C961" s="22"/>
      <c r="D961" s="22"/>
      <c r="E961" s="22"/>
      <c r="F961" s="22"/>
      <c r="G961" s="22"/>
      <c r="H961" s="26"/>
      <c r="I961" s="24"/>
      <c r="J961" s="25"/>
      <c r="K961" s="25"/>
      <c r="L961" s="25"/>
      <c r="M961" s="25"/>
      <c r="N961" s="25"/>
      <c r="O961" s="25"/>
      <c r="P961" s="26"/>
      <c r="Q961" s="6"/>
    </row>
    <row r="962" spans="1:17" s="7" customFormat="1" x14ac:dyDescent="0.2">
      <c r="A962" s="27"/>
      <c r="B962" s="22"/>
      <c r="C962" s="22"/>
      <c r="D962" s="22"/>
      <c r="E962" s="22"/>
      <c r="F962" s="22"/>
      <c r="G962" s="22"/>
      <c r="H962" s="26"/>
      <c r="I962" s="24"/>
      <c r="J962" s="25"/>
      <c r="K962" s="25"/>
      <c r="L962" s="25"/>
      <c r="M962" s="25"/>
      <c r="N962" s="25"/>
      <c r="O962" s="25"/>
      <c r="P962" s="26"/>
      <c r="Q962" s="6"/>
    </row>
    <row r="963" spans="1:17" s="7" customFormat="1" x14ac:dyDescent="0.2">
      <c r="A963" s="27"/>
      <c r="B963" s="22"/>
      <c r="C963" s="22"/>
      <c r="D963" s="22"/>
      <c r="E963" s="22"/>
      <c r="F963" s="22"/>
      <c r="G963" s="22"/>
      <c r="H963" s="26"/>
      <c r="I963" s="24"/>
      <c r="J963" s="25"/>
      <c r="K963" s="25"/>
      <c r="L963" s="25"/>
      <c r="M963" s="25"/>
      <c r="N963" s="25"/>
      <c r="O963" s="25"/>
      <c r="P963" s="26"/>
      <c r="Q963" s="6"/>
    </row>
    <row r="964" spans="1:17" s="7" customFormat="1" x14ac:dyDescent="0.2">
      <c r="A964" s="27"/>
      <c r="B964" s="22"/>
      <c r="C964" s="22"/>
      <c r="D964" s="22"/>
      <c r="E964" s="22"/>
      <c r="F964" s="22"/>
      <c r="G964" s="22"/>
      <c r="H964" s="26"/>
      <c r="I964" s="24"/>
      <c r="J964" s="25"/>
      <c r="K964" s="25"/>
      <c r="L964" s="25"/>
      <c r="M964" s="25"/>
      <c r="N964" s="25"/>
      <c r="O964" s="25"/>
      <c r="P964" s="26"/>
      <c r="Q964" s="6"/>
    </row>
    <row r="965" spans="1:17" s="7" customFormat="1" x14ac:dyDescent="0.2">
      <c r="A965" s="27"/>
      <c r="B965" s="22"/>
      <c r="C965" s="22"/>
      <c r="D965" s="22"/>
      <c r="E965" s="22"/>
      <c r="F965" s="22"/>
      <c r="G965" s="22"/>
      <c r="H965" s="26"/>
      <c r="I965" s="24"/>
      <c r="J965" s="25"/>
      <c r="K965" s="25"/>
      <c r="L965" s="25"/>
      <c r="M965" s="25"/>
      <c r="N965" s="25"/>
      <c r="O965" s="25"/>
      <c r="P965" s="26"/>
      <c r="Q965" s="6"/>
    </row>
    <row r="966" spans="1:17" s="7" customFormat="1" x14ac:dyDescent="0.2">
      <c r="A966" s="27"/>
      <c r="B966" s="22"/>
      <c r="C966" s="22"/>
      <c r="D966" s="22"/>
      <c r="E966" s="22"/>
      <c r="F966" s="22"/>
      <c r="G966" s="22"/>
      <c r="H966" s="26"/>
      <c r="I966" s="24"/>
      <c r="J966" s="25"/>
      <c r="K966" s="25"/>
      <c r="L966" s="25"/>
      <c r="M966" s="25"/>
      <c r="N966" s="25"/>
      <c r="O966" s="25"/>
      <c r="P966" s="26"/>
      <c r="Q966" s="6"/>
    </row>
    <row r="967" spans="1:17" s="7" customFormat="1" x14ac:dyDescent="0.2">
      <c r="A967" s="27"/>
      <c r="B967" s="22"/>
      <c r="C967" s="22"/>
      <c r="D967" s="22"/>
      <c r="E967" s="22"/>
      <c r="F967" s="22"/>
      <c r="G967" s="22"/>
      <c r="H967" s="26"/>
      <c r="I967" s="24"/>
      <c r="J967" s="25"/>
      <c r="K967" s="25"/>
      <c r="L967" s="25"/>
      <c r="M967" s="25"/>
      <c r="N967" s="25"/>
      <c r="O967" s="25"/>
      <c r="P967" s="26"/>
      <c r="Q967" s="6"/>
    </row>
    <row r="968" spans="1:17" s="7" customFormat="1" x14ac:dyDescent="0.2">
      <c r="A968" s="27"/>
      <c r="B968" s="22"/>
      <c r="C968" s="22"/>
      <c r="D968" s="22"/>
      <c r="E968" s="22"/>
      <c r="F968" s="22"/>
      <c r="G968" s="22"/>
      <c r="H968" s="26"/>
      <c r="I968" s="24"/>
      <c r="J968" s="25"/>
      <c r="K968" s="25"/>
      <c r="L968" s="25"/>
      <c r="M968" s="25"/>
      <c r="N968" s="25"/>
      <c r="O968" s="25"/>
      <c r="P968" s="26"/>
      <c r="Q968" s="6"/>
    </row>
    <row r="969" spans="1:17" s="7" customFormat="1" x14ac:dyDescent="0.2">
      <c r="A969" s="27"/>
      <c r="B969" s="22"/>
      <c r="C969" s="22"/>
      <c r="D969" s="22"/>
      <c r="E969" s="22"/>
      <c r="F969" s="22"/>
      <c r="G969" s="22"/>
      <c r="H969" s="26"/>
      <c r="I969" s="24"/>
      <c r="J969" s="25"/>
      <c r="K969" s="25"/>
      <c r="L969" s="25"/>
      <c r="M969" s="25"/>
      <c r="N969" s="25"/>
      <c r="O969" s="25"/>
      <c r="P969" s="26"/>
      <c r="Q969" s="6"/>
    </row>
    <row r="970" spans="1:17" s="7" customFormat="1" x14ac:dyDescent="0.2">
      <c r="A970" s="27"/>
      <c r="B970" s="22"/>
      <c r="C970" s="22"/>
      <c r="D970" s="22"/>
      <c r="E970" s="22"/>
      <c r="F970" s="22"/>
      <c r="G970" s="22"/>
      <c r="H970" s="26"/>
      <c r="I970" s="24"/>
      <c r="J970" s="25"/>
      <c r="K970" s="25"/>
      <c r="L970" s="25"/>
      <c r="M970" s="25"/>
      <c r="N970" s="25"/>
      <c r="O970" s="25"/>
      <c r="P970" s="26"/>
      <c r="Q970" s="6"/>
    </row>
    <row r="971" spans="1:17" s="7" customFormat="1" x14ac:dyDescent="0.2">
      <c r="A971" s="27"/>
      <c r="B971" s="22"/>
      <c r="C971" s="22"/>
      <c r="D971" s="22"/>
      <c r="E971" s="22"/>
      <c r="F971" s="22"/>
      <c r="G971" s="22"/>
      <c r="H971" s="26"/>
      <c r="I971" s="24"/>
      <c r="J971" s="25"/>
      <c r="K971" s="25"/>
      <c r="L971" s="25"/>
      <c r="M971" s="25"/>
      <c r="N971" s="25"/>
      <c r="O971" s="25"/>
      <c r="P971" s="26"/>
      <c r="Q971" s="6"/>
    </row>
    <row r="972" spans="1:17" s="7" customFormat="1" x14ac:dyDescent="0.2">
      <c r="A972" s="27"/>
      <c r="B972" s="22"/>
      <c r="C972" s="22"/>
      <c r="D972" s="22"/>
      <c r="E972" s="22"/>
      <c r="F972" s="22"/>
      <c r="G972" s="22"/>
      <c r="H972" s="26"/>
      <c r="I972" s="24"/>
      <c r="J972" s="25"/>
      <c r="K972" s="25"/>
      <c r="L972" s="25"/>
      <c r="M972" s="25"/>
      <c r="N972" s="25"/>
      <c r="O972" s="25"/>
      <c r="P972" s="26"/>
      <c r="Q972" s="6"/>
    </row>
    <row r="973" spans="1:17" s="7" customFormat="1" x14ac:dyDescent="0.2">
      <c r="A973" s="27"/>
      <c r="B973" s="22"/>
      <c r="C973" s="22"/>
      <c r="D973" s="22"/>
      <c r="E973" s="22"/>
      <c r="F973" s="22"/>
      <c r="G973" s="22"/>
      <c r="H973" s="26"/>
      <c r="I973" s="24"/>
      <c r="J973" s="25"/>
      <c r="K973" s="25"/>
      <c r="L973" s="25"/>
      <c r="M973" s="25"/>
      <c r="N973" s="25"/>
      <c r="O973" s="25"/>
      <c r="P973" s="26"/>
      <c r="Q973" s="6"/>
    </row>
    <row r="974" spans="1:17" s="7" customFormat="1" x14ac:dyDescent="0.2">
      <c r="A974" s="27"/>
      <c r="B974" s="22"/>
      <c r="C974" s="22"/>
      <c r="D974" s="22"/>
      <c r="E974" s="22"/>
      <c r="F974" s="22"/>
      <c r="G974" s="22"/>
      <c r="H974" s="26"/>
      <c r="I974" s="24"/>
      <c r="J974" s="25"/>
      <c r="K974" s="25"/>
      <c r="L974" s="25"/>
      <c r="M974" s="25"/>
      <c r="N974" s="25"/>
      <c r="O974" s="25"/>
      <c r="P974" s="26"/>
      <c r="Q974" s="6"/>
    </row>
    <row r="975" spans="1:17" s="7" customFormat="1" x14ac:dyDescent="0.2">
      <c r="A975" s="27"/>
      <c r="B975" s="22"/>
      <c r="C975" s="22"/>
      <c r="D975" s="22"/>
      <c r="E975" s="22"/>
      <c r="F975" s="22"/>
      <c r="G975" s="22"/>
      <c r="H975" s="26"/>
      <c r="I975" s="24"/>
      <c r="J975" s="25"/>
      <c r="K975" s="25"/>
      <c r="L975" s="25"/>
      <c r="M975" s="25"/>
      <c r="N975" s="25"/>
      <c r="O975" s="25"/>
      <c r="P975" s="26"/>
      <c r="Q975" s="6"/>
    </row>
    <row r="976" spans="1:17" s="7" customFormat="1" x14ac:dyDescent="0.2">
      <c r="A976" s="27"/>
      <c r="B976" s="22"/>
      <c r="C976" s="22"/>
      <c r="D976" s="22"/>
      <c r="E976" s="22"/>
      <c r="F976" s="22"/>
      <c r="G976" s="22"/>
      <c r="H976" s="26"/>
      <c r="I976" s="24"/>
      <c r="J976" s="25"/>
      <c r="K976" s="25"/>
      <c r="L976" s="25"/>
      <c r="M976" s="25"/>
      <c r="N976" s="25"/>
      <c r="O976" s="25"/>
      <c r="P976" s="26"/>
      <c r="Q976" s="6"/>
    </row>
    <row r="977" spans="1:17" s="7" customFormat="1" x14ac:dyDescent="0.2">
      <c r="A977" s="27"/>
      <c r="B977" s="22"/>
      <c r="C977" s="22"/>
      <c r="D977" s="22"/>
      <c r="E977" s="22"/>
      <c r="F977" s="22"/>
      <c r="G977" s="22"/>
      <c r="H977" s="26"/>
      <c r="I977" s="24"/>
      <c r="J977" s="25"/>
      <c r="K977" s="25"/>
      <c r="L977" s="25"/>
      <c r="M977" s="25"/>
      <c r="N977" s="25"/>
      <c r="O977" s="25"/>
      <c r="P977" s="26"/>
      <c r="Q977" s="6"/>
    </row>
    <row r="978" spans="1:17" s="7" customFormat="1" x14ac:dyDescent="0.2">
      <c r="A978" s="27"/>
      <c r="B978" s="22"/>
      <c r="C978" s="22"/>
      <c r="D978" s="22"/>
      <c r="E978" s="22"/>
      <c r="F978" s="22"/>
      <c r="G978" s="22"/>
      <c r="H978" s="26"/>
      <c r="I978" s="24"/>
      <c r="J978" s="25"/>
      <c r="K978" s="25"/>
      <c r="L978" s="25"/>
      <c r="M978" s="25"/>
      <c r="N978" s="25"/>
      <c r="O978" s="25"/>
      <c r="P978" s="26"/>
      <c r="Q978" s="6"/>
    </row>
    <row r="979" spans="1:17" s="7" customFormat="1" x14ac:dyDescent="0.2">
      <c r="A979" s="27"/>
      <c r="B979" s="22"/>
      <c r="C979" s="22"/>
      <c r="D979" s="22"/>
      <c r="E979" s="22"/>
      <c r="F979" s="22"/>
      <c r="G979" s="22"/>
      <c r="H979" s="26"/>
      <c r="I979" s="24"/>
      <c r="J979" s="25"/>
      <c r="K979" s="25"/>
      <c r="L979" s="25"/>
      <c r="M979" s="25"/>
      <c r="N979" s="25"/>
      <c r="O979" s="25"/>
      <c r="P979" s="26"/>
      <c r="Q979" s="6"/>
    </row>
    <row r="980" spans="1:17" s="7" customFormat="1" x14ac:dyDescent="0.2">
      <c r="A980" s="27"/>
      <c r="B980" s="22"/>
      <c r="C980" s="22"/>
      <c r="D980" s="22"/>
      <c r="E980" s="22"/>
      <c r="F980" s="22"/>
      <c r="G980" s="22"/>
      <c r="H980" s="26"/>
      <c r="I980" s="24"/>
      <c r="J980" s="25"/>
      <c r="K980" s="25"/>
      <c r="L980" s="25"/>
      <c r="M980" s="25"/>
      <c r="N980" s="25"/>
      <c r="O980" s="25"/>
      <c r="P980" s="26"/>
      <c r="Q980" s="6"/>
    </row>
    <row r="981" spans="1:17" s="7" customFormat="1" x14ac:dyDescent="0.2">
      <c r="A981" s="27"/>
      <c r="B981" s="22"/>
      <c r="C981" s="22"/>
      <c r="D981" s="22"/>
      <c r="E981" s="22"/>
      <c r="F981" s="22"/>
      <c r="G981" s="22"/>
      <c r="H981" s="26"/>
      <c r="I981" s="24"/>
      <c r="J981" s="25"/>
      <c r="K981" s="25"/>
      <c r="L981" s="25"/>
      <c r="M981" s="25"/>
      <c r="N981" s="25"/>
      <c r="O981" s="25"/>
      <c r="P981" s="26"/>
      <c r="Q981" s="6"/>
    </row>
    <row r="982" spans="1:17" s="7" customFormat="1" x14ac:dyDescent="0.2">
      <c r="A982" s="27"/>
      <c r="B982" s="22"/>
      <c r="C982" s="22"/>
      <c r="D982" s="22"/>
      <c r="E982" s="22"/>
      <c r="F982" s="22"/>
      <c r="G982" s="22"/>
      <c r="H982" s="26"/>
      <c r="I982" s="24"/>
      <c r="J982" s="25"/>
      <c r="K982" s="25"/>
      <c r="L982" s="25"/>
      <c r="M982" s="25"/>
      <c r="N982" s="25"/>
      <c r="O982" s="25"/>
      <c r="P982" s="26"/>
      <c r="Q982" s="6"/>
    </row>
    <row r="983" spans="1:17" s="7" customFormat="1" x14ac:dyDescent="0.2">
      <c r="A983" s="27"/>
      <c r="B983" s="22"/>
      <c r="C983" s="22"/>
      <c r="D983" s="22"/>
      <c r="E983" s="22"/>
      <c r="F983" s="22"/>
      <c r="G983" s="22"/>
      <c r="H983" s="26"/>
      <c r="I983" s="24"/>
      <c r="J983" s="25"/>
      <c r="K983" s="25"/>
      <c r="L983" s="25"/>
      <c r="M983" s="25"/>
      <c r="N983" s="25"/>
      <c r="O983" s="25"/>
      <c r="P983" s="26"/>
      <c r="Q983" s="6"/>
    </row>
    <row r="984" spans="1:17" s="7" customFormat="1" x14ac:dyDescent="0.2">
      <c r="A984" s="27"/>
      <c r="B984" s="22"/>
      <c r="C984" s="22"/>
      <c r="D984" s="22"/>
      <c r="E984" s="22"/>
      <c r="F984" s="22"/>
      <c r="G984" s="22"/>
      <c r="H984" s="26"/>
      <c r="I984" s="24"/>
      <c r="J984" s="25"/>
      <c r="K984" s="25"/>
      <c r="L984" s="25"/>
      <c r="M984" s="25"/>
      <c r="N984" s="25"/>
      <c r="O984" s="25"/>
      <c r="P984" s="26"/>
      <c r="Q984" s="6"/>
    </row>
    <row r="985" spans="1:17" s="7" customFormat="1" x14ac:dyDescent="0.2">
      <c r="A985" s="27"/>
      <c r="B985" s="22"/>
      <c r="C985" s="22"/>
      <c r="D985" s="22"/>
      <c r="E985" s="22"/>
      <c r="F985" s="22"/>
      <c r="G985" s="22"/>
      <c r="H985" s="26"/>
      <c r="I985" s="24"/>
      <c r="J985" s="25"/>
      <c r="K985" s="25"/>
      <c r="L985" s="25"/>
      <c r="M985" s="25"/>
      <c r="N985" s="25"/>
      <c r="O985" s="25"/>
      <c r="P985" s="26"/>
      <c r="Q985" s="6"/>
    </row>
    <row r="986" spans="1:17" s="7" customFormat="1" x14ac:dyDescent="0.2">
      <c r="A986" s="27"/>
      <c r="B986" s="22"/>
      <c r="C986" s="22"/>
      <c r="D986" s="22"/>
      <c r="E986" s="22"/>
      <c r="F986" s="22"/>
      <c r="G986" s="22"/>
      <c r="H986" s="26"/>
      <c r="I986" s="24"/>
      <c r="J986" s="25"/>
      <c r="K986" s="25"/>
      <c r="L986" s="25"/>
      <c r="M986" s="25"/>
      <c r="N986" s="25"/>
      <c r="O986" s="25"/>
      <c r="P986" s="26"/>
      <c r="Q986" s="6"/>
    </row>
    <row r="987" spans="1:17" s="7" customFormat="1" x14ac:dyDescent="0.2">
      <c r="A987" s="27"/>
      <c r="B987" s="22"/>
      <c r="C987" s="22"/>
      <c r="D987" s="22"/>
      <c r="E987" s="22"/>
      <c r="F987" s="22"/>
      <c r="G987" s="22"/>
      <c r="H987" s="26"/>
      <c r="I987" s="24"/>
      <c r="J987" s="25"/>
      <c r="K987" s="25"/>
      <c r="L987" s="25"/>
      <c r="M987" s="25"/>
      <c r="N987" s="25"/>
      <c r="O987" s="25"/>
      <c r="P987" s="26"/>
      <c r="Q987" s="6"/>
    </row>
    <row r="988" spans="1:17" s="7" customFormat="1" x14ac:dyDescent="0.2">
      <c r="A988" s="27"/>
      <c r="B988" s="22"/>
      <c r="C988" s="22"/>
      <c r="D988" s="22"/>
      <c r="E988" s="22"/>
      <c r="F988" s="22"/>
      <c r="G988" s="22"/>
      <c r="H988" s="26"/>
      <c r="I988" s="24"/>
      <c r="J988" s="25"/>
      <c r="K988" s="25"/>
      <c r="L988" s="25"/>
      <c r="M988" s="25"/>
      <c r="N988" s="25"/>
      <c r="O988" s="25"/>
      <c r="P988" s="26"/>
      <c r="Q988" s="6"/>
    </row>
    <row r="989" spans="1:17" s="7" customFormat="1" x14ac:dyDescent="0.2">
      <c r="A989" s="27"/>
      <c r="B989" s="22"/>
      <c r="C989" s="22"/>
      <c r="D989" s="22"/>
      <c r="E989" s="22"/>
      <c r="F989" s="22"/>
      <c r="G989" s="22"/>
      <c r="H989" s="26"/>
      <c r="I989" s="24"/>
      <c r="J989" s="25"/>
      <c r="K989" s="25"/>
      <c r="L989" s="25"/>
      <c r="M989" s="25"/>
      <c r="N989" s="25"/>
      <c r="O989" s="25"/>
      <c r="P989" s="26"/>
      <c r="Q989" s="6"/>
    </row>
    <row r="990" spans="1:17" s="7" customFormat="1" x14ac:dyDescent="0.2">
      <c r="A990" s="27"/>
      <c r="B990" s="22"/>
      <c r="C990" s="22"/>
      <c r="D990" s="22"/>
      <c r="E990" s="22"/>
      <c r="F990" s="22"/>
      <c r="G990" s="22"/>
      <c r="H990" s="26"/>
      <c r="I990" s="24"/>
      <c r="J990" s="25"/>
      <c r="K990" s="25"/>
      <c r="L990" s="25"/>
      <c r="M990" s="25"/>
      <c r="N990" s="25"/>
      <c r="O990" s="25"/>
      <c r="P990" s="26"/>
      <c r="Q990" s="6"/>
    </row>
    <row r="991" spans="1:17" s="7" customFormat="1" x14ac:dyDescent="0.2">
      <c r="A991" s="27"/>
      <c r="B991" s="22"/>
      <c r="C991" s="22"/>
      <c r="D991" s="22"/>
      <c r="E991" s="22"/>
      <c r="F991" s="22"/>
      <c r="G991" s="22"/>
      <c r="H991" s="26"/>
      <c r="I991" s="24"/>
      <c r="J991" s="25"/>
      <c r="K991" s="25"/>
      <c r="L991" s="25"/>
      <c r="M991" s="25"/>
      <c r="N991" s="25"/>
      <c r="O991" s="25"/>
      <c r="P991" s="26"/>
      <c r="Q991" s="6"/>
    </row>
    <row r="992" spans="1:17" s="7" customFormat="1" x14ac:dyDescent="0.2">
      <c r="A992" s="27"/>
      <c r="B992" s="22"/>
      <c r="C992" s="22"/>
      <c r="D992" s="22"/>
      <c r="E992" s="22"/>
      <c r="F992" s="22"/>
      <c r="G992" s="22"/>
      <c r="H992" s="26"/>
      <c r="I992" s="24"/>
      <c r="J992" s="25"/>
      <c r="K992" s="25"/>
      <c r="L992" s="25"/>
      <c r="M992" s="25"/>
      <c r="N992" s="25"/>
      <c r="O992" s="25"/>
      <c r="P992" s="26"/>
      <c r="Q992" s="6"/>
    </row>
    <row r="993" spans="1:17" s="7" customFormat="1" x14ac:dyDescent="0.2">
      <c r="A993" s="27"/>
      <c r="B993" s="22"/>
      <c r="C993" s="22"/>
      <c r="D993" s="22"/>
      <c r="E993" s="22"/>
      <c r="F993" s="22"/>
      <c r="G993" s="22"/>
      <c r="H993" s="26"/>
      <c r="I993" s="24"/>
      <c r="J993" s="25"/>
      <c r="K993" s="25"/>
      <c r="L993" s="25"/>
      <c r="M993" s="25"/>
      <c r="N993" s="25"/>
      <c r="O993" s="25"/>
      <c r="P993" s="26"/>
      <c r="Q993" s="6"/>
    </row>
    <row r="994" spans="1:17" s="7" customFormat="1" x14ac:dyDescent="0.2">
      <c r="A994" s="27"/>
      <c r="B994" s="22"/>
      <c r="C994" s="22"/>
      <c r="D994" s="22"/>
      <c r="E994" s="22"/>
      <c r="F994" s="22"/>
      <c r="G994" s="22"/>
      <c r="H994" s="26"/>
      <c r="I994" s="24"/>
      <c r="J994" s="25"/>
      <c r="K994" s="25"/>
      <c r="L994" s="25"/>
      <c r="M994" s="25"/>
      <c r="N994" s="25"/>
      <c r="O994" s="25"/>
      <c r="P994" s="26"/>
      <c r="Q994" s="6"/>
    </row>
    <row r="995" spans="1:17" s="7" customFormat="1" x14ac:dyDescent="0.2">
      <c r="A995" s="27"/>
      <c r="B995" s="22"/>
      <c r="C995" s="22"/>
      <c r="D995" s="22"/>
      <c r="E995" s="22"/>
      <c r="F995" s="22"/>
      <c r="G995" s="22"/>
      <c r="H995" s="26"/>
      <c r="I995" s="24"/>
      <c r="J995" s="25"/>
      <c r="K995" s="25"/>
      <c r="L995" s="25"/>
      <c r="M995" s="25"/>
      <c r="N995" s="25"/>
      <c r="O995" s="25"/>
      <c r="P995" s="26"/>
      <c r="Q995" s="6"/>
    </row>
    <row r="996" spans="1:17" s="7" customFormat="1" x14ac:dyDescent="0.2">
      <c r="A996" s="27"/>
      <c r="B996" s="22"/>
      <c r="C996" s="22"/>
      <c r="D996" s="22"/>
      <c r="E996" s="22"/>
      <c r="F996" s="22"/>
      <c r="G996" s="22"/>
      <c r="H996" s="26"/>
      <c r="I996" s="24"/>
      <c r="J996" s="25"/>
      <c r="K996" s="25"/>
      <c r="L996" s="25"/>
      <c r="M996" s="25"/>
      <c r="N996" s="25"/>
      <c r="O996" s="25"/>
      <c r="P996" s="26"/>
      <c r="Q996" s="6"/>
    </row>
    <row r="997" spans="1:17" s="7" customFormat="1" x14ac:dyDescent="0.2">
      <c r="A997" s="27"/>
      <c r="B997" s="22"/>
      <c r="C997" s="22"/>
      <c r="D997" s="22"/>
      <c r="E997" s="22"/>
      <c r="F997" s="22"/>
      <c r="G997" s="22"/>
      <c r="H997" s="26"/>
      <c r="I997" s="24"/>
      <c r="J997" s="25"/>
      <c r="K997" s="25"/>
      <c r="L997" s="25"/>
      <c r="M997" s="25"/>
      <c r="N997" s="25"/>
      <c r="O997" s="25"/>
      <c r="P997" s="26"/>
      <c r="Q997" s="6"/>
    </row>
    <row r="998" spans="1:17" s="7" customFormat="1" x14ac:dyDescent="0.2">
      <c r="A998" s="27"/>
      <c r="B998" s="22"/>
      <c r="C998" s="22"/>
      <c r="D998" s="22"/>
      <c r="E998" s="22"/>
      <c r="F998" s="22"/>
      <c r="G998" s="22"/>
      <c r="H998" s="26"/>
      <c r="I998" s="24"/>
      <c r="J998" s="25"/>
      <c r="K998" s="25"/>
      <c r="L998" s="25"/>
      <c r="M998" s="25"/>
      <c r="N998" s="25"/>
      <c r="O998" s="25"/>
      <c r="P998" s="26"/>
      <c r="Q998" s="6"/>
    </row>
    <row r="999" spans="1:17" s="7" customFormat="1" x14ac:dyDescent="0.2">
      <c r="A999" s="27"/>
      <c r="B999" s="22"/>
      <c r="C999" s="22"/>
      <c r="D999" s="22"/>
      <c r="E999" s="22"/>
      <c r="F999" s="22"/>
      <c r="G999" s="22"/>
      <c r="H999" s="26"/>
      <c r="I999" s="24"/>
      <c r="J999" s="25"/>
      <c r="K999" s="25"/>
      <c r="L999" s="25"/>
      <c r="M999" s="25"/>
      <c r="N999" s="25"/>
      <c r="O999" s="25"/>
      <c r="P999" s="26"/>
      <c r="Q999" s="6"/>
    </row>
  </sheetData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99"/>
  <sheetViews>
    <sheetView workbookViewId="0"/>
  </sheetViews>
  <sheetFormatPr defaultColWidth="8.7109375" defaultRowHeight="12.75" x14ac:dyDescent="0.2"/>
  <cols>
    <col min="1" max="1" width="9.7109375" style="28" customWidth="1"/>
    <col min="2" max="2" width="8.7109375" style="25" customWidth="1"/>
    <col min="3" max="3" width="7.7109375" style="25" customWidth="1"/>
    <col min="4" max="4" width="8.42578125" style="25" customWidth="1"/>
    <col min="5" max="16" width="7.7109375" style="25" customWidth="1"/>
    <col min="17" max="17" width="18" style="29" customWidth="1"/>
    <col min="18" max="16384" width="8.7109375" style="30"/>
  </cols>
  <sheetData>
    <row r="1" spans="1:24" s="7" customFormat="1" ht="15" customHeight="1" thickBot="1" x14ac:dyDescent="0.25">
      <c r="A1" s="1" t="s">
        <v>0</v>
      </c>
      <c r="B1" s="1"/>
      <c r="C1" s="1"/>
      <c r="D1" s="1"/>
      <c r="E1" s="1"/>
      <c r="F1" s="1"/>
      <c r="G1" s="1"/>
      <c r="H1" s="2"/>
      <c r="I1" s="3" t="s">
        <v>1</v>
      </c>
      <c r="J1" s="4"/>
      <c r="K1" s="4"/>
      <c r="L1" s="4"/>
      <c r="M1" s="4"/>
      <c r="N1" s="4"/>
      <c r="O1" s="4"/>
      <c r="P1" s="5"/>
      <c r="Q1" s="6"/>
    </row>
    <row r="2" spans="1:24" s="7" customFormat="1" x14ac:dyDescent="0.2">
      <c r="A2" s="8" t="s">
        <v>2</v>
      </c>
      <c r="B2" s="8" t="s">
        <v>3</v>
      </c>
      <c r="C2" s="8"/>
      <c r="D2" s="8"/>
      <c r="E2" s="8" t="s">
        <v>4</v>
      </c>
      <c r="F2" s="8" t="s">
        <v>5</v>
      </c>
      <c r="G2" s="8" t="s">
        <v>6</v>
      </c>
      <c r="H2" s="8" t="s">
        <v>6</v>
      </c>
      <c r="I2" s="9" t="s">
        <v>7</v>
      </c>
      <c r="J2" s="10"/>
      <c r="K2" s="11" t="s">
        <v>8</v>
      </c>
      <c r="L2" s="11"/>
      <c r="M2" s="11"/>
      <c r="N2" s="11"/>
      <c r="O2" s="11"/>
      <c r="P2" s="12"/>
      <c r="Q2" s="6"/>
      <c r="R2" s="7">
        <v>-0.15</v>
      </c>
      <c r="S2" s="7">
        <v>-0.15</v>
      </c>
      <c r="T2" s="7">
        <v>-0.1</v>
      </c>
      <c r="U2" s="7">
        <v>-0.05</v>
      </c>
      <c r="V2" s="7">
        <v>0.05</v>
      </c>
      <c r="W2" s="7">
        <v>0.1</v>
      </c>
      <c r="X2" s="7">
        <v>0.15</v>
      </c>
    </row>
    <row r="3" spans="1:24" s="7" customFormat="1" ht="12.75" customHeight="1" thickBot="1" x14ac:dyDescent="0.25">
      <c r="A3" s="13" t="s">
        <v>9</v>
      </c>
      <c r="B3" s="14" t="s">
        <v>10</v>
      </c>
      <c r="C3" s="14" t="s">
        <v>11</v>
      </c>
      <c r="D3" s="14" t="s">
        <v>12</v>
      </c>
      <c r="E3" s="14" t="s">
        <v>13</v>
      </c>
      <c r="F3" s="14" t="s">
        <v>4</v>
      </c>
      <c r="G3" s="14" t="s">
        <v>14</v>
      </c>
      <c r="H3" s="15" t="s">
        <v>15</v>
      </c>
      <c r="I3" s="16" t="s">
        <v>13</v>
      </c>
      <c r="J3" s="14" t="s">
        <v>16</v>
      </c>
      <c r="K3" s="17">
        <f t="shared" ref="K3:P3" si="0">R2</f>
        <v>-0.15</v>
      </c>
      <c r="L3" s="18">
        <f t="shared" si="0"/>
        <v>-0.15</v>
      </c>
      <c r="M3" s="18">
        <f t="shared" si="0"/>
        <v>-0.1</v>
      </c>
      <c r="N3" s="18">
        <f t="shared" si="0"/>
        <v>-0.05</v>
      </c>
      <c r="O3" s="18">
        <f t="shared" si="0"/>
        <v>0.05</v>
      </c>
      <c r="P3" s="19">
        <f t="shared" si="0"/>
        <v>0.1</v>
      </c>
      <c r="Q3" s="20" t="s">
        <v>17</v>
      </c>
    </row>
    <row r="4" spans="1:24" s="7" customFormat="1" x14ac:dyDescent="0.2">
      <c r="A4" s="21">
        <v>36678</v>
      </c>
      <c r="B4" s="22">
        <v>0</v>
      </c>
      <c r="C4" s="22">
        <v>0</v>
      </c>
      <c r="D4" s="22">
        <v>0</v>
      </c>
      <c r="E4" s="22">
        <v>0</v>
      </c>
      <c r="F4" s="22">
        <v>0</v>
      </c>
      <c r="G4" s="22">
        <v>0</v>
      </c>
      <c r="H4" s="23">
        <v>0</v>
      </c>
      <c r="I4" s="24">
        <v>0</v>
      </c>
      <c r="J4" s="25">
        <v>0</v>
      </c>
      <c r="K4" s="25">
        <v>0</v>
      </c>
      <c r="L4" s="25">
        <v>0</v>
      </c>
      <c r="M4" s="25">
        <v>0</v>
      </c>
      <c r="N4" s="25">
        <v>0</v>
      </c>
      <c r="O4" s="25">
        <v>0</v>
      </c>
      <c r="P4" s="26">
        <v>0</v>
      </c>
      <c r="Q4" s="6" t="s">
        <v>17</v>
      </c>
    </row>
    <row r="5" spans="1:24" s="7" customFormat="1" x14ac:dyDescent="0.2">
      <c r="A5" s="21">
        <v>36708</v>
      </c>
      <c r="B5" s="22">
        <v>0</v>
      </c>
      <c r="C5" s="22">
        <v>0</v>
      </c>
      <c r="D5" s="22">
        <v>0</v>
      </c>
      <c r="E5" s="22">
        <v>0</v>
      </c>
      <c r="F5" s="22">
        <v>0</v>
      </c>
      <c r="G5" s="22">
        <v>0</v>
      </c>
      <c r="H5" s="26">
        <v>0</v>
      </c>
      <c r="I5" s="24">
        <v>0</v>
      </c>
      <c r="J5" s="25">
        <v>0</v>
      </c>
      <c r="K5" s="25">
        <v>0</v>
      </c>
      <c r="L5" s="25">
        <v>0</v>
      </c>
      <c r="M5" s="25">
        <v>0</v>
      </c>
      <c r="N5" s="25">
        <v>0</v>
      </c>
      <c r="O5" s="25">
        <v>0</v>
      </c>
      <c r="P5" s="26">
        <v>0</v>
      </c>
      <c r="Q5" s="6" t="s">
        <v>17</v>
      </c>
    </row>
    <row r="6" spans="1:24" s="7" customFormat="1" x14ac:dyDescent="0.2">
      <c r="A6" s="21">
        <v>36739</v>
      </c>
      <c r="B6" s="22">
        <v>-208555.33769089001</v>
      </c>
      <c r="C6" s="22">
        <v>-44451</v>
      </c>
      <c r="D6" s="22">
        <v>-146635.51087832</v>
      </c>
      <c r="E6" s="22">
        <v>-17468.826812570001</v>
      </c>
      <c r="F6" s="22">
        <v>-12182.1450704</v>
      </c>
      <c r="G6" s="22">
        <v>-5747.6540549399997</v>
      </c>
      <c r="H6" s="26">
        <v>460.97231276999997</v>
      </c>
      <c r="I6" s="24">
        <v>22.669352523400001</v>
      </c>
      <c r="J6" s="25">
        <v>-160.95870538</v>
      </c>
      <c r="K6" s="25">
        <v>1702.2935432100001</v>
      </c>
      <c r="L6" s="25">
        <v>1117.23485777</v>
      </c>
      <c r="M6" s="25">
        <v>549.75628500000005</v>
      </c>
      <c r="N6" s="25">
        <v>-531.90577388999998</v>
      </c>
      <c r="O6" s="25">
        <v>-1045.8869516100001</v>
      </c>
      <c r="P6" s="26">
        <v>-1541.5899088199999</v>
      </c>
      <c r="Q6" s="6" t="s">
        <v>17</v>
      </c>
    </row>
    <row r="7" spans="1:24" s="7" customFormat="1" x14ac:dyDescent="0.2">
      <c r="A7" s="21">
        <v>36770</v>
      </c>
      <c r="B7" s="22">
        <v>-147971.48581139001</v>
      </c>
      <c r="C7" s="22">
        <v>-30418</v>
      </c>
      <c r="D7" s="22">
        <v>-104395.54719087</v>
      </c>
      <c r="E7" s="22">
        <v>-13157.938620520001</v>
      </c>
      <c r="F7" s="22">
        <v>-11796.931503100001</v>
      </c>
      <c r="G7" s="22">
        <v>-1520.33853247</v>
      </c>
      <c r="H7" s="26">
        <v>159.33141505</v>
      </c>
      <c r="I7" s="24">
        <v>41.424518363200001</v>
      </c>
      <c r="J7" s="25">
        <v>-128.12030440999999</v>
      </c>
      <c r="K7" s="25">
        <v>654.04650932000004</v>
      </c>
      <c r="L7" s="25">
        <v>425.92345955000002</v>
      </c>
      <c r="M7" s="25">
        <v>208.04152185000001</v>
      </c>
      <c r="N7" s="25">
        <v>-198.59453518000001</v>
      </c>
      <c r="O7" s="25">
        <v>-388.12502760000001</v>
      </c>
      <c r="P7" s="26">
        <v>-568.96371408000005</v>
      </c>
      <c r="Q7" s="6" t="s">
        <v>17</v>
      </c>
    </row>
    <row r="8" spans="1:24" s="7" customFormat="1" x14ac:dyDescent="0.2">
      <c r="A8" s="21">
        <v>36800</v>
      </c>
      <c r="B8" s="22">
        <v>-172552.12965014001</v>
      </c>
      <c r="C8" s="22">
        <v>-37076</v>
      </c>
      <c r="D8" s="22">
        <v>-116203.80200190999</v>
      </c>
      <c r="E8" s="22">
        <v>-19272.327648229999</v>
      </c>
      <c r="F8" s="22">
        <v>-15814.83762368</v>
      </c>
      <c r="G8" s="22">
        <v>-3739.4029385200001</v>
      </c>
      <c r="H8" s="26">
        <v>281.91291396999998</v>
      </c>
      <c r="I8" s="24">
        <v>77.366889255000004</v>
      </c>
      <c r="J8" s="25">
        <v>-165.08096212999999</v>
      </c>
      <c r="K8" s="25">
        <v>1128.84449688</v>
      </c>
      <c r="L8" s="25">
        <v>737.70454038000003</v>
      </c>
      <c r="M8" s="25">
        <v>361.57478724999999</v>
      </c>
      <c r="N8" s="25">
        <v>-347.47188404000002</v>
      </c>
      <c r="O8" s="25">
        <v>-681.28883168000004</v>
      </c>
      <c r="P8" s="26">
        <v>-1001.8944034</v>
      </c>
      <c r="Q8" s="6" t="s">
        <v>17</v>
      </c>
    </row>
    <row r="9" spans="1:24" s="7" customFormat="1" x14ac:dyDescent="0.2">
      <c r="A9" s="21">
        <v>36831</v>
      </c>
      <c r="B9" s="22">
        <v>-95835.945756360001</v>
      </c>
      <c r="C9" s="22">
        <v>-21880</v>
      </c>
      <c r="D9" s="22">
        <v>-70310.178140219999</v>
      </c>
      <c r="E9" s="22">
        <v>-3645.76761614</v>
      </c>
      <c r="F9" s="22">
        <v>-3561.7292846400001</v>
      </c>
      <c r="G9" s="22">
        <v>-494.99626892999999</v>
      </c>
      <c r="H9" s="26">
        <v>410.95793743000002</v>
      </c>
      <c r="I9" s="24">
        <v>26.123671336800001</v>
      </c>
      <c r="J9" s="25">
        <v>-40.241251570000003</v>
      </c>
      <c r="K9" s="25">
        <v>679.57332670000005</v>
      </c>
      <c r="L9" s="25">
        <v>446.45663557</v>
      </c>
      <c r="M9" s="25">
        <v>219.98023359000001</v>
      </c>
      <c r="N9" s="25">
        <v>-213.62368731999999</v>
      </c>
      <c r="O9" s="25">
        <v>-421.03054300000002</v>
      </c>
      <c r="P9" s="26">
        <v>-622.35912585999995</v>
      </c>
      <c r="Q9" s="6" t="s">
        <v>17</v>
      </c>
    </row>
    <row r="10" spans="1:24" s="7" customFormat="1" x14ac:dyDescent="0.2">
      <c r="A10" s="21">
        <v>36861</v>
      </c>
      <c r="B10" s="22">
        <v>-122360.19231951</v>
      </c>
      <c r="C10" s="22">
        <v>-33529</v>
      </c>
      <c r="D10" s="22">
        <v>-83325.46973805</v>
      </c>
      <c r="E10" s="22">
        <v>-5505.7225814599997</v>
      </c>
      <c r="F10" s="22">
        <v>-4680.84455256</v>
      </c>
      <c r="G10" s="22">
        <v>-1263.1601392299999</v>
      </c>
      <c r="H10" s="26">
        <v>438.28211033000002</v>
      </c>
      <c r="I10" s="24">
        <v>2.3160489191</v>
      </c>
      <c r="J10" s="25">
        <v>-6.8846151500000001</v>
      </c>
      <c r="K10" s="25">
        <v>627.7198191</v>
      </c>
      <c r="L10" s="25">
        <v>413.81775414999998</v>
      </c>
      <c r="M10" s="25">
        <v>204.60607518</v>
      </c>
      <c r="N10" s="25">
        <v>-200.08046848999999</v>
      </c>
      <c r="O10" s="25">
        <v>-395.70370111</v>
      </c>
      <c r="P10" s="26">
        <v>-586.94546706999995</v>
      </c>
      <c r="Q10" s="6" t="s">
        <v>17</v>
      </c>
    </row>
    <row r="11" spans="1:24" s="7" customFormat="1" x14ac:dyDescent="0.2">
      <c r="A11" s="21">
        <v>36892</v>
      </c>
      <c r="B11" s="22">
        <v>-120692.84781794</v>
      </c>
      <c r="C11" s="22">
        <v>-33061</v>
      </c>
      <c r="D11" s="22">
        <v>-74692.526102000003</v>
      </c>
      <c r="E11" s="22">
        <v>-12939.321715939999</v>
      </c>
      <c r="F11" s="22">
        <v>-11993.637717600001</v>
      </c>
      <c r="G11" s="22">
        <v>-1426.0002261</v>
      </c>
      <c r="H11" s="26">
        <v>480.31622776</v>
      </c>
      <c r="I11" s="24">
        <v>8.9326488512999997</v>
      </c>
      <c r="J11" s="25">
        <v>-20.230316720000001</v>
      </c>
      <c r="K11" s="25">
        <v>889.87245027999995</v>
      </c>
      <c r="L11" s="25">
        <v>586.35734256000001</v>
      </c>
      <c r="M11" s="25">
        <v>289.77709336999999</v>
      </c>
      <c r="N11" s="25">
        <v>-283.09606479000001</v>
      </c>
      <c r="O11" s="25">
        <v>-559.63953898</v>
      </c>
      <c r="P11" s="26">
        <v>-829.75783051999997</v>
      </c>
      <c r="Q11" s="6" t="s">
        <v>17</v>
      </c>
    </row>
    <row r="12" spans="1:24" s="7" customFormat="1" x14ac:dyDescent="0.2">
      <c r="A12" s="21">
        <v>36923</v>
      </c>
      <c r="B12" s="22">
        <v>-82625.632283450002</v>
      </c>
      <c r="C12" s="22">
        <v>-14524</v>
      </c>
      <c r="D12" s="22">
        <v>-62908.663843280003</v>
      </c>
      <c r="E12" s="22">
        <v>-5192.9684401699997</v>
      </c>
      <c r="F12" s="22">
        <v>-5136.2608222899999</v>
      </c>
      <c r="G12" s="22">
        <v>-219.80956832000001</v>
      </c>
      <c r="H12" s="26">
        <v>163.10195044</v>
      </c>
      <c r="I12" s="24">
        <v>-20.900105502500001</v>
      </c>
      <c r="J12" s="25">
        <v>11.22561557</v>
      </c>
      <c r="K12" s="25">
        <v>663.11453826000002</v>
      </c>
      <c r="L12" s="25">
        <v>437.66911572999999</v>
      </c>
      <c r="M12" s="25">
        <v>216.65663430000001</v>
      </c>
      <c r="N12" s="25">
        <v>-212.37542445</v>
      </c>
      <c r="O12" s="25">
        <v>-420.54250747999998</v>
      </c>
      <c r="P12" s="26">
        <v>-624.57396186999995</v>
      </c>
      <c r="Q12" s="6" t="s">
        <v>17</v>
      </c>
    </row>
    <row r="13" spans="1:24" s="7" customFormat="1" x14ac:dyDescent="0.2">
      <c r="A13" s="21">
        <v>36951</v>
      </c>
      <c r="B13" s="22">
        <v>-85801.278133679996</v>
      </c>
      <c r="C13" s="22">
        <v>-17274</v>
      </c>
      <c r="D13" s="22">
        <v>-66174.352509239994</v>
      </c>
      <c r="E13" s="22">
        <v>-2352.9256244399999</v>
      </c>
      <c r="F13" s="22">
        <v>-2235.9160763499999</v>
      </c>
      <c r="G13" s="22">
        <v>-472.65565277000002</v>
      </c>
      <c r="H13" s="26">
        <v>355.64610468000001</v>
      </c>
      <c r="I13" s="24">
        <v>6.4091533858999998</v>
      </c>
      <c r="J13" s="25">
        <v>-5.7966831599999997</v>
      </c>
      <c r="K13" s="25">
        <v>567.16766774999996</v>
      </c>
      <c r="L13" s="25">
        <v>373.11713694000002</v>
      </c>
      <c r="M13" s="25">
        <v>184.08740817</v>
      </c>
      <c r="N13" s="25">
        <v>-179.22356576999999</v>
      </c>
      <c r="O13" s="25">
        <v>-353.66251727999997</v>
      </c>
      <c r="P13" s="26">
        <v>-523.39594126999998</v>
      </c>
      <c r="Q13" s="6" t="s">
        <v>17</v>
      </c>
    </row>
    <row r="14" spans="1:24" s="7" customFormat="1" x14ac:dyDescent="0.2">
      <c r="A14" s="21">
        <v>36982</v>
      </c>
      <c r="B14" s="22">
        <v>-35145.306895269998</v>
      </c>
      <c r="C14" s="22">
        <v>-9778</v>
      </c>
      <c r="D14" s="22">
        <v>-21797.54690582</v>
      </c>
      <c r="E14" s="22">
        <v>-3569.7599894499999</v>
      </c>
      <c r="F14" s="22">
        <v>-3456.3250245999998</v>
      </c>
      <c r="G14" s="22">
        <v>-408.14658930000002</v>
      </c>
      <c r="H14" s="26">
        <v>294.71162444999999</v>
      </c>
      <c r="I14" s="24">
        <v>1.8978872100999999</v>
      </c>
      <c r="J14" s="25">
        <v>-4.1355915400000001</v>
      </c>
      <c r="K14" s="25">
        <v>452.80477058999998</v>
      </c>
      <c r="L14" s="25">
        <v>297.76585093</v>
      </c>
      <c r="M14" s="25">
        <v>146.83970116</v>
      </c>
      <c r="N14" s="25">
        <v>-142.78224650000001</v>
      </c>
      <c r="O14" s="25">
        <v>-281.53283077999998</v>
      </c>
      <c r="P14" s="26">
        <v>-416.29729918999999</v>
      </c>
      <c r="Q14" s="6" t="s">
        <v>17</v>
      </c>
    </row>
    <row r="15" spans="1:24" s="7" customFormat="1" x14ac:dyDescent="0.2">
      <c r="A15" s="21">
        <v>37012</v>
      </c>
      <c r="B15" s="22">
        <v>-37752.251948259996</v>
      </c>
      <c r="C15" s="22">
        <v>-14199</v>
      </c>
      <c r="D15" s="22">
        <v>-20284.917543020001</v>
      </c>
      <c r="E15" s="22">
        <v>-3268.3344052399998</v>
      </c>
      <c r="F15" s="22">
        <v>-3268.3344052399998</v>
      </c>
      <c r="G15" s="22">
        <v>0</v>
      </c>
      <c r="H15" s="26">
        <v>0</v>
      </c>
      <c r="I15" s="24">
        <v>21.7012771118</v>
      </c>
      <c r="J15" s="25">
        <v>-10.542723499999999</v>
      </c>
      <c r="K15" s="25">
        <v>412.43635246000002</v>
      </c>
      <c r="L15" s="25">
        <v>269.78510937999999</v>
      </c>
      <c r="M15" s="25">
        <v>132.33918603999999</v>
      </c>
      <c r="N15" s="25">
        <v>-127.33536316999999</v>
      </c>
      <c r="O15" s="25">
        <v>-249.77432823999999</v>
      </c>
      <c r="P15" s="26">
        <v>-367.42895356999998</v>
      </c>
      <c r="Q15" s="6" t="s">
        <v>17</v>
      </c>
    </row>
    <row r="16" spans="1:24" s="7" customFormat="1" x14ac:dyDescent="0.2">
      <c r="A16" s="21">
        <v>37043</v>
      </c>
      <c r="B16" s="22">
        <v>-30274.735325940001</v>
      </c>
      <c r="C16" s="22">
        <v>-10038</v>
      </c>
      <c r="D16" s="22">
        <v>-17771.732615019999</v>
      </c>
      <c r="E16" s="22">
        <v>-2465.00271092</v>
      </c>
      <c r="F16" s="22">
        <v>-2405.7921573100002</v>
      </c>
      <c r="G16" s="22">
        <v>-78.281871949999996</v>
      </c>
      <c r="H16" s="26">
        <v>19.071318340000001</v>
      </c>
      <c r="I16" s="24">
        <v>9.5964007587999998</v>
      </c>
      <c r="J16" s="25">
        <v>-5.1918979900000002</v>
      </c>
      <c r="K16" s="25">
        <v>347.31330293000002</v>
      </c>
      <c r="L16" s="25">
        <v>227.72939443000001</v>
      </c>
      <c r="M16" s="25">
        <v>111.9719241</v>
      </c>
      <c r="N16" s="25">
        <v>-108.23297367000001</v>
      </c>
      <c r="O16" s="25">
        <v>-212.77868735999999</v>
      </c>
      <c r="P16" s="26">
        <v>-313.69862764999999</v>
      </c>
      <c r="Q16" s="6" t="s">
        <v>17</v>
      </c>
    </row>
    <row r="17" spans="1:17" s="7" customFormat="1" x14ac:dyDescent="0.2">
      <c r="A17" s="21">
        <v>37073</v>
      </c>
      <c r="B17" s="22">
        <v>-27711.061680430001</v>
      </c>
      <c r="C17" s="22">
        <v>-7704</v>
      </c>
      <c r="D17" s="22">
        <v>-17946.28271575</v>
      </c>
      <c r="E17" s="22">
        <v>-2060.7789646800002</v>
      </c>
      <c r="F17" s="22">
        <v>-2060.7789646800002</v>
      </c>
      <c r="G17" s="22">
        <v>0</v>
      </c>
      <c r="H17" s="26">
        <v>0</v>
      </c>
      <c r="I17" s="24">
        <v>7.5857043583000001</v>
      </c>
      <c r="J17" s="25">
        <v>-3.9959184099999998</v>
      </c>
      <c r="K17" s="25">
        <v>330.15832581000001</v>
      </c>
      <c r="L17" s="25">
        <v>216.56239008</v>
      </c>
      <c r="M17" s="25">
        <v>106.52046258999999</v>
      </c>
      <c r="N17" s="25">
        <v>-103.03839981</v>
      </c>
      <c r="O17" s="25">
        <v>-202.64101063999999</v>
      </c>
      <c r="P17" s="26">
        <v>-298.86198767000002</v>
      </c>
      <c r="Q17" s="6" t="s">
        <v>17</v>
      </c>
    </row>
    <row r="18" spans="1:17" s="7" customFormat="1" x14ac:dyDescent="0.2">
      <c r="A18" s="21">
        <v>37104</v>
      </c>
      <c r="B18" s="22">
        <v>-23507.893033920001</v>
      </c>
      <c r="C18" s="22">
        <v>-3689</v>
      </c>
      <c r="D18" s="22">
        <v>-17814.137410340001</v>
      </c>
      <c r="E18" s="22">
        <v>-2004.75562358</v>
      </c>
      <c r="F18" s="22">
        <v>-2004.75562358</v>
      </c>
      <c r="G18" s="22">
        <v>0</v>
      </c>
      <c r="H18" s="26">
        <v>0</v>
      </c>
      <c r="I18" s="24">
        <v>6.5600802341</v>
      </c>
      <c r="J18" s="25">
        <v>-3.5390037099999998</v>
      </c>
      <c r="K18" s="25">
        <v>310.19824447000002</v>
      </c>
      <c r="L18" s="25">
        <v>203.52401509000001</v>
      </c>
      <c r="M18" s="25">
        <v>100.13532495</v>
      </c>
      <c r="N18" s="25">
        <v>-96.915871809999999</v>
      </c>
      <c r="O18" s="25">
        <v>-190.64938176999999</v>
      </c>
      <c r="P18" s="26">
        <v>-281.24340408</v>
      </c>
      <c r="Q18" s="6" t="s">
        <v>17</v>
      </c>
    </row>
    <row r="19" spans="1:17" s="7" customFormat="1" x14ac:dyDescent="0.2">
      <c r="A19" s="21">
        <v>37135</v>
      </c>
      <c r="B19" s="22">
        <v>-22013.497058149998</v>
      </c>
      <c r="C19" s="22">
        <v>-3626</v>
      </c>
      <c r="D19" s="22">
        <v>-16501.123581569998</v>
      </c>
      <c r="E19" s="22">
        <v>-1886.37347658</v>
      </c>
      <c r="F19" s="22">
        <v>-1837.7060564999999</v>
      </c>
      <c r="G19" s="22">
        <v>-72.475834390000003</v>
      </c>
      <c r="H19" s="26">
        <v>23.80841431</v>
      </c>
      <c r="I19" s="24">
        <v>6.9007790850999999</v>
      </c>
      <c r="J19" s="25">
        <v>-3.35057911</v>
      </c>
      <c r="K19" s="25">
        <v>307.18988352999997</v>
      </c>
      <c r="L19" s="25">
        <v>201.53845896000001</v>
      </c>
      <c r="M19" s="25">
        <v>99.154685259999994</v>
      </c>
      <c r="N19" s="25">
        <v>-95.964509210000003</v>
      </c>
      <c r="O19" s="25">
        <v>-188.78000868999999</v>
      </c>
      <c r="P19" s="26">
        <v>-278.49251326000001</v>
      </c>
      <c r="Q19" s="6" t="s">
        <v>17</v>
      </c>
    </row>
    <row r="20" spans="1:17" s="7" customFormat="1" x14ac:dyDescent="0.2">
      <c r="A20" s="21">
        <v>37165</v>
      </c>
      <c r="B20" s="22">
        <v>-21524.702928459999</v>
      </c>
      <c r="C20" s="22">
        <v>-3409</v>
      </c>
      <c r="D20" s="22">
        <v>-16244.43939661</v>
      </c>
      <c r="E20" s="22">
        <v>-1871.2635318499999</v>
      </c>
      <c r="F20" s="22">
        <v>-1871.2635318499999</v>
      </c>
      <c r="G20" s="22">
        <v>0</v>
      </c>
      <c r="H20" s="26">
        <v>0</v>
      </c>
      <c r="I20" s="24">
        <v>5.2208856279999996</v>
      </c>
      <c r="J20" s="25">
        <v>-2.9271104600000002</v>
      </c>
      <c r="K20" s="25">
        <v>274.33890036999998</v>
      </c>
      <c r="L20" s="25">
        <v>180.03047248999999</v>
      </c>
      <c r="M20" s="25">
        <v>88.595987359999995</v>
      </c>
      <c r="N20" s="25">
        <v>-85.795230399999994</v>
      </c>
      <c r="O20" s="25">
        <v>-168.83215845000001</v>
      </c>
      <c r="P20" s="26">
        <v>-249.15718258000001</v>
      </c>
      <c r="Q20" s="6" t="s">
        <v>17</v>
      </c>
    </row>
    <row r="21" spans="1:17" s="7" customFormat="1" x14ac:dyDescent="0.2">
      <c r="A21" s="21">
        <v>37196</v>
      </c>
      <c r="B21" s="22">
        <v>-16112.3817034</v>
      </c>
      <c r="C21" s="22">
        <v>-4027</v>
      </c>
      <c r="D21" s="22">
        <v>-11337.402656169999</v>
      </c>
      <c r="E21" s="22">
        <v>-747.97904722999999</v>
      </c>
      <c r="F21" s="22">
        <v>-747.97904722999999</v>
      </c>
      <c r="G21" s="22">
        <v>0</v>
      </c>
      <c r="H21" s="26">
        <v>0</v>
      </c>
      <c r="I21" s="24">
        <v>2.1800874115000002</v>
      </c>
      <c r="J21" s="25">
        <v>-1.17256257</v>
      </c>
      <c r="K21" s="25">
        <v>82.794321199999999</v>
      </c>
      <c r="L21" s="25">
        <v>54.341581920000003</v>
      </c>
      <c r="M21" s="25">
        <v>26.746258839999999</v>
      </c>
      <c r="N21" s="25">
        <v>-25.903678150000001</v>
      </c>
      <c r="O21" s="25">
        <v>-50.97014574</v>
      </c>
      <c r="P21" s="26">
        <v>-75.205350999999993</v>
      </c>
      <c r="Q21" s="6" t="s">
        <v>17</v>
      </c>
    </row>
    <row r="22" spans="1:17" s="7" customFormat="1" x14ac:dyDescent="0.2">
      <c r="A22" s="21">
        <v>37226</v>
      </c>
      <c r="B22" s="22">
        <v>-20409.330205390001</v>
      </c>
      <c r="C22" s="22">
        <v>-7747</v>
      </c>
      <c r="D22" s="22">
        <v>-11819.526929879999</v>
      </c>
      <c r="E22" s="22">
        <v>-842.80327551000005</v>
      </c>
      <c r="F22" s="22">
        <v>-780.32347300000004</v>
      </c>
      <c r="G22" s="22">
        <v>-79.494182769999995</v>
      </c>
      <c r="H22" s="26">
        <v>17.014380259999999</v>
      </c>
      <c r="I22" s="24">
        <v>3.2248270351000001</v>
      </c>
      <c r="J22" s="25">
        <v>-1.3857285800000001</v>
      </c>
      <c r="K22" s="25">
        <v>82.314240720000001</v>
      </c>
      <c r="L22" s="25">
        <v>54.021560919999999</v>
      </c>
      <c r="M22" s="25">
        <v>26.587038929999999</v>
      </c>
      <c r="N22" s="25">
        <v>-25.74790638</v>
      </c>
      <c r="O22" s="25">
        <v>-50.663528360000001</v>
      </c>
      <c r="P22" s="26">
        <v>-74.75402321</v>
      </c>
      <c r="Q22" s="6" t="s">
        <v>17</v>
      </c>
    </row>
    <row r="23" spans="1:17" s="7" customFormat="1" x14ac:dyDescent="0.2">
      <c r="A23" s="21">
        <v>37257</v>
      </c>
      <c r="B23" s="22">
        <v>-21109.974736759999</v>
      </c>
      <c r="C23" s="22">
        <v>-8553</v>
      </c>
      <c r="D23" s="22">
        <v>-11658.98216587</v>
      </c>
      <c r="E23" s="22">
        <v>-897.99257089000002</v>
      </c>
      <c r="F23" s="22">
        <v>-897.99257089000002</v>
      </c>
      <c r="G23" s="22">
        <v>0</v>
      </c>
      <c r="H23" s="26">
        <v>0</v>
      </c>
      <c r="I23" s="24">
        <v>-0.93085286919999999</v>
      </c>
      <c r="J23" s="25">
        <v>-0.69337051000000005</v>
      </c>
      <c r="K23" s="25">
        <v>85.734366030000004</v>
      </c>
      <c r="L23" s="25">
        <v>56.420461009999997</v>
      </c>
      <c r="M23" s="25">
        <v>27.846014780000001</v>
      </c>
      <c r="N23" s="25">
        <v>-27.121375650000001</v>
      </c>
      <c r="O23" s="25">
        <v>-53.522139410000001</v>
      </c>
      <c r="P23" s="26">
        <v>-79.207185039999999</v>
      </c>
      <c r="Q23" s="6" t="s">
        <v>17</v>
      </c>
    </row>
    <row r="24" spans="1:17" s="7" customFormat="1" x14ac:dyDescent="0.2">
      <c r="A24" s="21">
        <v>37288</v>
      </c>
      <c r="B24" s="22">
        <v>-11145.731707589999</v>
      </c>
      <c r="C24" s="22">
        <v>-2481</v>
      </c>
      <c r="D24" s="22">
        <v>-8039.69038396</v>
      </c>
      <c r="E24" s="22">
        <v>-625.04132362999997</v>
      </c>
      <c r="F24" s="22">
        <v>-625.04132362999997</v>
      </c>
      <c r="G24" s="22">
        <v>0</v>
      </c>
      <c r="H24" s="26">
        <v>0</v>
      </c>
      <c r="I24" s="24">
        <v>-4.4877577044999999</v>
      </c>
      <c r="J24" s="25">
        <v>0.16298499</v>
      </c>
      <c r="K24" s="25">
        <v>78.417704749999999</v>
      </c>
      <c r="L24" s="25">
        <v>51.706457139999998</v>
      </c>
      <c r="M24" s="25">
        <v>25.567977760000002</v>
      </c>
      <c r="N24" s="25">
        <v>-24.99740658</v>
      </c>
      <c r="O24" s="25">
        <v>-49.422477530000002</v>
      </c>
      <c r="P24" s="26">
        <v>-73.273459590000002</v>
      </c>
      <c r="Q24" s="6" t="s">
        <v>17</v>
      </c>
    </row>
    <row r="25" spans="1:17" s="7" customFormat="1" x14ac:dyDescent="0.2">
      <c r="A25" s="21">
        <v>37316</v>
      </c>
      <c r="B25" s="22">
        <v>-13102.50616158</v>
      </c>
      <c r="C25" s="22">
        <v>-2833</v>
      </c>
      <c r="D25" s="22">
        <v>-9748.8152012899991</v>
      </c>
      <c r="E25" s="22">
        <v>-520.69096029000002</v>
      </c>
      <c r="F25" s="22">
        <v>-520.69096029000002</v>
      </c>
      <c r="G25" s="22">
        <v>0</v>
      </c>
      <c r="H25" s="26">
        <v>0</v>
      </c>
      <c r="I25" s="24">
        <v>-6.6464946647999996</v>
      </c>
      <c r="J25" s="25">
        <v>0.50284214000000005</v>
      </c>
      <c r="K25" s="25">
        <v>87.701652989999999</v>
      </c>
      <c r="L25" s="25">
        <v>57.875564910000001</v>
      </c>
      <c r="M25" s="25">
        <v>28.64025255</v>
      </c>
      <c r="N25" s="25">
        <v>-28.040204859999999</v>
      </c>
      <c r="O25" s="25">
        <v>-55.474557869999998</v>
      </c>
      <c r="P25" s="26">
        <v>-82.297377100000006</v>
      </c>
      <c r="Q25" s="6" t="s">
        <v>17</v>
      </c>
    </row>
    <row r="26" spans="1:17" s="7" customFormat="1" x14ac:dyDescent="0.2">
      <c r="A26" s="21">
        <v>37347</v>
      </c>
      <c r="B26" s="22">
        <v>-9433.4403341699999</v>
      </c>
      <c r="C26" s="22">
        <v>-1213</v>
      </c>
      <c r="D26" s="22">
        <v>-7876.8942161100003</v>
      </c>
      <c r="E26" s="22">
        <v>-343.54611806000003</v>
      </c>
      <c r="F26" s="22">
        <v>-343.54611806000003</v>
      </c>
      <c r="G26" s="22">
        <v>0</v>
      </c>
      <c r="H26" s="26">
        <v>0</v>
      </c>
      <c r="I26" s="24">
        <v>-10.205543267299999</v>
      </c>
      <c r="J26" s="25">
        <v>0.92841255</v>
      </c>
      <c r="K26" s="25">
        <v>111.90487885</v>
      </c>
      <c r="L26" s="25">
        <v>73.959623500000006</v>
      </c>
      <c r="M26" s="25">
        <v>36.651310680000002</v>
      </c>
      <c r="N26" s="25">
        <v>-35.976188649999997</v>
      </c>
      <c r="O26" s="25">
        <v>-71.261154070000003</v>
      </c>
      <c r="P26" s="26">
        <v>-105.84115165999999</v>
      </c>
      <c r="Q26" s="6" t="s">
        <v>17</v>
      </c>
    </row>
    <row r="27" spans="1:17" s="7" customFormat="1" x14ac:dyDescent="0.2">
      <c r="A27" s="21">
        <v>37377</v>
      </c>
      <c r="B27" s="22">
        <v>-9874.9456477799995</v>
      </c>
      <c r="C27" s="22">
        <v>-564</v>
      </c>
      <c r="D27" s="22">
        <v>-9031.0810055000002</v>
      </c>
      <c r="E27" s="22">
        <v>-279.86464228</v>
      </c>
      <c r="F27" s="22">
        <v>-279.86464228</v>
      </c>
      <c r="G27" s="22">
        <v>0</v>
      </c>
      <c r="H27" s="26">
        <v>0</v>
      </c>
      <c r="I27" s="24">
        <v>-11.782914159900001</v>
      </c>
      <c r="J27" s="25">
        <v>1.07759498</v>
      </c>
      <c r="K27" s="25">
        <v>115.22187966</v>
      </c>
      <c r="L27" s="25">
        <v>76.228652100000005</v>
      </c>
      <c r="M27" s="25">
        <v>37.812373579999999</v>
      </c>
      <c r="N27" s="25">
        <v>-37.180440439999998</v>
      </c>
      <c r="O27" s="25">
        <v>-73.700738569999999</v>
      </c>
      <c r="P27" s="26">
        <v>-109.53451826</v>
      </c>
      <c r="Q27" s="6" t="s">
        <v>17</v>
      </c>
    </row>
    <row r="28" spans="1:17" s="7" customFormat="1" x14ac:dyDescent="0.2">
      <c r="A28" s="21">
        <v>37408</v>
      </c>
      <c r="B28" s="22">
        <v>-10518.569203929999</v>
      </c>
      <c r="C28" s="22">
        <v>-1582</v>
      </c>
      <c r="D28" s="22">
        <v>-8681.8283618700007</v>
      </c>
      <c r="E28" s="22">
        <v>-254.74084206000001</v>
      </c>
      <c r="F28" s="22">
        <v>-254.74084206000001</v>
      </c>
      <c r="G28" s="22">
        <v>0</v>
      </c>
      <c r="H28" s="26">
        <v>0</v>
      </c>
      <c r="I28" s="24">
        <v>-12.5372574443</v>
      </c>
      <c r="J28" s="25">
        <v>1.1007556599999999</v>
      </c>
      <c r="K28" s="25">
        <v>114.37111868</v>
      </c>
      <c r="L28" s="25">
        <v>75.664337430000003</v>
      </c>
      <c r="M28" s="25">
        <v>37.531805239999997</v>
      </c>
      <c r="N28" s="25">
        <v>-36.907178309999999</v>
      </c>
      <c r="O28" s="25">
        <v>-73.168406250000004</v>
      </c>
      <c r="P28" s="26">
        <v>-108.76510324</v>
      </c>
      <c r="Q28" s="6" t="s">
        <v>17</v>
      </c>
    </row>
    <row r="29" spans="1:17" s="7" customFormat="1" x14ac:dyDescent="0.2">
      <c r="A29" s="21">
        <v>37438</v>
      </c>
      <c r="B29" s="22">
        <v>-9300.3196636499997</v>
      </c>
      <c r="C29" s="22">
        <v>-595</v>
      </c>
      <c r="D29" s="22">
        <v>-8455.0579537800004</v>
      </c>
      <c r="E29" s="22">
        <v>-250.26170987</v>
      </c>
      <c r="F29" s="22">
        <v>-250.26170987</v>
      </c>
      <c r="G29" s="22">
        <v>0</v>
      </c>
      <c r="H29" s="26">
        <v>0</v>
      </c>
      <c r="I29" s="24">
        <v>-12.9847192333</v>
      </c>
      <c r="J29" s="25">
        <v>1.0798791400000001</v>
      </c>
      <c r="K29" s="25">
        <v>112.84636422</v>
      </c>
      <c r="L29" s="25">
        <v>74.663686999999996</v>
      </c>
      <c r="M29" s="25">
        <v>37.039414479999998</v>
      </c>
      <c r="N29" s="25">
        <v>-36.431290410000003</v>
      </c>
      <c r="O29" s="25">
        <v>-72.234222750000001</v>
      </c>
      <c r="P29" s="26">
        <v>-107.39143847</v>
      </c>
      <c r="Q29" s="6" t="s">
        <v>17</v>
      </c>
    </row>
    <row r="30" spans="1:17" s="7" customFormat="1" x14ac:dyDescent="0.2">
      <c r="A30" s="21">
        <v>37469</v>
      </c>
      <c r="B30" s="22">
        <v>-9342.1236902599994</v>
      </c>
      <c r="C30" s="22">
        <v>-1253</v>
      </c>
      <c r="D30" s="22">
        <v>-7802.5798382000003</v>
      </c>
      <c r="E30" s="22">
        <v>-286.54385206000001</v>
      </c>
      <c r="F30" s="22">
        <v>-286.54385206000001</v>
      </c>
      <c r="G30" s="22">
        <v>0</v>
      </c>
      <c r="H30" s="26">
        <v>0</v>
      </c>
      <c r="I30" s="24">
        <v>-13.805909546500001</v>
      </c>
      <c r="J30" s="25">
        <v>1.07713025</v>
      </c>
      <c r="K30" s="25">
        <v>104.82789489</v>
      </c>
      <c r="L30" s="25">
        <v>69.440968100000006</v>
      </c>
      <c r="M30" s="25">
        <v>34.488509010000001</v>
      </c>
      <c r="N30" s="25">
        <v>-33.994356170000003</v>
      </c>
      <c r="O30" s="25">
        <v>-67.464426529999997</v>
      </c>
      <c r="P30" s="26">
        <v>-100.38190427000001</v>
      </c>
      <c r="Q30" s="6" t="s">
        <v>17</v>
      </c>
    </row>
    <row r="31" spans="1:17" s="7" customFormat="1" x14ac:dyDescent="0.2">
      <c r="A31" s="21">
        <v>37500</v>
      </c>
      <c r="B31" s="22">
        <v>-8646.4800578199993</v>
      </c>
      <c r="C31" s="22">
        <v>-514</v>
      </c>
      <c r="D31" s="22">
        <v>-7764.8519780799998</v>
      </c>
      <c r="E31" s="22">
        <v>-367.62807973999998</v>
      </c>
      <c r="F31" s="22">
        <v>-282.18922751999997</v>
      </c>
      <c r="G31" s="22">
        <v>-182.21844726</v>
      </c>
      <c r="H31" s="26">
        <v>96.779595040000004</v>
      </c>
      <c r="I31" s="24">
        <v>-14.2983987191</v>
      </c>
      <c r="J31" s="25">
        <v>1.0541043299999999</v>
      </c>
      <c r="K31" s="25">
        <v>130.25018569</v>
      </c>
      <c r="L31" s="25">
        <v>86.129142180000002</v>
      </c>
      <c r="M31" s="25">
        <v>42.703920060000002</v>
      </c>
      <c r="N31" s="25">
        <v>-41.956273539999998</v>
      </c>
      <c r="O31" s="25">
        <v>-83.138596359999994</v>
      </c>
      <c r="P31" s="26">
        <v>-123.52276171</v>
      </c>
      <c r="Q31" s="6" t="s">
        <v>17</v>
      </c>
    </row>
    <row r="32" spans="1:17" s="7" customFormat="1" x14ac:dyDescent="0.2">
      <c r="A32" s="21">
        <v>37530</v>
      </c>
      <c r="B32" s="22">
        <v>-8188.3058382600002</v>
      </c>
      <c r="C32" s="22">
        <v>-243</v>
      </c>
      <c r="D32" s="22">
        <v>-7631.1790152900003</v>
      </c>
      <c r="E32" s="22">
        <v>-314.12682296999998</v>
      </c>
      <c r="F32" s="22">
        <v>-314.12682296999998</v>
      </c>
      <c r="G32" s="22">
        <v>0</v>
      </c>
      <c r="H32" s="26">
        <v>0</v>
      </c>
      <c r="I32" s="24">
        <v>-13.516674185799999</v>
      </c>
      <c r="J32" s="25">
        <v>0.93886855000000002</v>
      </c>
      <c r="K32" s="25">
        <v>98.915390669999994</v>
      </c>
      <c r="L32" s="25">
        <v>65.472751500000001</v>
      </c>
      <c r="M32" s="25">
        <v>32.493522200000001</v>
      </c>
      <c r="N32" s="25">
        <v>-31.98658983</v>
      </c>
      <c r="O32" s="25">
        <v>-63.446345559999997</v>
      </c>
      <c r="P32" s="26">
        <v>-94.361349039999993</v>
      </c>
      <c r="Q32" s="6" t="s">
        <v>17</v>
      </c>
    </row>
    <row r="33" spans="1:17" s="7" customFormat="1" x14ac:dyDescent="0.2">
      <c r="A33" s="21">
        <v>37561</v>
      </c>
      <c r="B33" s="22">
        <v>-7176.1475777599999</v>
      </c>
      <c r="C33" s="22">
        <v>-215</v>
      </c>
      <c r="D33" s="22">
        <v>-6517.9839124299997</v>
      </c>
      <c r="E33" s="22">
        <v>-443.16366533000001</v>
      </c>
      <c r="F33" s="22">
        <v>-443.16366533000001</v>
      </c>
      <c r="G33" s="22">
        <v>0</v>
      </c>
      <c r="H33" s="26">
        <v>0</v>
      </c>
      <c r="I33" s="24">
        <v>-18.2939707751</v>
      </c>
      <c r="J33" s="25">
        <v>1.2172426999999999</v>
      </c>
      <c r="K33" s="25">
        <v>95.616400540000001</v>
      </c>
      <c r="L33" s="25">
        <v>63.462447490000002</v>
      </c>
      <c r="M33" s="25">
        <v>31.583078879999999</v>
      </c>
      <c r="N33" s="25">
        <v>-31.263436550000002</v>
      </c>
      <c r="O33" s="25">
        <v>-62.182999109999997</v>
      </c>
      <c r="P33" s="26">
        <v>-92.735067790000002</v>
      </c>
      <c r="Q33" s="6" t="s">
        <v>17</v>
      </c>
    </row>
    <row r="34" spans="1:17" s="7" customFormat="1" x14ac:dyDescent="0.2">
      <c r="A34" s="21">
        <v>37591</v>
      </c>
      <c r="B34" s="22">
        <v>-9391.8210536900006</v>
      </c>
      <c r="C34" s="22">
        <v>-2091</v>
      </c>
      <c r="D34" s="22">
        <v>-6696.1630574500005</v>
      </c>
      <c r="E34" s="22">
        <v>-604.65799623999999</v>
      </c>
      <c r="F34" s="22">
        <v>-547.62356391000003</v>
      </c>
      <c r="G34" s="22">
        <v>-130.07042870999999</v>
      </c>
      <c r="H34" s="26">
        <v>73.03599638</v>
      </c>
      <c r="I34" s="24">
        <v>-17.4784300689</v>
      </c>
      <c r="J34" s="25">
        <v>0.98839697999999998</v>
      </c>
      <c r="K34" s="25">
        <v>115.11532003000001</v>
      </c>
      <c r="L34" s="25">
        <v>76.199422119999994</v>
      </c>
      <c r="M34" s="25">
        <v>37.823095680000002</v>
      </c>
      <c r="N34" s="25">
        <v>-37.254132079999998</v>
      </c>
      <c r="O34" s="25">
        <v>-73.922429989999998</v>
      </c>
      <c r="P34" s="26">
        <v>-109.98936165000001</v>
      </c>
      <c r="Q34" s="6" t="s">
        <v>17</v>
      </c>
    </row>
    <row r="35" spans="1:17" s="7" customFormat="1" x14ac:dyDescent="0.2">
      <c r="A35" s="27">
        <v>37622</v>
      </c>
      <c r="B35" s="22">
        <v>-17924.577547829998</v>
      </c>
      <c r="C35" s="22">
        <v>-5919</v>
      </c>
      <c r="D35" s="22">
        <v>-11781.693228730001</v>
      </c>
      <c r="E35" s="22">
        <v>-223.8843191</v>
      </c>
      <c r="F35" s="22">
        <v>-223.8843191</v>
      </c>
      <c r="G35" s="22">
        <v>0</v>
      </c>
      <c r="H35" s="26">
        <v>0</v>
      </c>
      <c r="I35" s="24">
        <v>-9.9953985420000002</v>
      </c>
      <c r="J35" s="25">
        <v>0.71277274999999995</v>
      </c>
      <c r="K35" s="25">
        <v>66.702116649999994</v>
      </c>
      <c r="L35" s="25">
        <v>44.162202790000002</v>
      </c>
      <c r="M35" s="25">
        <v>21.924148370000001</v>
      </c>
      <c r="N35" s="25">
        <v>-21.594839610000001</v>
      </c>
      <c r="O35" s="25">
        <v>-42.842755369999999</v>
      </c>
      <c r="P35" s="26">
        <v>-63.726021150000001</v>
      </c>
      <c r="Q35" s="6" t="s">
        <v>17</v>
      </c>
    </row>
    <row r="36" spans="1:17" s="7" customFormat="1" x14ac:dyDescent="0.2">
      <c r="A36" s="27">
        <v>37653</v>
      </c>
      <c r="B36" s="22">
        <v>-4509.1867973899998</v>
      </c>
      <c r="C36" s="22">
        <v>-140</v>
      </c>
      <c r="D36" s="22">
        <v>-4148.1384265999995</v>
      </c>
      <c r="E36" s="22">
        <v>-221.04837079000001</v>
      </c>
      <c r="F36" s="22">
        <v>-221.04837079000001</v>
      </c>
      <c r="G36" s="22">
        <v>0</v>
      </c>
      <c r="H36" s="26">
        <v>0</v>
      </c>
      <c r="I36" s="24">
        <v>-9.8907569470999999</v>
      </c>
      <c r="J36" s="25">
        <v>0.64307813000000003</v>
      </c>
      <c r="K36" s="25">
        <v>40.99865449</v>
      </c>
      <c r="L36" s="25">
        <v>27.29258334</v>
      </c>
      <c r="M36" s="25">
        <v>13.6214765</v>
      </c>
      <c r="N36" s="25">
        <v>-13.553879220000001</v>
      </c>
      <c r="O36" s="25">
        <v>-27.019950770000001</v>
      </c>
      <c r="P36" s="26">
        <v>-40.377651790000002</v>
      </c>
      <c r="Q36" s="6" t="s">
        <v>17</v>
      </c>
    </row>
    <row r="37" spans="1:17" s="7" customFormat="1" x14ac:dyDescent="0.2">
      <c r="A37" s="27">
        <v>37681</v>
      </c>
      <c r="B37" s="22">
        <v>-4772.2205142100001</v>
      </c>
      <c r="C37" s="22">
        <v>-20</v>
      </c>
      <c r="D37" s="22">
        <v>-4549.8283859499998</v>
      </c>
      <c r="E37" s="22">
        <v>-202.39212825999999</v>
      </c>
      <c r="F37" s="22">
        <v>-179.03255326999999</v>
      </c>
      <c r="G37" s="22">
        <v>-57.514269919999997</v>
      </c>
      <c r="H37" s="26">
        <v>34.154694929999998</v>
      </c>
      <c r="I37" s="24">
        <v>-10.925530655799999</v>
      </c>
      <c r="J37" s="25">
        <v>0.71816849000000005</v>
      </c>
      <c r="K37" s="25">
        <v>49.973868330000002</v>
      </c>
      <c r="L37" s="25">
        <v>33.232308140000001</v>
      </c>
      <c r="M37" s="25">
        <v>16.569135289999998</v>
      </c>
      <c r="N37" s="25">
        <v>-16.4565871</v>
      </c>
      <c r="O37" s="25">
        <v>-32.780245520000001</v>
      </c>
      <c r="P37" s="26">
        <v>-48.950440499999999</v>
      </c>
      <c r="Q37" s="6" t="s">
        <v>17</v>
      </c>
    </row>
    <row r="38" spans="1:17" s="7" customFormat="1" x14ac:dyDescent="0.2">
      <c r="A38" s="27">
        <v>37712</v>
      </c>
      <c r="B38" s="22">
        <v>-6609.9490860599999</v>
      </c>
      <c r="C38" s="22">
        <v>-1800</v>
      </c>
      <c r="D38" s="22">
        <v>-4775.0946014399997</v>
      </c>
      <c r="E38" s="22">
        <v>-34.854484620000001</v>
      </c>
      <c r="F38" s="22">
        <v>-34.854484620000001</v>
      </c>
      <c r="G38" s="22">
        <v>0</v>
      </c>
      <c r="H38" s="26">
        <v>0</v>
      </c>
      <c r="I38" s="24">
        <v>-3.8418429267</v>
      </c>
      <c r="J38" s="25">
        <v>0.27987866</v>
      </c>
      <c r="K38" s="25">
        <v>27.154107490000001</v>
      </c>
      <c r="L38" s="25">
        <v>18.006455819999999</v>
      </c>
      <c r="M38" s="25">
        <v>8.9505652500000004</v>
      </c>
      <c r="N38" s="25">
        <v>-8.8305572800000007</v>
      </c>
      <c r="O38" s="25">
        <v>-17.52589863</v>
      </c>
      <c r="P38" s="26">
        <v>-26.071219729999999</v>
      </c>
      <c r="Q38" s="6" t="s">
        <v>17</v>
      </c>
    </row>
    <row r="39" spans="1:17" s="7" customFormat="1" x14ac:dyDescent="0.2">
      <c r="A39" s="27">
        <v>37742</v>
      </c>
      <c r="B39" s="22">
        <v>-5012.3997970600003</v>
      </c>
      <c r="C39" s="22">
        <v>-375</v>
      </c>
      <c r="D39" s="22">
        <v>-4608.7355179599999</v>
      </c>
      <c r="E39" s="22">
        <v>-28.664279100000002</v>
      </c>
      <c r="F39" s="22">
        <v>-28.664279100000002</v>
      </c>
      <c r="G39" s="22">
        <v>0</v>
      </c>
      <c r="H39" s="26">
        <v>0</v>
      </c>
      <c r="I39" s="24">
        <v>-4.0458843263000004</v>
      </c>
      <c r="J39" s="25">
        <v>0.29511156999999999</v>
      </c>
      <c r="K39" s="25">
        <v>27.52594921</v>
      </c>
      <c r="L39" s="25">
        <v>18.278562359999999</v>
      </c>
      <c r="M39" s="25">
        <v>9.0980371200000008</v>
      </c>
      <c r="N39" s="25">
        <v>-8.9954729600000007</v>
      </c>
      <c r="O39" s="25">
        <v>-17.865252819999998</v>
      </c>
      <c r="P39" s="26">
        <v>-26.58581036</v>
      </c>
      <c r="Q39" s="6" t="s">
        <v>17</v>
      </c>
    </row>
    <row r="40" spans="1:17" s="7" customFormat="1" x14ac:dyDescent="0.2">
      <c r="A40" s="27">
        <v>37773</v>
      </c>
      <c r="B40" s="22">
        <v>-4390.3310978099998</v>
      </c>
      <c r="C40" s="22">
        <v>0</v>
      </c>
      <c r="D40" s="22">
        <v>-4358.9293610499999</v>
      </c>
      <c r="E40" s="22">
        <v>-31.401736759999999</v>
      </c>
      <c r="F40" s="22">
        <v>-31.401736759999999</v>
      </c>
      <c r="G40" s="22">
        <v>0</v>
      </c>
      <c r="H40" s="26">
        <v>0</v>
      </c>
      <c r="I40" s="24">
        <v>-4.0039490532000004</v>
      </c>
      <c r="J40" s="25">
        <v>0.27260691999999997</v>
      </c>
      <c r="K40" s="25">
        <v>26.778232580000001</v>
      </c>
      <c r="L40" s="25">
        <v>17.75876066</v>
      </c>
      <c r="M40" s="25">
        <v>8.8282200100000008</v>
      </c>
      <c r="N40" s="25">
        <v>-8.7116445999999996</v>
      </c>
      <c r="O40" s="25">
        <v>-17.292124009999998</v>
      </c>
      <c r="P40" s="26">
        <v>-25.727305170000001</v>
      </c>
      <c r="Q40" s="6" t="s">
        <v>17</v>
      </c>
    </row>
    <row r="41" spans="1:17" s="7" customFormat="1" x14ac:dyDescent="0.2">
      <c r="A41" s="27">
        <v>37803</v>
      </c>
      <c r="B41" s="22">
        <v>-4436.1749660699998</v>
      </c>
      <c r="C41" s="22">
        <v>0</v>
      </c>
      <c r="D41" s="22">
        <v>-4402.7581664199997</v>
      </c>
      <c r="E41" s="22">
        <v>-33.416799650000002</v>
      </c>
      <c r="F41" s="22">
        <v>-33.416799650000002</v>
      </c>
      <c r="G41" s="22">
        <v>0</v>
      </c>
      <c r="H41" s="26">
        <v>0</v>
      </c>
      <c r="I41" s="24">
        <v>-3.9683543934999999</v>
      </c>
      <c r="J41" s="25">
        <v>0.26145151</v>
      </c>
      <c r="K41" s="25">
        <v>26.329477350000001</v>
      </c>
      <c r="L41" s="25">
        <v>17.453370540000002</v>
      </c>
      <c r="M41" s="25">
        <v>8.6726940500000005</v>
      </c>
      <c r="N41" s="25">
        <v>-8.55217575</v>
      </c>
      <c r="O41" s="25">
        <v>-16.971616399999998</v>
      </c>
      <c r="P41" s="26">
        <v>-25.246747899999999</v>
      </c>
      <c r="Q41" s="6" t="s">
        <v>17</v>
      </c>
    </row>
    <row r="42" spans="1:17" s="7" customFormat="1" x14ac:dyDescent="0.2">
      <c r="A42" s="27">
        <v>37834</v>
      </c>
      <c r="B42" s="22">
        <v>-4505.7014939800001</v>
      </c>
      <c r="C42" s="22">
        <v>0</v>
      </c>
      <c r="D42" s="22">
        <v>-4458.8886757800001</v>
      </c>
      <c r="E42" s="22">
        <v>-46.812818200000002</v>
      </c>
      <c r="F42" s="22">
        <v>-46.812818200000002</v>
      </c>
      <c r="G42" s="22">
        <v>0</v>
      </c>
      <c r="H42" s="26">
        <v>0</v>
      </c>
      <c r="I42" s="24">
        <v>-3.5723957138000002</v>
      </c>
      <c r="J42" s="25">
        <v>0.22546362</v>
      </c>
      <c r="K42" s="25">
        <v>25.448994899999999</v>
      </c>
      <c r="L42" s="25">
        <v>16.87261737</v>
      </c>
      <c r="M42" s="25">
        <v>8.3856641300000003</v>
      </c>
      <c r="N42" s="25">
        <v>-8.26895034</v>
      </c>
      <c r="O42" s="25">
        <v>-16.403353060000001</v>
      </c>
      <c r="P42" s="26">
        <v>-24.385053509999999</v>
      </c>
      <c r="Q42" s="6" t="s">
        <v>17</v>
      </c>
    </row>
    <row r="43" spans="1:17" s="7" customFormat="1" x14ac:dyDescent="0.2">
      <c r="A43" s="27">
        <v>37865</v>
      </c>
      <c r="B43" s="22">
        <v>-4305.7497945900004</v>
      </c>
      <c r="C43" s="22">
        <v>0</v>
      </c>
      <c r="D43" s="22">
        <v>-4260.3061796600005</v>
      </c>
      <c r="E43" s="22">
        <v>-45.443614930000003</v>
      </c>
      <c r="F43" s="22">
        <v>-45.443614930000003</v>
      </c>
      <c r="G43" s="22">
        <v>0</v>
      </c>
      <c r="H43" s="26">
        <v>0</v>
      </c>
      <c r="I43" s="24">
        <v>-3.6399141751999999</v>
      </c>
      <c r="J43" s="25">
        <v>0.22461150999999999</v>
      </c>
      <c r="K43" s="25">
        <v>25.160497020000001</v>
      </c>
      <c r="L43" s="25">
        <v>16.684848219999999</v>
      </c>
      <c r="M43" s="25">
        <v>8.2940969399999993</v>
      </c>
      <c r="N43" s="25">
        <v>-8.1815037999999998</v>
      </c>
      <c r="O43" s="25">
        <v>-16.23158871</v>
      </c>
      <c r="P43" s="26">
        <v>-24.130940330000001</v>
      </c>
      <c r="Q43" s="6" t="s">
        <v>17</v>
      </c>
    </row>
    <row r="44" spans="1:17" s="7" customFormat="1" x14ac:dyDescent="0.2">
      <c r="A44" s="27">
        <v>37895</v>
      </c>
      <c r="B44" s="22">
        <v>-4466.4575420199999</v>
      </c>
      <c r="C44" s="22">
        <v>0</v>
      </c>
      <c r="D44" s="22">
        <v>-4406.2140567799997</v>
      </c>
      <c r="E44" s="22">
        <v>-60.243485239999998</v>
      </c>
      <c r="F44" s="22">
        <v>-60.243485239999998</v>
      </c>
      <c r="G44" s="22">
        <v>0</v>
      </c>
      <c r="H44" s="26">
        <v>0</v>
      </c>
      <c r="I44" s="24">
        <v>-3.3533517948</v>
      </c>
      <c r="J44" s="25">
        <v>0.18597590999999999</v>
      </c>
      <c r="K44" s="25">
        <v>23.549497469999999</v>
      </c>
      <c r="L44" s="25">
        <v>15.6025306</v>
      </c>
      <c r="M44" s="25">
        <v>7.7493785700000002</v>
      </c>
      <c r="N44" s="25">
        <v>-7.6334698599999999</v>
      </c>
      <c r="O44" s="25">
        <v>-15.137502169999999</v>
      </c>
      <c r="P44" s="26">
        <v>-22.498506750000001</v>
      </c>
      <c r="Q44" s="6" t="s">
        <v>17</v>
      </c>
    </row>
    <row r="45" spans="1:17" s="7" customFormat="1" x14ac:dyDescent="0.2">
      <c r="A45" s="27">
        <v>37926</v>
      </c>
      <c r="B45" s="22">
        <v>-3770.3757827499999</v>
      </c>
      <c r="C45" s="22">
        <v>0</v>
      </c>
      <c r="D45" s="22">
        <v>-3684.83918116</v>
      </c>
      <c r="E45" s="22">
        <v>-85.536601590000004</v>
      </c>
      <c r="F45" s="22">
        <v>-85.536601590000004</v>
      </c>
      <c r="G45" s="22">
        <v>0</v>
      </c>
      <c r="H45" s="26">
        <v>0</v>
      </c>
      <c r="I45" s="24">
        <v>-2.8874421895000002</v>
      </c>
      <c r="J45" s="25">
        <v>0.13451487000000001</v>
      </c>
      <c r="K45" s="25">
        <v>20.8026695</v>
      </c>
      <c r="L45" s="25">
        <v>13.78454687</v>
      </c>
      <c r="M45" s="25">
        <v>6.8475356400000003</v>
      </c>
      <c r="N45" s="25">
        <v>-6.7462311399999999</v>
      </c>
      <c r="O45" s="25">
        <v>-13.37692176</v>
      </c>
      <c r="P45" s="26">
        <v>-19.87733545</v>
      </c>
      <c r="Q45" s="6" t="s">
        <v>17</v>
      </c>
    </row>
    <row r="46" spans="1:17" s="7" customFormat="1" x14ac:dyDescent="0.2">
      <c r="A46" s="27">
        <v>37956</v>
      </c>
      <c r="B46" s="22">
        <v>-3766.5935162400001</v>
      </c>
      <c r="C46" s="22">
        <v>0</v>
      </c>
      <c r="D46" s="22">
        <v>-3671.6462909500001</v>
      </c>
      <c r="E46" s="22">
        <v>-94.947225290000006</v>
      </c>
      <c r="F46" s="22">
        <v>-94.947225290000006</v>
      </c>
      <c r="G46" s="22">
        <v>0</v>
      </c>
      <c r="H46" s="26">
        <v>0</v>
      </c>
      <c r="I46" s="24">
        <v>-2.4783771855999999</v>
      </c>
      <c r="J46" s="25">
        <v>0.10318239</v>
      </c>
      <c r="K46" s="25">
        <v>19.509857289999999</v>
      </c>
      <c r="L46" s="25">
        <v>12.922780449999999</v>
      </c>
      <c r="M46" s="25">
        <v>6.4170823800000001</v>
      </c>
      <c r="N46" s="25">
        <v>-6.3174587799999999</v>
      </c>
      <c r="O46" s="25">
        <v>-12.52162863</v>
      </c>
      <c r="P46" s="26">
        <v>-18.598196489999999</v>
      </c>
      <c r="Q46" s="6" t="s">
        <v>17</v>
      </c>
    </row>
    <row r="47" spans="1:17" s="7" customFormat="1" x14ac:dyDescent="0.2">
      <c r="A47" s="27">
        <v>37987</v>
      </c>
      <c r="B47" s="22">
        <v>-5751.5290570200004</v>
      </c>
      <c r="C47" s="22">
        <v>0</v>
      </c>
      <c r="D47" s="22">
        <v>-5757.5673504899996</v>
      </c>
      <c r="E47" s="22">
        <v>6.0382934700000002</v>
      </c>
      <c r="F47" s="22">
        <v>6.0382934700000002</v>
      </c>
      <c r="G47" s="22">
        <v>0</v>
      </c>
      <c r="H47" s="26">
        <v>0</v>
      </c>
      <c r="I47" s="24">
        <v>0.1662613688</v>
      </c>
      <c r="J47" s="25">
        <v>3.8164800000000001E-3</v>
      </c>
      <c r="K47" s="25">
        <v>1.0827644700000001</v>
      </c>
      <c r="L47" s="25">
        <v>0.72372585</v>
      </c>
      <c r="M47" s="25">
        <v>0.36263057999999998</v>
      </c>
      <c r="N47" s="25">
        <v>-0.36032606</v>
      </c>
      <c r="O47" s="25">
        <v>-0.71199926000000002</v>
      </c>
      <c r="P47" s="26">
        <v>-1.0478381800000001</v>
      </c>
      <c r="Q47" s="6" t="s">
        <v>17</v>
      </c>
    </row>
    <row r="48" spans="1:17" s="7" customFormat="1" x14ac:dyDescent="0.2">
      <c r="A48" s="27">
        <v>38018</v>
      </c>
      <c r="B48" s="22">
        <v>-3215.9616701</v>
      </c>
      <c r="C48" s="22">
        <v>0</v>
      </c>
      <c r="D48" s="22">
        <v>-3222.6536433900001</v>
      </c>
      <c r="E48" s="22">
        <v>6.69197329</v>
      </c>
      <c r="F48" s="22">
        <v>6.69197329</v>
      </c>
      <c r="G48" s="22">
        <v>0</v>
      </c>
      <c r="H48" s="26">
        <v>0</v>
      </c>
      <c r="I48" s="24">
        <v>0.15806622470000001</v>
      </c>
      <c r="J48" s="25">
        <v>4.6329099999999996E-3</v>
      </c>
      <c r="K48" s="25">
        <v>1.18813583</v>
      </c>
      <c r="L48" s="25">
        <v>0.79039651</v>
      </c>
      <c r="M48" s="25">
        <v>0.39423395999999999</v>
      </c>
      <c r="N48" s="25">
        <v>-0.38895365999999998</v>
      </c>
      <c r="O48" s="25">
        <v>-0.76700703999999997</v>
      </c>
      <c r="P48" s="26">
        <v>-1.1277864500000001</v>
      </c>
      <c r="Q48" s="6" t="s">
        <v>17</v>
      </c>
    </row>
    <row r="49" spans="1:17" s="7" customFormat="1" x14ac:dyDescent="0.2">
      <c r="A49" s="27">
        <v>38047</v>
      </c>
      <c r="B49" s="22">
        <v>-3405.7824435900002</v>
      </c>
      <c r="C49" s="22">
        <v>0</v>
      </c>
      <c r="D49" s="22">
        <v>-3413.2422983000001</v>
      </c>
      <c r="E49" s="22">
        <v>7.4598547100000001</v>
      </c>
      <c r="F49" s="22">
        <v>7.4598547100000001</v>
      </c>
      <c r="G49" s="22">
        <v>0</v>
      </c>
      <c r="H49" s="26">
        <v>0</v>
      </c>
      <c r="I49" s="24">
        <v>0.14419815229999999</v>
      </c>
      <c r="J49" s="25">
        <v>5.4010799999999999E-3</v>
      </c>
      <c r="K49" s="25">
        <v>1.3095308800000001</v>
      </c>
      <c r="L49" s="25">
        <v>0.86655831999999999</v>
      </c>
      <c r="M49" s="25">
        <v>0.43000433999999998</v>
      </c>
      <c r="N49" s="25">
        <v>-0.42081763999999999</v>
      </c>
      <c r="O49" s="25">
        <v>-0.82791605000000001</v>
      </c>
      <c r="P49" s="26">
        <v>-1.21613349</v>
      </c>
      <c r="Q49" s="6" t="s">
        <v>17</v>
      </c>
    </row>
    <row r="50" spans="1:17" s="7" customFormat="1" x14ac:dyDescent="0.2">
      <c r="A50" s="27">
        <v>38078</v>
      </c>
      <c r="B50" s="22">
        <v>-3461.8940862200002</v>
      </c>
      <c r="C50" s="22">
        <v>0</v>
      </c>
      <c r="D50" s="22">
        <v>-3469.9839623299999</v>
      </c>
      <c r="E50" s="22">
        <v>8.0898761100000005</v>
      </c>
      <c r="F50" s="22">
        <v>8.0898761100000005</v>
      </c>
      <c r="G50" s="22">
        <v>0</v>
      </c>
      <c r="H50" s="26">
        <v>0</v>
      </c>
      <c r="I50" s="24">
        <v>0.14985348640000001</v>
      </c>
      <c r="J50" s="25">
        <v>4.1682100000000003E-3</v>
      </c>
      <c r="K50" s="25">
        <v>1.4879746300000001</v>
      </c>
      <c r="L50" s="25">
        <v>0.97520262999999996</v>
      </c>
      <c r="M50" s="25">
        <v>0.47933272999999998</v>
      </c>
      <c r="N50" s="25">
        <v>-0.46177886000000001</v>
      </c>
      <c r="O50" s="25">
        <v>-0.90394045999999995</v>
      </c>
      <c r="P50" s="26">
        <v>-1.3240769800000001</v>
      </c>
      <c r="Q50" s="6" t="s">
        <v>17</v>
      </c>
    </row>
    <row r="51" spans="1:17" s="7" customFormat="1" x14ac:dyDescent="0.2">
      <c r="A51" s="27">
        <v>38108</v>
      </c>
      <c r="B51" s="22">
        <v>-3626.9851242</v>
      </c>
      <c r="C51" s="22">
        <v>0</v>
      </c>
      <c r="D51" s="22">
        <v>-3635.9057050500001</v>
      </c>
      <c r="E51" s="22">
        <v>8.9205808500000003</v>
      </c>
      <c r="F51" s="22">
        <v>8.9205808500000003</v>
      </c>
      <c r="G51" s="22">
        <v>0</v>
      </c>
      <c r="H51" s="26">
        <v>0</v>
      </c>
      <c r="I51" s="24">
        <v>0.12567698729999999</v>
      </c>
      <c r="J51" s="25">
        <v>1.346525E-2</v>
      </c>
      <c r="K51" s="25">
        <v>1.6975604900000001</v>
      </c>
      <c r="L51" s="25">
        <v>1.1327737600000001</v>
      </c>
      <c r="M51" s="25">
        <v>0.56661066999999998</v>
      </c>
      <c r="N51" s="25">
        <v>-0.56133407000000002</v>
      </c>
      <c r="O51" s="25">
        <v>-1.1080470899999999</v>
      </c>
      <c r="P51" s="26">
        <v>-1.6296129100000001</v>
      </c>
      <c r="Q51" s="6" t="s">
        <v>17</v>
      </c>
    </row>
    <row r="52" spans="1:17" s="7" customFormat="1" x14ac:dyDescent="0.2">
      <c r="A52" s="27">
        <v>38139</v>
      </c>
      <c r="B52" s="22">
        <v>-3492.0747059</v>
      </c>
      <c r="C52" s="22">
        <v>0</v>
      </c>
      <c r="D52" s="22">
        <v>-3500.3125457800002</v>
      </c>
      <c r="E52" s="22">
        <v>8.2378398799999992</v>
      </c>
      <c r="F52" s="22">
        <v>8.2378398799999992</v>
      </c>
      <c r="G52" s="22">
        <v>0</v>
      </c>
      <c r="H52" s="26">
        <v>0</v>
      </c>
      <c r="I52" s="24">
        <v>0.13600721739999999</v>
      </c>
      <c r="J52" s="25">
        <v>4.7659099999999999E-3</v>
      </c>
      <c r="K52" s="25">
        <v>1.4681937</v>
      </c>
      <c r="L52" s="25">
        <v>0.96166258000000004</v>
      </c>
      <c r="M52" s="25">
        <v>0.47239513</v>
      </c>
      <c r="N52" s="25">
        <v>-0.45473901999999999</v>
      </c>
      <c r="O52" s="25">
        <v>-0.89014775999999995</v>
      </c>
      <c r="P52" s="26">
        <v>-1.30425948</v>
      </c>
      <c r="Q52" s="6" t="s">
        <v>17</v>
      </c>
    </row>
    <row r="53" spans="1:17" s="7" customFormat="1" x14ac:dyDescent="0.2">
      <c r="A53" s="27">
        <v>38169</v>
      </c>
      <c r="B53" s="22">
        <v>-3407.4460216799998</v>
      </c>
      <c r="C53" s="22">
        <v>0</v>
      </c>
      <c r="D53" s="22">
        <v>-3415.38413722</v>
      </c>
      <c r="E53" s="22">
        <v>7.9381155400000001</v>
      </c>
      <c r="F53" s="22">
        <v>7.9381155400000001</v>
      </c>
      <c r="G53" s="22">
        <v>0</v>
      </c>
      <c r="H53" s="26">
        <v>0</v>
      </c>
      <c r="I53" s="24">
        <v>0.14209322790000001</v>
      </c>
      <c r="J53" s="25">
        <v>1.87222E-3</v>
      </c>
      <c r="K53" s="25">
        <v>1.3850112800000001</v>
      </c>
      <c r="L53" s="25">
        <v>0.90028748000000003</v>
      </c>
      <c r="M53" s="25">
        <v>0.43889245999999998</v>
      </c>
      <c r="N53" s="25">
        <v>-0.41722910000000002</v>
      </c>
      <c r="O53" s="25">
        <v>-0.81363956999999998</v>
      </c>
      <c r="P53" s="26">
        <v>-1.1900752400000001</v>
      </c>
      <c r="Q53" s="6" t="s">
        <v>17</v>
      </c>
    </row>
    <row r="54" spans="1:17" s="7" customFormat="1" x14ac:dyDescent="0.2">
      <c r="A54" s="27">
        <v>38200</v>
      </c>
      <c r="B54" s="22">
        <v>-3366.20048309</v>
      </c>
      <c r="C54" s="22">
        <v>0</v>
      </c>
      <c r="D54" s="22">
        <v>-3374.1062903900001</v>
      </c>
      <c r="E54" s="22">
        <v>7.9058073000000002</v>
      </c>
      <c r="F54" s="22">
        <v>7.9058073000000002</v>
      </c>
      <c r="G54" s="22">
        <v>0</v>
      </c>
      <c r="H54" s="26">
        <v>0</v>
      </c>
      <c r="I54" s="24">
        <v>0.14378564790000001</v>
      </c>
      <c r="J54" s="25">
        <v>9.4414800000000004E-3</v>
      </c>
      <c r="K54" s="25">
        <v>1.46050324</v>
      </c>
      <c r="L54" s="25">
        <v>0.97074853000000005</v>
      </c>
      <c r="M54" s="25">
        <v>0.48375351</v>
      </c>
      <c r="N54" s="25">
        <v>-0.47650016000000001</v>
      </c>
      <c r="O54" s="25">
        <v>-0.93906798999999996</v>
      </c>
      <c r="P54" s="26">
        <v>-1.3801473799999999</v>
      </c>
      <c r="Q54" s="6" t="s">
        <v>17</v>
      </c>
    </row>
    <row r="55" spans="1:17" s="7" customFormat="1" x14ac:dyDescent="0.2">
      <c r="A55" s="27">
        <v>38231</v>
      </c>
      <c r="B55" s="22">
        <v>-3286.7410026500002</v>
      </c>
      <c r="C55" s="22">
        <v>0</v>
      </c>
      <c r="D55" s="22">
        <v>-3294.8182610600002</v>
      </c>
      <c r="E55" s="22">
        <v>8.0772584100000007</v>
      </c>
      <c r="F55" s="22">
        <v>8.0772584100000007</v>
      </c>
      <c r="G55" s="22">
        <v>0</v>
      </c>
      <c r="H55" s="26">
        <v>0</v>
      </c>
      <c r="I55" s="24">
        <v>0.1350249533</v>
      </c>
      <c r="J55" s="25">
        <v>1.074406E-2</v>
      </c>
      <c r="K55" s="25">
        <v>1.4807037700000001</v>
      </c>
      <c r="L55" s="25">
        <v>0.98600642999999999</v>
      </c>
      <c r="M55" s="25">
        <v>0.49223335000000001</v>
      </c>
      <c r="N55" s="25">
        <v>-0.48624388000000002</v>
      </c>
      <c r="O55" s="25">
        <v>-0.95915216000000003</v>
      </c>
      <c r="P55" s="26">
        <v>-1.4104276600000001</v>
      </c>
      <c r="Q55" s="6" t="s">
        <v>17</v>
      </c>
    </row>
    <row r="56" spans="1:17" s="7" customFormat="1" x14ac:dyDescent="0.2">
      <c r="A56" s="27">
        <v>38261</v>
      </c>
      <c r="B56" s="22">
        <v>-3130.4112229500001</v>
      </c>
      <c r="C56" s="22">
        <v>0</v>
      </c>
      <c r="D56" s="22">
        <v>-3138.0982567199999</v>
      </c>
      <c r="E56" s="22">
        <v>7.6870337700000002</v>
      </c>
      <c r="F56" s="22">
        <v>7.6870337700000002</v>
      </c>
      <c r="G56" s="22">
        <v>0</v>
      </c>
      <c r="H56" s="26">
        <v>0</v>
      </c>
      <c r="I56" s="24">
        <v>0.13969517570000001</v>
      </c>
      <c r="J56" s="25">
        <v>7.1711199999999996E-3</v>
      </c>
      <c r="K56" s="25">
        <v>1.3604311</v>
      </c>
      <c r="L56" s="25">
        <v>0.89897559999999999</v>
      </c>
      <c r="M56" s="25">
        <v>0.44546708000000002</v>
      </c>
      <c r="N56" s="25">
        <v>-0.43495685000000001</v>
      </c>
      <c r="O56" s="25">
        <v>-0.85513921999999998</v>
      </c>
      <c r="P56" s="26">
        <v>-1.2556897499999999</v>
      </c>
      <c r="Q56" s="6" t="s">
        <v>17</v>
      </c>
    </row>
    <row r="57" spans="1:17" s="7" customFormat="1" x14ac:dyDescent="0.2">
      <c r="A57" s="27">
        <v>38292</v>
      </c>
      <c r="B57" s="22">
        <v>-2917.8315035000001</v>
      </c>
      <c r="C57" s="22">
        <v>0</v>
      </c>
      <c r="D57" s="22">
        <v>-2924.9880984699998</v>
      </c>
      <c r="E57" s="22">
        <v>7.1565949700000004</v>
      </c>
      <c r="F57" s="22">
        <v>7.1565949700000004</v>
      </c>
      <c r="G57" s="22">
        <v>0</v>
      </c>
      <c r="H57" s="26">
        <v>0</v>
      </c>
      <c r="I57" s="24">
        <v>0.1473004752</v>
      </c>
      <c r="J57" s="25">
        <v>7.5859999999999999E-3</v>
      </c>
      <c r="K57" s="25">
        <v>1.26284106</v>
      </c>
      <c r="L57" s="25">
        <v>0.838893</v>
      </c>
      <c r="M57" s="25">
        <v>0.41783378999999998</v>
      </c>
      <c r="N57" s="25">
        <v>-0.41133683999999998</v>
      </c>
      <c r="O57" s="25">
        <v>-0.81068651000000003</v>
      </c>
      <c r="P57" s="26">
        <v>-1.1918245199999999</v>
      </c>
      <c r="Q57" s="6" t="s">
        <v>17</v>
      </c>
    </row>
    <row r="58" spans="1:17" s="7" customFormat="1" x14ac:dyDescent="0.2">
      <c r="A58" s="27">
        <v>38322</v>
      </c>
      <c r="B58" s="22">
        <v>-2945.4278001799998</v>
      </c>
      <c r="C58" s="22">
        <v>0</v>
      </c>
      <c r="D58" s="22">
        <v>-2952.0429456000002</v>
      </c>
      <c r="E58" s="22">
        <v>6.6151454200000002</v>
      </c>
      <c r="F58" s="22">
        <v>6.6151454200000002</v>
      </c>
      <c r="G58" s="22">
        <v>0</v>
      </c>
      <c r="H58" s="26">
        <v>0</v>
      </c>
      <c r="I58" s="24">
        <v>0.1533818092</v>
      </c>
      <c r="J58" s="25">
        <v>7.2205999999999998E-3</v>
      </c>
      <c r="K58" s="25">
        <v>1.1555126600000001</v>
      </c>
      <c r="L58" s="25">
        <v>0.77017431999999997</v>
      </c>
      <c r="M58" s="25">
        <v>0.38485365999999999</v>
      </c>
      <c r="N58" s="25">
        <v>-0.38083344000000002</v>
      </c>
      <c r="O58" s="25">
        <v>-0.75174744999999998</v>
      </c>
      <c r="P58" s="26">
        <v>-1.10606537</v>
      </c>
      <c r="Q58" s="6" t="s">
        <v>17</v>
      </c>
    </row>
    <row r="59" spans="1:17" s="7" customFormat="1" x14ac:dyDescent="0.2">
      <c r="A59" s="27">
        <v>38353</v>
      </c>
      <c r="B59" s="22">
        <v>-1871.1118012100001</v>
      </c>
      <c r="C59" s="22">
        <v>0</v>
      </c>
      <c r="D59" s="22">
        <v>-1877.0788711600001</v>
      </c>
      <c r="E59" s="22">
        <v>5.96706995</v>
      </c>
      <c r="F59" s="22">
        <v>5.96706995</v>
      </c>
      <c r="G59" s="22">
        <v>0</v>
      </c>
      <c r="H59" s="26">
        <v>0</v>
      </c>
      <c r="I59" s="24">
        <v>0.15618998219999999</v>
      </c>
      <c r="J59" s="25">
        <v>6.4379600000000004E-3</v>
      </c>
      <c r="K59" s="25">
        <v>1.01663003</v>
      </c>
      <c r="L59" s="25">
        <v>0.67996690000000004</v>
      </c>
      <c r="M59" s="25">
        <v>0.3409143</v>
      </c>
      <c r="N59" s="25">
        <v>-0.33916020000000002</v>
      </c>
      <c r="O59" s="25">
        <v>-0.67061669999999995</v>
      </c>
      <c r="P59" s="26">
        <v>-0.98764613999999995</v>
      </c>
      <c r="Q59" s="6" t="s">
        <v>17</v>
      </c>
    </row>
    <row r="60" spans="1:17" s="7" customFormat="1" x14ac:dyDescent="0.2">
      <c r="A60" s="27">
        <v>38384</v>
      </c>
      <c r="B60" s="22">
        <v>-1702.7191640000001</v>
      </c>
      <c r="C60" s="22">
        <v>0</v>
      </c>
      <c r="D60" s="22">
        <v>-1709.2444034299999</v>
      </c>
      <c r="E60" s="22">
        <v>6.5252394300000001</v>
      </c>
      <c r="F60" s="22">
        <v>6.5252394300000001</v>
      </c>
      <c r="G60" s="22">
        <v>0</v>
      </c>
      <c r="H60" s="26">
        <v>0</v>
      </c>
      <c r="I60" s="24">
        <v>0.1477746623</v>
      </c>
      <c r="J60" s="25">
        <v>6.7087300000000004E-3</v>
      </c>
      <c r="K60" s="25">
        <v>1.10541259</v>
      </c>
      <c r="L60" s="25">
        <v>0.73537342999999999</v>
      </c>
      <c r="M60" s="25">
        <v>0.36679130999999998</v>
      </c>
      <c r="N60" s="25">
        <v>-0.36197077999999999</v>
      </c>
      <c r="O60" s="25">
        <v>-0.71405322999999998</v>
      </c>
      <c r="P60" s="26">
        <v>-1.0505029100000001</v>
      </c>
      <c r="Q60" s="6" t="s">
        <v>17</v>
      </c>
    </row>
    <row r="61" spans="1:17" s="7" customFormat="1" x14ac:dyDescent="0.2">
      <c r="A61" s="27">
        <v>38412</v>
      </c>
      <c r="B61" s="22">
        <v>-1884.03454824</v>
      </c>
      <c r="C61" s="22">
        <v>0</v>
      </c>
      <c r="D61" s="22">
        <v>-1891.29759666</v>
      </c>
      <c r="E61" s="22">
        <v>7.2630484199999996</v>
      </c>
      <c r="F61" s="22">
        <v>7.2630484199999996</v>
      </c>
      <c r="G61" s="22">
        <v>0</v>
      </c>
      <c r="H61" s="26">
        <v>0</v>
      </c>
      <c r="I61" s="24">
        <v>0.12818565030000001</v>
      </c>
      <c r="J61" s="25">
        <v>7.53457E-3</v>
      </c>
      <c r="K61" s="25">
        <v>1.21136366</v>
      </c>
      <c r="L61" s="25">
        <v>0.80240285</v>
      </c>
      <c r="M61" s="25">
        <v>0.39855653000000002</v>
      </c>
      <c r="N61" s="25">
        <v>-0.39075842</v>
      </c>
      <c r="O61" s="25">
        <v>-0.76944632000000002</v>
      </c>
      <c r="P61" s="26">
        <v>-1.1312065</v>
      </c>
      <c r="Q61" s="6" t="s">
        <v>17</v>
      </c>
    </row>
    <row r="62" spans="1:17" s="7" customFormat="1" x14ac:dyDescent="0.2">
      <c r="A62" s="27">
        <v>38443</v>
      </c>
      <c r="B62" s="22">
        <v>-1827.7362470200001</v>
      </c>
      <c r="C62" s="22">
        <v>0</v>
      </c>
      <c r="D62" s="22">
        <v>-1835.69787135</v>
      </c>
      <c r="E62" s="22">
        <v>7.9616243300000002</v>
      </c>
      <c r="F62" s="22">
        <v>7.9616243300000002</v>
      </c>
      <c r="G62" s="22">
        <v>0</v>
      </c>
      <c r="H62" s="26">
        <v>0</v>
      </c>
      <c r="I62" s="24">
        <v>0.1188612497</v>
      </c>
      <c r="J62" s="25">
        <v>7.2171500000000003E-3</v>
      </c>
      <c r="K62" s="25">
        <v>1.35688926</v>
      </c>
      <c r="L62" s="25">
        <v>0.89228395999999999</v>
      </c>
      <c r="M62" s="25">
        <v>0.44003853999999998</v>
      </c>
      <c r="N62" s="25">
        <v>-0.42643787999999999</v>
      </c>
      <c r="O62" s="25">
        <v>-0.83671105000000001</v>
      </c>
      <c r="P62" s="26">
        <v>-1.2278702399999999</v>
      </c>
      <c r="Q62" s="6" t="s">
        <v>17</v>
      </c>
    </row>
    <row r="63" spans="1:17" s="7" customFormat="1" x14ac:dyDescent="0.2">
      <c r="A63" s="27">
        <v>38473</v>
      </c>
      <c r="B63" s="22">
        <v>-1872.87565817</v>
      </c>
      <c r="C63" s="22">
        <v>0</v>
      </c>
      <c r="D63" s="22">
        <v>-1881.6268286699999</v>
      </c>
      <c r="E63" s="22">
        <v>8.7511705000000006</v>
      </c>
      <c r="F63" s="22">
        <v>8.7511705000000006</v>
      </c>
      <c r="G63" s="22">
        <v>0</v>
      </c>
      <c r="H63" s="26">
        <v>0</v>
      </c>
      <c r="I63" s="24">
        <v>9.58656066E-2</v>
      </c>
      <c r="J63" s="25">
        <v>1.6274360000000002E-2</v>
      </c>
      <c r="K63" s="25">
        <v>1.56630282</v>
      </c>
      <c r="L63" s="25">
        <v>1.04974503</v>
      </c>
      <c r="M63" s="25">
        <v>0.52726543999999997</v>
      </c>
      <c r="N63" s="25">
        <v>-0.52593023999999999</v>
      </c>
      <c r="O63" s="25">
        <v>-1.0406415</v>
      </c>
      <c r="P63" s="26">
        <v>-1.53302089</v>
      </c>
      <c r="Q63" s="6" t="s">
        <v>17</v>
      </c>
    </row>
    <row r="64" spans="1:17" s="7" customFormat="1" x14ac:dyDescent="0.2">
      <c r="A64" s="27">
        <v>38504</v>
      </c>
      <c r="B64" s="22">
        <v>-1945.9654557199999</v>
      </c>
      <c r="C64" s="22">
        <v>0</v>
      </c>
      <c r="D64" s="22">
        <v>-1954.0196012900001</v>
      </c>
      <c r="E64" s="22">
        <v>8.0541455699999993</v>
      </c>
      <c r="F64" s="22">
        <v>8.0541455699999993</v>
      </c>
      <c r="G64" s="22">
        <v>0</v>
      </c>
      <c r="H64" s="26">
        <v>0</v>
      </c>
      <c r="I64" s="24">
        <v>0.1070699188</v>
      </c>
      <c r="J64" s="25">
        <v>7.5031000000000004E-3</v>
      </c>
      <c r="K64" s="25">
        <v>1.34088685</v>
      </c>
      <c r="L64" s="25">
        <v>0.88129177000000003</v>
      </c>
      <c r="M64" s="25">
        <v>0.43438918999999998</v>
      </c>
      <c r="N64" s="25">
        <v>-0.42066163000000001</v>
      </c>
      <c r="O64" s="25">
        <v>-0.82532735000000002</v>
      </c>
      <c r="P64" s="26">
        <v>-1.21138203</v>
      </c>
      <c r="Q64" s="6" t="s">
        <v>17</v>
      </c>
    </row>
    <row r="65" spans="1:17" s="7" customFormat="1" x14ac:dyDescent="0.2">
      <c r="A65" s="27">
        <v>38534</v>
      </c>
      <c r="B65" s="22">
        <v>-1869.5214269200001</v>
      </c>
      <c r="C65" s="22">
        <v>0</v>
      </c>
      <c r="D65" s="22">
        <v>-1877.29920335</v>
      </c>
      <c r="E65" s="22">
        <v>7.7777764300000003</v>
      </c>
      <c r="F65" s="22">
        <v>7.7777764300000003</v>
      </c>
      <c r="G65" s="22">
        <v>0</v>
      </c>
      <c r="H65" s="26">
        <v>0</v>
      </c>
      <c r="I65" s="24">
        <v>0.10909101340000001</v>
      </c>
      <c r="J65" s="25">
        <v>4.6565399999999998E-3</v>
      </c>
      <c r="K65" s="25">
        <v>1.2496759900000001</v>
      </c>
      <c r="L65" s="25">
        <v>0.81480646999999995</v>
      </c>
      <c r="M65" s="25">
        <v>0.39844956999999998</v>
      </c>
      <c r="N65" s="25">
        <v>-0.38094179</v>
      </c>
      <c r="O65" s="25">
        <v>-0.74461661000000001</v>
      </c>
      <c r="P65" s="26">
        <v>-1.09120986</v>
      </c>
      <c r="Q65" s="6" t="s">
        <v>17</v>
      </c>
    </row>
    <row r="66" spans="1:17" s="7" customFormat="1" x14ac:dyDescent="0.2">
      <c r="A66" s="27">
        <v>38565</v>
      </c>
      <c r="B66" s="22">
        <v>-1826.40890365</v>
      </c>
      <c r="C66" s="22">
        <v>0</v>
      </c>
      <c r="D66" s="22">
        <v>-1834.17259438</v>
      </c>
      <c r="E66" s="22">
        <v>7.7636907300000004</v>
      </c>
      <c r="F66" s="22">
        <v>7.7636907300000004</v>
      </c>
      <c r="G66" s="22">
        <v>0</v>
      </c>
      <c r="H66" s="26">
        <v>0</v>
      </c>
      <c r="I66" s="24">
        <v>0.11328351170000001</v>
      </c>
      <c r="J66" s="25">
        <v>1.181314E-2</v>
      </c>
      <c r="K66" s="25">
        <v>1.33551379</v>
      </c>
      <c r="L66" s="25">
        <v>0.89076264999999999</v>
      </c>
      <c r="M66" s="25">
        <v>0.44538044999999998</v>
      </c>
      <c r="N66" s="25">
        <v>-0.44119197999999998</v>
      </c>
      <c r="O66" s="25">
        <v>-0.87132452000000005</v>
      </c>
      <c r="P66" s="26">
        <v>-1.2826445500000001</v>
      </c>
      <c r="Q66" s="6" t="s">
        <v>17</v>
      </c>
    </row>
    <row r="67" spans="1:17" s="7" customFormat="1" x14ac:dyDescent="0.2">
      <c r="A67" s="27">
        <v>38596</v>
      </c>
      <c r="B67" s="22">
        <v>-1366.58175936</v>
      </c>
      <c r="C67" s="22">
        <v>0</v>
      </c>
      <c r="D67" s="22">
        <v>-1374.4477504700001</v>
      </c>
      <c r="E67" s="22">
        <v>7.8659911100000004</v>
      </c>
      <c r="F67" s="22">
        <v>7.8659911100000004</v>
      </c>
      <c r="G67" s="22">
        <v>0</v>
      </c>
      <c r="H67" s="26">
        <v>0</v>
      </c>
      <c r="I67" s="24">
        <v>0.1058739326</v>
      </c>
      <c r="J67" s="25">
        <v>1.224926E-2</v>
      </c>
      <c r="K67" s="25">
        <v>1.33990977</v>
      </c>
      <c r="L67" s="25">
        <v>0.89390619999999998</v>
      </c>
      <c r="M67" s="25">
        <v>0.44705201999999999</v>
      </c>
      <c r="N67" s="25">
        <v>-0.44302608999999998</v>
      </c>
      <c r="O67" s="25">
        <v>-0.87510558000000005</v>
      </c>
      <c r="P67" s="26">
        <v>-1.2884320499999999</v>
      </c>
      <c r="Q67" s="6" t="s">
        <v>17</v>
      </c>
    </row>
    <row r="68" spans="1:17" s="7" customFormat="1" x14ac:dyDescent="0.2">
      <c r="A68" s="27">
        <v>38626</v>
      </c>
      <c r="B68" s="22">
        <v>-1389.3071281499999</v>
      </c>
      <c r="C68" s="22">
        <v>0</v>
      </c>
      <c r="D68" s="22">
        <v>-1396.8597652999999</v>
      </c>
      <c r="E68" s="22">
        <v>7.5526371499999998</v>
      </c>
      <c r="F68" s="22">
        <v>7.5526371499999998</v>
      </c>
      <c r="G68" s="22">
        <v>0</v>
      </c>
      <c r="H68" s="26">
        <v>0</v>
      </c>
      <c r="I68" s="24">
        <v>0.113896012</v>
      </c>
      <c r="J68" s="25">
        <v>9.8740200000000007E-3</v>
      </c>
      <c r="K68" s="25">
        <v>1.2690479100000001</v>
      </c>
      <c r="L68" s="25">
        <v>0.84231984999999998</v>
      </c>
      <c r="M68" s="25">
        <v>0.41919468999999998</v>
      </c>
      <c r="N68" s="25">
        <v>-0.41225012999999999</v>
      </c>
      <c r="O68" s="25">
        <v>-0.81251154999999997</v>
      </c>
      <c r="P68" s="26">
        <v>-1.1950713500000001</v>
      </c>
      <c r="Q68" s="6" t="s">
        <v>17</v>
      </c>
    </row>
    <row r="69" spans="1:17" s="7" customFormat="1" x14ac:dyDescent="0.2">
      <c r="A69" s="27">
        <v>38657</v>
      </c>
      <c r="B69" s="22">
        <v>-1049.3313014800001</v>
      </c>
      <c r="C69" s="22">
        <v>0</v>
      </c>
      <c r="D69" s="22">
        <v>-1056.29853364</v>
      </c>
      <c r="E69" s="22">
        <v>6.96723216</v>
      </c>
      <c r="F69" s="22">
        <v>6.96723216</v>
      </c>
      <c r="G69" s="22">
        <v>0</v>
      </c>
      <c r="H69" s="26">
        <v>0</v>
      </c>
      <c r="I69" s="24">
        <v>0.12891505149999999</v>
      </c>
      <c r="J69" s="25">
        <v>8.9895300000000008E-3</v>
      </c>
      <c r="K69" s="25">
        <v>1.1710452099999999</v>
      </c>
      <c r="L69" s="25">
        <v>0.77862191999999997</v>
      </c>
      <c r="M69" s="25">
        <v>0.38815327999999999</v>
      </c>
      <c r="N69" s="25">
        <v>-0.38274637</v>
      </c>
      <c r="O69" s="25">
        <v>-0.75493038999999995</v>
      </c>
      <c r="P69" s="26">
        <v>-1.11071444</v>
      </c>
      <c r="Q69" s="6" t="s">
        <v>17</v>
      </c>
    </row>
    <row r="70" spans="1:17" s="7" customFormat="1" x14ac:dyDescent="0.2">
      <c r="A70" s="27">
        <v>38687</v>
      </c>
      <c r="B70" s="22">
        <v>-1196.71603067</v>
      </c>
      <c r="C70" s="22">
        <v>0</v>
      </c>
      <c r="D70" s="22">
        <v>-1203.1834182</v>
      </c>
      <c r="E70" s="22">
        <v>6.4673875299999999</v>
      </c>
      <c r="F70" s="22">
        <v>6.4673875299999999</v>
      </c>
      <c r="G70" s="22">
        <v>0</v>
      </c>
      <c r="H70" s="26">
        <v>0</v>
      </c>
      <c r="I70" s="24">
        <v>0.1362515883</v>
      </c>
      <c r="J70" s="25">
        <v>8.6298799999999995E-3</v>
      </c>
      <c r="K70" s="25">
        <v>1.07679938</v>
      </c>
      <c r="L70" s="25">
        <v>0.71826787000000003</v>
      </c>
      <c r="M70" s="25">
        <v>0.35918147</v>
      </c>
      <c r="N70" s="25">
        <v>-0.3559292</v>
      </c>
      <c r="O70" s="25">
        <v>-0.70307675000000003</v>
      </c>
      <c r="P70" s="26">
        <v>-1.0351911600000001</v>
      </c>
      <c r="Q70" s="6" t="s">
        <v>17</v>
      </c>
    </row>
    <row r="71" spans="1:17" s="7" customFormat="1" x14ac:dyDescent="0.2">
      <c r="A71" s="27">
        <v>38718</v>
      </c>
      <c r="B71" s="22">
        <v>-803.39255103999994</v>
      </c>
      <c r="C71" s="22">
        <v>0</v>
      </c>
      <c r="D71" s="22">
        <v>-803.89597538999999</v>
      </c>
      <c r="E71" s="22">
        <v>0.50342434999999996</v>
      </c>
      <c r="F71" s="22">
        <v>0.50342434999999996</v>
      </c>
      <c r="G71" s="22">
        <v>0</v>
      </c>
      <c r="H71" s="26">
        <v>0</v>
      </c>
      <c r="I71" s="24">
        <v>-1.0440442100000001E-2</v>
      </c>
      <c r="J71" s="25">
        <v>7.0257200000000001E-3</v>
      </c>
      <c r="K71" s="25">
        <v>0.16139537000000001</v>
      </c>
      <c r="L71" s="25">
        <v>0.1224071</v>
      </c>
      <c r="M71" s="25">
        <v>6.8257150000000003E-2</v>
      </c>
      <c r="N71" s="25">
        <v>-7.8452569999999999E-2</v>
      </c>
      <c r="O71" s="25">
        <v>-0.16103413999999999</v>
      </c>
      <c r="P71" s="26">
        <v>-0.24097595999999999</v>
      </c>
      <c r="Q71" s="6" t="s">
        <v>17</v>
      </c>
    </row>
    <row r="72" spans="1:17" s="7" customFormat="1" x14ac:dyDescent="0.2">
      <c r="A72" s="27">
        <v>38749</v>
      </c>
      <c r="B72" s="22">
        <v>-730.64358076999997</v>
      </c>
      <c r="C72" s="22">
        <v>0</v>
      </c>
      <c r="D72" s="22">
        <v>-731.08323911000002</v>
      </c>
      <c r="E72" s="22">
        <v>0.43965833999999998</v>
      </c>
      <c r="F72" s="22">
        <v>0.43965833999999998</v>
      </c>
      <c r="G72" s="22">
        <v>0</v>
      </c>
      <c r="H72" s="26">
        <v>0</v>
      </c>
      <c r="I72" s="24">
        <v>-9.1180085000000001E-3</v>
      </c>
      <c r="J72" s="25">
        <v>6.1358699999999999E-3</v>
      </c>
      <c r="K72" s="25">
        <v>0.14095231</v>
      </c>
      <c r="L72" s="25">
        <v>0.10690247</v>
      </c>
      <c r="M72" s="25">
        <v>5.9611400000000002E-2</v>
      </c>
      <c r="N72" s="25">
        <v>-6.8515409999999999E-2</v>
      </c>
      <c r="O72" s="25">
        <v>-0.14063682</v>
      </c>
      <c r="P72" s="26">
        <v>-0.21045285</v>
      </c>
      <c r="Q72" s="6" t="s">
        <v>17</v>
      </c>
    </row>
    <row r="73" spans="1:17" s="7" customFormat="1" x14ac:dyDescent="0.2">
      <c r="A73" s="27">
        <v>38777</v>
      </c>
      <c r="B73" s="22">
        <v>-803.09433789000002</v>
      </c>
      <c r="C73" s="22">
        <v>0</v>
      </c>
      <c r="D73" s="22">
        <v>-803.47556215999998</v>
      </c>
      <c r="E73" s="22">
        <v>0.38122426999999998</v>
      </c>
      <c r="F73" s="22">
        <v>0.38122426999999998</v>
      </c>
      <c r="G73" s="22">
        <v>0</v>
      </c>
      <c r="H73" s="26">
        <v>0</v>
      </c>
      <c r="I73" s="24">
        <v>-7.9061528999999995E-3</v>
      </c>
      <c r="J73" s="25">
        <v>5.3204100000000002E-3</v>
      </c>
      <c r="K73" s="25">
        <v>0.12221862999999999</v>
      </c>
      <c r="L73" s="25">
        <v>9.2694280000000004E-2</v>
      </c>
      <c r="M73" s="25">
        <v>5.1688560000000001E-2</v>
      </c>
      <c r="N73" s="25">
        <v>-5.9409169999999997E-2</v>
      </c>
      <c r="O73" s="25">
        <v>-0.12194508</v>
      </c>
      <c r="P73" s="26">
        <v>-0.18248200000000001</v>
      </c>
      <c r="Q73" s="6" t="s">
        <v>17</v>
      </c>
    </row>
    <row r="74" spans="1:17" s="7" customFormat="1" x14ac:dyDescent="0.2">
      <c r="A74" s="27">
        <v>38808</v>
      </c>
      <c r="B74" s="22">
        <v>-776.15014025999994</v>
      </c>
      <c r="C74" s="22">
        <v>0</v>
      </c>
      <c r="D74" s="22">
        <v>-776.44691988</v>
      </c>
      <c r="E74" s="22">
        <v>0.29677962000000002</v>
      </c>
      <c r="F74" s="22">
        <v>0.29677962000000002</v>
      </c>
      <c r="G74" s="22">
        <v>0</v>
      </c>
      <c r="H74" s="26">
        <v>0</v>
      </c>
      <c r="I74" s="24">
        <v>-6.1548680999999996E-3</v>
      </c>
      <c r="J74" s="25">
        <v>4.1419300000000003E-3</v>
      </c>
      <c r="K74" s="25">
        <v>9.5146090000000003E-2</v>
      </c>
      <c r="L74" s="25">
        <v>7.2161660000000002E-2</v>
      </c>
      <c r="M74" s="25">
        <v>4.0239080000000003E-2</v>
      </c>
      <c r="N74" s="25">
        <v>-4.6249499999999999E-2</v>
      </c>
      <c r="O74" s="25">
        <v>-9.4933130000000004E-2</v>
      </c>
      <c r="P74" s="26">
        <v>-0.14206057</v>
      </c>
      <c r="Q74" s="6" t="s">
        <v>17</v>
      </c>
    </row>
    <row r="75" spans="1:17" s="7" customFormat="1" x14ac:dyDescent="0.2">
      <c r="A75" s="27">
        <v>38838</v>
      </c>
      <c r="B75" s="22">
        <v>-819.04637361000005</v>
      </c>
      <c r="C75" s="22">
        <v>0</v>
      </c>
      <c r="D75" s="22">
        <v>-819.95018746999995</v>
      </c>
      <c r="E75" s="22">
        <v>0.90381385999999997</v>
      </c>
      <c r="F75" s="22">
        <v>0.90381385999999997</v>
      </c>
      <c r="G75" s="22">
        <v>0</v>
      </c>
      <c r="H75" s="26">
        <v>0</v>
      </c>
      <c r="I75" s="24">
        <v>-1.8744060100000001E-2</v>
      </c>
      <c r="J75" s="25">
        <v>1.261396E-2</v>
      </c>
      <c r="K75" s="25">
        <v>0.28975828999999997</v>
      </c>
      <c r="L75" s="25">
        <v>0.21976139</v>
      </c>
      <c r="M75" s="25">
        <v>0.12254424999999999</v>
      </c>
      <c r="N75" s="25">
        <v>-0.14084841000000001</v>
      </c>
      <c r="O75" s="25">
        <v>-0.28910975</v>
      </c>
      <c r="P75" s="26">
        <v>-0.43263184999999998</v>
      </c>
      <c r="Q75" s="6" t="s">
        <v>17</v>
      </c>
    </row>
    <row r="76" spans="1:17" s="7" customFormat="1" x14ac:dyDescent="0.2">
      <c r="A76" s="27">
        <v>38869</v>
      </c>
      <c r="B76" s="22">
        <v>-786.32770307999999</v>
      </c>
      <c r="C76" s="22">
        <v>0</v>
      </c>
      <c r="D76" s="22">
        <v>-786.60581513</v>
      </c>
      <c r="E76" s="22">
        <v>0.27811205</v>
      </c>
      <c r="F76" s="22">
        <v>0.27811205</v>
      </c>
      <c r="G76" s="22">
        <v>0</v>
      </c>
      <c r="H76" s="26">
        <v>0</v>
      </c>
      <c r="I76" s="24">
        <v>-5.7677242000000002E-3</v>
      </c>
      <c r="J76" s="25">
        <v>3.8814700000000001E-3</v>
      </c>
      <c r="K76" s="25">
        <v>8.9161370000000004E-2</v>
      </c>
      <c r="L76" s="25">
        <v>6.7622660000000001E-2</v>
      </c>
      <c r="M76" s="25">
        <v>3.7708029999999997E-2</v>
      </c>
      <c r="N76" s="25">
        <v>-4.3340379999999998E-2</v>
      </c>
      <c r="O76" s="25">
        <v>-8.8961789999999999E-2</v>
      </c>
      <c r="P76" s="26">
        <v>-0.13312489999999999</v>
      </c>
      <c r="Q76" s="6" t="s">
        <v>17</v>
      </c>
    </row>
    <row r="77" spans="1:17" s="7" customFormat="1" x14ac:dyDescent="0.2">
      <c r="A77" s="27">
        <v>38899</v>
      </c>
      <c r="B77" s="22">
        <v>-799.55872854999996</v>
      </c>
      <c r="C77" s="22">
        <v>0</v>
      </c>
      <c r="D77" s="22">
        <v>-799.74377967999999</v>
      </c>
      <c r="E77" s="22">
        <v>0.18505113000000001</v>
      </c>
      <c r="F77" s="22">
        <v>0.18505113000000001</v>
      </c>
      <c r="G77" s="22">
        <v>0</v>
      </c>
      <c r="H77" s="26">
        <v>0</v>
      </c>
      <c r="I77" s="24">
        <v>-3.8377478000000001E-3</v>
      </c>
      <c r="J77" s="25">
        <v>2.5826899999999999E-3</v>
      </c>
      <c r="K77" s="25">
        <v>5.9326490000000003E-2</v>
      </c>
      <c r="L77" s="25">
        <v>4.4994989999999999E-2</v>
      </c>
      <c r="M77" s="25">
        <v>2.5090299999999999E-2</v>
      </c>
      <c r="N77" s="25">
        <v>-2.8837970000000001E-2</v>
      </c>
      <c r="O77" s="25">
        <v>-5.9193700000000002E-2</v>
      </c>
      <c r="P77" s="26">
        <v>-8.8579089999999999E-2</v>
      </c>
      <c r="Q77" s="6" t="s">
        <v>17</v>
      </c>
    </row>
    <row r="78" spans="1:17" s="7" customFormat="1" x14ac:dyDescent="0.2">
      <c r="A78" s="27">
        <v>38930</v>
      </c>
      <c r="B78" s="22">
        <v>-786.03113371999996</v>
      </c>
      <c r="C78" s="22">
        <v>0</v>
      </c>
      <c r="D78" s="22">
        <v>-786.65738039999997</v>
      </c>
      <c r="E78" s="22">
        <v>0.62624667999999994</v>
      </c>
      <c r="F78" s="22">
        <v>0.62624667999999994</v>
      </c>
      <c r="G78" s="22">
        <v>0</v>
      </c>
      <c r="H78" s="26">
        <v>0</v>
      </c>
      <c r="I78" s="24">
        <v>-1.29876361E-2</v>
      </c>
      <c r="J78" s="25">
        <v>8.7403700000000008E-3</v>
      </c>
      <c r="K78" s="25">
        <v>0.20077162000000001</v>
      </c>
      <c r="L78" s="25">
        <v>0.15227123000000001</v>
      </c>
      <c r="M78" s="25">
        <v>8.4910109999999997E-2</v>
      </c>
      <c r="N78" s="25">
        <v>-9.7592940000000003E-2</v>
      </c>
      <c r="O78" s="25">
        <v>-0.20032224000000001</v>
      </c>
      <c r="P78" s="26">
        <v>-0.29976776999999999</v>
      </c>
      <c r="Q78" s="6" t="s">
        <v>17</v>
      </c>
    </row>
    <row r="79" spans="1:17" s="7" customFormat="1" x14ac:dyDescent="0.2">
      <c r="A79" s="27">
        <v>38961</v>
      </c>
      <c r="B79" s="22">
        <v>-755.88105673999996</v>
      </c>
      <c r="C79" s="22">
        <v>0</v>
      </c>
      <c r="D79" s="22">
        <v>-756.46654206000005</v>
      </c>
      <c r="E79" s="22">
        <v>0.58548531999999998</v>
      </c>
      <c r="F79" s="22">
        <v>0.58548531999999998</v>
      </c>
      <c r="G79" s="22">
        <v>0</v>
      </c>
      <c r="H79" s="26">
        <v>0</v>
      </c>
      <c r="I79" s="24">
        <v>-1.21422923E-2</v>
      </c>
      <c r="J79" s="25">
        <v>8.1715499999999996E-3</v>
      </c>
      <c r="K79" s="25">
        <v>0.18770371999999999</v>
      </c>
      <c r="L79" s="25">
        <v>0.14236014</v>
      </c>
      <c r="M79" s="25">
        <v>7.9383449999999994E-2</v>
      </c>
      <c r="N79" s="25">
        <v>-9.1240779999999994E-2</v>
      </c>
      <c r="O79" s="25">
        <v>-0.18728359999999999</v>
      </c>
      <c r="P79" s="26">
        <v>-0.28025638000000003</v>
      </c>
      <c r="Q79" s="6" t="s">
        <v>17</v>
      </c>
    </row>
    <row r="80" spans="1:17" s="7" customFormat="1" x14ac:dyDescent="0.2">
      <c r="A80" s="27">
        <v>38991</v>
      </c>
      <c r="B80" s="22">
        <v>-732.74049855999999</v>
      </c>
      <c r="C80" s="22">
        <v>0</v>
      </c>
      <c r="D80" s="22">
        <v>-733.25871513000004</v>
      </c>
      <c r="E80" s="22">
        <v>0.51821656999999999</v>
      </c>
      <c r="F80" s="22">
        <v>0.51821656999999999</v>
      </c>
      <c r="G80" s="22">
        <v>0</v>
      </c>
      <c r="H80" s="26">
        <v>0</v>
      </c>
      <c r="I80" s="24">
        <v>-1.0747215799999999E-2</v>
      </c>
      <c r="J80" s="25">
        <v>7.2327600000000004E-3</v>
      </c>
      <c r="K80" s="25">
        <v>0.16613769</v>
      </c>
      <c r="L80" s="25">
        <v>0.12600381999999999</v>
      </c>
      <c r="M80" s="25">
        <v>7.0262770000000002E-2</v>
      </c>
      <c r="N80" s="25">
        <v>-8.0757759999999998E-2</v>
      </c>
      <c r="O80" s="25">
        <v>-0.16576584</v>
      </c>
      <c r="P80" s="26">
        <v>-0.24805659999999999</v>
      </c>
      <c r="Q80" s="6" t="s">
        <v>17</v>
      </c>
    </row>
    <row r="81" spans="1:17" s="7" customFormat="1" x14ac:dyDescent="0.2">
      <c r="A81" s="27">
        <v>39022</v>
      </c>
      <c r="B81" s="22">
        <v>-657.10654435000004</v>
      </c>
      <c r="C81" s="22">
        <v>0</v>
      </c>
      <c r="D81" s="22">
        <v>-657.55303892999996</v>
      </c>
      <c r="E81" s="22">
        <v>0.44649457999999997</v>
      </c>
      <c r="F81" s="22">
        <v>0.44649457999999997</v>
      </c>
      <c r="G81" s="22">
        <v>0</v>
      </c>
      <c r="H81" s="26">
        <v>0</v>
      </c>
      <c r="I81" s="24">
        <v>-9.2597843000000006E-3</v>
      </c>
      <c r="J81" s="25">
        <v>6.2317900000000001E-3</v>
      </c>
      <c r="K81" s="25">
        <v>0.14314398</v>
      </c>
      <c r="L81" s="25">
        <v>0.10856469000000001</v>
      </c>
      <c r="M81" s="25">
        <v>6.0538290000000002E-2</v>
      </c>
      <c r="N81" s="25">
        <v>-6.9580749999999997E-2</v>
      </c>
      <c r="O81" s="25">
        <v>-0.14282358000000001</v>
      </c>
      <c r="P81" s="26">
        <v>-0.21372517999999999</v>
      </c>
      <c r="Q81" s="6" t="s">
        <v>17</v>
      </c>
    </row>
    <row r="82" spans="1:17" s="7" customFormat="1" x14ac:dyDescent="0.2">
      <c r="A82" s="27">
        <v>39052</v>
      </c>
      <c r="B82" s="22">
        <v>-781.54827977000002</v>
      </c>
      <c r="C82" s="22">
        <v>0</v>
      </c>
      <c r="D82" s="22">
        <v>-782.01975512000001</v>
      </c>
      <c r="E82" s="22">
        <v>0.47147535000000002</v>
      </c>
      <c r="F82" s="22">
        <v>0.47147535000000002</v>
      </c>
      <c r="G82" s="22">
        <v>0</v>
      </c>
      <c r="H82" s="26">
        <v>0</v>
      </c>
      <c r="I82" s="24">
        <v>-9.7778567000000004E-3</v>
      </c>
      <c r="J82" s="25">
        <v>6.5805100000000004E-3</v>
      </c>
      <c r="K82" s="25">
        <v>0.15115269000000001</v>
      </c>
      <c r="L82" s="25">
        <v>0.11463874</v>
      </c>
      <c r="M82" s="25">
        <v>6.3925319999999994E-2</v>
      </c>
      <c r="N82" s="25">
        <v>-7.3473709999999998E-2</v>
      </c>
      <c r="O82" s="25">
        <v>-0.15081437</v>
      </c>
      <c r="P82" s="26">
        <v>-0.22568281000000001</v>
      </c>
      <c r="Q82" s="6" t="s">
        <v>17</v>
      </c>
    </row>
    <row r="83" spans="1:17" s="7" customFormat="1" x14ac:dyDescent="0.2">
      <c r="A83" s="27">
        <v>39083</v>
      </c>
      <c r="B83" s="22">
        <v>-421.95722482999997</v>
      </c>
      <c r="C83" s="22">
        <v>0</v>
      </c>
      <c r="D83" s="22">
        <v>-422.42583530000002</v>
      </c>
      <c r="E83" s="22">
        <v>0.46861047</v>
      </c>
      <c r="F83" s="22">
        <v>0.46861047</v>
      </c>
      <c r="G83" s="22">
        <v>0</v>
      </c>
      <c r="H83" s="26">
        <v>0</v>
      </c>
      <c r="I83" s="24">
        <v>-9.7184422999999995E-3</v>
      </c>
      <c r="J83" s="25">
        <v>6.5405899999999998E-3</v>
      </c>
      <c r="K83" s="25">
        <v>0.15023422</v>
      </c>
      <c r="L83" s="25">
        <v>0.11394215000000001</v>
      </c>
      <c r="M83" s="25">
        <v>6.3536889999999999E-2</v>
      </c>
      <c r="N83" s="25">
        <v>-7.3027250000000002E-2</v>
      </c>
      <c r="O83" s="25">
        <v>-0.14989796</v>
      </c>
      <c r="P83" s="26">
        <v>-0.22431147000000001</v>
      </c>
      <c r="Q83" s="6" t="s">
        <v>17</v>
      </c>
    </row>
    <row r="84" spans="1:17" s="7" customFormat="1" x14ac:dyDescent="0.2">
      <c r="A84" s="27">
        <v>39114</v>
      </c>
      <c r="B84" s="22">
        <v>-394.30127507999998</v>
      </c>
      <c r="C84" s="22">
        <v>0</v>
      </c>
      <c r="D84" s="22">
        <v>-394.71052150999998</v>
      </c>
      <c r="E84" s="22">
        <v>0.40924642999999999</v>
      </c>
      <c r="F84" s="22">
        <v>0.40924642999999999</v>
      </c>
      <c r="G84" s="22">
        <v>0</v>
      </c>
      <c r="H84" s="26">
        <v>0</v>
      </c>
      <c r="I84" s="24">
        <v>-8.4873003999999998E-3</v>
      </c>
      <c r="J84" s="25">
        <v>5.7120699999999996E-3</v>
      </c>
      <c r="K84" s="25">
        <v>0.1312024</v>
      </c>
      <c r="L84" s="25">
        <v>9.950784E-2</v>
      </c>
      <c r="M84" s="25">
        <v>5.5487969999999998E-2</v>
      </c>
      <c r="N84" s="25">
        <v>-6.3776079999999999E-2</v>
      </c>
      <c r="O84" s="25">
        <v>-0.13090874</v>
      </c>
      <c r="P84" s="26">
        <v>-0.19589546999999999</v>
      </c>
      <c r="Q84" s="6" t="s">
        <v>17</v>
      </c>
    </row>
    <row r="85" spans="1:17" s="7" customFormat="1" x14ac:dyDescent="0.2">
      <c r="A85" s="27">
        <v>39142</v>
      </c>
      <c r="B85" s="22">
        <v>-440.32875236000001</v>
      </c>
      <c r="C85" s="22">
        <v>0</v>
      </c>
      <c r="D85" s="22">
        <v>-440.68360065000002</v>
      </c>
      <c r="E85" s="22">
        <v>0.35484829000000001</v>
      </c>
      <c r="F85" s="22">
        <v>0.35484829000000001</v>
      </c>
      <c r="G85" s="22">
        <v>0</v>
      </c>
      <c r="H85" s="26">
        <v>0</v>
      </c>
      <c r="I85" s="24">
        <v>-7.3591456000000003E-3</v>
      </c>
      <c r="J85" s="25">
        <v>4.95285E-3</v>
      </c>
      <c r="K85" s="25">
        <v>0.11376263</v>
      </c>
      <c r="L85" s="25">
        <v>8.6280990000000002E-2</v>
      </c>
      <c r="M85" s="25">
        <v>4.811236E-2</v>
      </c>
      <c r="N85" s="25">
        <v>-5.529879E-2</v>
      </c>
      <c r="O85" s="25">
        <v>-0.11350799</v>
      </c>
      <c r="P85" s="26">
        <v>-0.16985650999999999</v>
      </c>
      <c r="Q85" s="6" t="s">
        <v>17</v>
      </c>
    </row>
    <row r="86" spans="1:17" s="7" customFormat="1" x14ac:dyDescent="0.2">
      <c r="A86" s="27">
        <v>39173</v>
      </c>
      <c r="B86" s="22">
        <v>-452.90678588999998</v>
      </c>
      <c r="C86" s="22">
        <v>0</v>
      </c>
      <c r="D86" s="22">
        <v>-453.22073153000002</v>
      </c>
      <c r="E86" s="22">
        <v>0.31394564000000003</v>
      </c>
      <c r="F86" s="22">
        <v>0.31394564000000003</v>
      </c>
      <c r="G86" s="22">
        <v>0</v>
      </c>
      <c r="H86" s="26">
        <v>0</v>
      </c>
      <c r="I86" s="24">
        <v>-6.5108715000000003E-3</v>
      </c>
      <c r="J86" s="25">
        <v>4.3819899999999997E-3</v>
      </c>
      <c r="K86" s="25">
        <v>0.10064943</v>
      </c>
      <c r="L86" s="25">
        <v>7.6335550000000002E-2</v>
      </c>
      <c r="M86" s="25">
        <v>4.256654E-2</v>
      </c>
      <c r="N86" s="25">
        <v>-4.8924620000000002E-2</v>
      </c>
      <c r="O86" s="25">
        <v>-0.10042416</v>
      </c>
      <c r="P86" s="26">
        <v>-0.15027750000000001</v>
      </c>
      <c r="Q86" s="6" t="s">
        <v>17</v>
      </c>
    </row>
    <row r="87" spans="1:17" s="7" customFormat="1" x14ac:dyDescent="0.2">
      <c r="A87" s="27">
        <v>39203</v>
      </c>
      <c r="B87" s="22">
        <v>-485.44430691999997</v>
      </c>
      <c r="C87" s="22">
        <v>0</v>
      </c>
      <c r="D87" s="22">
        <v>-486.36435675000001</v>
      </c>
      <c r="E87" s="22">
        <v>0.92004982999999996</v>
      </c>
      <c r="F87" s="22">
        <v>0.92004982999999996</v>
      </c>
      <c r="G87" s="22">
        <v>0</v>
      </c>
      <c r="H87" s="26">
        <v>0</v>
      </c>
      <c r="I87" s="24">
        <v>-1.9080775599999999E-2</v>
      </c>
      <c r="J87" s="25">
        <v>1.2841969999999999E-2</v>
      </c>
      <c r="K87" s="25">
        <v>0.29496347000000001</v>
      </c>
      <c r="L87" s="25">
        <v>0.22370915</v>
      </c>
      <c r="M87" s="25">
        <v>0.12474562</v>
      </c>
      <c r="N87" s="25">
        <v>-0.14337859</v>
      </c>
      <c r="O87" s="25">
        <v>-0.29430327000000001</v>
      </c>
      <c r="P87" s="26">
        <v>-0.44040358000000002</v>
      </c>
      <c r="Q87" s="6" t="s">
        <v>17</v>
      </c>
    </row>
    <row r="88" spans="1:17" s="7" customFormat="1" x14ac:dyDescent="0.2">
      <c r="A88" s="27">
        <v>39234</v>
      </c>
      <c r="B88" s="22">
        <v>-464.92145303000001</v>
      </c>
      <c r="C88" s="22">
        <v>0</v>
      </c>
      <c r="D88" s="22">
        <v>-465.22527122000002</v>
      </c>
      <c r="E88" s="22">
        <v>0.30381818999999999</v>
      </c>
      <c r="F88" s="22">
        <v>0.30381818999999999</v>
      </c>
      <c r="G88" s="22">
        <v>0</v>
      </c>
      <c r="H88" s="26">
        <v>0</v>
      </c>
      <c r="I88" s="24">
        <v>-6.3008400000000003E-3</v>
      </c>
      <c r="J88" s="25">
        <v>4.24071E-3</v>
      </c>
      <c r="K88" s="25">
        <v>9.7402630000000004E-2</v>
      </c>
      <c r="L88" s="25">
        <v>7.3873079999999994E-2</v>
      </c>
      <c r="M88" s="25">
        <v>4.119341E-2</v>
      </c>
      <c r="N88" s="25">
        <v>-4.7346369999999999E-2</v>
      </c>
      <c r="O88" s="25">
        <v>-9.7184610000000005E-2</v>
      </c>
      <c r="P88" s="26">
        <v>-0.14542975</v>
      </c>
      <c r="Q88" s="6" t="s">
        <v>17</v>
      </c>
    </row>
    <row r="89" spans="1:17" s="7" customFormat="1" x14ac:dyDescent="0.2">
      <c r="A89" s="27">
        <v>39264</v>
      </c>
      <c r="B89" s="22">
        <v>-471.03041252999998</v>
      </c>
      <c r="C89" s="22">
        <v>0</v>
      </c>
      <c r="D89" s="22">
        <v>-471.34253014000001</v>
      </c>
      <c r="E89" s="22">
        <v>0.31211760999999999</v>
      </c>
      <c r="F89" s="22">
        <v>0.31211760999999999</v>
      </c>
      <c r="G89" s="22">
        <v>0</v>
      </c>
      <c r="H89" s="26">
        <v>0</v>
      </c>
      <c r="I89" s="24">
        <v>-6.4729604E-3</v>
      </c>
      <c r="J89" s="25">
        <v>4.3565899999999996E-3</v>
      </c>
      <c r="K89" s="25">
        <v>0.10006337999999999</v>
      </c>
      <c r="L89" s="25">
        <v>7.5891070000000005E-2</v>
      </c>
      <c r="M89" s="25">
        <v>4.2318689999999999E-2</v>
      </c>
      <c r="N89" s="25">
        <v>-4.8639740000000001E-2</v>
      </c>
      <c r="O89" s="25">
        <v>-9.9839410000000003E-2</v>
      </c>
      <c r="P89" s="26">
        <v>-0.14940247000000001</v>
      </c>
      <c r="Q89" s="6" t="s">
        <v>17</v>
      </c>
    </row>
    <row r="90" spans="1:17" s="7" customFormat="1" x14ac:dyDescent="0.2">
      <c r="A90" s="27">
        <v>39295</v>
      </c>
      <c r="B90" s="22">
        <v>-459.86638739</v>
      </c>
      <c r="C90" s="22">
        <v>0</v>
      </c>
      <c r="D90" s="22">
        <v>-460.52008072000001</v>
      </c>
      <c r="E90" s="22">
        <v>0.65369332999999996</v>
      </c>
      <c r="F90" s="22">
        <v>0.65369332999999996</v>
      </c>
      <c r="G90" s="22">
        <v>0</v>
      </c>
      <c r="H90" s="26">
        <v>0</v>
      </c>
      <c r="I90" s="24">
        <v>-1.35568479E-2</v>
      </c>
      <c r="J90" s="25">
        <v>9.1244399999999993E-3</v>
      </c>
      <c r="K90" s="25">
        <v>0.20957086999999999</v>
      </c>
      <c r="L90" s="25">
        <v>0.15894484</v>
      </c>
      <c r="M90" s="25">
        <v>8.8631470000000004E-2</v>
      </c>
      <c r="N90" s="25">
        <v>-0.10187017</v>
      </c>
      <c r="O90" s="25">
        <v>-0.20910181</v>
      </c>
      <c r="P90" s="26">
        <v>-0.31290575999999998</v>
      </c>
      <c r="Q90" s="6" t="s">
        <v>17</v>
      </c>
    </row>
    <row r="91" spans="1:17" s="7" customFormat="1" x14ac:dyDescent="0.2">
      <c r="A91" s="27">
        <v>39326</v>
      </c>
      <c r="B91" s="22">
        <v>-431.85769641000002</v>
      </c>
      <c r="C91" s="22">
        <v>0</v>
      </c>
      <c r="D91" s="22">
        <v>-432.40261655</v>
      </c>
      <c r="E91" s="22">
        <v>0.54492014</v>
      </c>
      <c r="F91" s="22">
        <v>0.54492014</v>
      </c>
      <c r="G91" s="22">
        <v>0</v>
      </c>
      <c r="H91" s="26">
        <v>0</v>
      </c>
      <c r="I91" s="24">
        <v>-1.13010171E-2</v>
      </c>
      <c r="J91" s="25">
        <v>7.6062200000000003E-3</v>
      </c>
      <c r="K91" s="25">
        <v>0.17469872</v>
      </c>
      <c r="L91" s="25">
        <v>0.13249675999999999</v>
      </c>
      <c r="M91" s="25">
        <v>7.3883379999999998E-2</v>
      </c>
      <c r="N91" s="25">
        <v>-8.4919190000000006E-2</v>
      </c>
      <c r="O91" s="25">
        <v>-0.17430771</v>
      </c>
      <c r="P91" s="26">
        <v>-0.26083889999999998</v>
      </c>
      <c r="Q91" s="6" t="s">
        <v>17</v>
      </c>
    </row>
    <row r="92" spans="1:17" s="7" customFormat="1" x14ac:dyDescent="0.2">
      <c r="A92" s="27">
        <v>39356</v>
      </c>
      <c r="B92" s="22">
        <v>-429.76109840999999</v>
      </c>
      <c r="C92" s="22">
        <v>0</v>
      </c>
      <c r="D92" s="22">
        <v>-430.31727322</v>
      </c>
      <c r="E92" s="22">
        <v>0.55617481000000002</v>
      </c>
      <c r="F92" s="22">
        <v>0.55617481000000002</v>
      </c>
      <c r="G92" s="22">
        <v>0</v>
      </c>
      <c r="H92" s="26">
        <v>0</v>
      </c>
      <c r="I92" s="24">
        <v>-1.1534426E-2</v>
      </c>
      <c r="J92" s="25">
        <v>7.7633900000000002E-3</v>
      </c>
      <c r="K92" s="25">
        <v>0.17830692000000001</v>
      </c>
      <c r="L92" s="25">
        <v>0.13523331999999999</v>
      </c>
      <c r="M92" s="25">
        <v>7.5409359999999995E-2</v>
      </c>
      <c r="N92" s="25">
        <v>-8.6673089999999994E-2</v>
      </c>
      <c r="O92" s="25">
        <v>-0.17790782999999999</v>
      </c>
      <c r="P92" s="26">
        <v>-0.26622621000000002</v>
      </c>
      <c r="Q92" s="6" t="s">
        <v>17</v>
      </c>
    </row>
    <row r="93" spans="1:17" s="7" customFormat="1" x14ac:dyDescent="0.2">
      <c r="A93" s="27">
        <v>39387</v>
      </c>
      <c r="B93" s="22">
        <v>-372.71430435000002</v>
      </c>
      <c r="C93" s="22">
        <v>0</v>
      </c>
      <c r="D93" s="22">
        <v>-373.12985171000003</v>
      </c>
      <c r="E93" s="22">
        <v>0.41554735999999998</v>
      </c>
      <c r="F93" s="22">
        <v>0.41554735999999998</v>
      </c>
      <c r="G93" s="22">
        <v>0</v>
      </c>
      <c r="H93" s="26">
        <v>0</v>
      </c>
      <c r="I93" s="24">
        <v>-8.6179745000000002E-3</v>
      </c>
      <c r="J93" s="25">
        <v>5.8004800000000002E-3</v>
      </c>
      <c r="K93" s="25">
        <v>0.13322244999999999</v>
      </c>
      <c r="L93" s="25">
        <v>0.10103991</v>
      </c>
      <c r="M93" s="25">
        <v>5.6342290000000003E-2</v>
      </c>
      <c r="N93" s="25">
        <v>-6.4757999999999996E-2</v>
      </c>
      <c r="O93" s="25">
        <v>-0.13292425999999999</v>
      </c>
      <c r="P93" s="26">
        <v>-0.19891155999999999</v>
      </c>
      <c r="Q93" s="6" t="s">
        <v>17</v>
      </c>
    </row>
    <row r="94" spans="1:17" s="7" customFormat="1" x14ac:dyDescent="0.2">
      <c r="A94" s="27">
        <v>39417</v>
      </c>
      <c r="B94" s="22">
        <v>-957.94058313999994</v>
      </c>
      <c r="C94" s="22">
        <v>0</v>
      </c>
      <c r="D94" s="22">
        <v>-958.37937366000006</v>
      </c>
      <c r="E94" s="22">
        <v>0.43879052000000002</v>
      </c>
      <c r="F94" s="22">
        <v>0.43879052000000002</v>
      </c>
      <c r="G94" s="22">
        <v>0</v>
      </c>
      <c r="H94" s="26">
        <v>0</v>
      </c>
      <c r="I94" s="24">
        <v>-9.1000109000000003E-3</v>
      </c>
      <c r="J94" s="25">
        <v>6.1249800000000004E-3</v>
      </c>
      <c r="K94" s="25">
        <v>0.14067409</v>
      </c>
      <c r="L94" s="25">
        <v>0.10669146</v>
      </c>
      <c r="M94" s="25">
        <v>5.9493730000000002E-2</v>
      </c>
      <c r="N94" s="25">
        <v>-6.8380170000000004E-2</v>
      </c>
      <c r="O94" s="25">
        <v>-0.14035923</v>
      </c>
      <c r="P94" s="26">
        <v>-0.21003744999999999</v>
      </c>
      <c r="Q94" s="6" t="s">
        <v>17</v>
      </c>
    </row>
    <row r="95" spans="1:17" s="7" customFormat="1" x14ac:dyDescent="0.2">
      <c r="A95" s="27">
        <v>39448</v>
      </c>
      <c r="B95" s="22">
        <v>-305.4793545</v>
      </c>
      <c r="C95" s="22">
        <v>0</v>
      </c>
      <c r="D95" s="22">
        <v>-305.91547247</v>
      </c>
      <c r="E95" s="22">
        <v>0.43611797000000002</v>
      </c>
      <c r="F95" s="22">
        <v>0.43611797000000002</v>
      </c>
      <c r="G95" s="22">
        <v>0</v>
      </c>
      <c r="H95" s="26">
        <v>0</v>
      </c>
      <c r="I95" s="24">
        <v>-9.0445852E-3</v>
      </c>
      <c r="J95" s="25">
        <v>6.0877300000000004E-3</v>
      </c>
      <c r="K95" s="25">
        <v>0.13981727999999999</v>
      </c>
      <c r="L95" s="25">
        <v>0.10604162</v>
      </c>
      <c r="M95" s="25">
        <v>5.9131360000000001E-2</v>
      </c>
      <c r="N95" s="25">
        <v>-6.7963689999999993E-2</v>
      </c>
      <c r="O95" s="25">
        <v>-0.13950434</v>
      </c>
      <c r="P95" s="26">
        <v>-0.20875816999999999</v>
      </c>
      <c r="Q95" s="6" t="s">
        <v>17</v>
      </c>
    </row>
    <row r="96" spans="1:17" s="7" customFormat="1" x14ac:dyDescent="0.2">
      <c r="A96" s="27">
        <v>39479</v>
      </c>
      <c r="B96" s="22">
        <v>-301.13543026999997</v>
      </c>
      <c r="C96" s="22">
        <v>0</v>
      </c>
      <c r="D96" s="22">
        <v>-301.52988267000001</v>
      </c>
      <c r="E96" s="22">
        <v>0.39445239999999998</v>
      </c>
      <c r="F96" s="22">
        <v>0.39445239999999998</v>
      </c>
      <c r="G96" s="22">
        <v>0</v>
      </c>
      <c r="H96" s="26">
        <v>0</v>
      </c>
      <c r="I96" s="24">
        <v>-8.1804892000000001E-3</v>
      </c>
      <c r="J96" s="25">
        <v>5.5061700000000003E-3</v>
      </c>
      <c r="K96" s="25">
        <v>0.1264595</v>
      </c>
      <c r="L96" s="25">
        <v>9.5910690000000007E-2</v>
      </c>
      <c r="M96" s="25">
        <v>5.3482109999999999E-2</v>
      </c>
      <c r="N96" s="25">
        <v>-6.1470619999999997E-2</v>
      </c>
      <c r="O96" s="25">
        <v>-0.12617645999999999</v>
      </c>
      <c r="P96" s="26">
        <v>-0.18881396</v>
      </c>
      <c r="Q96" s="6" t="s">
        <v>17</v>
      </c>
    </row>
    <row r="97" spans="1:17" s="7" customFormat="1" x14ac:dyDescent="0.2">
      <c r="A97" s="27">
        <v>39508</v>
      </c>
      <c r="B97" s="22">
        <v>-324.08526828999999</v>
      </c>
      <c r="C97" s="22">
        <v>0</v>
      </c>
      <c r="D97" s="22">
        <v>-324.41543804000003</v>
      </c>
      <c r="E97" s="22">
        <v>0.33016974999999998</v>
      </c>
      <c r="F97" s="22">
        <v>0.33016974999999998</v>
      </c>
      <c r="G97" s="22">
        <v>0</v>
      </c>
      <c r="H97" s="26">
        <v>0</v>
      </c>
      <c r="I97" s="24">
        <v>-6.8473409999999998E-3</v>
      </c>
      <c r="J97" s="25">
        <v>4.60889E-3</v>
      </c>
      <c r="K97" s="25">
        <v>0.10585079999999999</v>
      </c>
      <c r="L97" s="25">
        <v>8.028043E-2</v>
      </c>
      <c r="M97" s="25">
        <v>4.4766300000000002E-2</v>
      </c>
      <c r="N97" s="25">
        <v>-5.1452940000000003E-2</v>
      </c>
      <c r="O97" s="25">
        <v>-0.10561387999999999</v>
      </c>
      <c r="P97" s="26">
        <v>-0.15804355</v>
      </c>
      <c r="Q97" s="6" t="s">
        <v>17</v>
      </c>
    </row>
    <row r="98" spans="1:17" s="7" customFormat="1" x14ac:dyDescent="0.2">
      <c r="A98" s="27">
        <v>39539</v>
      </c>
      <c r="B98" s="22">
        <v>-337.58588106000002</v>
      </c>
      <c r="C98" s="22">
        <v>0</v>
      </c>
      <c r="D98" s="22">
        <v>-337.87798866000003</v>
      </c>
      <c r="E98" s="22">
        <v>0.29210760000000002</v>
      </c>
      <c r="F98" s="22">
        <v>0.29210760000000002</v>
      </c>
      <c r="G98" s="22">
        <v>0</v>
      </c>
      <c r="H98" s="26">
        <v>0</v>
      </c>
      <c r="I98" s="24">
        <v>-6.0579757999999996E-3</v>
      </c>
      <c r="J98" s="25">
        <v>4.0776099999999997E-3</v>
      </c>
      <c r="K98" s="25">
        <v>9.3648270000000006E-2</v>
      </c>
      <c r="L98" s="25">
        <v>7.1025660000000004E-2</v>
      </c>
      <c r="M98" s="25">
        <v>3.9605620000000001E-2</v>
      </c>
      <c r="N98" s="25">
        <v>-4.552142E-2</v>
      </c>
      <c r="O98" s="25">
        <v>-9.3438660000000007E-2</v>
      </c>
      <c r="P98" s="26">
        <v>-0.13982420000000001</v>
      </c>
      <c r="Q98" s="6" t="s">
        <v>17</v>
      </c>
    </row>
    <row r="99" spans="1:17" s="7" customFormat="1" x14ac:dyDescent="0.2">
      <c r="A99" s="27">
        <v>39569</v>
      </c>
      <c r="B99" s="22">
        <v>-365.51078467999997</v>
      </c>
      <c r="C99" s="22">
        <v>0</v>
      </c>
      <c r="D99" s="22">
        <v>-366.36682424999998</v>
      </c>
      <c r="E99" s="22">
        <v>0.85603956999999997</v>
      </c>
      <c r="F99" s="22">
        <v>0.85603956999999997</v>
      </c>
      <c r="G99" s="22">
        <v>0</v>
      </c>
      <c r="H99" s="26">
        <v>0</v>
      </c>
      <c r="I99" s="24">
        <v>-1.77532764E-2</v>
      </c>
      <c r="J99" s="25">
        <v>1.194978E-2</v>
      </c>
      <c r="K99" s="25">
        <v>0.27444209000000003</v>
      </c>
      <c r="L99" s="25">
        <v>0.20814513000000001</v>
      </c>
      <c r="M99" s="25">
        <v>0.11606674</v>
      </c>
      <c r="N99" s="25">
        <v>-0.13340336999999999</v>
      </c>
      <c r="O99" s="25">
        <v>-0.27382782999999999</v>
      </c>
      <c r="P99" s="26">
        <v>-0.40976356000000003</v>
      </c>
      <c r="Q99" s="6" t="s">
        <v>17</v>
      </c>
    </row>
    <row r="100" spans="1:17" s="7" customFormat="1" x14ac:dyDescent="0.2">
      <c r="A100" s="27">
        <v>39600</v>
      </c>
      <c r="B100" s="22">
        <v>-350.41469731000001</v>
      </c>
      <c r="C100" s="22">
        <v>0</v>
      </c>
      <c r="D100" s="22">
        <v>-350.69737413000001</v>
      </c>
      <c r="E100" s="22">
        <v>0.28267682</v>
      </c>
      <c r="F100" s="22">
        <v>0.28267682</v>
      </c>
      <c r="G100" s="22">
        <v>0</v>
      </c>
      <c r="H100" s="26">
        <v>0</v>
      </c>
      <c r="I100" s="24">
        <v>-5.8623922000000002E-3</v>
      </c>
      <c r="J100" s="25">
        <v>3.9460299999999997E-3</v>
      </c>
      <c r="K100" s="25">
        <v>9.0624800000000005E-2</v>
      </c>
      <c r="L100" s="25">
        <v>6.8732570000000007E-2</v>
      </c>
      <c r="M100" s="25">
        <v>3.8326939999999997E-2</v>
      </c>
      <c r="N100" s="25">
        <v>-4.4051750000000001E-2</v>
      </c>
      <c r="O100" s="25">
        <v>-9.0421959999999996E-2</v>
      </c>
      <c r="P100" s="26">
        <v>-0.13530993999999999</v>
      </c>
      <c r="Q100" s="6" t="s">
        <v>17</v>
      </c>
    </row>
    <row r="101" spans="1:17" s="7" customFormat="1" x14ac:dyDescent="0.2">
      <c r="A101" s="27">
        <v>39630</v>
      </c>
      <c r="B101" s="22">
        <v>-354.05732102000002</v>
      </c>
      <c r="C101" s="22">
        <v>0</v>
      </c>
      <c r="D101" s="22">
        <v>-354.34771583000003</v>
      </c>
      <c r="E101" s="22">
        <v>0.29039481</v>
      </c>
      <c r="F101" s="22">
        <v>0.29039481</v>
      </c>
      <c r="G101" s="22">
        <v>0</v>
      </c>
      <c r="H101" s="26">
        <v>0</v>
      </c>
      <c r="I101" s="24">
        <v>-6.0224544999999997E-3</v>
      </c>
      <c r="J101" s="25">
        <v>4.0537999999999998E-3</v>
      </c>
      <c r="K101" s="25">
        <v>9.309916E-2</v>
      </c>
      <c r="L101" s="25">
        <v>7.0609199999999997E-2</v>
      </c>
      <c r="M101" s="25">
        <v>3.9373390000000001E-2</v>
      </c>
      <c r="N101" s="25">
        <v>-4.5254500000000003E-2</v>
      </c>
      <c r="O101" s="25">
        <v>-9.2890769999999998E-2</v>
      </c>
      <c r="P101" s="26">
        <v>-0.13900433000000001</v>
      </c>
      <c r="Q101" s="6" t="s">
        <v>17</v>
      </c>
    </row>
    <row r="102" spans="1:17" s="7" customFormat="1" x14ac:dyDescent="0.2">
      <c r="A102" s="27">
        <v>39661</v>
      </c>
      <c r="B102" s="22">
        <v>-344.94650082999999</v>
      </c>
      <c r="C102" s="22">
        <v>0</v>
      </c>
      <c r="D102" s="22">
        <v>-345.55468782999998</v>
      </c>
      <c r="E102" s="22">
        <v>0.60818700000000003</v>
      </c>
      <c r="F102" s="22">
        <v>0.60818700000000003</v>
      </c>
      <c r="G102" s="22">
        <v>0</v>
      </c>
      <c r="H102" s="26">
        <v>0</v>
      </c>
      <c r="I102" s="24">
        <v>-1.2613098999999999E-2</v>
      </c>
      <c r="J102" s="25">
        <v>8.4901400000000002E-3</v>
      </c>
      <c r="K102" s="25">
        <v>0.19498176</v>
      </c>
      <c r="L102" s="25">
        <v>0.14788003</v>
      </c>
      <c r="M102" s="25">
        <v>8.246146E-2</v>
      </c>
      <c r="N102" s="25">
        <v>-9.4778559999999998E-2</v>
      </c>
      <c r="O102" s="25">
        <v>-0.19454536</v>
      </c>
      <c r="P102" s="26">
        <v>-0.29112307999999998</v>
      </c>
      <c r="Q102" s="6" t="s">
        <v>17</v>
      </c>
    </row>
    <row r="103" spans="1:17" s="7" customFormat="1" x14ac:dyDescent="0.2">
      <c r="A103" s="27">
        <v>39692</v>
      </c>
      <c r="B103" s="22">
        <v>-331.36598715999997</v>
      </c>
      <c r="C103" s="22">
        <v>0</v>
      </c>
      <c r="D103" s="22">
        <v>-331.87296411</v>
      </c>
      <c r="E103" s="22">
        <v>0.50697694999999998</v>
      </c>
      <c r="F103" s="22">
        <v>0.50697694999999998</v>
      </c>
      <c r="G103" s="22">
        <v>0</v>
      </c>
      <c r="H103" s="26">
        <v>0</v>
      </c>
      <c r="I103" s="24">
        <v>-1.0514119000000001E-2</v>
      </c>
      <c r="J103" s="25">
        <v>7.0773299999999997E-3</v>
      </c>
      <c r="K103" s="25">
        <v>0.16253432000000001</v>
      </c>
      <c r="L103" s="25">
        <v>0.12327091</v>
      </c>
      <c r="M103" s="25">
        <v>6.8738830000000001E-2</v>
      </c>
      <c r="N103" s="25">
        <v>-7.9006199999999999E-2</v>
      </c>
      <c r="O103" s="25">
        <v>-0.16217054</v>
      </c>
      <c r="P103" s="26">
        <v>-0.24267648999999999</v>
      </c>
      <c r="Q103" s="6" t="s">
        <v>17</v>
      </c>
    </row>
    <row r="104" spans="1:17" s="7" customFormat="1" x14ac:dyDescent="0.2">
      <c r="A104" s="27">
        <v>39722</v>
      </c>
      <c r="B104" s="22">
        <v>-323.29220914000001</v>
      </c>
      <c r="C104" s="22">
        <v>0</v>
      </c>
      <c r="D104" s="22">
        <v>-323.80964819000002</v>
      </c>
      <c r="E104" s="22">
        <v>0.51743905000000001</v>
      </c>
      <c r="F104" s="22">
        <v>0.51743905000000001</v>
      </c>
      <c r="G104" s="22">
        <v>0</v>
      </c>
      <c r="H104" s="26">
        <v>0</v>
      </c>
      <c r="I104" s="24">
        <v>-1.0731090800000001E-2</v>
      </c>
      <c r="J104" s="25">
        <v>7.2234400000000002E-3</v>
      </c>
      <c r="K104" s="25">
        <v>0.16588842000000001</v>
      </c>
      <c r="L104" s="25">
        <v>0.12581476</v>
      </c>
      <c r="M104" s="25">
        <v>7.0157339999999999E-2</v>
      </c>
      <c r="N104" s="25">
        <v>-8.0636589999999994E-2</v>
      </c>
      <c r="O104" s="25">
        <v>-0.16551713000000001</v>
      </c>
      <c r="P104" s="26">
        <v>-0.24768443000000001</v>
      </c>
      <c r="Q104" s="6" t="s">
        <v>17</v>
      </c>
    </row>
    <row r="105" spans="1:17" s="7" customFormat="1" x14ac:dyDescent="0.2">
      <c r="A105" s="27">
        <v>39753</v>
      </c>
      <c r="B105" s="22">
        <v>-293.55202137999999</v>
      </c>
      <c r="C105" s="22">
        <v>0</v>
      </c>
      <c r="D105" s="22">
        <v>-293.93862035000001</v>
      </c>
      <c r="E105" s="22">
        <v>0.38659896999999999</v>
      </c>
      <c r="F105" s="22">
        <v>0.38659896999999999</v>
      </c>
      <c r="G105" s="22">
        <v>0</v>
      </c>
      <c r="H105" s="26">
        <v>0</v>
      </c>
      <c r="I105" s="24">
        <v>-8.0176181000000003E-3</v>
      </c>
      <c r="J105" s="25">
        <v>5.3969700000000001E-3</v>
      </c>
      <c r="K105" s="25">
        <v>0.12394173</v>
      </c>
      <c r="L105" s="25">
        <v>9.4001139999999997E-2</v>
      </c>
      <c r="M105" s="25">
        <v>5.24173E-2</v>
      </c>
      <c r="N105" s="25">
        <v>-6.0246750000000002E-2</v>
      </c>
      <c r="O105" s="25">
        <v>-0.12366433</v>
      </c>
      <c r="P105" s="26">
        <v>-0.18505473</v>
      </c>
      <c r="Q105" s="6" t="s">
        <v>17</v>
      </c>
    </row>
    <row r="106" spans="1:17" s="7" customFormat="1" x14ac:dyDescent="0.2">
      <c r="A106" s="27">
        <v>39783</v>
      </c>
      <c r="B106" s="22">
        <v>-844.73260021999999</v>
      </c>
      <c r="C106" s="22">
        <v>0</v>
      </c>
      <c r="D106" s="22">
        <v>-845.14081612999996</v>
      </c>
      <c r="E106" s="22">
        <v>0.40821591000000002</v>
      </c>
      <c r="F106" s="22">
        <v>0.40821591000000002</v>
      </c>
      <c r="G106" s="22">
        <v>0</v>
      </c>
      <c r="H106" s="26">
        <v>0</v>
      </c>
      <c r="I106" s="24">
        <v>-8.4659286000000004E-3</v>
      </c>
      <c r="J106" s="25">
        <v>5.6987899999999996E-3</v>
      </c>
      <c r="K106" s="25">
        <v>0.13087202000000001</v>
      </c>
      <c r="L106" s="25">
        <v>9.9257269999999995E-2</v>
      </c>
      <c r="M106" s="25">
        <v>5.534824E-2</v>
      </c>
      <c r="N106" s="25">
        <v>-6.3615489999999997E-2</v>
      </c>
      <c r="O106" s="25">
        <v>-0.1305791</v>
      </c>
      <c r="P106" s="26">
        <v>-0.19540219</v>
      </c>
      <c r="Q106" s="6" t="s">
        <v>17</v>
      </c>
    </row>
    <row r="107" spans="1:17" s="7" customFormat="1" x14ac:dyDescent="0.2">
      <c r="A107" s="27">
        <v>39814</v>
      </c>
      <c r="B107" s="22">
        <v>-170.95286225000001</v>
      </c>
      <c r="C107" s="22">
        <v>0</v>
      </c>
      <c r="D107" s="22">
        <v>-171.35858461000001</v>
      </c>
      <c r="E107" s="22">
        <v>0.40572236</v>
      </c>
      <c r="F107" s="22">
        <v>0.40572236</v>
      </c>
      <c r="G107" s="22">
        <v>0</v>
      </c>
      <c r="H107" s="26">
        <v>0</v>
      </c>
      <c r="I107" s="24">
        <v>-8.4142152000000001E-3</v>
      </c>
      <c r="J107" s="25">
        <v>5.6640299999999996E-3</v>
      </c>
      <c r="K107" s="25">
        <v>0.13007260000000001</v>
      </c>
      <c r="L107" s="25">
        <v>9.8650970000000004E-2</v>
      </c>
      <c r="M107" s="25">
        <v>5.5010160000000002E-2</v>
      </c>
      <c r="N107" s="25">
        <v>-6.3226900000000003E-2</v>
      </c>
      <c r="O107" s="25">
        <v>-0.12978147000000001</v>
      </c>
      <c r="P107" s="26">
        <v>-0.19420858999999999</v>
      </c>
      <c r="Q107" s="6" t="s">
        <v>17</v>
      </c>
    </row>
    <row r="108" spans="1:17" s="7" customFormat="1" x14ac:dyDescent="0.2">
      <c r="A108" s="27">
        <v>39845</v>
      </c>
      <c r="B108" s="22">
        <v>-159.58055392</v>
      </c>
      <c r="C108" s="22">
        <v>0</v>
      </c>
      <c r="D108" s="22">
        <v>-159.93486759999999</v>
      </c>
      <c r="E108" s="22">
        <v>0.35431368000000002</v>
      </c>
      <c r="F108" s="22">
        <v>0.35431368000000002</v>
      </c>
      <c r="G108" s="22">
        <v>0</v>
      </c>
      <c r="H108" s="26">
        <v>0</v>
      </c>
      <c r="I108" s="24">
        <v>-7.3480582999999999E-3</v>
      </c>
      <c r="J108" s="25">
        <v>4.9463900000000002E-3</v>
      </c>
      <c r="K108" s="25">
        <v>0.11359123</v>
      </c>
      <c r="L108" s="25">
        <v>8.6151000000000005E-2</v>
      </c>
      <c r="M108" s="25">
        <v>4.8039869999999998E-2</v>
      </c>
      <c r="N108" s="25">
        <v>-5.5215479999999997E-2</v>
      </c>
      <c r="O108" s="25">
        <v>-0.11333699</v>
      </c>
      <c r="P108" s="26">
        <v>-0.16960061000000001</v>
      </c>
      <c r="Q108" s="6" t="s">
        <v>17</v>
      </c>
    </row>
    <row r="109" spans="1:17" s="7" customFormat="1" x14ac:dyDescent="0.2">
      <c r="A109" s="27">
        <v>39873</v>
      </c>
      <c r="B109" s="22">
        <v>-151.37658285000001</v>
      </c>
      <c r="C109" s="22">
        <v>0</v>
      </c>
      <c r="D109" s="22">
        <v>-151.68379132000001</v>
      </c>
      <c r="E109" s="22">
        <v>0.30720847000000001</v>
      </c>
      <c r="F109" s="22">
        <v>0.30720847000000001</v>
      </c>
      <c r="G109" s="22">
        <v>0</v>
      </c>
      <c r="H109" s="26">
        <v>0</v>
      </c>
      <c r="I109" s="24">
        <v>-6.3711504999999996E-3</v>
      </c>
      <c r="J109" s="25">
        <v>4.2888099999999997E-3</v>
      </c>
      <c r="K109" s="25">
        <v>9.8489530000000006E-2</v>
      </c>
      <c r="L109" s="25">
        <v>7.469742E-2</v>
      </c>
      <c r="M109" s="25">
        <v>4.1653080000000002E-2</v>
      </c>
      <c r="N109" s="25">
        <v>-4.7874710000000001E-2</v>
      </c>
      <c r="O109" s="25">
        <v>-9.8269090000000003E-2</v>
      </c>
      <c r="P109" s="26">
        <v>-0.14705259000000001</v>
      </c>
      <c r="Q109" s="6" t="s">
        <v>17</v>
      </c>
    </row>
    <row r="110" spans="1:17" s="7" customFormat="1" x14ac:dyDescent="0.2">
      <c r="A110" s="27">
        <v>39904</v>
      </c>
      <c r="B110" s="22">
        <v>-159.82614717000001</v>
      </c>
      <c r="C110" s="22">
        <v>0</v>
      </c>
      <c r="D110" s="22">
        <v>-160.09793565999999</v>
      </c>
      <c r="E110" s="22">
        <v>0.27178848999999999</v>
      </c>
      <c r="F110" s="22">
        <v>0.27178848999999999</v>
      </c>
      <c r="G110" s="22">
        <v>0</v>
      </c>
      <c r="H110" s="26">
        <v>0</v>
      </c>
      <c r="I110" s="24">
        <v>-5.6365807999999998E-3</v>
      </c>
      <c r="J110" s="25">
        <v>3.7943600000000001E-3</v>
      </c>
      <c r="K110" s="25">
        <v>8.7134059999999999E-2</v>
      </c>
      <c r="L110" s="25">
        <v>6.6085089999999999E-2</v>
      </c>
      <c r="M110" s="25">
        <v>3.6850639999999997E-2</v>
      </c>
      <c r="N110" s="25">
        <v>-4.2354929999999999E-2</v>
      </c>
      <c r="O110" s="25">
        <v>-8.693903E-2</v>
      </c>
      <c r="P110" s="26">
        <v>-0.13009798</v>
      </c>
      <c r="Q110" s="6" t="s">
        <v>17</v>
      </c>
    </row>
    <row r="111" spans="1:17" s="7" customFormat="1" x14ac:dyDescent="0.2">
      <c r="A111" s="27">
        <v>39934</v>
      </c>
      <c r="B111" s="22">
        <v>-173.9235041</v>
      </c>
      <c r="C111" s="22">
        <v>0</v>
      </c>
      <c r="D111" s="22">
        <v>-174.71998357999999</v>
      </c>
      <c r="E111" s="22">
        <v>0.79647948000000002</v>
      </c>
      <c r="F111" s="22">
        <v>0.79647948000000002</v>
      </c>
      <c r="G111" s="22">
        <v>0</v>
      </c>
      <c r="H111" s="26">
        <v>0</v>
      </c>
      <c r="I111" s="24">
        <v>-1.6518068699999999E-2</v>
      </c>
      <c r="J111" s="25">
        <v>1.1119520000000001E-2</v>
      </c>
      <c r="K111" s="25">
        <v>0.25534741999999999</v>
      </c>
      <c r="L111" s="25">
        <v>0.19366316</v>
      </c>
      <c r="M111" s="25">
        <v>0.10799125</v>
      </c>
      <c r="N111" s="25">
        <v>-0.12412165</v>
      </c>
      <c r="O111" s="25">
        <v>-0.25477589</v>
      </c>
      <c r="P111" s="26">
        <v>-0.38125371000000002</v>
      </c>
      <c r="Q111" s="6" t="s">
        <v>17</v>
      </c>
    </row>
    <row r="112" spans="1:17" s="7" customFormat="1" x14ac:dyDescent="0.2">
      <c r="A112" s="27">
        <v>39965</v>
      </c>
      <c r="B112" s="22">
        <v>-171.07960306000001</v>
      </c>
      <c r="C112" s="22">
        <v>0</v>
      </c>
      <c r="D112" s="22">
        <v>-171.34260760000001</v>
      </c>
      <c r="E112" s="22">
        <v>0.26300454000000001</v>
      </c>
      <c r="F112" s="22">
        <v>0.26300454000000001</v>
      </c>
      <c r="G112" s="22">
        <v>0</v>
      </c>
      <c r="H112" s="26">
        <v>0</v>
      </c>
      <c r="I112" s="24">
        <v>-5.4544118000000004E-3</v>
      </c>
      <c r="J112" s="25">
        <v>3.6717899999999999E-3</v>
      </c>
      <c r="K112" s="25">
        <v>8.4317970000000006E-2</v>
      </c>
      <c r="L112" s="25">
        <v>6.3949279999999997E-2</v>
      </c>
      <c r="M112" s="25">
        <v>3.5659660000000003E-2</v>
      </c>
      <c r="N112" s="25">
        <v>-4.0986059999999998E-2</v>
      </c>
      <c r="O112" s="25">
        <v>-8.4129239999999994E-2</v>
      </c>
      <c r="P112" s="26">
        <v>-0.12589333</v>
      </c>
      <c r="Q112" s="6" t="s">
        <v>17</v>
      </c>
    </row>
    <row r="113" spans="1:17" s="7" customFormat="1" x14ac:dyDescent="0.2">
      <c r="A113" s="27">
        <v>39995</v>
      </c>
      <c r="B113" s="22">
        <v>-180.71619616000001</v>
      </c>
      <c r="C113" s="22">
        <v>0</v>
      </c>
      <c r="D113" s="22">
        <v>-180.98637694000001</v>
      </c>
      <c r="E113" s="22">
        <v>0.27018078000000001</v>
      </c>
      <c r="F113" s="22">
        <v>0.27018078000000001</v>
      </c>
      <c r="G113" s="22">
        <v>0</v>
      </c>
      <c r="H113" s="26">
        <v>0</v>
      </c>
      <c r="I113" s="24">
        <v>-5.6032388000000002E-3</v>
      </c>
      <c r="J113" s="25">
        <v>3.7720100000000001E-3</v>
      </c>
      <c r="K113" s="25">
        <v>8.6618639999999997E-2</v>
      </c>
      <c r="L113" s="25">
        <v>6.5694180000000005E-2</v>
      </c>
      <c r="M113" s="25">
        <v>3.6632659999999997E-2</v>
      </c>
      <c r="N113" s="25">
        <v>-4.2104389999999998E-2</v>
      </c>
      <c r="O113" s="25">
        <v>-8.6424760000000003E-2</v>
      </c>
      <c r="P113" s="26">
        <v>-0.12932841</v>
      </c>
      <c r="Q113" s="6" t="s">
        <v>17</v>
      </c>
    </row>
    <row r="114" spans="1:17" s="7" customFormat="1" x14ac:dyDescent="0.2">
      <c r="A114" s="27">
        <v>40026</v>
      </c>
      <c r="B114" s="22">
        <v>-188.62359999</v>
      </c>
      <c r="C114" s="22">
        <v>0</v>
      </c>
      <c r="D114" s="22">
        <v>-189.18944178999999</v>
      </c>
      <c r="E114" s="22">
        <v>0.56584179999999995</v>
      </c>
      <c r="F114" s="22">
        <v>0.56584179999999995</v>
      </c>
      <c r="G114" s="22">
        <v>0</v>
      </c>
      <c r="H114" s="26">
        <v>0</v>
      </c>
      <c r="I114" s="24">
        <v>-1.1734908299999999E-2</v>
      </c>
      <c r="J114" s="25">
        <v>7.89983E-3</v>
      </c>
      <c r="K114" s="25">
        <v>0.18140611000000001</v>
      </c>
      <c r="L114" s="25">
        <v>0.13758384000000001</v>
      </c>
      <c r="M114" s="25">
        <v>7.6720070000000001E-2</v>
      </c>
      <c r="N114" s="25">
        <v>-8.8179569999999999E-2</v>
      </c>
      <c r="O114" s="25">
        <v>-0.18100008000000001</v>
      </c>
      <c r="P114" s="26">
        <v>-0.27085354</v>
      </c>
      <c r="Q114" s="6" t="s">
        <v>17</v>
      </c>
    </row>
    <row r="115" spans="1:17" s="7" customFormat="1" x14ac:dyDescent="0.2">
      <c r="A115" s="27">
        <v>40057</v>
      </c>
      <c r="B115" s="22">
        <v>-181.69068605999999</v>
      </c>
      <c r="C115" s="22">
        <v>0</v>
      </c>
      <c r="D115" s="22">
        <v>-182.16235623</v>
      </c>
      <c r="E115" s="22">
        <v>0.47167017</v>
      </c>
      <c r="F115" s="22">
        <v>0.47167017</v>
      </c>
      <c r="G115" s="22">
        <v>0</v>
      </c>
      <c r="H115" s="26">
        <v>0</v>
      </c>
      <c r="I115" s="24">
        <v>-9.7818968999999999E-3</v>
      </c>
      <c r="J115" s="25">
        <v>6.5851399999999997E-3</v>
      </c>
      <c r="K115" s="25">
        <v>0.15121514</v>
      </c>
      <c r="L115" s="25">
        <v>0.11468610999999999</v>
      </c>
      <c r="M115" s="25">
        <v>6.3951740000000007E-2</v>
      </c>
      <c r="N115" s="25">
        <v>-7.3504070000000005E-2</v>
      </c>
      <c r="O115" s="25">
        <v>-0.15087669000000001</v>
      </c>
      <c r="P115" s="26">
        <v>-0.22577607</v>
      </c>
      <c r="Q115" s="6" t="s">
        <v>17</v>
      </c>
    </row>
    <row r="116" spans="1:17" s="7" customFormat="1" x14ac:dyDescent="0.2">
      <c r="A116" s="27">
        <v>40087</v>
      </c>
      <c r="B116" s="22">
        <v>-175.06421322</v>
      </c>
      <c r="C116" s="22">
        <v>0</v>
      </c>
      <c r="D116" s="22">
        <v>-175.54560863</v>
      </c>
      <c r="E116" s="22">
        <v>0.48139541000000002</v>
      </c>
      <c r="F116" s="22">
        <v>0.48139541000000002</v>
      </c>
      <c r="G116" s="22">
        <v>0</v>
      </c>
      <c r="H116" s="26">
        <v>0</v>
      </c>
      <c r="I116" s="24">
        <v>-9.9835871999999996E-3</v>
      </c>
      <c r="J116" s="25">
        <v>6.7209699999999997E-3</v>
      </c>
      <c r="K116" s="25">
        <v>0.154333</v>
      </c>
      <c r="L116" s="25">
        <v>0.11705079</v>
      </c>
      <c r="M116" s="25">
        <v>6.5270339999999996E-2</v>
      </c>
      <c r="N116" s="25">
        <v>-7.5019630000000004E-2</v>
      </c>
      <c r="O116" s="25">
        <v>-0.15398758000000001</v>
      </c>
      <c r="P116" s="26">
        <v>-0.23043129000000001</v>
      </c>
      <c r="Q116" s="6" t="s">
        <v>17</v>
      </c>
    </row>
    <row r="117" spans="1:17" s="7" customFormat="1" x14ac:dyDescent="0.2">
      <c r="A117" s="27">
        <v>40118</v>
      </c>
      <c r="B117" s="22">
        <v>-151.88431972999999</v>
      </c>
      <c r="C117" s="22">
        <v>0</v>
      </c>
      <c r="D117" s="22">
        <v>-152.24398271000001</v>
      </c>
      <c r="E117" s="22">
        <v>0.35966298000000002</v>
      </c>
      <c r="F117" s="22">
        <v>0.35966298000000002</v>
      </c>
      <c r="G117" s="22">
        <v>0</v>
      </c>
      <c r="H117" s="26">
        <v>0</v>
      </c>
      <c r="I117" s="24">
        <v>-7.4589966000000001E-3</v>
      </c>
      <c r="J117" s="25">
        <v>5.0214600000000002E-3</v>
      </c>
      <c r="K117" s="25">
        <v>0.11530619</v>
      </c>
      <c r="L117" s="25">
        <v>8.7451680000000004E-2</v>
      </c>
      <c r="M117" s="25">
        <v>4.8765160000000002E-2</v>
      </c>
      <c r="N117" s="25">
        <v>-5.6049109999999999E-2</v>
      </c>
      <c r="O117" s="25">
        <v>-0.11504811</v>
      </c>
      <c r="P117" s="26">
        <v>-0.17216118</v>
      </c>
      <c r="Q117" s="6" t="s">
        <v>17</v>
      </c>
    </row>
    <row r="118" spans="1:17" s="7" customFormat="1" x14ac:dyDescent="0.2">
      <c r="A118" s="27">
        <v>40148</v>
      </c>
      <c r="B118" s="22">
        <v>-117.79723973999999</v>
      </c>
      <c r="C118" s="22">
        <v>0</v>
      </c>
      <c r="D118" s="22">
        <v>-118.177007</v>
      </c>
      <c r="E118" s="22">
        <v>0.37976726</v>
      </c>
      <c r="F118" s="22">
        <v>0.37976726</v>
      </c>
      <c r="G118" s="22">
        <v>0</v>
      </c>
      <c r="H118" s="26">
        <v>0</v>
      </c>
      <c r="I118" s="24">
        <v>-7.8759361999999992E-3</v>
      </c>
      <c r="J118" s="25">
        <v>5.30219E-3</v>
      </c>
      <c r="K118" s="25">
        <v>0.12175152</v>
      </c>
      <c r="L118" s="25">
        <v>9.234001E-2</v>
      </c>
      <c r="M118" s="25">
        <v>5.1491009999999997E-2</v>
      </c>
      <c r="N118" s="25">
        <v>-5.9182119999999998E-2</v>
      </c>
      <c r="O118" s="25">
        <v>-0.12147901999999999</v>
      </c>
      <c r="P118" s="26">
        <v>-0.18178457000000001</v>
      </c>
      <c r="Q118" s="6" t="s">
        <v>17</v>
      </c>
    </row>
    <row r="119" spans="1:17" s="7" customFormat="1" x14ac:dyDescent="0.2">
      <c r="A119" s="27">
        <v>40179</v>
      </c>
      <c r="B119" s="22">
        <v>-116.24515174</v>
      </c>
      <c r="C119" s="22">
        <v>0</v>
      </c>
      <c r="D119" s="22">
        <v>-116.62259253000001</v>
      </c>
      <c r="E119" s="22">
        <v>0.37744079000000003</v>
      </c>
      <c r="F119" s="22">
        <v>0.37744079000000003</v>
      </c>
      <c r="G119" s="22">
        <v>0</v>
      </c>
      <c r="H119" s="26">
        <v>0</v>
      </c>
      <c r="I119" s="24">
        <v>-7.8276879999999993E-3</v>
      </c>
      <c r="J119" s="25">
        <v>5.2697500000000001E-3</v>
      </c>
      <c r="K119" s="25">
        <v>0.12100567</v>
      </c>
      <c r="L119" s="25">
        <v>9.1774330000000001E-2</v>
      </c>
      <c r="M119" s="25">
        <v>5.1175579999999998E-2</v>
      </c>
      <c r="N119" s="25">
        <v>-5.881956E-2</v>
      </c>
      <c r="O119" s="25">
        <v>-0.12073483</v>
      </c>
      <c r="P119" s="26">
        <v>-0.18067095</v>
      </c>
      <c r="Q119" s="6" t="s">
        <v>17</v>
      </c>
    </row>
    <row r="120" spans="1:17" s="7" customFormat="1" x14ac:dyDescent="0.2">
      <c r="A120" s="27">
        <v>40210</v>
      </c>
      <c r="B120" s="22">
        <v>-105.43561326</v>
      </c>
      <c r="C120" s="22">
        <v>0</v>
      </c>
      <c r="D120" s="22">
        <v>-105.76522306</v>
      </c>
      <c r="E120" s="22">
        <v>0.32960980000000001</v>
      </c>
      <c r="F120" s="22">
        <v>0.32960980000000001</v>
      </c>
      <c r="G120" s="22">
        <v>0</v>
      </c>
      <c r="H120" s="26">
        <v>0</v>
      </c>
      <c r="I120" s="24">
        <v>-6.8357282000000002E-3</v>
      </c>
      <c r="J120" s="25">
        <v>4.6019900000000002E-3</v>
      </c>
      <c r="K120" s="25">
        <v>0.10567128000000001</v>
      </c>
      <c r="L120" s="25">
        <v>8.0144270000000004E-2</v>
      </c>
      <c r="M120" s="25">
        <v>4.4690380000000002E-2</v>
      </c>
      <c r="N120" s="25">
        <v>-5.1365689999999999E-2</v>
      </c>
      <c r="O120" s="25">
        <v>-0.10543477</v>
      </c>
      <c r="P120" s="26">
        <v>-0.15777552</v>
      </c>
      <c r="Q120" s="6" t="s">
        <v>17</v>
      </c>
    </row>
    <row r="121" spans="1:17" s="7" customFormat="1" x14ac:dyDescent="0.2">
      <c r="A121" s="27">
        <v>40238</v>
      </c>
      <c r="B121" s="22">
        <v>-107.45628388999999</v>
      </c>
      <c r="C121" s="22">
        <v>0</v>
      </c>
      <c r="D121" s="22">
        <v>-107.74206823</v>
      </c>
      <c r="E121" s="22">
        <v>0.28578434000000003</v>
      </c>
      <c r="F121" s="22">
        <v>0.28578434000000003</v>
      </c>
      <c r="G121" s="22">
        <v>0</v>
      </c>
      <c r="H121" s="26">
        <v>0</v>
      </c>
      <c r="I121" s="24">
        <v>-5.9268385E-3</v>
      </c>
      <c r="J121" s="25">
        <v>3.9901299999999997E-3</v>
      </c>
      <c r="K121" s="25">
        <v>9.1621049999999996E-2</v>
      </c>
      <c r="L121" s="25">
        <v>6.9488159999999993E-2</v>
      </c>
      <c r="M121" s="25">
        <v>3.8748270000000001E-2</v>
      </c>
      <c r="N121" s="25">
        <v>-4.4536020000000003E-2</v>
      </c>
      <c r="O121" s="25">
        <v>-9.1415990000000003E-2</v>
      </c>
      <c r="P121" s="26">
        <v>-0.13679743</v>
      </c>
      <c r="Q121" s="6" t="s">
        <v>17</v>
      </c>
    </row>
    <row r="122" spans="1:17" s="7" customFormat="1" x14ac:dyDescent="0.2">
      <c r="A122" s="27">
        <v>40269</v>
      </c>
      <c r="B122" s="22">
        <v>-125.79931408</v>
      </c>
      <c r="C122" s="22">
        <v>0</v>
      </c>
      <c r="D122" s="22">
        <v>-126.05214408000001</v>
      </c>
      <c r="E122" s="22">
        <v>0.25283</v>
      </c>
      <c r="F122" s="22">
        <v>0.25283</v>
      </c>
      <c r="G122" s="22">
        <v>0</v>
      </c>
      <c r="H122" s="26">
        <v>0</v>
      </c>
      <c r="I122" s="24">
        <v>-5.2434033999999999E-3</v>
      </c>
      <c r="J122" s="25">
        <v>3.5300499999999999E-3</v>
      </c>
      <c r="K122" s="25">
        <v>8.1056050000000004E-2</v>
      </c>
      <c r="L122" s="25">
        <v>6.1475340000000003E-2</v>
      </c>
      <c r="M122" s="25">
        <v>3.4280129999999999E-2</v>
      </c>
      <c r="N122" s="25">
        <v>-3.9400490000000003E-2</v>
      </c>
      <c r="O122" s="25">
        <v>-8.0874639999999998E-2</v>
      </c>
      <c r="P122" s="26">
        <v>-0.12102304999999999</v>
      </c>
      <c r="Q122" s="6" t="s">
        <v>17</v>
      </c>
    </row>
    <row r="123" spans="1:17" s="7" customFormat="1" x14ac:dyDescent="0.2">
      <c r="A123" s="27">
        <v>40299</v>
      </c>
      <c r="B123" s="22">
        <v>-134.41258802999999</v>
      </c>
      <c r="C123" s="22">
        <v>0</v>
      </c>
      <c r="D123" s="22">
        <v>-135.15349670000001</v>
      </c>
      <c r="E123" s="22">
        <v>0.74090867000000005</v>
      </c>
      <c r="F123" s="22">
        <v>0.74090867000000005</v>
      </c>
      <c r="G123" s="22">
        <v>0</v>
      </c>
      <c r="H123" s="26">
        <v>0</v>
      </c>
      <c r="I123" s="24">
        <v>-1.5365593800000001E-2</v>
      </c>
      <c r="J123" s="25">
        <v>1.034478E-2</v>
      </c>
      <c r="K123" s="25">
        <v>0.23753168</v>
      </c>
      <c r="L123" s="25">
        <v>0.18015116</v>
      </c>
      <c r="M123" s="25">
        <v>0.10045663000000001</v>
      </c>
      <c r="N123" s="25">
        <v>-0.11546162</v>
      </c>
      <c r="O123" s="25">
        <v>-0.23700004</v>
      </c>
      <c r="P123" s="26">
        <v>-0.35465343999999999</v>
      </c>
      <c r="Q123" s="6" t="s">
        <v>17</v>
      </c>
    </row>
    <row r="124" spans="1:17" s="7" customFormat="1" x14ac:dyDescent="0.2">
      <c r="A124" s="27">
        <v>40330</v>
      </c>
      <c r="B124" s="22">
        <v>-130.19170756</v>
      </c>
      <c r="C124" s="22">
        <v>0</v>
      </c>
      <c r="D124" s="22">
        <v>-130.43635778999999</v>
      </c>
      <c r="E124" s="22">
        <v>0.24465023</v>
      </c>
      <c r="F124" s="22">
        <v>0.24465023</v>
      </c>
      <c r="G124" s="22">
        <v>0</v>
      </c>
      <c r="H124" s="26">
        <v>0</v>
      </c>
      <c r="I124" s="24">
        <v>-5.0737645000000003E-3</v>
      </c>
      <c r="J124" s="25">
        <v>3.4159099999999999E-3</v>
      </c>
      <c r="K124" s="25">
        <v>7.8433660000000002E-2</v>
      </c>
      <c r="L124" s="25">
        <v>5.9486450000000003E-2</v>
      </c>
      <c r="M124" s="25">
        <v>3.3171079999999999E-2</v>
      </c>
      <c r="N124" s="25">
        <v>-3.8125770000000003E-2</v>
      </c>
      <c r="O124" s="25">
        <v>-7.8258110000000006E-2</v>
      </c>
      <c r="P124" s="26">
        <v>-0.11710761</v>
      </c>
      <c r="Q124" s="6" t="s">
        <v>17</v>
      </c>
    </row>
    <row r="125" spans="1:17" s="7" customFormat="1" x14ac:dyDescent="0.2">
      <c r="A125" s="27">
        <v>40360</v>
      </c>
      <c r="B125" s="22">
        <v>-133.28782054999999</v>
      </c>
      <c r="C125" s="22">
        <v>0</v>
      </c>
      <c r="D125" s="22">
        <v>-133.5391419</v>
      </c>
      <c r="E125" s="22">
        <v>0.25132135</v>
      </c>
      <c r="F125" s="22">
        <v>0.25132135</v>
      </c>
      <c r="G125" s="22">
        <v>0</v>
      </c>
      <c r="H125" s="26">
        <v>0</v>
      </c>
      <c r="I125" s="24">
        <v>-5.2121158000000001E-3</v>
      </c>
      <c r="J125" s="25">
        <v>3.5090799999999999E-3</v>
      </c>
      <c r="K125" s="25">
        <v>8.0572389999999994E-2</v>
      </c>
      <c r="L125" s="25">
        <v>6.110852E-2</v>
      </c>
      <c r="M125" s="25">
        <v>3.4075580000000001E-2</v>
      </c>
      <c r="N125" s="25">
        <v>-3.916538E-2</v>
      </c>
      <c r="O125" s="25">
        <v>-8.0392050000000007E-2</v>
      </c>
      <c r="P125" s="26">
        <v>-0.1203009</v>
      </c>
      <c r="Q125" s="6" t="s">
        <v>17</v>
      </c>
    </row>
    <row r="126" spans="1:17" s="7" customFormat="1" x14ac:dyDescent="0.2">
      <c r="A126" s="27">
        <v>40391</v>
      </c>
      <c r="B126" s="22">
        <v>-126.32995481</v>
      </c>
      <c r="C126" s="22">
        <v>0</v>
      </c>
      <c r="D126" s="22">
        <v>-126.85631299000001</v>
      </c>
      <c r="E126" s="22">
        <v>0.52635818000000001</v>
      </c>
      <c r="F126" s="22">
        <v>0.52635818000000001</v>
      </c>
      <c r="G126" s="22">
        <v>0</v>
      </c>
      <c r="H126" s="26">
        <v>0</v>
      </c>
      <c r="I126" s="24">
        <v>-1.09160634E-2</v>
      </c>
      <c r="J126" s="25">
        <v>7.3493200000000003E-3</v>
      </c>
      <c r="K126" s="25">
        <v>0.16874785</v>
      </c>
      <c r="L126" s="25">
        <v>0.12798344</v>
      </c>
      <c r="M126" s="25">
        <v>7.1366650000000004E-2</v>
      </c>
      <c r="N126" s="25">
        <v>-8.202653E-2</v>
      </c>
      <c r="O126" s="25">
        <v>-0.16837015999999999</v>
      </c>
      <c r="P126" s="26">
        <v>-0.25195378000000002</v>
      </c>
      <c r="Q126" s="6" t="s">
        <v>17</v>
      </c>
    </row>
    <row r="127" spans="1:17" s="7" customFormat="1" x14ac:dyDescent="0.2">
      <c r="A127" s="27">
        <v>40422</v>
      </c>
      <c r="B127" s="22">
        <v>-121.8902464</v>
      </c>
      <c r="C127" s="22">
        <v>0</v>
      </c>
      <c r="D127" s="22">
        <v>-122.32901972000001</v>
      </c>
      <c r="E127" s="22">
        <v>0.43877332000000002</v>
      </c>
      <c r="F127" s="22">
        <v>0.43877332000000002</v>
      </c>
      <c r="G127" s="22">
        <v>0</v>
      </c>
      <c r="H127" s="26">
        <v>0</v>
      </c>
      <c r="I127" s="24">
        <v>-9.0996541E-3</v>
      </c>
      <c r="J127" s="25">
        <v>6.1264300000000004E-3</v>
      </c>
      <c r="K127" s="25">
        <v>0.14066856999999999</v>
      </c>
      <c r="L127" s="25">
        <v>0.10668727</v>
      </c>
      <c r="M127" s="25">
        <v>5.9491389999999998E-2</v>
      </c>
      <c r="N127" s="25">
        <v>-6.8377489999999999E-2</v>
      </c>
      <c r="O127" s="25">
        <v>-0.14035373000000001</v>
      </c>
      <c r="P127" s="26">
        <v>-0.21002920999999999</v>
      </c>
      <c r="Q127" s="6" t="s">
        <v>17</v>
      </c>
    </row>
    <row r="128" spans="1:17" s="7" customFormat="1" x14ac:dyDescent="0.2">
      <c r="A128" s="27">
        <v>40452</v>
      </c>
      <c r="B128" s="22">
        <v>-111.48159957</v>
      </c>
      <c r="C128" s="22">
        <v>0</v>
      </c>
      <c r="D128" s="22">
        <v>-111.92943563</v>
      </c>
      <c r="E128" s="22">
        <v>0.44783605999999998</v>
      </c>
      <c r="F128" s="22">
        <v>0.44783605999999998</v>
      </c>
      <c r="G128" s="22">
        <v>0</v>
      </c>
      <c r="H128" s="26">
        <v>0</v>
      </c>
      <c r="I128" s="24">
        <v>-9.2876050000000009E-3</v>
      </c>
      <c r="J128" s="25">
        <v>6.2529899999999999E-3</v>
      </c>
      <c r="K128" s="25">
        <v>0.14357405000000001</v>
      </c>
      <c r="L128" s="25">
        <v>0.10889087</v>
      </c>
      <c r="M128" s="25">
        <v>6.0720179999999999E-2</v>
      </c>
      <c r="N128" s="25">
        <v>-6.9789809999999994E-2</v>
      </c>
      <c r="O128" s="25">
        <v>-0.14325268999999999</v>
      </c>
      <c r="P128" s="26">
        <v>-0.21436731000000001</v>
      </c>
      <c r="Q128" s="6" t="s">
        <v>17</v>
      </c>
    </row>
    <row r="129" spans="1:17" s="7" customFormat="1" x14ac:dyDescent="0.2">
      <c r="A129" s="27">
        <v>40483</v>
      </c>
      <c r="B129" s="22">
        <v>-78.449305109999997</v>
      </c>
      <c r="C129" s="22">
        <v>0</v>
      </c>
      <c r="D129" s="22">
        <v>-78.78390752</v>
      </c>
      <c r="E129" s="22">
        <v>0.33460241000000002</v>
      </c>
      <c r="F129" s="22">
        <v>0.33460241000000002</v>
      </c>
      <c r="G129" s="22">
        <v>0</v>
      </c>
      <c r="H129" s="26">
        <v>0</v>
      </c>
      <c r="I129" s="24">
        <v>-6.9392691999999997E-3</v>
      </c>
      <c r="J129" s="25">
        <v>4.6719700000000001E-3</v>
      </c>
      <c r="K129" s="25">
        <v>0.10727188999999999</v>
      </c>
      <c r="L129" s="25">
        <v>8.1358230000000004E-2</v>
      </c>
      <c r="M129" s="25">
        <v>4.5367310000000001E-2</v>
      </c>
      <c r="N129" s="25">
        <v>-5.2143719999999998E-2</v>
      </c>
      <c r="O129" s="25">
        <v>-0.10703179</v>
      </c>
      <c r="P129" s="26">
        <v>-0.16016535000000001</v>
      </c>
      <c r="Q129" s="6" t="s">
        <v>17</v>
      </c>
    </row>
    <row r="130" spans="1:17" s="7" customFormat="1" x14ac:dyDescent="0.2">
      <c r="A130" s="27">
        <v>40513</v>
      </c>
      <c r="B130" s="22">
        <v>-80.542923149999993</v>
      </c>
      <c r="C130" s="22">
        <v>0</v>
      </c>
      <c r="D130" s="22">
        <v>-80.89624207</v>
      </c>
      <c r="E130" s="22">
        <v>0.35331891999999998</v>
      </c>
      <c r="F130" s="22">
        <v>0.35331891999999998</v>
      </c>
      <c r="G130" s="22">
        <v>0</v>
      </c>
      <c r="H130" s="26">
        <v>0</v>
      </c>
      <c r="I130" s="24">
        <v>-7.3274281E-3</v>
      </c>
      <c r="J130" s="25">
        <v>4.9333199999999997E-3</v>
      </c>
      <c r="K130" s="25">
        <v>0.11327231</v>
      </c>
      <c r="L130" s="25">
        <v>8.590913E-2</v>
      </c>
      <c r="M130" s="25">
        <v>4.7905000000000003E-2</v>
      </c>
      <c r="N130" s="25">
        <v>-5.5060459999999999E-2</v>
      </c>
      <c r="O130" s="25">
        <v>-0.11301878999999999</v>
      </c>
      <c r="P130" s="26">
        <v>-0.16912445000000001</v>
      </c>
      <c r="Q130" s="6" t="s">
        <v>17</v>
      </c>
    </row>
    <row r="131" spans="1:17" s="7" customFormat="1" x14ac:dyDescent="0.2">
      <c r="A131" s="27">
        <v>40544</v>
      </c>
      <c r="B131" s="22">
        <v>-80.049715570000004</v>
      </c>
      <c r="C131" s="22">
        <v>0</v>
      </c>
      <c r="D131" s="22">
        <v>-80.400883759999999</v>
      </c>
      <c r="E131" s="22">
        <v>0.35116818999999999</v>
      </c>
      <c r="F131" s="22">
        <v>0.35116818999999999</v>
      </c>
      <c r="G131" s="22">
        <v>0</v>
      </c>
      <c r="H131" s="26">
        <v>0</v>
      </c>
      <c r="I131" s="24">
        <v>-7.2828245E-3</v>
      </c>
      <c r="J131" s="25">
        <v>4.9033000000000002E-3</v>
      </c>
      <c r="K131" s="25">
        <v>0.1125828</v>
      </c>
      <c r="L131" s="25">
        <v>8.5386180000000006E-2</v>
      </c>
      <c r="M131" s="25">
        <v>4.7613389999999998E-2</v>
      </c>
      <c r="N131" s="25">
        <v>-5.4725299999999998E-2</v>
      </c>
      <c r="O131" s="25">
        <v>-0.11233081</v>
      </c>
      <c r="P131" s="26">
        <v>-0.16809494999999999</v>
      </c>
      <c r="Q131" s="6" t="s">
        <v>17</v>
      </c>
    </row>
    <row r="132" spans="1:17" s="7" customFormat="1" x14ac:dyDescent="0.2">
      <c r="A132" s="27">
        <v>40575</v>
      </c>
      <c r="B132" s="22">
        <v>-71.995694659999998</v>
      </c>
      <c r="C132" s="22">
        <v>0</v>
      </c>
      <c r="D132" s="22">
        <v>-72.302373489999994</v>
      </c>
      <c r="E132" s="22">
        <v>0.30667883000000001</v>
      </c>
      <c r="F132" s="22">
        <v>0.30667883000000001</v>
      </c>
      <c r="G132" s="22">
        <v>0</v>
      </c>
      <c r="H132" s="26">
        <v>0</v>
      </c>
      <c r="I132" s="24">
        <v>-6.3601663000000001E-3</v>
      </c>
      <c r="J132" s="25">
        <v>4.2821200000000004E-3</v>
      </c>
      <c r="K132" s="25">
        <v>9.8319729999999994E-2</v>
      </c>
      <c r="L132" s="25">
        <v>7.4568629999999997E-2</v>
      </c>
      <c r="M132" s="25">
        <v>4.1581269999999997E-2</v>
      </c>
      <c r="N132" s="25">
        <v>-4.7792170000000002E-2</v>
      </c>
      <c r="O132" s="25">
        <v>-9.809967E-2</v>
      </c>
      <c r="P132" s="26">
        <v>-0.14679907</v>
      </c>
      <c r="Q132" s="6" t="s">
        <v>17</v>
      </c>
    </row>
    <row r="133" spans="1:17" s="7" customFormat="1" x14ac:dyDescent="0.2">
      <c r="A133" s="27">
        <v>40603</v>
      </c>
      <c r="B133" s="22">
        <v>-79.194356990000003</v>
      </c>
      <c r="C133" s="22">
        <v>0</v>
      </c>
      <c r="D133" s="22">
        <v>-79.460269089999997</v>
      </c>
      <c r="E133" s="22">
        <v>0.26591209999999998</v>
      </c>
      <c r="F133" s="22">
        <v>0.26591209999999998</v>
      </c>
      <c r="G133" s="22">
        <v>0</v>
      </c>
      <c r="H133" s="26">
        <v>0</v>
      </c>
      <c r="I133" s="24">
        <v>-5.5147112000000003E-3</v>
      </c>
      <c r="J133" s="25">
        <v>3.7129099999999998E-3</v>
      </c>
      <c r="K133" s="25">
        <v>8.5250119999999999E-2</v>
      </c>
      <c r="L133" s="25">
        <v>6.4656249999999998E-2</v>
      </c>
      <c r="M133" s="25">
        <v>3.6053889999999998E-2</v>
      </c>
      <c r="N133" s="25">
        <v>-4.1439169999999997E-2</v>
      </c>
      <c r="O133" s="25">
        <v>-8.5059309999999999E-2</v>
      </c>
      <c r="P133" s="26">
        <v>-0.12728511000000001</v>
      </c>
      <c r="Q133" s="6" t="s">
        <v>17</v>
      </c>
    </row>
    <row r="134" spans="1:17" s="7" customFormat="1" x14ac:dyDescent="0.2">
      <c r="A134" s="27">
        <v>40634</v>
      </c>
      <c r="B134" s="22">
        <v>-96.692742440000004</v>
      </c>
      <c r="C134" s="22">
        <v>0</v>
      </c>
      <c r="D134" s="22">
        <v>-96.928001499999993</v>
      </c>
      <c r="E134" s="22">
        <v>0.23525905999999999</v>
      </c>
      <c r="F134" s="22">
        <v>0.23525905999999999</v>
      </c>
      <c r="G134" s="22">
        <v>0</v>
      </c>
      <c r="H134" s="26">
        <v>0</v>
      </c>
      <c r="I134" s="24">
        <v>-4.8790023E-3</v>
      </c>
      <c r="J134" s="25">
        <v>3.2849200000000002E-3</v>
      </c>
      <c r="K134" s="25">
        <v>7.5422900000000001E-2</v>
      </c>
      <c r="L134" s="25">
        <v>5.7202990000000002E-2</v>
      </c>
      <c r="M134" s="25">
        <v>3.1897769999999999E-2</v>
      </c>
      <c r="N134" s="25">
        <v>-3.6662269999999997E-2</v>
      </c>
      <c r="O134" s="25">
        <v>-7.5254089999999996E-2</v>
      </c>
      <c r="P134" s="26">
        <v>-0.11261230999999999</v>
      </c>
      <c r="Q134" s="6" t="s">
        <v>17</v>
      </c>
    </row>
    <row r="135" spans="1:17" s="7" customFormat="1" x14ac:dyDescent="0.2">
      <c r="A135" s="27">
        <v>40664</v>
      </c>
      <c r="B135" s="22">
        <v>-111.69120779000001</v>
      </c>
      <c r="C135" s="22">
        <v>0</v>
      </c>
      <c r="D135" s="22">
        <v>-112.38065383999999</v>
      </c>
      <c r="E135" s="22">
        <v>0.68944605000000003</v>
      </c>
      <c r="F135" s="22">
        <v>0.68944605000000003</v>
      </c>
      <c r="G135" s="22">
        <v>0</v>
      </c>
      <c r="H135" s="26">
        <v>0</v>
      </c>
      <c r="I135" s="24">
        <v>-1.42983183E-2</v>
      </c>
      <c r="J135" s="25">
        <v>9.6267599999999998E-3</v>
      </c>
      <c r="K135" s="25">
        <v>0.22103302</v>
      </c>
      <c r="L135" s="25">
        <v>0.16763808999999999</v>
      </c>
      <c r="M135" s="25">
        <v>9.3479039999999999E-2</v>
      </c>
      <c r="N135" s="25">
        <v>-0.10744179</v>
      </c>
      <c r="O135" s="25">
        <v>-0.22053829999999999</v>
      </c>
      <c r="P135" s="26">
        <v>-0.33001964</v>
      </c>
      <c r="Q135" s="6" t="s">
        <v>17</v>
      </c>
    </row>
    <row r="136" spans="1:17" s="7" customFormat="1" x14ac:dyDescent="0.2">
      <c r="A136" s="27">
        <v>40695</v>
      </c>
      <c r="B136" s="22">
        <v>-107.91664913</v>
      </c>
      <c r="C136" s="22">
        <v>0</v>
      </c>
      <c r="D136" s="22">
        <v>-108.14431612</v>
      </c>
      <c r="E136" s="22">
        <v>0.22766699000000001</v>
      </c>
      <c r="F136" s="22">
        <v>0.22766699000000001</v>
      </c>
      <c r="G136" s="22">
        <v>0</v>
      </c>
      <c r="H136" s="26">
        <v>0</v>
      </c>
      <c r="I136" s="24">
        <v>-4.7215516999999999E-3</v>
      </c>
      <c r="J136" s="25">
        <v>3.17893E-3</v>
      </c>
      <c r="K136" s="25">
        <v>7.2988929999999994E-2</v>
      </c>
      <c r="L136" s="25">
        <v>5.5356990000000002E-2</v>
      </c>
      <c r="M136" s="25">
        <v>3.0868400000000001E-2</v>
      </c>
      <c r="N136" s="25">
        <v>-3.5479129999999998E-2</v>
      </c>
      <c r="O136" s="25">
        <v>-7.2825550000000003E-2</v>
      </c>
      <c r="P136" s="26">
        <v>-0.10897817999999999</v>
      </c>
      <c r="Q136" s="6" t="s">
        <v>17</v>
      </c>
    </row>
    <row r="137" spans="1:17" s="7" customFormat="1" x14ac:dyDescent="0.2">
      <c r="A137" s="27">
        <v>40725</v>
      </c>
      <c r="B137" s="22">
        <v>-110.81096094</v>
      </c>
      <c r="C137" s="22">
        <v>0</v>
      </c>
      <c r="D137" s="22">
        <v>-111.04484596</v>
      </c>
      <c r="E137" s="22">
        <v>0.23388502</v>
      </c>
      <c r="F137" s="22">
        <v>0.23388502</v>
      </c>
      <c r="G137" s="22">
        <v>0</v>
      </c>
      <c r="H137" s="26">
        <v>0</v>
      </c>
      <c r="I137" s="24">
        <v>-4.8505064999999998E-3</v>
      </c>
      <c r="J137" s="25">
        <v>3.2657699999999999E-3</v>
      </c>
      <c r="K137" s="25">
        <v>7.4982400000000005E-2</v>
      </c>
      <c r="L137" s="25">
        <v>5.68689E-2</v>
      </c>
      <c r="M137" s="25">
        <v>3.1711469999999999E-2</v>
      </c>
      <c r="N137" s="25">
        <v>-3.6448139999999997E-2</v>
      </c>
      <c r="O137" s="25">
        <v>-7.4814560000000002E-2</v>
      </c>
      <c r="P137" s="26">
        <v>-0.11195459000000001</v>
      </c>
      <c r="Q137" s="6" t="s">
        <v>17</v>
      </c>
    </row>
    <row r="138" spans="1:17" s="7" customFormat="1" x14ac:dyDescent="0.2">
      <c r="A138" s="27">
        <v>40756</v>
      </c>
      <c r="B138" s="22">
        <v>-109.87437272</v>
      </c>
      <c r="C138" s="22">
        <v>0</v>
      </c>
      <c r="D138" s="22">
        <v>-110.36421342</v>
      </c>
      <c r="E138" s="22">
        <v>0.48984070000000002</v>
      </c>
      <c r="F138" s="22">
        <v>0.48984070000000002</v>
      </c>
      <c r="G138" s="22">
        <v>0</v>
      </c>
      <c r="H138" s="26">
        <v>0</v>
      </c>
      <c r="I138" s="24">
        <v>-1.0158733E-2</v>
      </c>
      <c r="J138" s="25">
        <v>6.8397400000000004E-3</v>
      </c>
      <c r="K138" s="25">
        <v>0.15704053000000001</v>
      </c>
      <c r="L138" s="25">
        <v>0.11910426</v>
      </c>
      <c r="M138" s="25">
        <v>6.6415409999999994E-2</v>
      </c>
      <c r="N138" s="25">
        <v>-7.6335719999999996E-2</v>
      </c>
      <c r="O138" s="25">
        <v>-0.15668903000000001</v>
      </c>
      <c r="P138" s="26">
        <v>-0.23447382</v>
      </c>
      <c r="Q138" s="6" t="s">
        <v>17</v>
      </c>
    </row>
    <row r="139" spans="1:17" s="7" customFormat="1" x14ac:dyDescent="0.2">
      <c r="A139" s="27">
        <v>40787</v>
      </c>
      <c r="B139" s="22">
        <v>-105.79131284</v>
      </c>
      <c r="C139" s="22">
        <v>0</v>
      </c>
      <c r="D139" s="22">
        <v>-106.19964211999999</v>
      </c>
      <c r="E139" s="22">
        <v>0.40832928000000002</v>
      </c>
      <c r="F139" s="22">
        <v>0.40832928000000002</v>
      </c>
      <c r="G139" s="22">
        <v>0</v>
      </c>
      <c r="H139" s="26">
        <v>0</v>
      </c>
      <c r="I139" s="24">
        <v>-8.4682796999999994E-3</v>
      </c>
      <c r="J139" s="25">
        <v>5.7016000000000002E-3</v>
      </c>
      <c r="K139" s="25">
        <v>0.13090836</v>
      </c>
      <c r="L139" s="25">
        <v>9.9284839999999999E-2</v>
      </c>
      <c r="M139" s="25">
        <v>5.5363620000000002E-2</v>
      </c>
      <c r="N139" s="25">
        <v>-6.3633159999999994E-2</v>
      </c>
      <c r="O139" s="25">
        <v>-0.13061536000000001</v>
      </c>
      <c r="P139" s="26">
        <v>-0.19545646</v>
      </c>
      <c r="Q139" s="6" t="s">
        <v>17</v>
      </c>
    </row>
    <row r="140" spans="1:17" s="7" customFormat="1" x14ac:dyDescent="0.2">
      <c r="A140" s="27">
        <v>40817</v>
      </c>
      <c r="B140" s="22">
        <v>-94.753425480000004</v>
      </c>
      <c r="C140" s="22">
        <v>0</v>
      </c>
      <c r="D140" s="22">
        <v>-95.17018573</v>
      </c>
      <c r="E140" s="22">
        <v>0.41676025</v>
      </c>
      <c r="F140" s="22">
        <v>0.41676025</v>
      </c>
      <c r="G140" s="22">
        <v>0</v>
      </c>
      <c r="H140" s="26">
        <v>0</v>
      </c>
      <c r="I140" s="24">
        <v>-8.6431284000000001E-3</v>
      </c>
      <c r="J140" s="25">
        <v>5.8193400000000001E-3</v>
      </c>
      <c r="K140" s="25">
        <v>0.13361128999999999</v>
      </c>
      <c r="L140" s="25">
        <v>0.10133482000000001</v>
      </c>
      <c r="M140" s="25">
        <v>5.650674E-2</v>
      </c>
      <c r="N140" s="25">
        <v>-6.4947019999999994E-2</v>
      </c>
      <c r="O140" s="25">
        <v>-0.13331224</v>
      </c>
      <c r="P140" s="26">
        <v>-0.19949214000000001</v>
      </c>
      <c r="Q140" s="6" t="s">
        <v>17</v>
      </c>
    </row>
    <row r="141" spans="1:17" s="7" customFormat="1" x14ac:dyDescent="0.2">
      <c r="A141" s="27">
        <v>40848</v>
      </c>
      <c r="B141" s="22">
        <v>-71.671744059999995</v>
      </c>
      <c r="C141" s="22">
        <v>0</v>
      </c>
      <c r="D141" s="22">
        <v>-71.983125779999995</v>
      </c>
      <c r="E141" s="22">
        <v>0.31138171999999997</v>
      </c>
      <c r="F141" s="22">
        <v>0.31138171999999997</v>
      </c>
      <c r="G141" s="22">
        <v>0</v>
      </c>
      <c r="H141" s="26">
        <v>0</v>
      </c>
      <c r="I141" s="24">
        <v>-6.4576987999999998E-3</v>
      </c>
      <c r="J141" s="25">
        <v>4.3479299999999999E-3</v>
      </c>
      <c r="K141" s="25">
        <v>9.9827449999999998E-2</v>
      </c>
      <c r="L141" s="25">
        <v>7.5712139999999997E-2</v>
      </c>
      <c r="M141" s="25">
        <v>4.2218909999999998E-2</v>
      </c>
      <c r="N141" s="25">
        <v>-4.8525060000000002E-2</v>
      </c>
      <c r="O141" s="25">
        <v>-9.9604020000000001E-2</v>
      </c>
      <c r="P141" s="26">
        <v>-0.14905022000000001</v>
      </c>
      <c r="Q141" s="6" t="s">
        <v>17</v>
      </c>
    </row>
    <row r="142" spans="1:17" s="7" customFormat="1" x14ac:dyDescent="0.2">
      <c r="A142" s="27">
        <v>40878</v>
      </c>
      <c r="B142" s="22">
        <v>-73.576370600000004</v>
      </c>
      <c r="C142" s="22">
        <v>0</v>
      </c>
      <c r="D142" s="22">
        <v>-73.905167610000007</v>
      </c>
      <c r="E142" s="22">
        <v>0.32879701</v>
      </c>
      <c r="F142" s="22">
        <v>0.32879701</v>
      </c>
      <c r="G142" s="22">
        <v>0</v>
      </c>
      <c r="H142" s="26">
        <v>0</v>
      </c>
      <c r="I142" s="24">
        <v>-6.8188718999999997E-3</v>
      </c>
      <c r="J142" s="25">
        <v>4.5911199999999997E-3</v>
      </c>
      <c r="K142" s="25">
        <v>0.10541071</v>
      </c>
      <c r="L142" s="25">
        <v>7.9946649999999994E-2</v>
      </c>
      <c r="M142" s="25">
        <v>4.4580179999999997E-2</v>
      </c>
      <c r="N142" s="25">
        <v>-5.1239020000000003E-2</v>
      </c>
      <c r="O142" s="25">
        <v>-0.10517478</v>
      </c>
      <c r="P142" s="26">
        <v>-0.15738646000000001</v>
      </c>
      <c r="Q142" s="6" t="s">
        <v>17</v>
      </c>
    </row>
    <row r="143" spans="1:17" s="7" customFormat="1" x14ac:dyDescent="0.2">
      <c r="A143" s="27">
        <v>40909</v>
      </c>
      <c r="B143" s="22">
        <v>-73.140211350000001</v>
      </c>
      <c r="C143" s="22">
        <v>0</v>
      </c>
      <c r="D143" s="22">
        <v>-73.467004500000002</v>
      </c>
      <c r="E143" s="22">
        <v>0.32679314999999998</v>
      </c>
      <c r="F143" s="22">
        <v>0.32679314999999998</v>
      </c>
      <c r="G143" s="22">
        <v>0</v>
      </c>
      <c r="H143" s="26">
        <v>0</v>
      </c>
      <c r="I143" s="24">
        <v>-6.7773143000000001E-3</v>
      </c>
      <c r="J143" s="25">
        <v>4.5631600000000001E-3</v>
      </c>
      <c r="K143" s="25">
        <v>0.10476829</v>
      </c>
      <c r="L143" s="25">
        <v>7.9459420000000003E-2</v>
      </c>
      <c r="M143" s="25">
        <v>4.4308489999999999E-2</v>
      </c>
      <c r="N143" s="25">
        <v>-5.0926739999999998E-2</v>
      </c>
      <c r="O143" s="25">
        <v>-0.10453378000000001</v>
      </c>
      <c r="P143" s="26">
        <v>-0.15642726000000001</v>
      </c>
      <c r="Q143" s="6" t="s">
        <v>17</v>
      </c>
    </row>
    <row r="144" spans="1:17" s="7" customFormat="1" x14ac:dyDescent="0.2">
      <c r="A144" s="27">
        <v>40940</v>
      </c>
      <c r="B144" s="22">
        <v>-68.079464790000003</v>
      </c>
      <c r="C144" s="22">
        <v>0</v>
      </c>
      <c r="D144" s="22">
        <v>-68.375036120000004</v>
      </c>
      <c r="E144" s="22">
        <v>0.29557133000000002</v>
      </c>
      <c r="F144" s="22">
        <v>0.29557133000000002</v>
      </c>
      <c r="G144" s="22">
        <v>0</v>
      </c>
      <c r="H144" s="26">
        <v>0</v>
      </c>
      <c r="I144" s="24">
        <v>-6.1298096000000002E-3</v>
      </c>
      <c r="J144" s="25">
        <v>4.1272100000000001E-3</v>
      </c>
      <c r="K144" s="25">
        <v>9.4758729999999999E-2</v>
      </c>
      <c r="L144" s="25">
        <v>7.186787E-2</v>
      </c>
      <c r="M144" s="25">
        <v>4.0075260000000001E-2</v>
      </c>
      <c r="N144" s="25">
        <v>-4.6061199999999997E-2</v>
      </c>
      <c r="O144" s="25">
        <v>-9.4546630000000006E-2</v>
      </c>
      <c r="P144" s="26">
        <v>-0.1414822</v>
      </c>
      <c r="Q144" s="6" t="s">
        <v>17</v>
      </c>
    </row>
    <row r="145" spans="1:17" s="7" customFormat="1" x14ac:dyDescent="0.2">
      <c r="A145" s="27">
        <v>40969</v>
      </c>
      <c r="B145" s="22">
        <v>-72.340543530000005</v>
      </c>
      <c r="C145" s="22">
        <v>0</v>
      </c>
      <c r="D145" s="22">
        <v>-72.587946070000001</v>
      </c>
      <c r="E145" s="22">
        <v>0.24740254</v>
      </c>
      <c r="F145" s="22">
        <v>0.24740254</v>
      </c>
      <c r="G145" s="22">
        <v>0</v>
      </c>
      <c r="H145" s="26">
        <v>0</v>
      </c>
      <c r="I145" s="24">
        <v>-5.1308443000000004E-3</v>
      </c>
      <c r="J145" s="25">
        <v>3.4546099999999999E-3</v>
      </c>
      <c r="K145" s="25">
        <v>7.9316049999999999E-2</v>
      </c>
      <c r="L145" s="25">
        <v>6.0155670000000001E-2</v>
      </c>
      <c r="M145" s="25">
        <v>3.3544249999999998E-2</v>
      </c>
      <c r="N145" s="25">
        <v>-3.8554680000000001E-2</v>
      </c>
      <c r="O145" s="25">
        <v>-7.9138509999999995E-2</v>
      </c>
      <c r="P145" s="26">
        <v>-0.11842506999999999</v>
      </c>
      <c r="Q145" s="6" t="s">
        <v>17</v>
      </c>
    </row>
    <row r="146" spans="1:17" s="7" customFormat="1" x14ac:dyDescent="0.2">
      <c r="A146" s="27">
        <v>41000</v>
      </c>
      <c r="B146" s="22">
        <v>-88.675305059999999</v>
      </c>
      <c r="C146" s="22">
        <v>0</v>
      </c>
      <c r="D146" s="22">
        <v>-88.894186640000001</v>
      </c>
      <c r="E146" s="22">
        <v>0.21888157999999999</v>
      </c>
      <c r="F146" s="22">
        <v>0.21888157999999999</v>
      </c>
      <c r="G146" s="22">
        <v>0</v>
      </c>
      <c r="H146" s="26">
        <v>0</v>
      </c>
      <c r="I146" s="24">
        <v>-4.5393522999999996E-3</v>
      </c>
      <c r="J146" s="25">
        <v>3.0563700000000001E-3</v>
      </c>
      <c r="K146" s="25">
        <v>7.0172360000000003E-2</v>
      </c>
      <c r="L146" s="25">
        <v>5.3220829999999997E-2</v>
      </c>
      <c r="M146" s="25">
        <v>2.9677220000000001E-2</v>
      </c>
      <c r="N146" s="25">
        <v>-3.411003E-2</v>
      </c>
      <c r="O146" s="25">
        <v>-7.0015300000000003E-2</v>
      </c>
      <c r="P146" s="26">
        <v>-0.10477284000000001</v>
      </c>
      <c r="Q146" s="6" t="s">
        <v>17</v>
      </c>
    </row>
    <row r="147" spans="1:17" s="7" customFormat="1" x14ac:dyDescent="0.2">
      <c r="A147" s="27">
        <v>41030</v>
      </c>
      <c r="B147" s="22">
        <v>-102.58325369000001</v>
      </c>
      <c r="C147" s="22">
        <v>0</v>
      </c>
      <c r="D147" s="22">
        <v>-103.22469963</v>
      </c>
      <c r="E147" s="22">
        <v>0.64144593999999999</v>
      </c>
      <c r="F147" s="22">
        <v>0.64144593999999999</v>
      </c>
      <c r="G147" s="22">
        <v>0</v>
      </c>
      <c r="H147" s="26">
        <v>0</v>
      </c>
      <c r="I147" s="24">
        <v>-1.33028513E-2</v>
      </c>
      <c r="J147" s="25">
        <v>8.9569200000000002E-3</v>
      </c>
      <c r="K147" s="25">
        <v>0.20564442999999999</v>
      </c>
      <c r="L147" s="25">
        <v>0.15596690999999999</v>
      </c>
      <c r="M147" s="25">
        <v>8.6970909999999998E-2</v>
      </c>
      <c r="N147" s="25">
        <v>-9.9961560000000005E-2</v>
      </c>
      <c r="O147" s="25">
        <v>-0.20518413999999999</v>
      </c>
      <c r="P147" s="26">
        <v>-0.30704324999999999</v>
      </c>
      <c r="Q147" s="6" t="s">
        <v>17</v>
      </c>
    </row>
    <row r="148" spans="1:17" s="7" customFormat="1" x14ac:dyDescent="0.2">
      <c r="A148" s="27">
        <v>41061</v>
      </c>
      <c r="B148" s="22">
        <v>-99.126683200000002</v>
      </c>
      <c r="C148" s="22">
        <v>0</v>
      </c>
      <c r="D148" s="22">
        <v>-99.338498169999994</v>
      </c>
      <c r="E148" s="22">
        <v>0.21181496999999999</v>
      </c>
      <c r="F148" s="22">
        <v>0.21181496999999999</v>
      </c>
      <c r="G148" s="22">
        <v>0</v>
      </c>
      <c r="H148" s="26">
        <v>0</v>
      </c>
      <c r="I148" s="24">
        <v>-4.3927990000000002E-3</v>
      </c>
      <c r="J148" s="25">
        <v>2.9577200000000001E-3</v>
      </c>
      <c r="K148" s="25">
        <v>6.7906839999999996E-2</v>
      </c>
      <c r="L148" s="25">
        <v>5.1502590000000001E-2</v>
      </c>
      <c r="M148" s="25">
        <v>2.8719089999999999E-2</v>
      </c>
      <c r="N148" s="25">
        <v>-3.3008790000000003E-2</v>
      </c>
      <c r="O148" s="25">
        <v>-6.7754850000000005E-2</v>
      </c>
      <c r="P148" s="26">
        <v>-0.10139024000000001</v>
      </c>
      <c r="Q148" s="6" t="s">
        <v>17</v>
      </c>
    </row>
    <row r="149" spans="1:17" s="7" customFormat="1" x14ac:dyDescent="0.2">
      <c r="A149" s="27">
        <v>41091</v>
      </c>
      <c r="B149" s="22">
        <v>-85.294063480000005</v>
      </c>
      <c r="C149" s="22">
        <v>0</v>
      </c>
      <c r="D149" s="22">
        <v>-85.51166198</v>
      </c>
      <c r="E149" s="22">
        <v>0.2175985</v>
      </c>
      <c r="F149" s="22">
        <v>0.2175985</v>
      </c>
      <c r="G149" s="22">
        <v>0</v>
      </c>
      <c r="H149" s="26">
        <v>0</v>
      </c>
      <c r="I149" s="24">
        <v>-4.5127428000000004E-3</v>
      </c>
      <c r="J149" s="25">
        <v>3.03849E-3</v>
      </c>
      <c r="K149" s="25">
        <v>6.9761020000000007E-2</v>
      </c>
      <c r="L149" s="25">
        <v>5.290885E-2</v>
      </c>
      <c r="M149" s="25">
        <v>2.9503250000000002E-2</v>
      </c>
      <c r="N149" s="25">
        <v>-3.3910080000000002E-2</v>
      </c>
      <c r="O149" s="25">
        <v>-6.9604869999999999E-2</v>
      </c>
      <c r="P149" s="26">
        <v>-0.10415866</v>
      </c>
      <c r="Q149" s="6" t="s">
        <v>17</v>
      </c>
    </row>
    <row r="150" spans="1:17" s="7" customFormat="1" x14ac:dyDescent="0.2">
      <c r="A150" s="27">
        <v>41122</v>
      </c>
      <c r="B150" s="22">
        <v>-84.526588399999994</v>
      </c>
      <c r="C150" s="22">
        <v>0</v>
      </c>
      <c r="D150" s="22">
        <v>-84.982315830000005</v>
      </c>
      <c r="E150" s="22">
        <v>0.45572742999999999</v>
      </c>
      <c r="F150" s="22">
        <v>0.45572742999999999</v>
      </c>
      <c r="G150" s="22">
        <v>0</v>
      </c>
      <c r="H150" s="26">
        <v>0</v>
      </c>
      <c r="I150" s="24">
        <v>-9.4512629000000001E-3</v>
      </c>
      <c r="J150" s="25">
        <v>6.36368E-3</v>
      </c>
      <c r="K150" s="25">
        <v>0.14610397999999999</v>
      </c>
      <c r="L150" s="25">
        <v>0.11080965</v>
      </c>
      <c r="M150" s="25">
        <v>6.1790129999999999E-2</v>
      </c>
      <c r="N150" s="25">
        <v>-7.1019579999999999E-2</v>
      </c>
      <c r="O150" s="25">
        <v>-0.14577697000000001</v>
      </c>
      <c r="P150" s="26">
        <v>-0.2181447</v>
      </c>
      <c r="Q150" s="6" t="s">
        <v>17</v>
      </c>
    </row>
    <row r="151" spans="1:17" s="7" customFormat="1" x14ac:dyDescent="0.2">
      <c r="A151" s="27">
        <v>41153</v>
      </c>
      <c r="B151" s="22">
        <v>-81.407467569999994</v>
      </c>
      <c r="C151" s="22">
        <v>0</v>
      </c>
      <c r="D151" s="22">
        <v>-81.787357369999995</v>
      </c>
      <c r="E151" s="22">
        <v>0.3798898</v>
      </c>
      <c r="F151" s="22">
        <v>0.3798898</v>
      </c>
      <c r="G151" s="22">
        <v>0</v>
      </c>
      <c r="H151" s="26">
        <v>0</v>
      </c>
      <c r="I151" s="24">
        <v>-7.8784775999999994E-3</v>
      </c>
      <c r="J151" s="25">
        <v>5.3047199999999997E-3</v>
      </c>
      <c r="K151" s="25">
        <v>0.1217908</v>
      </c>
      <c r="L151" s="25">
        <v>9.2369800000000002E-2</v>
      </c>
      <c r="M151" s="25">
        <v>5.1507629999999999E-2</v>
      </c>
      <c r="N151" s="25">
        <v>-5.9201209999999997E-2</v>
      </c>
      <c r="O151" s="25">
        <v>-0.12151821</v>
      </c>
      <c r="P151" s="26">
        <v>-0.18184322999999999</v>
      </c>
      <c r="Q151" s="6" t="s">
        <v>17</v>
      </c>
    </row>
    <row r="152" spans="1:17" s="7" customFormat="1" x14ac:dyDescent="0.2">
      <c r="A152" s="27">
        <v>41183</v>
      </c>
      <c r="B152" s="22">
        <v>-71.971759370000001</v>
      </c>
      <c r="C152" s="22">
        <v>0</v>
      </c>
      <c r="D152" s="22">
        <v>-72.359490179999995</v>
      </c>
      <c r="E152" s="22">
        <v>0.38773080999999998</v>
      </c>
      <c r="F152" s="22">
        <v>0.38773080999999998</v>
      </c>
      <c r="G152" s="22">
        <v>0</v>
      </c>
      <c r="H152" s="26">
        <v>0</v>
      </c>
      <c r="I152" s="24">
        <v>-8.0410910999999998E-3</v>
      </c>
      <c r="J152" s="25">
        <v>5.4142299999999999E-3</v>
      </c>
      <c r="K152" s="25">
        <v>0.12430459000000001</v>
      </c>
      <c r="L152" s="25">
        <v>9.427634E-2</v>
      </c>
      <c r="M152" s="25">
        <v>5.2570760000000001E-2</v>
      </c>
      <c r="N152" s="25">
        <v>-6.042314E-2</v>
      </c>
      <c r="O152" s="25">
        <v>-0.12402638000000001</v>
      </c>
      <c r="P152" s="26">
        <v>-0.18559650999999999</v>
      </c>
      <c r="Q152" s="6" t="s">
        <v>17</v>
      </c>
    </row>
    <row r="153" spans="1:17" s="7" customFormat="1" x14ac:dyDescent="0.2">
      <c r="A153" s="27">
        <v>41214</v>
      </c>
      <c r="B153" s="22">
        <v>-51.118584650000003</v>
      </c>
      <c r="C153" s="22">
        <v>0</v>
      </c>
      <c r="D153" s="22">
        <v>-51.408274939999998</v>
      </c>
      <c r="E153" s="22">
        <v>0.28969029000000002</v>
      </c>
      <c r="F153" s="22">
        <v>0.28969029000000002</v>
      </c>
      <c r="G153" s="22">
        <v>0</v>
      </c>
      <c r="H153" s="26">
        <v>0</v>
      </c>
      <c r="I153" s="24">
        <v>-6.0078435000000003E-3</v>
      </c>
      <c r="J153" s="25">
        <v>4.0452200000000004E-3</v>
      </c>
      <c r="K153" s="25">
        <v>9.2873280000000002E-2</v>
      </c>
      <c r="L153" s="25">
        <v>7.0437890000000003E-2</v>
      </c>
      <c r="M153" s="25">
        <v>3.9277859999999998E-2</v>
      </c>
      <c r="N153" s="25">
        <v>-4.5144719999999999E-2</v>
      </c>
      <c r="O153" s="25">
        <v>-9.2665419999999998E-2</v>
      </c>
      <c r="P153" s="26">
        <v>-0.13866709999999999</v>
      </c>
      <c r="Q153" s="6" t="s">
        <v>17</v>
      </c>
    </row>
    <row r="154" spans="1:17" s="7" customFormat="1" x14ac:dyDescent="0.2">
      <c r="A154" s="27">
        <v>41244</v>
      </c>
      <c r="B154" s="22">
        <v>-52.457391860000001</v>
      </c>
      <c r="C154" s="22">
        <v>0</v>
      </c>
      <c r="D154" s="22">
        <v>-52.763282080000003</v>
      </c>
      <c r="E154" s="22">
        <v>0.30589021999999999</v>
      </c>
      <c r="F154" s="22">
        <v>0.30589021999999999</v>
      </c>
      <c r="G154" s="22">
        <v>0</v>
      </c>
      <c r="H154" s="26">
        <v>0</v>
      </c>
      <c r="I154" s="24">
        <v>-6.3438115000000002E-3</v>
      </c>
      <c r="J154" s="25">
        <v>4.2714500000000004E-3</v>
      </c>
      <c r="K154" s="25">
        <v>9.8066909999999993E-2</v>
      </c>
      <c r="L154" s="25">
        <v>7.4376890000000001E-2</v>
      </c>
      <c r="M154" s="25">
        <v>4.147435E-2</v>
      </c>
      <c r="N154" s="25">
        <v>-4.766927E-2</v>
      </c>
      <c r="O154" s="25">
        <v>-9.7847409999999996E-2</v>
      </c>
      <c r="P154" s="26">
        <v>-0.14642158</v>
      </c>
      <c r="Q154" s="6" t="s">
        <v>17</v>
      </c>
    </row>
    <row r="155" spans="1:17" s="7" customFormat="1" x14ac:dyDescent="0.2">
      <c r="A155" s="27">
        <v>41275</v>
      </c>
      <c r="B155" s="22">
        <v>-52.14743884</v>
      </c>
      <c r="C155" s="22">
        <v>0</v>
      </c>
      <c r="D155" s="22">
        <v>-52.451462579999998</v>
      </c>
      <c r="E155" s="22">
        <v>0.30402373999999999</v>
      </c>
      <c r="F155" s="22">
        <v>0.30402373999999999</v>
      </c>
      <c r="G155" s="22">
        <v>0</v>
      </c>
      <c r="H155" s="26">
        <v>0</v>
      </c>
      <c r="I155" s="24">
        <v>-6.3051028000000002E-3</v>
      </c>
      <c r="J155" s="25">
        <v>4.2453999999999999E-3</v>
      </c>
      <c r="K155" s="25">
        <v>9.7468520000000003E-2</v>
      </c>
      <c r="L155" s="25">
        <v>7.3923050000000004E-2</v>
      </c>
      <c r="M155" s="25">
        <v>4.1221269999999997E-2</v>
      </c>
      <c r="N155" s="25">
        <v>-4.7378410000000003E-2</v>
      </c>
      <c r="O155" s="25">
        <v>-9.7250370000000003E-2</v>
      </c>
      <c r="P155" s="26">
        <v>-0.14552815</v>
      </c>
      <c r="Q155" s="6" t="s">
        <v>17</v>
      </c>
    </row>
    <row r="156" spans="1:17" s="7" customFormat="1" x14ac:dyDescent="0.2">
      <c r="A156" s="27">
        <v>41306</v>
      </c>
      <c r="B156" s="22">
        <v>-46.944451010000002</v>
      </c>
      <c r="C156" s="22">
        <v>0</v>
      </c>
      <c r="D156" s="22">
        <v>-47.209954199999999</v>
      </c>
      <c r="E156" s="22">
        <v>0.26550319</v>
      </c>
      <c r="F156" s="22">
        <v>0.26550319</v>
      </c>
      <c r="G156" s="22">
        <v>0</v>
      </c>
      <c r="H156" s="26">
        <v>0</v>
      </c>
      <c r="I156" s="24">
        <v>-5.5062308000000003E-3</v>
      </c>
      <c r="J156" s="25">
        <v>3.7075099999999998E-3</v>
      </c>
      <c r="K156" s="25">
        <v>8.5119020000000004E-2</v>
      </c>
      <c r="L156" s="25">
        <v>6.4556820000000001E-2</v>
      </c>
      <c r="M156" s="25">
        <v>3.599844E-2</v>
      </c>
      <c r="N156" s="25">
        <v>-4.1375450000000001E-2</v>
      </c>
      <c r="O156" s="25">
        <v>-8.4928509999999999E-2</v>
      </c>
      <c r="P156" s="26">
        <v>-0.12708937000000001</v>
      </c>
      <c r="Q156" s="6" t="s">
        <v>17</v>
      </c>
    </row>
    <row r="157" spans="1:17" s="7" customFormat="1" x14ac:dyDescent="0.2">
      <c r="A157" s="27">
        <v>41334</v>
      </c>
      <c r="B157" s="22">
        <v>-51.61121705</v>
      </c>
      <c r="C157" s="22">
        <v>0</v>
      </c>
      <c r="D157" s="22">
        <v>-51.841423929999998</v>
      </c>
      <c r="E157" s="22">
        <v>0.23020688</v>
      </c>
      <c r="F157" s="22">
        <v>0.23020688</v>
      </c>
      <c r="G157" s="22">
        <v>0</v>
      </c>
      <c r="H157" s="26">
        <v>0</v>
      </c>
      <c r="I157" s="24">
        <v>-4.7742258999999999E-3</v>
      </c>
      <c r="J157" s="25">
        <v>3.2146399999999999E-3</v>
      </c>
      <c r="K157" s="25">
        <v>7.3803190000000005E-2</v>
      </c>
      <c r="L157" s="25">
        <v>5.597456E-2</v>
      </c>
      <c r="M157" s="25">
        <v>3.1212759999999999E-2</v>
      </c>
      <c r="N157" s="25">
        <v>-3.5874950000000003E-2</v>
      </c>
      <c r="O157" s="25">
        <v>-7.3638010000000004E-2</v>
      </c>
      <c r="P157" s="26">
        <v>-0.11019395999999999</v>
      </c>
      <c r="Q157" s="6" t="s">
        <v>17</v>
      </c>
    </row>
    <row r="158" spans="1:17" s="7" customFormat="1" x14ac:dyDescent="0.2">
      <c r="A158" s="27">
        <v>41365</v>
      </c>
      <c r="B158" s="22">
        <v>-31.276504840000001</v>
      </c>
      <c r="C158" s="22">
        <v>0</v>
      </c>
      <c r="D158" s="22">
        <v>-31.480171599999998</v>
      </c>
      <c r="E158" s="22">
        <v>0.20366676</v>
      </c>
      <c r="F158" s="22">
        <v>0.20366676</v>
      </c>
      <c r="G158" s="22">
        <v>0</v>
      </c>
      <c r="H158" s="26">
        <v>0</v>
      </c>
      <c r="I158" s="24">
        <v>-4.2238145E-3</v>
      </c>
      <c r="J158" s="25">
        <v>2.8440399999999999E-3</v>
      </c>
      <c r="K158" s="25">
        <v>6.5294569999999996E-2</v>
      </c>
      <c r="L158" s="25">
        <v>4.9521370000000002E-2</v>
      </c>
      <c r="M158" s="25">
        <v>2.761431E-2</v>
      </c>
      <c r="N158" s="25">
        <v>-3.1738990000000002E-2</v>
      </c>
      <c r="O158" s="25">
        <v>-6.5148419999999999E-2</v>
      </c>
      <c r="P158" s="26">
        <v>-9.7489900000000004E-2</v>
      </c>
      <c r="Q158" s="6" t="s">
        <v>17</v>
      </c>
    </row>
    <row r="159" spans="1:17" s="7" customFormat="1" x14ac:dyDescent="0.2">
      <c r="A159" s="27">
        <v>41395</v>
      </c>
      <c r="B159" s="22">
        <v>-31.699350509999999</v>
      </c>
      <c r="C159" s="22">
        <v>0</v>
      </c>
      <c r="D159" s="22">
        <v>-32.296204260000003</v>
      </c>
      <c r="E159" s="22">
        <v>0.59685374999999996</v>
      </c>
      <c r="F159" s="22">
        <v>0.59685374999999996</v>
      </c>
      <c r="G159" s="22">
        <v>0</v>
      </c>
      <c r="H159" s="26">
        <v>0</v>
      </c>
      <c r="I159" s="24">
        <v>-1.2378060499999999E-2</v>
      </c>
      <c r="J159" s="25">
        <v>8.3346099999999992E-3</v>
      </c>
      <c r="K159" s="25">
        <v>0.19134839000000001</v>
      </c>
      <c r="L159" s="25">
        <v>0.14512437</v>
      </c>
      <c r="M159" s="25">
        <v>8.0924850000000007E-2</v>
      </c>
      <c r="N159" s="25">
        <v>-9.3012410000000004E-2</v>
      </c>
      <c r="O159" s="25">
        <v>-0.19092010000000001</v>
      </c>
      <c r="P159" s="26">
        <v>-0.28569813999999999</v>
      </c>
      <c r="Q159" s="6" t="s">
        <v>17</v>
      </c>
    </row>
    <row r="160" spans="1:17" s="7" customFormat="1" x14ac:dyDescent="0.2">
      <c r="A160" s="27">
        <v>41426</v>
      </c>
      <c r="B160" s="22">
        <v>-30.902487730000001</v>
      </c>
      <c r="C160" s="22">
        <v>0</v>
      </c>
      <c r="D160" s="22">
        <v>-31.099576249999998</v>
      </c>
      <c r="E160" s="22">
        <v>0.19708851999999999</v>
      </c>
      <c r="F160" s="22">
        <v>0.19708851999999999</v>
      </c>
      <c r="G160" s="22">
        <v>0</v>
      </c>
      <c r="H160" s="26">
        <v>0</v>
      </c>
      <c r="I160" s="24">
        <v>-4.0873893999999996E-3</v>
      </c>
      <c r="J160" s="25">
        <v>2.7521999999999998E-3</v>
      </c>
      <c r="K160" s="25">
        <v>6.3185619999999998E-2</v>
      </c>
      <c r="L160" s="25">
        <v>4.7921869999999998E-2</v>
      </c>
      <c r="M160" s="25">
        <v>2.6722389999999999E-2</v>
      </c>
      <c r="N160" s="25">
        <v>-3.0713850000000001E-2</v>
      </c>
      <c r="O160" s="25">
        <v>-6.304419E-2</v>
      </c>
      <c r="P160" s="26">
        <v>-9.4341069999999999E-2</v>
      </c>
      <c r="Q160" s="6" t="s">
        <v>17</v>
      </c>
    </row>
    <row r="161" spans="1:17" s="7" customFormat="1" x14ac:dyDescent="0.2">
      <c r="A161" s="27">
        <v>41456</v>
      </c>
      <c r="B161" s="22">
        <v>-31.705676050000001</v>
      </c>
      <c r="C161" s="22">
        <v>0</v>
      </c>
      <c r="D161" s="22">
        <v>-31.908144570000001</v>
      </c>
      <c r="E161" s="22">
        <v>0.20246852000000001</v>
      </c>
      <c r="F161" s="22">
        <v>0.20246852000000001</v>
      </c>
      <c r="G161" s="22">
        <v>0</v>
      </c>
      <c r="H161" s="26">
        <v>0</v>
      </c>
      <c r="I161" s="24">
        <v>-4.1989643E-3</v>
      </c>
      <c r="J161" s="25">
        <v>2.8273399999999998E-3</v>
      </c>
      <c r="K161" s="25">
        <v>6.4910410000000002E-2</v>
      </c>
      <c r="L161" s="25">
        <v>4.9230009999999998E-2</v>
      </c>
      <c r="M161" s="25">
        <v>2.7451840000000002E-2</v>
      </c>
      <c r="N161" s="25">
        <v>-3.1552259999999999E-2</v>
      </c>
      <c r="O161" s="25">
        <v>-6.4765130000000004E-2</v>
      </c>
      <c r="P161" s="26">
        <v>-9.6916340000000004E-2</v>
      </c>
      <c r="Q161" s="6" t="s">
        <v>17</v>
      </c>
    </row>
    <row r="162" spans="1:17" s="7" customFormat="1" x14ac:dyDescent="0.2">
      <c r="A162" s="27">
        <v>41487</v>
      </c>
      <c r="B162" s="22">
        <v>-31.297777140000001</v>
      </c>
      <c r="C162" s="22">
        <v>0</v>
      </c>
      <c r="D162" s="22">
        <v>-31.72181398</v>
      </c>
      <c r="E162" s="22">
        <v>0.42403684000000003</v>
      </c>
      <c r="F162" s="22">
        <v>0.42403684000000003</v>
      </c>
      <c r="G162" s="22">
        <v>0</v>
      </c>
      <c r="H162" s="26">
        <v>0</v>
      </c>
      <c r="I162" s="24">
        <v>-8.7940364999999996E-3</v>
      </c>
      <c r="J162" s="25">
        <v>5.9214100000000002E-3</v>
      </c>
      <c r="K162" s="25">
        <v>0.13594413</v>
      </c>
      <c r="L162" s="25">
        <v>0.10310411</v>
      </c>
      <c r="M162" s="25">
        <v>5.7493339999999997E-2</v>
      </c>
      <c r="N162" s="25">
        <v>-6.6080990000000006E-2</v>
      </c>
      <c r="O162" s="25">
        <v>-0.13563986</v>
      </c>
      <c r="P162" s="26">
        <v>-0.20297525</v>
      </c>
      <c r="Q162" s="6" t="s">
        <v>17</v>
      </c>
    </row>
    <row r="163" spans="1:17" s="7" customFormat="1" x14ac:dyDescent="0.2">
      <c r="A163" s="27">
        <v>41518</v>
      </c>
      <c r="B163" s="22">
        <v>-30.189428759999998</v>
      </c>
      <c r="C163" s="22">
        <v>0</v>
      </c>
      <c r="D163" s="22">
        <v>-30.542899009999999</v>
      </c>
      <c r="E163" s="22">
        <v>0.35347024999999999</v>
      </c>
      <c r="F163" s="22">
        <v>0.35347024999999999</v>
      </c>
      <c r="G163" s="22">
        <v>0</v>
      </c>
      <c r="H163" s="26">
        <v>0</v>
      </c>
      <c r="I163" s="24">
        <v>-7.3305664999999999E-3</v>
      </c>
      <c r="J163" s="25">
        <v>4.9360100000000002E-3</v>
      </c>
      <c r="K163" s="25">
        <v>0.11332082</v>
      </c>
      <c r="L163" s="25">
        <v>8.5945919999999995E-2</v>
      </c>
      <c r="M163" s="25">
        <v>4.7925509999999998E-2</v>
      </c>
      <c r="N163" s="25">
        <v>-5.5084050000000002E-2</v>
      </c>
      <c r="O163" s="25">
        <v>-0.11306719</v>
      </c>
      <c r="P163" s="26">
        <v>-0.16919688999999999</v>
      </c>
      <c r="Q163" s="6" t="s">
        <v>17</v>
      </c>
    </row>
    <row r="164" spans="1:17" s="7" customFormat="1" x14ac:dyDescent="0.2">
      <c r="A164" s="27">
        <v>41548</v>
      </c>
      <c r="B164" s="22">
        <v>-30.97737893</v>
      </c>
      <c r="C164" s="22">
        <v>0</v>
      </c>
      <c r="D164" s="22">
        <v>-31.338142319999999</v>
      </c>
      <c r="E164" s="22">
        <v>0.36076339000000002</v>
      </c>
      <c r="F164" s="22">
        <v>0.36076339000000002</v>
      </c>
      <c r="G164" s="22">
        <v>0</v>
      </c>
      <c r="H164" s="26">
        <v>0</v>
      </c>
      <c r="I164" s="24">
        <v>-7.4818178999999999E-3</v>
      </c>
      <c r="J164" s="25">
        <v>5.0378799999999998E-3</v>
      </c>
      <c r="K164" s="25">
        <v>0.11565897999999999</v>
      </c>
      <c r="L164" s="25">
        <v>8.7719240000000004E-2</v>
      </c>
      <c r="M164" s="25">
        <v>4.8914369999999999E-2</v>
      </c>
      <c r="N164" s="25">
        <v>-5.6220590000000001E-2</v>
      </c>
      <c r="O164" s="25">
        <v>-0.11540010000000001</v>
      </c>
      <c r="P164" s="26">
        <v>-0.17268791999999999</v>
      </c>
      <c r="Q164" s="6" t="s">
        <v>17</v>
      </c>
    </row>
    <row r="165" spans="1:17" s="7" customFormat="1" x14ac:dyDescent="0.2">
      <c r="A165" s="27">
        <v>41579</v>
      </c>
      <c r="B165" s="22">
        <v>-12.93633762</v>
      </c>
      <c r="C165" s="22">
        <v>0</v>
      </c>
      <c r="D165" s="22">
        <v>-13.20587742</v>
      </c>
      <c r="E165" s="22">
        <v>0.2695398</v>
      </c>
      <c r="F165" s="22">
        <v>0.2695398</v>
      </c>
      <c r="G165" s="22">
        <v>0</v>
      </c>
      <c r="H165" s="26">
        <v>0</v>
      </c>
      <c r="I165" s="24">
        <v>-5.5899455000000004E-3</v>
      </c>
      <c r="J165" s="25">
        <v>3.764E-3</v>
      </c>
      <c r="K165" s="25">
        <v>8.6413139999999999E-2</v>
      </c>
      <c r="L165" s="25">
        <v>6.5538319999999997E-2</v>
      </c>
      <c r="M165" s="25">
        <v>3.6545750000000002E-2</v>
      </c>
      <c r="N165" s="25">
        <v>-4.20045E-2</v>
      </c>
      <c r="O165" s="25">
        <v>-8.6219729999999994E-2</v>
      </c>
      <c r="P165" s="26">
        <v>-0.12902158999999999</v>
      </c>
      <c r="Q165" s="6" t="s">
        <v>17</v>
      </c>
    </row>
    <row r="166" spans="1:17" s="7" customFormat="1" x14ac:dyDescent="0.2">
      <c r="A166" s="27">
        <v>41609</v>
      </c>
      <c r="B166" s="22">
        <v>-13.24610594</v>
      </c>
      <c r="C166" s="22">
        <v>0</v>
      </c>
      <c r="D166" s="22">
        <v>-13.530716809999999</v>
      </c>
      <c r="E166" s="22">
        <v>0.28461087000000002</v>
      </c>
      <c r="F166" s="22">
        <v>0.28461087000000002</v>
      </c>
      <c r="G166" s="22">
        <v>0</v>
      </c>
      <c r="H166" s="26">
        <v>0</v>
      </c>
      <c r="I166" s="24">
        <v>-5.9025021999999996E-3</v>
      </c>
      <c r="J166" s="25">
        <v>3.9744699999999999E-3</v>
      </c>
      <c r="K166" s="25">
        <v>9.1244850000000002E-2</v>
      </c>
      <c r="L166" s="25">
        <v>6.9202830000000007E-2</v>
      </c>
      <c r="M166" s="25">
        <v>3.8589169999999999E-2</v>
      </c>
      <c r="N166" s="25">
        <v>-4.4353150000000001E-2</v>
      </c>
      <c r="O166" s="25">
        <v>-9.1040620000000003E-2</v>
      </c>
      <c r="P166" s="26">
        <v>-0.13623572</v>
      </c>
      <c r="Q166" s="6" t="s">
        <v>17</v>
      </c>
    </row>
    <row r="167" spans="1:17" s="7" customFormat="1" x14ac:dyDescent="0.2">
      <c r="A167" s="27">
        <v>41640</v>
      </c>
      <c r="B167" s="22">
        <v>-13.17343277</v>
      </c>
      <c r="C167" s="22">
        <v>0</v>
      </c>
      <c r="D167" s="22">
        <v>-13.45630493</v>
      </c>
      <c r="E167" s="22">
        <v>0.28287215999999998</v>
      </c>
      <c r="F167" s="22">
        <v>0.28287215999999998</v>
      </c>
      <c r="G167" s="22">
        <v>0</v>
      </c>
      <c r="H167" s="26">
        <v>0</v>
      </c>
      <c r="I167" s="24">
        <v>-5.8664431999999999E-3</v>
      </c>
      <c r="J167" s="25">
        <v>3.95021E-3</v>
      </c>
      <c r="K167" s="25">
        <v>9.0687420000000005E-2</v>
      </c>
      <c r="L167" s="25">
        <v>6.8780060000000004E-2</v>
      </c>
      <c r="M167" s="25">
        <v>3.8353419999999999E-2</v>
      </c>
      <c r="N167" s="25">
        <v>-4.408219E-2</v>
      </c>
      <c r="O167" s="25">
        <v>-9.0484449999999994E-2</v>
      </c>
      <c r="P167" s="26">
        <v>-0.13540344000000001</v>
      </c>
      <c r="Q167" s="6" t="s">
        <v>17</v>
      </c>
    </row>
    <row r="168" spans="1:17" s="7" customFormat="1" x14ac:dyDescent="0.2">
      <c r="A168" s="27">
        <v>41671</v>
      </c>
      <c r="B168" s="22">
        <v>-11.93399148</v>
      </c>
      <c r="C168" s="22">
        <v>0</v>
      </c>
      <c r="D168" s="22">
        <v>-12.181021230000001</v>
      </c>
      <c r="E168" s="22">
        <v>0.24702974999999999</v>
      </c>
      <c r="F168" s="22">
        <v>0.24702974999999999</v>
      </c>
      <c r="G168" s="22">
        <v>0</v>
      </c>
      <c r="H168" s="26">
        <v>0</v>
      </c>
      <c r="I168" s="24">
        <v>-5.1231130000000003E-3</v>
      </c>
      <c r="J168" s="25">
        <v>3.44969E-3</v>
      </c>
      <c r="K168" s="25">
        <v>7.9196530000000001E-2</v>
      </c>
      <c r="L168" s="25">
        <v>6.0065029999999998E-2</v>
      </c>
      <c r="M168" s="25">
        <v>3.3493710000000003E-2</v>
      </c>
      <c r="N168" s="25">
        <v>-3.8496580000000002E-2</v>
      </c>
      <c r="O168" s="25">
        <v>-7.9019270000000003E-2</v>
      </c>
      <c r="P168" s="26">
        <v>-0.11824662</v>
      </c>
      <c r="Q168" s="6" t="s">
        <v>17</v>
      </c>
    </row>
    <row r="169" spans="1:17" s="7" customFormat="1" x14ac:dyDescent="0.2">
      <c r="A169" s="27">
        <v>41699</v>
      </c>
      <c r="B169" s="22">
        <v>-13.079081560000001</v>
      </c>
      <c r="C169" s="22">
        <v>0</v>
      </c>
      <c r="D169" s="22">
        <v>-13.293269459999999</v>
      </c>
      <c r="E169" s="22">
        <v>0.21418789999999999</v>
      </c>
      <c r="F169" s="22">
        <v>0.21418789999999999</v>
      </c>
      <c r="G169" s="22">
        <v>0</v>
      </c>
      <c r="H169" s="26">
        <v>0</v>
      </c>
      <c r="I169" s="24">
        <v>-4.4420108E-3</v>
      </c>
      <c r="J169" s="25">
        <v>2.9910800000000001E-3</v>
      </c>
      <c r="K169" s="25">
        <v>6.8667590000000001E-2</v>
      </c>
      <c r="L169" s="25">
        <v>5.2079569999999999E-2</v>
      </c>
      <c r="M169" s="25">
        <v>2.9040819999999998E-2</v>
      </c>
      <c r="N169" s="25">
        <v>-3.3378579999999998E-2</v>
      </c>
      <c r="O169" s="25">
        <v>-6.8513900000000003E-2</v>
      </c>
      <c r="P169" s="26">
        <v>-0.1025261</v>
      </c>
      <c r="Q169" s="6" t="s">
        <v>17</v>
      </c>
    </row>
    <row r="170" spans="1:17" s="7" customFormat="1" x14ac:dyDescent="0.2">
      <c r="A170" s="27">
        <v>41730</v>
      </c>
      <c r="B170" s="22">
        <v>-29.10663345</v>
      </c>
      <c r="C170" s="22">
        <v>0</v>
      </c>
      <c r="D170" s="22">
        <v>-29.296126650000001</v>
      </c>
      <c r="E170" s="22">
        <v>0.1894932</v>
      </c>
      <c r="F170" s="22">
        <v>0.1894932</v>
      </c>
      <c r="G170" s="22">
        <v>0</v>
      </c>
      <c r="H170" s="26">
        <v>0</v>
      </c>
      <c r="I170" s="24">
        <v>-3.9298709999999997E-3</v>
      </c>
      <c r="J170" s="25">
        <v>2.6462299999999998E-3</v>
      </c>
      <c r="K170" s="25">
        <v>6.075059E-2</v>
      </c>
      <c r="L170" s="25">
        <v>4.6075070000000003E-2</v>
      </c>
      <c r="M170" s="25">
        <v>2.5692570000000001E-2</v>
      </c>
      <c r="N170" s="25">
        <v>-2.9530219999999999E-2</v>
      </c>
      <c r="O170" s="25">
        <v>-6.0614620000000001E-2</v>
      </c>
      <c r="P170" s="26">
        <v>-9.0705400000000005E-2</v>
      </c>
      <c r="Q170" s="6" t="s">
        <v>17</v>
      </c>
    </row>
    <row r="171" spans="1:17" s="7" customFormat="1" x14ac:dyDescent="0.2">
      <c r="A171" s="27">
        <v>41760</v>
      </c>
      <c r="B171" s="22">
        <v>-29.421999419999999</v>
      </c>
      <c r="C171" s="22">
        <v>0</v>
      </c>
      <c r="D171" s="22">
        <v>-29.97731302</v>
      </c>
      <c r="E171" s="22">
        <v>0.55531359999999996</v>
      </c>
      <c r="F171" s="22">
        <v>0.55531359999999996</v>
      </c>
      <c r="G171" s="22">
        <v>0</v>
      </c>
      <c r="H171" s="26">
        <v>0</v>
      </c>
      <c r="I171" s="24">
        <v>-1.1516565499999999E-2</v>
      </c>
      <c r="J171" s="25">
        <v>7.7548599999999997E-3</v>
      </c>
      <c r="K171" s="25">
        <v>0.17803082000000001</v>
      </c>
      <c r="L171" s="25">
        <v>0.13502391999999999</v>
      </c>
      <c r="M171" s="25">
        <v>7.5292590000000006E-2</v>
      </c>
      <c r="N171" s="25">
        <v>-8.6538879999999999E-2</v>
      </c>
      <c r="O171" s="25">
        <v>-0.17763234999999999</v>
      </c>
      <c r="P171" s="26">
        <v>-0.26581397000000001</v>
      </c>
      <c r="Q171" s="6" t="s">
        <v>17</v>
      </c>
    </row>
    <row r="172" spans="1:17" s="7" customFormat="1" x14ac:dyDescent="0.2">
      <c r="A172" s="27">
        <v>41791</v>
      </c>
      <c r="B172" s="22">
        <v>-28.685322070000002</v>
      </c>
      <c r="C172" s="22">
        <v>0</v>
      </c>
      <c r="D172" s="22">
        <v>-28.86869218</v>
      </c>
      <c r="E172" s="22">
        <v>0.18337011</v>
      </c>
      <c r="F172" s="22">
        <v>0.18337011</v>
      </c>
      <c r="G172" s="22">
        <v>0</v>
      </c>
      <c r="H172" s="26">
        <v>0</v>
      </c>
      <c r="I172" s="24">
        <v>-3.8028850999999998E-3</v>
      </c>
      <c r="J172" s="25">
        <v>2.5607400000000002E-3</v>
      </c>
      <c r="K172" s="25">
        <v>5.8787550000000001E-2</v>
      </c>
      <c r="L172" s="25">
        <v>4.4586239999999999E-2</v>
      </c>
      <c r="M172" s="25">
        <v>2.486236E-2</v>
      </c>
      <c r="N172" s="25">
        <v>-2.8576009999999999E-2</v>
      </c>
      <c r="O172" s="25">
        <v>-5.8655980000000003E-2</v>
      </c>
      <c r="P172" s="26">
        <v>-8.7774439999999995E-2</v>
      </c>
      <c r="Q172" s="6" t="s">
        <v>17</v>
      </c>
    </row>
    <row r="173" spans="1:17" s="7" customFormat="1" x14ac:dyDescent="0.2">
      <c r="A173" s="27">
        <v>41821</v>
      </c>
      <c r="B173" s="22">
        <v>-29.429449040000002</v>
      </c>
      <c r="C173" s="22">
        <v>0</v>
      </c>
      <c r="D173" s="22">
        <v>-29.61782333</v>
      </c>
      <c r="E173" s="22">
        <v>0.18837429</v>
      </c>
      <c r="F173" s="22">
        <v>0.18837429</v>
      </c>
      <c r="G173" s="22">
        <v>0</v>
      </c>
      <c r="H173" s="26">
        <v>0</v>
      </c>
      <c r="I173" s="24">
        <v>-3.9066661000000001E-3</v>
      </c>
      <c r="J173" s="25">
        <v>2.6306300000000001E-3</v>
      </c>
      <c r="K173" s="25">
        <v>6.039187E-2</v>
      </c>
      <c r="L173" s="25">
        <v>4.5803009999999998E-2</v>
      </c>
      <c r="M173" s="25">
        <v>2.5540859999999999E-2</v>
      </c>
      <c r="N173" s="25">
        <v>-2.9355849999999999E-2</v>
      </c>
      <c r="O173" s="25">
        <v>-6.0256700000000003E-2</v>
      </c>
      <c r="P173" s="26">
        <v>-9.0169799999999994E-2</v>
      </c>
      <c r="Q173" s="6" t="s">
        <v>17</v>
      </c>
    </row>
    <row r="174" spans="1:17" s="7" customFormat="1" x14ac:dyDescent="0.2">
      <c r="A174" s="27">
        <v>41852</v>
      </c>
      <c r="B174" s="22">
        <v>-29.042244109999999</v>
      </c>
      <c r="C174" s="22">
        <v>0</v>
      </c>
      <c r="D174" s="22">
        <v>-29.436760020000001</v>
      </c>
      <c r="E174" s="22">
        <v>0.39451591000000003</v>
      </c>
      <c r="F174" s="22">
        <v>0.39451591000000003</v>
      </c>
      <c r="G174" s="22">
        <v>0</v>
      </c>
      <c r="H174" s="26">
        <v>0</v>
      </c>
      <c r="I174" s="24">
        <v>-8.1818063000000003E-3</v>
      </c>
      <c r="J174" s="25">
        <v>5.5094100000000002E-3</v>
      </c>
      <c r="K174" s="25">
        <v>0.12647986999999999</v>
      </c>
      <c r="L174" s="25">
        <v>9.5926129999999998E-2</v>
      </c>
      <c r="M174" s="25">
        <v>5.3490719999999999E-2</v>
      </c>
      <c r="N174" s="25">
        <v>-6.1480510000000002E-2</v>
      </c>
      <c r="O174" s="25">
        <v>-0.12619678000000001</v>
      </c>
      <c r="P174" s="26">
        <v>-0.18884435999999999</v>
      </c>
      <c r="Q174" s="6" t="s">
        <v>17</v>
      </c>
    </row>
    <row r="175" spans="1:17" s="7" customFormat="1" x14ac:dyDescent="0.2">
      <c r="A175" s="27">
        <v>41883</v>
      </c>
      <c r="B175" s="22">
        <v>-28.01921785</v>
      </c>
      <c r="C175" s="22">
        <v>0</v>
      </c>
      <c r="D175" s="22">
        <v>-28.34807752</v>
      </c>
      <c r="E175" s="22">
        <v>0.32885966999999999</v>
      </c>
      <c r="F175" s="22">
        <v>0.32885966999999999</v>
      </c>
      <c r="G175" s="22">
        <v>0</v>
      </c>
      <c r="H175" s="26">
        <v>0</v>
      </c>
      <c r="I175" s="24">
        <v>-6.8201713000000004E-3</v>
      </c>
      <c r="J175" s="25">
        <v>4.59254E-3</v>
      </c>
      <c r="K175" s="25">
        <v>0.10543079</v>
      </c>
      <c r="L175" s="25">
        <v>7.9961879999999999E-2</v>
      </c>
      <c r="M175" s="25">
        <v>4.4588669999999997E-2</v>
      </c>
      <c r="N175" s="25">
        <v>-5.1248790000000002E-2</v>
      </c>
      <c r="O175" s="25">
        <v>-0.10519481999999999</v>
      </c>
      <c r="P175" s="26">
        <v>-0.15741645000000001</v>
      </c>
      <c r="Q175" s="6" t="s">
        <v>17</v>
      </c>
    </row>
    <row r="176" spans="1:17" s="7" customFormat="1" x14ac:dyDescent="0.2">
      <c r="A176" s="27">
        <v>41913</v>
      </c>
      <c r="B176" s="22">
        <v>-28.748004290000001</v>
      </c>
      <c r="C176" s="22">
        <v>0</v>
      </c>
      <c r="D176" s="22">
        <v>-29.08364693</v>
      </c>
      <c r="E176" s="22">
        <v>0.33564263999999999</v>
      </c>
      <c r="F176" s="22">
        <v>0.33564263999999999</v>
      </c>
      <c r="G176" s="22">
        <v>0</v>
      </c>
      <c r="H176" s="26">
        <v>0</v>
      </c>
      <c r="I176" s="24">
        <v>-6.9608424000000002E-3</v>
      </c>
      <c r="J176" s="25">
        <v>4.6872800000000003E-3</v>
      </c>
      <c r="K176" s="25">
        <v>0.10760539</v>
      </c>
      <c r="L176" s="25">
        <v>8.1611160000000002E-2</v>
      </c>
      <c r="M176" s="25">
        <v>4.5508350000000003E-2</v>
      </c>
      <c r="N176" s="25">
        <v>-5.2305829999999998E-2</v>
      </c>
      <c r="O176" s="25">
        <v>-0.10736453999999999</v>
      </c>
      <c r="P176" s="26">
        <v>-0.16066327999999999</v>
      </c>
      <c r="Q176" s="6" t="s">
        <v>17</v>
      </c>
    </row>
    <row r="177" spans="1:17" s="7" customFormat="1" x14ac:dyDescent="0.2">
      <c r="A177" s="27">
        <v>41944</v>
      </c>
      <c r="B177" s="22">
        <v>-11.972324090000001</v>
      </c>
      <c r="C177" s="22">
        <v>0</v>
      </c>
      <c r="D177" s="22">
        <v>-12.2230934</v>
      </c>
      <c r="E177" s="22">
        <v>0.25076931000000002</v>
      </c>
      <c r="F177" s="22">
        <v>0.25076931000000002</v>
      </c>
      <c r="G177" s="22">
        <v>0</v>
      </c>
      <c r="H177" s="26">
        <v>0</v>
      </c>
      <c r="I177" s="24">
        <v>-5.2006672E-3</v>
      </c>
      <c r="J177" s="25">
        <v>3.5020300000000002E-3</v>
      </c>
      <c r="K177" s="25">
        <v>8.039541E-2</v>
      </c>
      <c r="L177" s="25">
        <v>6.0974300000000002E-2</v>
      </c>
      <c r="M177" s="25">
        <v>3.4000740000000002E-2</v>
      </c>
      <c r="N177" s="25">
        <v>-3.9079349999999999E-2</v>
      </c>
      <c r="O177" s="25">
        <v>-8.0215469999999997E-2</v>
      </c>
      <c r="P177" s="26">
        <v>-0.12003664999999999</v>
      </c>
      <c r="Q177" s="6" t="s">
        <v>17</v>
      </c>
    </row>
    <row r="178" spans="1:17" s="7" customFormat="1" x14ac:dyDescent="0.2">
      <c r="A178" s="27">
        <v>41974</v>
      </c>
      <c r="B178" s="22">
        <v>-12.25539835</v>
      </c>
      <c r="C178" s="22">
        <v>0</v>
      </c>
      <c r="D178" s="22">
        <v>-12.52018732</v>
      </c>
      <c r="E178" s="22">
        <v>0.26478897000000001</v>
      </c>
      <c r="F178" s="22">
        <v>0.26478897000000001</v>
      </c>
      <c r="G178" s="22">
        <v>0</v>
      </c>
      <c r="H178" s="26">
        <v>0</v>
      </c>
      <c r="I178" s="24">
        <v>-5.4914187000000003E-3</v>
      </c>
      <c r="J178" s="25">
        <v>3.69783E-3</v>
      </c>
      <c r="K178" s="25">
        <v>8.489004E-2</v>
      </c>
      <c r="L178" s="25">
        <v>6.4383159999999995E-2</v>
      </c>
      <c r="M178" s="25">
        <v>3.5901599999999999E-2</v>
      </c>
      <c r="N178" s="25">
        <v>-4.1264149999999999E-2</v>
      </c>
      <c r="O178" s="25">
        <v>-8.4700049999999999E-2</v>
      </c>
      <c r="P178" s="26">
        <v>-0.12674750000000001</v>
      </c>
      <c r="Q178" s="6" t="s">
        <v>17</v>
      </c>
    </row>
    <row r="179" spans="1:17" s="7" customFormat="1" x14ac:dyDescent="0.2">
      <c r="A179" s="27">
        <v>42005</v>
      </c>
      <c r="B179" s="22">
        <v>-11.826800499999999</v>
      </c>
      <c r="C179" s="22">
        <v>0</v>
      </c>
      <c r="D179" s="22">
        <v>-12.08996992</v>
      </c>
      <c r="E179" s="22">
        <v>0.26316941999999999</v>
      </c>
      <c r="F179" s="22">
        <v>0.26316941999999999</v>
      </c>
      <c r="G179" s="22">
        <v>0</v>
      </c>
      <c r="H179" s="26">
        <v>0</v>
      </c>
      <c r="I179" s="24">
        <v>-5.4578311000000003E-3</v>
      </c>
      <c r="J179" s="25">
        <v>3.6752199999999999E-3</v>
      </c>
      <c r="K179" s="25">
        <v>8.4370819999999999E-2</v>
      </c>
      <c r="L179" s="25">
        <v>6.3989370000000004E-2</v>
      </c>
      <c r="M179" s="25">
        <v>3.568201E-2</v>
      </c>
      <c r="N179" s="25">
        <v>-4.1011760000000001E-2</v>
      </c>
      <c r="O179" s="25">
        <v>-8.4181989999999998E-2</v>
      </c>
      <c r="P179" s="26">
        <v>-0.12597226</v>
      </c>
      <c r="Q179" s="6" t="s">
        <v>17</v>
      </c>
    </row>
    <row r="180" spans="1:17" s="7" customFormat="1" x14ac:dyDescent="0.2">
      <c r="A180" s="27">
        <v>42036</v>
      </c>
      <c r="B180" s="22">
        <v>-10.69138118</v>
      </c>
      <c r="C180" s="22">
        <v>0</v>
      </c>
      <c r="D180" s="22">
        <v>-10.92120302</v>
      </c>
      <c r="E180" s="22">
        <v>0.22982184</v>
      </c>
      <c r="F180" s="22">
        <v>0.22982184</v>
      </c>
      <c r="G180" s="22">
        <v>0</v>
      </c>
      <c r="H180" s="26">
        <v>0</v>
      </c>
      <c r="I180" s="24">
        <v>-4.7662407000000004E-3</v>
      </c>
      <c r="J180" s="25">
        <v>3.2095299999999999E-3</v>
      </c>
      <c r="K180" s="25">
        <v>7.3679759999999997E-2</v>
      </c>
      <c r="L180" s="25">
        <v>5.5880939999999997E-2</v>
      </c>
      <c r="M180" s="25">
        <v>3.116056E-2</v>
      </c>
      <c r="N180" s="25">
        <v>-3.5814940000000003E-2</v>
      </c>
      <c r="O180" s="25">
        <v>-7.3514839999999998E-2</v>
      </c>
      <c r="P180" s="26">
        <v>-0.11000965</v>
      </c>
      <c r="Q180" s="6" t="s">
        <v>17</v>
      </c>
    </row>
    <row r="181" spans="1:17" s="7" customFormat="1" x14ac:dyDescent="0.2">
      <c r="A181" s="27">
        <v>42064</v>
      </c>
      <c r="B181" s="22">
        <v>-11.75033431</v>
      </c>
      <c r="C181" s="22">
        <v>0</v>
      </c>
      <c r="D181" s="22">
        <v>-11.949600719999999</v>
      </c>
      <c r="E181" s="22">
        <v>0.19926641</v>
      </c>
      <c r="F181" s="22">
        <v>0.19926641</v>
      </c>
      <c r="G181" s="22">
        <v>0</v>
      </c>
      <c r="H181" s="26">
        <v>0</v>
      </c>
      <c r="I181" s="24">
        <v>-4.1325562E-3</v>
      </c>
      <c r="J181" s="25">
        <v>2.7828200000000001E-3</v>
      </c>
      <c r="K181" s="25">
        <v>6.3883830000000003E-2</v>
      </c>
      <c r="L181" s="25">
        <v>4.8451420000000002E-2</v>
      </c>
      <c r="M181" s="25">
        <v>2.7017679999999999E-2</v>
      </c>
      <c r="N181" s="25">
        <v>-3.1053250000000001E-2</v>
      </c>
      <c r="O181" s="25">
        <v>-6.3740850000000002E-2</v>
      </c>
      <c r="P181" s="26">
        <v>-9.5383570000000001E-2</v>
      </c>
      <c r="Q181" s="6" t="s">
        <v>17</v>
      </c>
    </row>
    <row r="182" spans="1:17" s="7" customFormat="1" x14ac:dyDescent="0.2">
      <c r="A182" s="27">
        <v>42095</v>
      </c>
      <c r="B182" s="22">
        <v>-26.659611819999999</v>
      </c>
      <c r="C182" s="22">
        <v>0</v>
      </c>
      <c r="D182" s="22">
        <v>-26.835902600000001</v>
      </c>
      <c r="E182" s="22">
        <v>0.17629078000000001</v>
      </c>
      <c r="F182" s="22">
        <v>0.17629078000000001</v>
      </c>
      <c r="G182" s="22">
        <v>0</v>
      </c>
      <c r="H182" s="26">
        <v>0</v>
      </c>
      <c r="I182" s="24">
        <v>-3.6560681000000002E-3</v>
      </c>
      <c r="J182" s="25">
        <v>2.46197E-3</v>
      </c>
      <c r="K182" s="25">
        <v>5.6517959999999999E-2</v>
      </c>
      <c r="L182" s="25">
        <v>4.2864920000000001E-2</v>
      </c>
      <c r="M182" s="25">
        <v>2.3902509999999998E-2</v>
      </c>
      <c r="N182" s="25">
        <v>-2.7472779999999999E-2</v>
      </c>
      <c r="O182" s="25">
        <v>-5.6391459999999997E-2</v>
      </c>
      <c r="P182" s="26">
        <v>-8.4385749999999995E-2</v>
      </c>
      <c r="Q182" s="6" t="s">
        <v>17</v>
      </c>
    </row>
    <row r="183" spans="1:17" s="7" customFormat="1" x14ac:dyDescent="0.2">
      <c r="A183" s="27">
        <v>42125</v>
      </c>
      <c r="B183" s="22">
        <v>-27.026570929999998</v>
      </c>
      <c r="C183" s="22">
        <v>0</v>
      </c>
      <c r="D183" s="22">
        <v>-27.543190920000001</v>
      </c>
      <c r="E183" s="22">
        <v>0.51661999000000003</v>
      </c>
      <c r="F183" s="22">
        <v>0.51661999000000003</v>
      </c>
      <c r="G183" s="22">
        <v>0</v>
      </c>
      <c r="H183" s="26">
        <v>0</v>
      </c>
      <c r="I183" s="24">
        <v>-1.07141045E-2</v>
      </c>
      <c r="J183" s="25">
        <v>7.2148200000000003E-3</v>
      </c>
      <c r="K183" s="25">
        <v>0.16562583</v>
      </c>
      <c r="L183" s="25">
        <v>0.12561560999999999</v>
      </c>
      <c r="M183" s="25">
        <v>7.0046289999999997E-2</v>
      </c>
      <c r="N183" s="25">
        <v>-8.0508949999999996E-2</v>
      </c>
      <c r="O183" s="25">
        <v>-0.16525513</v>
      </c>
      <c r="P183" s="26">
        <v>-0.24729235999999999</v>
      </c>
      <c r="Q183" s="6" t="s">
        <v>17</v>
      </c>
    </row>
    <row r="184" spans="1:17" s="7" customFormat="1" x14ac:dyDescent="0.2">
      <c r="A184" s="27">
        <v>42156</v>
      </c>
      <c r="B184" s="22">
        <v>-26.34314204</v>
      </c>
      <c r="C184" s="22">
        <v>0</v>
      </c>
      <c r="D184" s="22">
        <v>-26.51373388</v>
      </c>
      <c r="E184" s="22">
        <v>0.17059183999999999</v>
      </c>
      <c r="F184" s="22">
        <v>0.17059183999999999</v>
      </c>
      <c r="G184" s="22">
        <v>0</v>
      </c>
      <c r="H184" s="26">
        <v>0</v>
      </c>
      <c r="I184" s="24">
        <v>-3.5378786000000001E-3</v>
      </c>
      <c r="J184" s="25">
        <v>2.3823999999999998E-3</v>
      </c>
      <c r="K184" s="25">
        <v>5.4690900000000001E-2</v>
      </c>
      <c r="L184" s="25">
        <v>4.1479219999999997E-2</v>
      </c>
      <c r="M184" s="25">
        <v>2.3129810000000001E-2</v>
      </c>
      <c r="N184" s="25">
        <v>-2.6584670000000001E-2</v>
      </c>
      <c r="O184" s="25">
        <v>-5.4568499999999999E-2</v>
      </c>
      <c r="P184" s="26">
        <v>-8.1657820000000006E-2</v>
      </c>
      <c r="Q184" s="6" t="s">
        <v>17</v>
      </c>
    </row>
    <row r="185" spans="1:17" s="7" customFormat="1" x14ac:dyDescent="0.2">
      <c r="A185" s="27">
        <v>42186</v>
      </c>
      <c r="B185" s="22">
        <v>-27.037252779999999</v>
      </c>
      <c r="C185" s="22">
        <v>0</v>
      </c>
      <c r="D185" s="22">
        <v>-27.212498839999999</v>
      </c>
      <c r="E185" s="22">
        <v>0.17524606000000001</v>
      </c>
      <c r="F185" s="22">
        <v>0.17524606000000001</v>
      </c>
      <c r="G185" s="22">
        <v>0</v>
      </c>
      <c r="H185" s="26">
        <v>0</v>
      </c>
      <c r="I185" s="24">
        <v>-3.6344017E-3</v>
      </c>
      <c r="J185" s="25">
        <v>2.4474100000000001E-3</v>
      </c>
      <c r="K185" s="25">
        <v>5.618302E-2</v>
      </c>
      <c r="L185" s="25">
        <v>4.2610889999999998E-2</v>
      </c>
      <c r="M185" s="25">
        <v>2.3760860000000002E-2</v>
      </c>
      <c r="N185" s="25">
        <v>-2.7309969999999999E-2</v>
      </c>
      <c r="O185" s="25">
        <v>-5.6057280000000001E-2</v>
      </c>
      <c r="P185" s="26">
        <v>-8.3885669999999996E-2</v>
      </c>
      <c r="Q185" s="6" t="s">
        <v>17</v>
      </c>
    </row>
    <row r="186" spans="1:17" s="7" customFormat="1" x14ac:dyDescent="0.2">
      <c r="A186" s="27">
        <v>42217</v>
      </c>
      <c r="B186" s="22">
        <v>-26.67892329</v>
      </c>
      <c r="C186" s="22">
        <v>0</v>
      </c>
      <c r="D186" s="22">
        <v>-27.045941800000001</v>
      </c>
      <c r="E186" s="22">
        <v>0.36701851000000002</v>
      </c>
      <c r="F186" s="22">
        <v>0.36701851000000002</v>
      </c>
      <c r="G186" s="22">
        <v>0</v>
      </c>
      <c r="H186" s="26">
        <v>0</v>
      </c>
      <c r="I186" s="24">
        <v>-7.6115419000000002E-3</v>
      </c>
      <c r="J186" s="25">
        <v>5.1256299999999999E-3</v>
      </c>
      <c r="K186" s="25">
        <v>0.11766434000000001</v>
      </c>
      <c r="L186" s="25">
        <v>8.9240169999999994E-2</v>
      </c>
      <c r="M186" s="25">
        <v>4.9762470000000003E-2</v>
      </c>
      <c r="N186" s="25">
        <v>-5.7195379999999997E-2</v>
      </c>
      <c r="O186" s="25">
        <v>-0.11740096999999999</v>
      </c>
      <c r="P186" s="26">
        <v>-0.17568207999999999</v>
      </c>
      <c r="Q186" s="6" t="s">
        <v>17</v>
      </c>
    </row>
    <row r="187" spans="1:17" s="7" customFormat="1" x14ac:dyDescent="0.2">
      <c r="A187" s="27">
        <v>42248</v>
      </c>
      <c r="B187" s="22">
        <v>-25.72908567</v>
      </c>
      <c r="C187" s="22">
        <v>0</v>
      </c>
      <c r="D187" s="22">
        <v>-26.035021879999999</v>
      </c>
      <c r="E187" s="22">
        <v>0.30593620999999999</v>
      </c>
      <c r="F187" s="22">
        <v>0.30593620999999999</v>
      </c>
      <c r="G187" s="22">
        <v>0</v>
      </c>
      <c r="H187" s="26">
        <v>0</v>
      </c>
      <c r="I187" s="24">
        <v>-6.3447651000000001E-3</v>
      </c>
      <c r="J187" s="25">
        <v>4.2725899999999997E-3</v>
      </c>
      <c r="K187" s="25">
        <v>9.8081639999999998E-2</v>
      </c>
      <c r="L187" s="25">
        <v>7.4388070000000001E-2</v>
      </c>
      <c r="M187" s="25">
        <v>4.1480580000000003E-2</v>
      </c>
      <c r="N187" s="25">
        <v>-4.7676450000000002E-2</v>
      </c>
      <c r="O187" s="25">
        <v>-9.7862119999999997E-2</v>
      </c>
      <c r="P187" s="26">
        <v>-0.14644360000000001</v>
      </c>
      <c r="Q187" s="6" t="s">
        <v>17</v>
      </c>
    </row>
    <row r="188" spans="1:17" s="7" customFormat="1" x14ac:dyDescent="0.2">
      <c r="A188" s="27">
        <v>42278</v>
      </c>
      <c r="B188" s="22">
        <v>-26.40887854</v>
      </c>
      <c r="C188" s="22">
        <v>0</v>
      </c>
      <c r="D188" s="22">
        <v>-26.721122690000001</v>
      </c>
      <c r="E188" s="22">
        <v>0.31224415</v>
      </c>
      <c r="F188" s="22">
        <v>0.31224415</v>
      </c>
      <c r="G188" s="22">
        <v>0</v>
      </c>
      <c r="H188" s="26">
        <v>0</v>
      </c>
      <c r="I188" s="24">
        <v>-6.4755847000000002E-3</v>
      </c>
      <c r="J188" s="25">
        <v>4.3607000000000003E-3</v>
      </c>
      <c r="K188" s="25">
        <v>0.10010395</v>
      </c>
      <c r="L188" s="25">
        <v>7.5921840000000004E-2</v>
      </c>
      <c r="M188" s="25">
        <v>4.2335850000000001E-2</v>
      </c>
      <c r="N188" s="25">
        <v>-4.8659460000000002E-2</v>
      </c>
      <c r="O188" s="25">
        <v>-9.9879889999999999E-2</v>
      </c>
      <c r="P188" s="26">
        <v>-0.14946303999999999</v>
      </c>
      <c r="Q188" s="6" t="s">
        <v>17</v>
      </c>
    </row>
    <row r="189" spans="1:17" s="7" customFormat="1" x14ac:dyDescent="0.2">
      <c r="A189" s="27">
        <v>42309</v>
      </c>
      <c r="B189" s="22">
        <v>-10.804642550000001</v>
      </c>
      <c r="C189" s="22">
        <v>0</v>
      </c>
      <c r="D189" s="22">
        <v>-11.0379284</v>
      </c>
      <c r="E189" s="22">
        <v>0.23328584999999999</v>
      </c>
      <c r="F189" s="22">
        <v>0.23328584999999999</v>
      </c>
      <c r="G189" s="22">
        <v>0</v>
      </c>
      <c r="H189" s="26">
        <v>0</v>
      </c>
      <c r="I189" s="24">
        <v>-4.8380801999999999E-3</v>
      </c>
      <c r="J189" s="25">
        <v>3.25801E-3</v>
      </c>
      <c r="K189" s="25">
        <v>7.4790289999999995E-2</v>
      </c>
      <c r="L189" s="25">
        <v>5.6723200000000001E-2</v>
      </c>
      <c r="M189" s="25">
        <v>3.1630220000000001E-2</v>
      </c>
      <c r="N189" s="25">
        <v>-3.6354770000000002E-2</v>
      </c>
      <c r="O189" s="25">
        <v>-7.4622910000000001E-2</v>
      </c>
      <c r="P189" s="26">
        <v>-0.11166777999999999</v>
      </c>
      <c r="Q189" s="6" t="s">
        <v>17</v>
      </c>
    </row>
    <row r="190" spans="1:17" s="7" customFormat="1" x14ac:dyDescent="0.2">
      <c r="A190" s="27">
        <v>42339</v>
      </c>
      <c r="B190" s="22">
        <v>-11.069873469999999</v>
      </c>
      <c r="C190" s="22">
        <v>0</v>
      </c>
      <c r="D190" s="22">
        <v>-11.31619978</v>
      </c>
      <c r="E190" s="22">
        <v>0.24632630999999999</v>
      </c>
      <c r="F190" s="22">
        <v>0.24632630999999999</v>
      </c>
      <c r="G190" s="22">
        <v>0</v>
      </c>
      <c r="H190" s="26">
        <v>0</v>
      </c>
      <c r="I190" s="24">
        <v>-5.1085245000000003E-3</v>
      </c>
      <c r="J190" s="25">
        <v>3.44014E-3</v>
      </c>
      <c r="K190" s="25">
        <v>7.8971009999999994E-2</v>
      </c>
      <c r="L190" s="25">
        <v>5.9893990000000001E-2</v>
      </c>
      <c r="M190" s="25">
        <v>3.3398329999999997E-2</v>
      </c>
      <c r="N190" s="25">
        <v>-3.8386959999999998E-2</v>
      </c>
      <c r="O190" s="25">
        <v>-7.8794249999999996E-2</v>
      </c>
      <c r="P190" s="26">
        <v>-0.11790991000000001</v>
      </c>
      <c r="Q190" s="6" t="s">
        <v>17</v>
      </c>
    </row>
    <row r="191" spans="1:17" s="7" customFormat="1" x14ac:dyDescent="0.2">
      <c r="A191" s="27">
        <v>42370</v>
      </c>
      <c r="B191" s="22">
        <v>-10.34412734</v>
      </c>
      <c r="C191" s="22">
        <v>0</v>
      </c>
      <c r="D191" s="22">
        <v>-10.58894523</v>
      </c>
      <c r="E191" s="22">
        <v>0.24481789000000001</v>
      </c>
      <c r="F191" s="22">
        <v>0.24481789000000001</v>
      </c>
      <c r="G191" s="22">
        <v>0</v>
      </c>
      <c r="H191" s="26">
        <v>0</v>
      </c>
      <c r="I191" s="24">
        <v>-5.0772415999999999E-3</v>
      </c>
      <c r="J191" s="25">
        <v>3.4190900000000001E-3</v>
      </c>
      <c r="K191" s="25">
        <v>7.8487420000000002E-2</v>
      </c>
      <c r="L191" s="25">
        <v>5.9527219999999999E-2</v>
      </c>
      <c r="M191" s="25">
        <v>3.3193809999999997E-2</v>
      </c>
      <c r="N191" s="25">
        <v>-3.8151890000000001E-2</v>
      </c>
      <c r="O191" s="25">
        <v>-7.8311740000000005E-2</v>
      </c>
      <c r="P191" s="26">
        <v>-0.11718786</v>
      </c>
      <c r="Q191" s="6" t="s">
        <v>17</v>
      </c>
    </row>
    <row r="192" spans="1:17" s="7" customFormat="1" x14ac:dyDescent="0.2">
      <c r="A192" s="27">
        <v>42401</v>
      </c>
      <c r="B192" s="22">
        <v>-9.6237001600000003</v>
      </c>
      <c r="C192" s="22">
        <v>0</v>
      </c>
      <c r="D192" s="22">
        <v>-9.8451216499999994</v>
      </c>
      <c r="E192" s="22">
        <v>0.22142149</v>
      </c>
      <c r="F192" s="22">
        <v>0.22142149</v>
      </c>
      <c r="G192" s="22">
        <v>0</v>
      </c>
      <c r="H192" s="26">
        <v>0</v>
      </c>
      <c r="I192" s="24">
        <v>-4.5920272000000003E-3</v>
      </c>
      <c r="J192" s="25">
        <v>3.0923499999999998E-3</v>
      </c>
      <c r="K192" s="25">
        <v>7.0986649999999998E-2</v>
      </c>
      <c r="L192" s="25">
        <v>5.3838410000000003E-2</v>
      </c>
      <c r="M192" s="25">
        <v>3.0021590000000001E-2</v>
      </c>
      <c r="N192" s="25">
        <v>-3.4505849999999998E-2</v>
      </c>
      <c r="O192" s="25">
        <v>-7.0827760000000003E-2</v>
      </c>
      <c r="P192" s="26">
        <v>-0.10598862000000001</v>
      </c>
      <c r="Q192" s="6" t="s">
        <v>17</v>
      </c>
    </row>
    <row r="193" spans="1:17" s="7" customFormat="1" x14ac:dyDescent="0.2">
      <c r="A193" s="27">
        <v>42430</v>
      </c>
      <c r="B193" s="22">
        <v>-10.27845174</v>
      </c>
      <c r="C193" s="22">
        <v>0</v>
      </c>
      <c r="D193" s="22">
        <v>-10.46378344</v>
      </c>
      <c r="E193" s="22">
        <v>0.18533169999999999</v>
      </c>
      <c r="F193" s="22">
        <v>0.18533169999999999</v>
      </c>
      <c r="G193" s="22">
        <v>0</v>
      </c>
      <c r="H193" s="26">
        <v>0</v>
      </c>
      <c r="I193" s="24">
        <v>-3.8435663000000002E-3</v>
      </c>
      <c r="J193" s="25">
        <v>2.5883299999999998E-3</v>
      </c>
      <c r="K193" s="25">
        <v>5.9416429999999999E-2</v>
      </c>
      <c r="L193" s="25">
        <v>4.5063199999999998E-2</v>
      </c>
      <c r="M193" s="25">
        <v>2.5128330000000001E-2</v>
      </c>
      <c r="N193" s="25">
        <v>-2.88817E-2</v>
      </c>
      <c r="O193" s="25">
        <v>-5.9283450000000001E-2</v>
      </c>
      <c r="P193" s="26">
        <v>-8.8713399999999998E-2</v>
      </c>
      <c r="Q193" s="6" t="s">
        <v>17</v>
      </c>
    </row>
    <row r="194" spans="1:17" s="7" customFormat="1" x14ac:dyDescent="0.2">
      <c r="A194" s="27">
        <v>42461</v>
      </c>
      <c r="B194" s="22">
        <v>0.16396155000000001</v>
      </c>
      <c r="C194" s="22">
        <v>0</v>
      </c>
      <c r="D194" s="22">
        <v>0</v>
      </c>
      <c r="E194" s="22">
        <v>0.16396155000000001</v>
      </c>
      <c r="F194" s="22">
        <v>0.16396155000000001</v>
      </c>
      <c r="G194" s="22">
        <v>0</v>
      </c>
      <c r="H194" s="26">
        <v>0</v>
      </c>
      <c r="I194" s="24">
        <v>-3.4003739999999998E-3</v>
      </c>
      <c r="J194" s="25">
        <v>2.2898800000000002E-3</v>
      </c>
      <c r="K194" s="25">
        <v>5.2565269999999997E-2</v>
      </c>
      <c r="L194" s="25">
        <v>3.9867079999999999E-2</v>
      </c>
      <c r="M194" s="25">
        <v>2.2230840000000002E-2</v>
      </c>
      <c r="N194" s="25">
        <v>-2.5551419999999998E-2</v>
      </c>
      <c r="O194" s="25">
        <v>-5.244762E-2</v>
      </c>
      <c r="P194" s="26">
        <v>-7.8484070000000003E-2</v>
      </c>
      <c r="Q194" s="6" t="s">
        <v>17</v>
      </c>
    </row>
    <row r="195" spans="1:17" s="7" customFormat="1" x14ac:dyDescent="0.2">
      <c r="A195" s="27">
        <v>42491</v>
      </c>
      <c r="B195" s="22">
        <v>0.48048576999999998</v>
      </c>
      <c r="C195" s="22">
        <v>0</v>
      </c>
      <c r="D195" s="22">
        <v>0</v>
      </c>
      <c r="E195" s="22">
        <v>0.48048576999999998</v>
      </c>
      <c r="F195" s="22">
        <v>0.48048576999999998</v>
      </c>
      <c r="G195" s="22">
        <v>0</v>
      </c>
      <c r="H195" s="26">
        <v>0</v>
      </c>
      <c r="I195" s="24">
        <v>-9.9647222999999993E-3</v>
      </c>
      <c r="J195" s="25">
        <v>6.7104799999999996E-3</v>
      </c>
      <c r="K195" s="25">
        <v>0.15404138000000001</v>
      </c>
      <c r="L195" s="25">
        <v>0.11682961</v>
      </c>
      <c r="M195" s="25">
        <v>6.5146999999999997E-2</v>
      </c>
      <c r="N195" s="25">
        <v>-7.4877869999999999E-2</v>
      </c>
      <c r="O195" s="25">
        <v>-0.15369661000000001</v>
      </c>
      <c r="P195" s="26">
        <v>-0.22999586</v>
      </c>
      <c r="Q195" s="6" t="s">
        <v>17</v>
      </c>
    </row>
    <row r="196" spans="1:17" s="7" customFormat="1" x14ac:dyDescent="0.2">
      <c r="A196" s="27">
        <v>42522</v>
      </c>
      <c r="B196" s="22">
        <v>0.15865888</v>
      </c>
      <c r="C196" s="22">
        <v>0</v>
      </c>
      <c r="D196" s="22">
        <v>0</v>
      </c>
      <c r="E196" s="22">
        <v>0.15865888</v>
      </c>
      <c r="F196" s="22">
        <v>0.15865888</v>
      </c>
      <c r="G196" s="22">
        <v>0</v>
      </c>
      <c r="H196" s="26">
        <v>0</v>
      </c>
      <c r="I196" s="24">
        <v>-3.2904026999999998E-3</v>
      </c>
      <c r="J196" s="25">
        <v>2.2158400000000002E-3</v>
      </c>
      <c r="K196" s="25">
        <v>5.0865260000000002E-2</v>
      </c>
      <c r="L196" s="25">
        <v>3.8577739999999999E-2</v>
      </c>
      <c r="M196" s="25">
        <v>2.1511880000000001E-2</v>
      </c>
      <c r="N196" s="25">
        <v>-2.472506E-2</v>
      </c>
      <c r="O196" s="25">
        <v>-5.0751409999999997E-2</v>
      </c>
      <c r="P196" s="26">
        <v>-7.5945819999999997E-2</v>
      </c>
      <c r="Q196" s="6" t="s">
        <v>17</v>
      </c>
    </row>
    <row r="197" spans="1:17" s="7" customFormat="1" x14ac:dyDescent="0.2">
      <c r="A197" s="27">
        <v>42552</v>
      </c>
      <c r="B197" s="22">
        <v>0.16298636999999999</v>
      </c>
      <c r="C197" s="22">
        <v>0</v>
      </c>
      <c r="D197" s="22">
        <v>0</v>
      </c>
      <c r="E197" s="22">
        <v>0.16298636999999999</v>
      </c>
      <c r="F197" s="22">
        <v>0.16298636999999999</v>
      </c>
      <c r="G197" s="22">
        <v>0</v>
      </c>
      <c r="H197" s="26">
        <v>0</v>
      </c>
      <c r="I197" s="24">
        <v>-3.3801500000000002E-3</v>
      </c>
      <c r="J197" s="25">
        <v>2.2762899999999998E-3</v>
      </c>
      <c r="K197" s="25">
        <v>5.2252640000000003E-2</v>
      </c>
      <c r="L197" s="25">
        <v>3.962997E-2</v>
      </c>
      <c r="M197" s="25">
        <v>2.2098630000000001E-2</v>
      </c>
      <c r="N197" s="25">
        <v>-2.5399439999999999E-2</v>
      </c>
      <c r="O197" s="25">
        <v>-5.2135679999999997E-2</v>
      </c>
      <c r="P197" s="26">
        <v>-7.801727E-2</v>
      </c>
      <c r="Q197" s="6" t="s">
        <v>17</v>
      </c>
    </row>
    <row r="198" spans="1:17" s="7" customFormat="1" x14ac:dyDescent="0.2">
      <c r="A198" s="27">
        <v>42583</v>
      </c>
      <c r="B198" s="22">
        <v>0.34134049999999999</v>
      </c>
      <c r="C198" s="22">
        <v>0</v>
      </c>
      <c r="D198" s="22">
        <v>0</v>
      </c>
      <c r="E198" s="22">
        <v>0.34134049999999999</v>
      </c>
      <c r="F198" s="22">
        <v>0.34134049999999999</v>
      </c>
      <c r="G198" s="22">
        <v>0</v>
      </c>
      <c r="H198" s="26">
        <v>0</v>
      </c>
      <c r="I198" s="24">
        <v>-7.0790095000000004E-3</v>
      </c>
      <c r="J198" s="25">
        <v>4.7672299999999999E-3</v>
      </c>
      <c r="K198" s="25">
        <v>0.10943209</v>
      </c>
      <c r="L198" s="25">
        <v>8.299658E-2</v>
      </c>
      <c r="M198" s="25">
        <v>4.62809E-2</v>
      </c>
      <c r="N198" s="25">
        <v>-5.3193770000000001E-2</v>
      </c>
      <c r="O198" s="25">
        <v>-0.10918716000000001</v>
      </c>
      <c r="P198" s="26">
        <v>-0.16339069000000001</v>
      </c>
      <c r="Q198" s="6" t="s">
        <v>17</v>
      </c>
    </row>
    <row r="199" spans="1:17" s="7" customFormat="1" x14ac:dyDescent="0.2">
      <c r="A199" s="27">
        <v>42614</v>
      </c>
      <c r="B199" s="22">
        <v>0.28452965000000002</v>
      </c>
      <c r="C199" s="22">
        <v>0</v>
      </c>
      <c r="D199" s="22">
        <v>0</v>
      </c>
      <c r="E199" s="22">
        <v>0.28452965000000002</v>
      </c>
      <c r="F199" s="22">
        <v>0.28452965000000002</v>
      </c>
      <c r="G199" s="22">
        <v>0</v>
      </c>
      <c r="H199" s="26">
        <v>0</v>
      </c>
      <c r="I199" s="24">
        <v>-5.9008178000000003E-3</v>
      </c>
      <c r="J199" s="25">
        <v>3.9738100000000004E-3</v>
      </c>
      <c r="K199" s="25">
        <v>9.1218809999999997E-2</v>
      </c>
      <c r="L199" s="25">
        <v>6.9183090000000003E-2</v>
      </c>
      <c r="M199" s="25">
        <v>3.857816E-2</v>
      </c>
      <c r="N199" s="25">
        <v>-4.4340490000000003E-2</v>
      </c>
      <c r="O199" s="25">
        <v>-9.1014639999999994E-2</v>
      </c>
      <c r="P199" s="26">
        <v>-0.13619684000000001</v>
      </c>
      <c r="Q199" s="6" t="s">
        <v>17</v>
      </c>
    </row>
    <row r="200" spans="1:17" s="7" customFormat="1" x14ac:dyDescent="0.2">
      <c r="A200" s="27">
        <v>42644</v>
      </c>
      <c r="B200" s="22">
        <v>0.29039416000000001</v>
      </c>
      <c r="C200" s="22">
        <v>0</v>
      </c>
      <c r="D200" s="22">
        <v>0</v>
      </c>
      <c r="E200" s="22">
        <v>0.29039416000000001</v>
      </c>
      <c r="F200" s="22">
        <v>0.29039416000000001</v>
      </c>
      <c r="G200" s="22">
        <v>0</v>
      </c>
      <c r="H200" s="26">
        <v>0</v>
      </c>
      <c r="I200" s="24">
        <v>-6.0224409999999999E-3</v>
      </c>
      <c r="J200" s="25">
        <v>4.0557299999999996E-3</v>
      </c>
      <c r="K200" s="25">
        <v>9.309895E-2</v>
      </c>
      <c r="L200" s="25">
        <v>7.0609039999999998E-2</v>
      </c>
      <c r="M200" s="25">
        <v>3.93733E-2</v>
      </c>
      <c r="N200" s="25">
        <v>-4.52544E-2</v>
      </c>
      <c r="O200" s="25">
        <v>-9.2890570000000006E-2</v>
      </c>
      <c r="P200" s="26">
        <v>-0.13900402000000001</v>
      </c>
      <c r="Q200" s="6" t="s">
        <v>17</v>
      </c>
    </row>
    <row r="201" spans="1:17" s="7" customFormat="1" x14ac:dyDescent="0.2">
      <c r="A201" s="27">
        <v>42675</v>
      </c>
      <c r="B201" s="22">
        <v>0.21695955</v>
      </c>
      <c r="C201" s="22">
        <v>0</v>
      </c>
      <c r="D201" s="22">
        <v>0</v>
      </c>
      <c r="E201" s="22">
        <v>0.21695955</v>
      </c>
      <c r="F201" s="22">
        <v>0.21695955</v>
      </c>
      <c r="G201" s="22">
        <v>0</v>
      </c>
      <c r="H201" s="26">
        <v>0</v>
      </c>
      <c r="I201" s="24">
        <v>-4.4994915000000002E-3</v>
      </c>
      <c r="J201" s="25">
        <v>3.0301299999999998E-3</v>
      </c>
      <c r="K201" s="25">
        <v>6.9556160000000006E-2</v>
      </c>
      <c r="L201" s="25">
        <v>5.2753479999999998E-2</v>
      </c>
      <c r="M201" s="25">
        <v>2.9416609999999999E-2</v>
      </c>
      <c r="N201" s="25">
        <v>-3.3810510000000002E-2</v>
      </c>
      <c r="O201" s="25">
        <v>-6.9400489999999995E-2</v>
      </c>
      <c r="P201" s="26">
        <v>-0.10385282</v>
      </c>
      <c r="Q201" s="6" t="s">
        <v>17</v>
      </c>
    </row>
    <row r="202" spans="1:17" s="7" customFormat="1" x14ac:dyDescent="0.2">
      <c r="A202" s="27">
        <v>42705</v>
      </c>
      <c r="B202" s="22">
        <v>0.22908576</v>
      </c>
      <c r="C202" s="22">
        <v>0</v>
      </c>
      <c r="D202" s="22">
        <v>0</v>
      </c>
      <c r="E202" s="22">
        <v>0.22908576</v>
      </c>
      <c r="F202" s="22">
        <v>0.22908576</v>
      </c>
      <c r="G202" s="22">
        <v>0</v>
      </c>
      <c r="H202" s="26">
        <v>0</v>
      </c>
      <c r="I202" s="24">
        <v>-4.7509752000000002E-3</v>
      </c>
      <c r="J202" s="25">
        <v>3.1995000000000001E-3</v>
      </c>
      <c r="K202" s="25">
        <v>7.3443770000000005E-2</v>
      </c>
      <c r="L202" s="25">
        <v>5.5701960000000002E-2</v>
      </c>
      <c r="M202" s="25">
        <v>3.106076E-2</v>
      </c>
      <c r="N202" s="25">
        <v>-3.5700229999999999E-2</v>
      </c>
      <c r="O202" s="25">
        <v>-7.327939E-2</v>
      </c>
      <c r="P202" s="26">
        <v>-0.10965730999999999</v>
      </c>
      <c r="Q202" s="6" t="s">
        <v>17</v>
      </c>
    </row>
    <row r="203" spans="1:17" s="7" customFormat="1" x14ac:dyDescent="0.2">
      <c r="A203" s="27">
        <v>42736</v>
      </c>
      <c r="B203" s="22">
        <v>0.22768124000000001</v>
      </c>
      <c r="C203" s="22">
        <v>0</v>
      </c>
      <c r="D203" s="22">
        <v>0</v>
      </c>
      <c r="E203" s="22">
        <v>0.22768124000000001</v>
      </c>
      <c r="F203" s="22">
        <v>0.22768124000000001</v>
      </c>
      <c r="G203" s="22">
        <v>0</v>
      </c>
      <c r="H203" s="26">
        <v>0</v>
      </c>
      <c r="I203" s="24">
        <v>-4.7218471999999996E-3</v>
      </c>
      <c r="J203" s="25">
        <v>3.1798999999999998E-3</v>
      </c>
      <c r="K203" s="25">
        <v>7.2993489999999994E-2</v>
      </c>
      <c r="L203" s="25">
        <v>5.536046E-2</v>
      </c>
      <c r="M203" s="25">
        <v>3.0870330000000001E-2</v>
      </c>
      <c r="N203" s="25">
        <v>-3.5481350000000002E-2</v>
      </c>
      <c r="O203" s="25">
        <v>-7.2830110000000003E-2</v>
      </c>
      <c r="P203" s="26">
        <v>-0.108985</v>
      </c>
      <c r="Q203" s="6" t="s">
        <v>17</v>
      </c>
    </row>
    <row r="204" spans="1:17" s="7" customFormat="1" x14ac:dyDescent="0.2">
      <c r="A204" s="27">
        <v>42767</v>
      </c>
      <c r="B204" s="22">
        <v>0.19882764</v>
      </c>
      <c r="C204" s="22">
        <v>0</v>
      </c>
      <c r="D204" s="22">
        <v>0</v>
      </c>
      <c r="E204" s="22">
        <v>0.19882764</v>
      </c>
      <c r="F204" s="22">
        <v>0.19882764</v>
      </c>
      <c r="G204" s="22">
        <v>0</v>
      </c>
      <c r="H204" s="26">
        <v>0</v>
      </c>
      <c r="I204" s="24">
        <v>-4.1234566000000004E-3</v>
      </c>
      <c r="J204" s="25">
        <v>2.77692E-3</v>
      </c>
      <c r="K204" s="25">
        <v>6.3743159999999993E-2</v>
      </c>
      <c r="L204" s="25">
        <v>4.8344730000000002E-2</v>
      </c>
      <c r="M204" s="25">
        <v>2.695819E-2</v>
      </c>
      <c r="N204" s="25">
        <v>-3.0984870000000001E-2</v>
      </c>
      <c r="O204" s="25">
        <v>-6.3600500000000004E-2</v>
      </c>
      <c r="P204" s="26">
        <v>-9.5173549999999996E-2</v>
      </c>
      <c r="Q204" s="6" t="s">
        <v>17</v>
      </c>
    </row>
    <row r="205" spans="1:17" s="7" customFormat="1" x14ac:dyDescent="0.2">
      <c r="A205" s="27">
        <v>42795</v>
      </c>
      <c r="B205" s="22">
        <v>0.17239067999999999</v>
      </c>
      <c r="C205" s="22">
        <v>0</v>
      </c>
      <c r="D205" s="22">
        <v>0</v>
      </c>
      <c r="E205" s="22">
        <v>0.17239067999999999</v>
      </c>
      <c r="F205" s="22">
        <v>0.17239067999999999</v>
      </c>
      <c r="G205" s="22">
        <v>0</v>
      </c>
      <c r="H205" s="26">
        <v>0</v>
      </c>
      <c r="I205" s="24">
        <v>-3.5751846000000001E-3</v>
      </c>
      <c r="J205" s="25">
        <v>2.4077E-3</v>
      </c>
      <c r="K205" s="25">
        <v>5.5267610000000002E-2</v>
      </c>
      <c r="L205" s="25">
        <v>4.1916620000000002E-2</v>
      </c>
      <c r="M205" s="25">
        <v>2.3373720000000001E-2</v>
      </c>
      <c r="N205" s="25">
        <v>-2.6864989999999998E-2</v>
      </c>
      <c r="O205" s="25">
        <v>-5.5143900000000003E-2</v>
      </c>
      <c r="P205" s="26">
        <v>-8.2518869999999994E-2</v>
      </c>
      <c r="Q205" s="6" t="s">
        <v>17</v>
      </c>
    </row>
    <row r="206" spans="1:17" s="7" customFormat="1" x14ac:dyDescent="0.2">
      <c r="A206" s="27">
        <v>42826</v>
      </c>
      <c r="B206" s="22">
        <v>0.15251161999999999</v>
      </c>
      <c r="C206" s="22">
        <v>0</v>
      </c>
      <c r="D206" s="22">
        <v>0</v>
      </c>
      <c r="E206" s="22">
        <v>0.15251161999999999</v>
      </c>
      <c r="F206" s="22">
        <v>0.15251161999999999</v>
      </c>
      <c r="G206" s="22">
        <v>0</v>
      </c>
      <c r="H206" s="26">
        <v>0</v>
      </c>
      <c r="I206" s="24">
        <v>-3.1629155999999999E-3</v>
      </c>
      <c r="J206" s="25">
        <v>2.13007E-3</v>
      </c>
      <c r="K206" s="25">
        <v>4.8894470000000002E-2</v>
      </c>
      <c r="L206" s="25">
        <v>3.7083039999999998E-2</v>
      </c>
      <c r="M206" s="25">
        <v>2.0678390000000001E-2</v>
      </c>
      <c r="N206" s="25">
        <v>-2.3767090000000001E-2</v>
      </c>
      <c r="O206" s="25">
        <v>-4.8785040000000002E-2</v>
      </c>
      <c r="P206" s="26">
        <v>-7.3003289999999998E-2</v>
      </c>
      <c r="Q206" s="6" t="s">
        <v>17</v>
      </c>
    </row>
    <row r="207" spans="1:17" s="7" customFormat="1" x14ac:dyDescent="0.2">
      <c r="A207" s="27">
        <v>42856</v>
      </c>
      <c r="B207" s="22">
        <v>0.44692882</v>
      </c>
      <c r="C207" s="22">
        <v>0</v>
      </c>
      <c r="D207" s="22">
        <v>0</v>
      </c>
      <c r="E207" s="22">
        <v>0.44692882</v>
      </c>
      <c r="F207" s="22">
        <v>0.44692882</v>
      </c>
      <c r="G207" s="22">
        <v>0</v>
      </c>
      <c r="H207" s="26">
        <v>0</v>
      </c>
      <c r="I207" s="24">
        <v>-9.2687897999999998E-3</v>
      </c>
      <c r="J207" s="25">
        <v>6.2420899999999996E-3</v>
      </c>
      <c r="K207" s="25">
        <v>0.14328318000000001</v>
      </c>
      <c r="L207" s="25">
        <v>0.10867027</v>
      </c>
      <c r="M207" s="25">
        <v>6.0597159999999997E-2</v>
      </c>
      <c r="N207" s="25">
        <v>-6.9648429999999997E-2</v>
      </c>
      <c r="O207" s="25">
        <v>-0.14296249</v>
      </c>
      <c r="P207" s="26">
        <v>-0.21393303999999999</v>
      </c>
      <c r="Q207" s="6" t="s">
        <v>17</v>
      </c>
    </row>
    <row r="208" spans="1:17" s="7" customFormat="1" x14ac:dyDescent="0.2">
      <c r="A208" s="27">
        <v>42887</v>
      </c>
      <c r="B208" s="22">
        <v>0.14757712000000001</v>
      </c>
      <c r="C208" s="22">
        <v>0</v>
      </c>
      <c r="D208" s="22">
        <v>0</v>
      </c>
      <c r="E208" s="22">
        <v>0.14757712000000001</v>
      </c>
      <c r="F208" s="22">
        <v>0.14757712000000001</v>
      </c>
      <c r="G208" s="22">
        <v>0</v>
      </c>
      <c r="H208" s="26">
        <v>0</v>
      </c>
      <c r="I208" s="24">
        <v>-3.0605797000000001E-3</v>
      </c>
      <c r="J208" s="25">
        <v>2.0611599999999998E-3</v>
      </c>
      <c r="K208" s="25">
        <v>4.73125E-2</v>
      </c>
      <c r="L208" s="25">
        <v>3.588322E-2</v>
      </c>
      <c r="M208" s="25">
        <v>2.0009349999999999E-2</v>
      </c>
      <c r="N208" s="25">
        <v>-2.29981E-2</v>
      </c>
      <c r="O208" s="25">
        <v>-4.7206610000000003E-2</v>
      </c>
      <c r="P208" s="26">
        <v>-7.0641280000000001E-2</v>
      </c>
      <c r="Q208" s="6" t="s">
        <v>17</v>
      </c>
    </row>
    <row r="209" spans="1:17" s="7" customFormat="1" x14ac:dyDescent="0.2">
      <c r="A209" s="27">
        <v>42917</v>
      </c>
      <c r="B209" s="22">
        <v>0.15160128</v>
      </c>
      <c r="C209" s="22">
        <v>0</v>
      </c>
      <c r="D209" s="22">
        <v>0</v>
      </c>
      <c r="E209" s="22">
        <v>0.15160128</v>
      </c>
      <c r="F209" s="22">
        <v>0.15160128</v>
      </c>
      <c r="G209" s="22">
        <v>0</v>
      </c>
      <c r="H209" s="26">
        <v>0</v>
      </c>
      <c r="I209" s="24">
        <v>-3.1440361999999999E-3</v>
      </c>
      <c r="J209" s="25">
        <v>2.1173799999999999E-3</v>
      </c>
      <c r="K209" s="25">
        <v>4.8602630000000001E-2</v>
      </c>
      <c r="L209" s="25">
        <v>3.6861690000000003E-2</v>
      </c>
      <c r="M209" s="25">
        <v>2.0554969999999999E-2</v>
      </c>
      <c r="N209" s="25">
        <v>-2.3625219999999999E-2</v>
      </c>
      <c r="O209" s="25">
        <v>-4.8493840000000003E-2</v>
      </c>
      <c r="P209" s="26">
        <v>-7.2567530000000005E-2</v>
      </c>
      <c r="Q209" s="6" t="s">
        <v>17</v>
      </c>
    </row>
    <row r="210" spans="1:17" s="7" customFormat="1" x14ac:dyDescent="0.2">
      <c r="A210" s="27">
        <v>42948</v>
      </c>
      <c r="B210" s="22">
        <v>0.31749450000000001</v>
      </c>
      <c r="C210" s="22">
        <v>0</v>
      </c>
      <c r="D210" s="22">
        <v>0</v>
      </c>
      <c r="E210" s="22">
        <v>0.31749450000000001</v>
      </c>
      <c r="F210" s="22">
        <v>0.31749450000000001</v>
      </c>
      <c r="G210" s="22">
        <v>0</v>
      </c>
      <c r="H210" s="26">
        <v>0</v>
      </c>
      <c r="I210" s="24">
        <v>-6.5844707999999997E-3</v>
      </c>
      <c r="J210" s="25">
        <v>4.4343799999999999E-3</v>
      </c>
      <c r="K210" s="25">
        <v>0.10178718</v>
      </c>
      <c r="L210" s="25">
        <v>7.7198450000000002E-2</v>
      </c>
      <c r="M210" s="25">
        <v>4.3047719999999998E-2</v>
      </c>
      <c r="N210" s="25">
        <v>-4.947766E-2</v>
      </c>
      <c r="O210" s="25">
        <v>-0.10155936</v>
      </c>
      <c r="P210" s="26">
        <v>-0.15197624000000001</v>
      </c>
      <c r="Q210" s="6" t="s">
        <v>17</v>
      </c>
    </row>
    <row r="211" spans="1:17" s="7" customFormat="1" x14ac:dyDescent="0.2">
      <c r="A211" s="27">
        <v>42979</v>
      </c>
      <c r="B211" s="22">
        <v>0.26465051000000001</v>
      </c>
      <c r="C211" s="22">
        <v>0</v>
      </c>
      <c r="D211" s="22">
        <v>0</v>
      </c>
      <c r="E211" s="22">
        <v>0.26465051000000001</v>
      </c>
      <c r="F211" s="22">
        <v>0.26465051000000001</v>
      </c>
      <c r="G211" s="22">
        <v>0</v>
      </c>
      <c r="H211" s="26">
        <v>0</v>
      </c>
      <c r="I211" s="24">
        <v>-5.4885471999999999E-3</v>
      </c>
      <c r="J211" s="25">
        <v>3.6963299999999998E-3</v>
      </c>
      <c r="K211" s="25">
        <v>8.4845649999999995E-2</v>
      </c>
      <c r="L211" s="25">
        <v>6.4349489999999995E-2</v>
      </c>
      <c r="M211" s="25">
        <v>3.5882829999999998E-2</v>
      </c>
      <c r="N211" s="25">
        <v>-4.1242569999999999E-2</v>
      </c>
      <c r="O211" s="25">
        <v>-8.4655750000000002E-2</v>
      </c>
      <c r="P211" s="26">
        <v>-0.12668122000000001</v>
      </c>
      <c r="Q211" s="6" t="s">
        <v>17</v>
      </c>
    </row>
    <row r="212" spans="1:17" s="7" customFormat="1" x14ac:dyDescent="0.2">
      <c r="A212" s="27">
        <v>43009</v>
      </c>
      <c r="B212" s="22">
        <v>0.27010337000000001</v>
      </c>
      <c r="C212" s="22">
        <v>0</v>
      </c>
      <c r="D212" s="22">
        <v>0</v>
      </c>
      <c r="E212" s="22">
        <v>0.27010337000000001</v>
      </c>
      <c r="F212" s="22">
        <v>0.27010337000000001</v>
      </c>
      <c r="G212" s="22">
        <v>0</v>
      </c>
      <c r="H212" s="26">
        <v>0</v>
      </c>
      <c r="I212" s="24">
        <v>-5.6016332999999996E-3</v>
      </c>
      <c r="J212" s="25">
        <v>3.7724999999999998E-3</v>
      </c>
      <c r="K212" s="25">
        <v>8.6593809999999993E-2</v>
      </c>
      <c r="L212" s="25">
        <v>6.5675349999999993E-2</v>
      </c>
      <c r="M212" s="25">
        <v>3.6622160000000001E-2</v>
      </c>
      <c r="N212" s="25">
        <v>-4.2092329999999997E-2</v>
      </c>
      <c r="O212" s="25">
        <v>-8.6400000000000005E-2</v>
      </c>
      <c r="P212" s="26">
        <v>-0.12929135999999999</v>
      </c>
      <c r="Q212" s="6" t="s">
        <v>17</v>
      </c>
    </row>
    <row r="213" spans="1:17" s="7" customFormat="1" x14ac:dyDescent="0.2">
      <c r="A213" s="27"/>
      <c r="B213" s="22"/>
      <c r="C213" s="22"/>
      <c r="D213" s="22"/>
      <c r="E213" s="22"/>
      <c r="F213" s="22"/>
      <c r="G213" s="22"/>
      <c r="H213" s="26"/>
      <c r="I213" s="24"/>
      <c r="J213" s="25"/>
      <c r="K213" s="25"/>
      <c r="L213" s="25"/>
      <c r="M213" s="25"/>
      <c r="N213" s="25"/>
      <c r="O213" s="25"/>
      <c r="P213" s="26"/>
      <c r="Q213" s="6"/>
    </row>
    <row r="214" spans="1:17" s="7" customFormat="1" x14ac:dyDescent="0.2">
      <c r="A214" s="27"/>
      <c r="B214" s="22"/>
      <c r="C214" s="22"/>
      <c r="D214" s="22"/>
      <c r="E214" s="22"/>
      <c r="F214" s="22"/>
      <c r="G214" s="22"/>
      <c r="H214" s="26"/>
      <c r="I214" s="24"/>
      <c r="J214" s="25"/>
      <c r="K214" s="25"/>
      <c r="L214" s="25"/>
      <c r="M214" s="25"/>
      <c r="N214" s="25"/>
      <c r="O214" s="25"/>
      <c r="P214" s="26"/>
      <c r="Q214" s="6"/>
    </row>
    <row r="215" spans="1:17" s="7" customFormat="1" x14ac:dyDescent="0.2">
      <c r="A215" s="27"/>
      <c r="B215" s="22"/>
      <c r="C215" s="22"/>
      <c r="D215" s="22"/>
      <c r="E215" s="22"/>
      <c r="F215" s="22"/>
      <c r="G215" s="22"/>
      <c r="H215" s="26"/>
      <c r="I215" s="24"/>
      <c r="J215" s="25"/>
      <c r="K215" s="25"/>
      <c r="L215" s="25"/>
      <c r="M215" s="25"/>
      <c r="N215" s="25"/>
      <c r="O215" s="25"/>
      <c r="P215" s="26"/>
      <c r="Q215" s="6"/>
    </row>
    <row r="216" spans="1:17" s="7" customFormat="1" x14ac:dyDescent="0.2">
      <c r="A216" s="27"/>
      <c r="B216" s="22"/>
      <c r="C216" s="22"/>
      <c r="D216" s="22"/>
      <c r="E216" s="22"/>
      <c r="F216" s="22"/>
      <c r="G216" s="22"/>
      <c r="H216" s="26"/>
      <c r="I216" s="24"/>
      <c r="J216" s="25"/>
      <c r="K216" s="25"/>
      <c r="L216" s="25"/>
      <c r="M216" s="25"/>
      <c r="N216" s="25"/>
      <c r="O216" s="25"/>
      <c r="P216" s="26"/>
      <c r="Q216" s="6"/>
    </row>
    <row r="217" spans="1:17" s="7" customFormat="1" x14ac:dyDescent="0.2">
      <c r="A217" s="27"/>
      <c r="B217" s="22"/>
      <c r="C217" s="22"/>
      <c r="D217" s="22"/>
      <c r="E217" s="22"/>
      <c r="F217" s="22"/>
      <c r="G217" s="22"/>
      <c r="H217" s="26"/>
      <c r="I217" s="24"/>
      <c r="J217" s="25"/>
      <c r="K217" s="25"/>
      <c r="L217" s="25"/>
      <c r="M217" s="25"/>
      <c r="N217" s="25"/>
      <c r="O217" s="25"/>
      <c r="P217" s="26"/>
      <c r="Q217" s="6"/>
    </row>
    <row r="218" spans="1:17" s="7" customFormat="1" x14ac:dyDescent="0.2">
      <c r="A218" s="27"/>
      <c r="B218" s="22"/>
      <c r="C218" s="22"/>
      <c r="D218" s="22"/>
      <c r="E218" s="22"/>
      <c r="F218" s="22"/>
      <c r="G218" s="22"/>
      <c r="H218" s="26"/>
      <c r="I218" s="24"/>
      <c r="J218" s="25"/>
      <c r="K218" s="25"/>
      <c r="L218" s="25"/>
      <c r="M218" s="25"/>
      <c r="N218" s="25"/>
      <c r="O218" s="25"/>
      <c r="P218" s="26"/>
      <c r="Q218" s="6"/>
    </row>
    <row r="219" spans="1:17" s="7" customFormat="1" x14ac:dyDescent="0.2">
      <c r="A219" s="27"/>
      <c r="B219" s="22"/>
      <c r="C219" s="22"/>
      <c r="D219" s="22"/>
      <c r="E219" s="22"/>
      <c r="F219" s="22"/>
      <c r="G219" s="22"/>
      <c r="H219" s="26"/>
      <c r="I219" s="24"/>
      <c r="J219" s="25"/>
      <c r="K219" s="25"/>
      <c r="L219" s="25"/>
      <c r="M219" s="25"/>
      <c r="N219" s="25"/>
      <c r="O219" s="25"/>
      <c r="P219" s="26"/>
      <c r="Q219" s="6"/>
    </row>
    <row r="220" spans="1:17" s="7" customFormat="1" x14ac:dyDescent="0.2">
      <c r="A220" s="27"/>
      <c r="B220" s="22"/>
      <c r="C220" s="22"/>
      <c r="D220" s="22"/>
      <c r="E220" s="22"/>
      <c r="F220" s="22"/>
      <c r="G220" s="22"/>
      <c r="H220" s="26"/>
      <c r="I220" s="24"/>
      <c r="J220" s="25"/>
      <c r="K220" s="25"/>
      <c r="L220" s="25"/>
      <c r="M220" s="25"/>
      <c r="N220" s="25"/>
      <c r="O220" s="25"/>
      <c r="P220" s="26"/>
      <c r="Q220" s="6"/>
    </row>
    <row r="221" spans="1:17" s="7" customFormat="1" x14ac:dyDescent="0.2">
      <c r="A221" s="27"/>
      <c r="B221" s="22"/>
      <c r="C221" s="22"/>
      <c r="D221" s="22"/>
      <c r="E221" s="22"/>
      <c r="F221" s="22"/>
      <c r="G221" s="22"/>
      <c r="H221" s="26"/>
      <c r="I221" s="24"/>
      <c r="J221" s="25"/>
      <c r="K221" s="25"/>
      <c r="L221" s="25"/>
      <c r="M221" s="25"/>
      <c r="N221" s="25"/>
      <c r="O221" s="25"/>
      <c r="P221" s="26"/>
      <c r="Q221" s="6"/>
    </row>
    <row r="222" spans="1:17" s="7" customFormat="1" x14ac:dyDescent="0.2">
      <c r="A222" s="27"/>
      <c r="B222" s="22"/>
      <c r="C222" s="22"/>
      <c r="D222" s="22"/>
      <c r="E222" s="22"/>
      <c r="F222" s="22"/>
      <c r="G222" s="22"/>
      <c r="H222" s="26"/>
      <c r="I222" s="24"/>
      <c r="J222" s="25"/>
      <c r="K222" s="25"/>
      <c r="L222" s="25"/>
      <c r="M222" s="25"/>
      <c r="N222" s="25"/>
      <c r="O222" s="25"/>
      <c r="P222" s="26"/>
      <c r="Q222" s="6"/>
    </row>
    <row r="223" spans="1:17" s="7" customFormat="1" x14ac:dyDescent="0.2">
      <c r="A223" s="27"/>
      <c r="B223" s="22"/>
      <c r="C223" s="22"/>
      <c r="D223" s="22"/>
      <c r="E223" s="22"/>
      <c r="F223" s="22"/>
      <c r="G223" s="22"/>
      <c r="H223" s="26"/>
      <c r="I223" s="24"/>
      <c r="J223" s="25"/>
      <c r="K223" s="25"/>
      <c r="L223" s="25"/>
      <c r="M223" s="25"/>
      <c r="N223" s="25"/>
      <c r="O223" s="25"/>
      <c r="P223" s="26"/>
      <c r="Q223" s="6"/>
    </row>
    <row r="224" spans="1:17" s="7" customFormat="1" x14ac:dyDescent="0.2">
      <c r="A224" s="27"/>
      <c r="B224" s="22"/>
      <c r="C224" s="22"/>
      <c r="D224" s="22"/>
      <c r="E224" s="22"/>
      <c r="F224" s="22"/>
      <c r="G224" s="22"/>
      <c r="H224" s="26"/>
      <c r="I224" s="24"/>
      <c r="J224" s="25"/>
      <c r="K224" s="25"/>
      <c r="L224" s="25"/>
      <c r="M224" s="25"/>
      <c r="N224" s="25"/>
      <c r="O224" s="25"/>
      <c r="P224" s="26"/>
      <c r="Q224" s="6"/>
    </row>
    <row r="225" spans="1:17" s="7" customFormat="1" x14ac:dyDescent="0.2">
      <c r="A225" s="27"/>
      <c r="B225" s="22"/>
      <c r="C225" s="22"/>
      <c r="D225" s="22"/>
      <c r="E225" s="22"/>
      <c r="F225" s="22"/>
      <c r="G225" s="22"/>
      <c r="H225" s="26"/>
      <c r="I225" s="24"/>
      <c r="J225" s="25"/>
      <c r="K225" s="25"/>
      <c r="L225" s="25"/>
      <c r="M225" s="25"/>
      <c r="N225" s="25"/>
      <c r="O225" s="25"/>
      <c r="P225" s="26"/>
      <c r="Q225" s="6"/>
    </row>
    <row r="226" spans="1:17" s="7" customFormat="1" x14ac:dyDescent="0.2">
      <c r="A226" s="27"/>
      <c r="B226" s="22"/>
      <c r="C226" s="22"/>
      <c r="D226" s="22"/>
      <c r="E226" s="22"/>
      <c r="F226" s="22"/>
      <c r="G226" s="22"/>
      <c r="H226" s="26"/>
      <c r="I226" s="24"/>
      <c r="J226" s="25"/>
      <c r="K226" s="25"/>
      <c r="L226" s="25"/>
      <c r="M226" s="25"/>
      <c r="N226" s="25"/>
      <c r="O226" s="25"/>
      <c r="P226" s="26"/>
      <c r="Q226" s="6"/>
    </row>
    <row r="227" spans="1:17" s="7" customFormat="1" x14ac:dyDescent="0.2">
      <c r="A227" s="27"/>
      <c r="B227" s="22"/>
      <c r="C227" s="22"/>
      <c r="D227" s="22"/>
      <c r="E227" s="22"/>
      <c r="F227" s="22"/>
      <c r="G227" s="22"/>
      <c r="H227" s="26"/>
      <c r="I227" s="24"/>
      <c r="J227" s="25"/>
      <c r="K227" s="25"/>
      <c r="L227" s="25"/>
      <c r="M227" s="25"/>
      <c r="N227" s="25"/>
      <c r="O227" s="25"/>
      <c r="P227" s="26"/>
      <c r="Q227" s="6"/>
    </row>
    <row r="228" spans="1:17" s="7" customFormat="1" x14ac:dyDescent="0.2">
      <c r="A228" s="27"/>
      <c r="B228" s="22"/>
      <c r="C228" s="22"/>
      <c r="D228" s="22"/>
      <c r="E228" s="22"/>
      <c r="F228" s="22"/>
      <c r="G228" s="22"/>
      <c r="H228" s="26"/>
      <c r="I228" s="24"/>
      <c r="J228" s="25"/>
      <c r="K228" s="25"/>
      <c r="L228" s="25"/>
      <c r="M228" s="25"/>
      <c r="N228" s="25"/>
      <c r="O228" s="25"/>
      <c r="P228" s="26"/>
      <c r="Q228" s="6"/>
    </row>
    <row r="229" spans="1:17" s="7" customFormat="1" x14ac:dyDescent="0.2">
      <c r="A229" s="27"/>
      <c r="B229" s="22"/>
      <c r="C229" s="22"/>
      <c r="D229" s="22"/>
      <c r="E229" s="22"/>
      <c r="F229" s="22"/>
      <c r="G229" s="22"/>
      <c r="H229" s="26"/>
      <c r="I229" s="24"/>
      <c r="J229" s="25"/>
      <c r="K229" s="25"/>
      <c r="L229" s="25"/>
      <c r="M229" s="25"/>
      <c r="N229" s="25"/>
      <c r="O229" s="25"/>
      <c r="P229" s="26"/>
      <c r="Q229" s="6"/>
    </row>
    <row r="230" spans="1:17" s="7" customFormat="1" x14ac:dyDescent="0.2">
      <c r="A230" s="27"/>
      <c r="B230" s="22"/>
      <c r="C230" s="22"/>
      <c r="D230" s="22"/>
      <c r="E230" s="22"/>
      <c r="F230" s="22"/>
      <c r="G230" s="22"/>
      <c r="H230" s="26"/>
      <c r="I230" s="24"/>
      <c r="J230" s="25"/>
      <c r="K230" s="25"/>
      <c r="L230" s="25"/>
      <c r="M230" s="25"/>
      <c r="N230" s="25"/>
      <c r="O230" s="25"/>
      <c r="P230" s="26"/>
      <c r="Q230" s="6"/>
    </row>
    <row r="231" spans="1:17" s="7" customFormat="1" x14ac:dyDescent="0.2">
      <c r="A231" s="27"/>
      <c r="B231" s="22"/>
      <c r="C231" s="22"/>
      <c r="D231" s="22"/>
      <c r="E231" s="22"/>
      <c r="F231" s="22"/>
      <c r="G231" s="22"/>
      <c r="H231" s="26"/>
      <c r="I231" s="24"/>
      <c r="J231" s="25"/>
      <c r="K231" s="25"/>
      <c r="L231" s="25"/>
      <c r="M231" s="25"/>
      <c r="N231" s="25"/>
      <c r="O231" s="25"/>
      <c r="P231" s="26"/>
      <c r="Q231" s="6"/>
    </row>
    <row r="232" spans="1:17" s="7" customFormat="1" x14ac:dyDescent="0.2">
      <c r="A232" s="27"/>
      <c r="B232" s="22"/>
      <c r="C232" s="22"/>
      <c r="D232" s="22"/>
      <c r="E232" s="22"/>
      <c r="F232" s="22"/>
      <c r="G232" s="22"/>
      <c r="H232" s="26"/>
      <c r="I232" s="24"/>
      <c r="J232" s="25"/>
      <c r="K232" s="25"/>
      <c r="L232" s="25"/>
      <c r="M232" s="25"/>
      <c r="N232" s="25"/>
      <c r="O232" s="25"/>
      <c r="P232" s="26"/>
      <c r="Q232" s="6"/>
    </row>
    <row r="233" spans="1:17" s="7" customFormat="1" x14ac:dyDescent="0.2">
      <c r="A233" s="27"/>
      <c r="B233" s="22"/>
      <c r="C233" s="22"/>
      <c r="D233" s="22"/>
      <c r="E233" s="22"/>
      <c r="F233" s="22"/>
      <c r="G233" s="22"/>
      <c r="H233" s="26"/>
      <c r="I233" s="24"/>
      <c r="J233" s="25"/>
      <c r="K233" s="25"/>
      <c r="L233" s="25"/>
      <c r="M233" s="25"/>
      <c r="N233" s="25"/>
      <c r="O233" s="25"/>
      <c r="P233" s="26"/>
      <c r="Q233" s="6"/>
    </row>
    <row r="234" spans="1:17" s="7" customFormat="1" x14ac:dyDescent="0.2">
      <c r="A234" s="27"/>
      <c r="B234" s="22"/>
      <c r="C234" s="22"/>
      <c r="D234" s="22"/>
      <c r="E234" s="22"/>
      <c r="F234" s="22"/>
      <c r="G234" s="22"/>
      <c r="H234" s="26"/>
      <c r="I234" s="24"/>
      <c r="J234" s="25"/>
      <c r="K234" s="25"/>
      <c r="L234" s="25"/>
      <c r="M234" s="25"/>
      <c r="N234" s="25"/>
      <c r="O234" s="25"/>
      <c r="P234" s="26"/>
      <c r="Q234" s="6"/>
    </row>
    <row r="235" spans="1:17" s="7" customFormat="1" x14ac:dyDescent="0.2">
      <c r="A235" s="27"/>
      <c r="B235" s="22"/>
      <c r="C235" s="22"/>
      <c r="D235" s="22"/>
      <c r="E235" s="22"/>
      <c r="F235" s="22"/>
      <c r="G235" s="22"/>
      <c r="H235" s="26"/>
      <c r="I235" s="24"/>
      <c r="J235" s="25"/>
      <c r="K235" s="25"/>
      <c r="L235" s="25"/>
      <c r="M235" s="25"/>
      <c r="N235" s="25"/>
      <c r="O235" s="25"/>
      <c r="P235" s="26"/>
      <c r="Q235" s="6"/>
    </row>
    <row r="236" spans="1:17" s="7" customFormat="1" x14ac:dyDescent="0.2">
      <c r="A236" s="27"/>
      <c r="B236" s="22"/>
      <c r="C236" s="22"/>
      <c r="D236" s="22"/>
      <c r="E236" s="22"/>
      <c r="F236" s="22"/>
      <c r="G236" s="22"/>
      <c r="H236" s="26"/>
      <c r="I236" s="24"/>
      <c r="J236" s="25"/>
      <c r="K236" s="25"/>
      <c r="L236" s="25"/>
      <c r="M236" s="25"/>
      <c r="N236" s="25"/>
      <c r="O236" s="25"/>
      <c r="P236" s="26"/>
      <c r="Q236" s="6"/>
    </row>
    <row r="237" spans="1:17" s="7" customFormat="1" x14ac:dyDescent="0.2">
      <c r="A237" s="27"/>
      <c r="B237" s="22"/>
      <c r="C237" s="22"/>
      <c r="D237" s="22"/>
      <c r="E237" s="22"/>
      <c r="F237" s="22"/>
      <c r="G237" s="22"/>
      <c r="H237" s="26"/>
      <c r="I237" s="24"/>
      <c r="J237" s="25"/>
      <c r="K237" s="25"/>
      <c r="L237" s="25"/>
      <c r="M237" s="25"/>
      <c r="N237" s="25"/>
      <c r="O237" s="25"/>
      <c r="P237" s="26"/>
      <c r="Q237" s="6"/>
    </row>
    <row r="238" spans="1:17" s="7" customFormat="1" x14ac:dyDescent="0.2">
      <c r="A238" s="27"/>
      <c r="B238" s="22"/>
      <c r="C238" s="22"/>
      <c r="D238" s="22"/>
      <c r="E238" s="22"/>
      <c r="F238" s="22"/>
      <c r="G238" s="22"/>
      <c r="H238" s="26"/>
      <c r="I238" s="24"/>
      <c r="J238" s="25"/>
      <c r="K238" s="25"/>
      <c r="L238" s="25"/>
      <c r="M238" s="25"/>
      <c r="N238" s="25"/>
      <c r="O238" s="25"/>
      <c r="P238" s="26"/>
      <c r="Q238" s="6"/>
    </row>
    <row r="239" spans="1:17" s="7" customFormat="1" x14ac:dyDescent="0.2">
      <c r="A239" s="27"/>
      <c r="B239" s="22"/>
      <c r="C239" s="22"/>
      <c r="D239" s="22"/>
      <c r="E239" s="22"/>
      <c r="F239" s="22"/>
      <c r="G239" s="22"/>
      <c r="H239" s="26"/>
      <c r="I239" s="24"/>
      <c r="J239" s="25"/>
      <c r="K239" s="25"/>
      <c r="L239" s="25"/>
      <c r="M239" s="25"/>
      <c r="N239" s="25"/>
      <c r="O239" s="25"/>
      <c r="P239" s="26"/>
      <c r="Q239" s="6"/>
    </row>
    <row r="240" spans="1:17" s="7" customFormat="1" x14ac:dyDescent="0.2">
      <c r="A240" s="27"/>
      <c r="B240" s="22"/>
      <c r="C240" s="22"/>
      <c r="D240" s="22"/>
      <c r="E240" s="22"/>
      <c r="F240" s="22"/>
      <c r="G240" s="22"/>
      <c r="H240" s="26"/>
      <c r="I240" s="24"/>
      <c r="J240" s="25"/>
      <c r="K240" s="25"/>
      <c r="L240" s="25"/>
      <c r="M240" s="25"/>
      <c r="N240" s="25"/>
      <c r="O240" s="25"/>
      <c r="P240" s="26"/>
      <c r="Q240" s="6"/>
    </row>
    <row r="241" spans="1:17" s="7" customFormat="1" x14ac:dyDescent="0.2">
      <c r="A241" s="27"/>
      <c r="B241" s="22"/>
      <c r="C241" s="22"/>
      <c r="D241" s="22"/>
      <c r="E241" s="22"/>
      <c r="F241" s="22"/>
      <c r="G241" s="22"/>
      <c r="H241" s="26"/>
      <c r="I241" s="24"/>
      <c r="J241" s="25"/>
      <c r="K241" s="25"/>
      <c r="L241" s="25"/>
      <c r="M241" s="25"/>
      <c r="N241" s="25"/>
      <c r="O241" s="25"/>
      <c r="P241" s="26"/>
      <c r="Q241" s="6"/>
    </row>
    <row r="242" spans="1:17" s="7" customFormat="1" x14ac:dyDescent="0.2">
      <c r="A242" s="27"/>
      <c r="B242" s="22"/>
      <c r="C242" s="22"/>
      <c r="D242" s="22"/>
      <c r="E242" s="22"/>
      <c r="F242" s="22"/>
      <c r="G242" s="22"/>
      <c r="H242" s="26"/>
      <c r="I242" s="24"/>
      <c r="J242" s="25"/>
      <c r="K242" s="25"/>
      <c r="L242" s="25"/>
      <c r="M242" s="25"/>
      <c r="N242" s="25"/>
      <c r="O242" s="25"/>
      <c r="P242" s="26"/>
      <c r="Q242" s="6"/>
    </row>
    <row r="243" spans="1:17" s="7" customFormat="1" x14ac:dyDescent="0.2">
      <c r="A243" s="27"/>
      <c r="B243" s="22"/>
      <c r="C243" s="22"/>
      <c r="D243" s="22"/>
      <c r="E243" s="22"/>
      <c r="F243" s="22"/>
      <c r="G243" s="22"/>
      <c r="H243" s="26"/>
      <c r="I243" s="24"/>
      <c r="J243" s="25"/>
      <c r="K243" s="25"/>
      <c r="L243" s="25"/>
      <c r="M243" s="25"/>
      <c r="N243" s="25"/>
      <c r="O243" s="25"/>
      <c r="P243" s="26"/>
      <c r="Q243" s="6"/>
    </row>
    <row r="244" spans="1:17" s="7" customFormat="1" x14ac:dyDescent="0.2">
      <c r="A244" s="27"/>
      <c r="B244" s="22"/>
      <c r="C244" s="22"/>
      <c r="D244" s="22"/>
      <c r="E244" s="22"/>
      <c r="F244" s="22"/>
      <c r="G244" s="22"/>
      <c r="H244" s="26"/>
      <c r="I244" s="24"/>
      <c r="J244" s="25"/>
      <c r="K244" s="25"/>
      <c r="L244" s="25"/>
      <c r="M244" s="25"/>
      <c r="N244" s="25"/>
      <c r="O244" s="25"/>
      <c r="P244" s="26"/>
      <c r="Q244" s="6"/>
    </row>
    <row r="245" spans="1:17" s="7" customFormat="1" x14ac:dyDescent="0.2">
      <c r="A245" s="27"/>
      <c r="B245" s="22"/>
      <c r="C245" s="22"/>
      <c r="D245" s="22"/>
      <c r="E245" s="22"/>
      <c r="F245" s="22"/>
      <c r="G245" s="22"/>
      <c r="H245" s="26"/>
      <c r="I245" s="24"/>
      <c r="J245" s="25"/>
      <c r="K245" s="25"/>
      <c r="L245" s="25"/>
      <c r="M245" s="25"/>
      <c r="N245" s="25"/>
      <c r="O245" s="25"/>
      <c r="P245" s="26"/>
      <c r="Q245" s="6"/>
    </row>
    <row r="246" spans="1:17" s="7" customFormat="1" x14ac:dyDescent="0.2">
      <c r="A246" s="27"/>
      <c r="B246" s="22"/>
      <c r="C246" s="22"/>
      <c r="D246" s="22"/>
      <c r="E246" s="22"/>
      <c r="F246" s="22"/>
      <c r="G246" s="22"/>
      <c r="H246" s="26"/>
      <c r="I246" s="24"/>
      <c r="J246" s="25"/>
      <c r="K246" s="25"/>
      <c r="L246" s="25"/>
      <c r="M246" s="25"/>
      <c r="N246" s="25"/>
      <c r="O246" s="25"/>
      <c r="P246" s="26"/>
      <c r="Q246" s="6"/>
    </row>
    <row r="247" spans="1:17" s="7" customFormat="1" x14ac:dyDescent="0.2">
      <c r="A247" s="27"/>
      <c r="B247" s="22"/>
      <c r="C247" s="22"/>
      <c r="D247" s="22"/>
      <c r="E247" s="22"/>
      <c r="F247" s="22"/>
      <c r="G247" s="22"/>
      <c r="H247" s="26"/>
      <c r="I247" s="24"/>
      <c r="J247" s="25"/>
      <c r="K247" s="25"/>
      <c r="L247" s="25"/>
      <c r="M247" s="25"/>
      <c r="N247" s="25"/>
      <c r="O247" s="25"/>
      <c r="P247" s="26"/>
      <c r="Q247" s="6"/>
    </row>
    <row r="248" spans="1:17" s="7" customFormat="1" x14ac:dyDescent="0.2">
      <c r="A248" s="27"/>
      <c r="B248" s="22"/>
      <c r="C248" s="22"/>
      <c r="D248" s="22"/>
      <c r="E248" s="22"/>
      <c r="F248" s="22"/>
      <c r="G248" s="22"/>
      <c r="H248" s="26"/>
      <c r="I248" s="24"/>
      <c r="J248" s="25"/>
      <c r="K248" s="25"/>
      <c r="L248" s="25"/>
      <c r="M248" s="25"/>
      <c r="N248" s="25"/>
      <c r="O248" s="25"/>
      <c r="P248" s="26"/>
      <c r="Q248" s="6"/>
    </row>
    <row r="249" spans="1:17" s="7" customFormat="1" x14ac:dyDescent="0.2">
      <c r="A249" s="27"/>
      <c r="B249" s="22"/>
      <c r="C249" s="22"/>
      <c r="D249" s="22"/>
      <c r="E249" s="22"/>
      <c r="F249" s="22"/>
      <c r="G249" s="22"/>
      <c r="H249" s="26"/>
      <c r="I249" s="24"/>
      <c r="J249" s="25"/>
      <c r="K249" s="25"/>
      <c r="L249" s="25"/>
      <c r="M249" s="25"/>
      <c r="N249" s="25"/>
      <c r="O249" s="25"/>
      <c r="P249" s="26"/>
      <c r="Q249" s="6"/>
    </row>
    <row r="250" spans="1:17" s="7" customFormat="1" x14ac:dyDescent="0.2">
      <c r="A250" s="27"/>
      <c r="B250" s="22"/>
      <c r="C250" s="22"/>
      <c r="D250" s="22"/>
      <c r="E250" s="22"/>
      <c r="F250" s="22"/>
      <c r="G250" s="22"/>
      <c r="H250" s="26"/>
      <c r="I250" s="24"/>
      <c r="J250" s="25"/>
      <c r="K250" s="25"/>
      <c r="L250" s="25"/>
      <c r="M250" s="25"/>
      <c r="N250" s="25"/>
      <c r="O250" s="25"/>
      <c r="P250" s="26"/>
      <c r="Q250" s="6"/>
    </row>
    <row r="251" spans="1:17" s="7" customFormat="1" x14ac:dyDescent="0.2">
      <c r="A251" s="27"/>
      <c r="B251" s="22"/>
      <c r="C251" s="22"/>
      <c r="D251" s="22"/>
      <c r="E251" s="22"/>
      <c r="F251" s="22"/>
      <c r="G251" s="22"/>
      <c r="H251" s="26"/>
      <c r="I251" s="24"/>
      <c r="J251" s="25"/>
      <c r="K251" s="25"/>
      <c r="L251" s="25"/>
      <c r="M251" s="25"/>
      <c r="N251" s="25"/>
      <c r="O251" s="25"/>
      <c r="P251" s="26"/>
      <c r="Q251" s="6"/>
    </row>
    <row r="252" spans="1:17" s="7" customFormat="1" x14ac:dyDescent="0.2">
      <c r="A252" s="27"/>
      <c r="B252" s="22"/>
      <c r="C252" s="22"/>
      <c r="D252" s="22"/>
      <c r="E252" s="22"/>
      <c r="F252" s="22"/>
      <c r="G252" s="22"/>
      <c r="H252" s="26"/>
      <c r="I252" s="24"/>
      <c r="J252" s="25"/>
      <c r="K252" s="25"/>
      <c r="L252" s="25"/>
      <c r="M252" s="25"/>
      <c r="N252" s="25"/>
      <c r="O252" s="25"/>
      <c r="P252" s="26"/>
      <c r="Q252" s="6"/>
    </row>
    <row r="253" spans="1:17" s="7" customFormat="1" x14ac:dyDescent="0.2">
      <c r="A253" s="27"/>
      <c r="B253" s="22"/>
      <c r="C253" s="22"/>
      <c r="D253" s="22"/>
      <c r="E253" s="22"/>
      <c r="F253" s="22"/>
      <c r="G253" s="22"/>
      <c r="H253" s="26"/>
      <c r="I253" s="24"/>
      <c r="J253" s="25"/>
      <c r="K253" s="25"/>
      <c r="L253" s="25"/>
      <c r="M253" s="25"/>
      <c r="N253" s="25"/>
      <c r="O253" s="25"/>
      <c r="P253" s="26"/>
      <c r="Q253" s="6"/>
    </row>
    <row r="254" spans="1:17" s="7" customFormat="1" x14ac:dyDescent="0.2">
      <c r="A254" s="27"/>
      <c r="B254" s="22"/>
      <c r="C254" s="22"/>
      <c r="D254" s="22"/>
      <c r="E254" s="22"/>
      <c r="F254" s="22"/>
      <c r="G254" s="22"/>
      <c r="H254" s="26"/>
      <c r="I254" s="24"/>
      <c r="J254" s="25"/>
      <c r="K254" s="25"/>
      <c r="L254" s="25"/>
      <c r="M254" s="25"/>
      <c r="N254" s="25"/>
      <c r="O254" s="25"/>
      <c r="P254" s="26"/>
      <c r="Q254" s="6"/>
    </row>
    <row r="255" spans="1:17" s="7" customFormat="1" x14ac:dyDescent="0.2">
      <c r="A255" s="27"/>
      <c r="B255" s="22"/>
      <c r="C255" s="22"/>
      <c r="D255" s="22"/>
      <c r="E255" s="22"/>
      <c r="F255" s="22"/>
      <c r="G255" s="22"/>
      <c r="H255" s="26"/>
      <c r="I255" s="24"/>
      <c r="J255" s="25"/>
      <c r="K255" s="25"/>
      <c r="L255" s="25"/>
      <c r="M255" s="25"/>
      <c r="N255" s="25"/>
      <c r="O255" s="25"/>
      <c r="P255" s="26"/>
      <c r="Q255" s="6"/>
    </row>
    <row r="256" spans="1:17" s="7" customFormat="1" x14ac:dyDescent="0.2">
      <c r="A256" s="27"/>
      <c r="B256" s="22"/>
      <c r="C256" s="22"/>
      <c r="D256" s="22"/>
      <c r="E256" s="22"/>
      <c r="F256" s="22"/>
      <c r="G256" s="22"/>
      <c r="H256" s="26"/>
      <c r="I256" s="24"/>
      <c r="J256" s="25"/>
      <c r="K256" s="25"/>
      <c r="L256" s="25"/>
      <c r="M256" s="25"/>
      <c r="N256" s="25"/>
      <c r="O256" s="25"/>
      <c r="P256" s="26"/>
      <c r="Q256" s="6"/>
    </row>
    <row r="257" spans="1:17" s="7" customFormat="1" x14ac:dyDescent="0.2">
      <c r="A257" s="27"/>
      <c r="B257" s="22"/>
      <c r="C257" s="22"/>
      <c r="D257" s="22"/>
      <c r="E257" s="22"/>
      <c r="F257" s="22"/>
      <c r="G257" s="22"/>
      <c r="H257" s="26"/>
      <c r="I257" s="24"/>
      <c r="J257" s="25"/>
      <c r="K257" s="25"/>
      <c r="L257" s="25"/>
      <c r="M257" s="25"/>
      <c r="N257" s="25"/>
      <c r="O257" s="25"/>
      <c r="P257" s="26"/>
      <c r="Q257" s="6"/>
    </row>
    <row r="258" spans="1:17" s="7" customFormat="1" x14ac:dyDescent="0.2">
      <c r="A258" s="27"/>
      <c r="B258" s="22"/>
      <c r="C258" s="22"/>
      <c r="D258" s="22"/>
      <c r="E258" s="22"/>
      <c r="F258" s="22"/>
      <c r="G258" s="22"/>
      <c r="H258" s="26"/>
      <c r="I258" s="24"/>
      <c r="J258" s="25"/>
      <c r="K258" s="25"/>
      <c r="L258" s="25"/>
      <c r="M258" s="25"/>
      <c r="N258" s="25"/>
      <c r="O258" s="25"/>
      <c r="P258" s="26"/>
      <c r="Q258" s="6"/>
    </row>
    <row r="259" spans="1:17" s="7" customFormat="1" x14ac:dyDescent="0.2">
      <c r="A259" s="27"/>
      <c r="B259" s="22"/>
      <c r="C259" s="22"/>
      <c r="D259" s="22"/>
      <c r="E259" s="22"/>
      <c r="F259" s="22"/>
      <c r="G259" s="22"/>
      <c r="H259" s="26"/>
      <c r="I259" s="24"/>
      <c r="J259" s="25"/>
      <c r="K259" s="25"/>
      <c r="L259" s="25"/>
      <c r="M259" s="25"/>
      <c r="N259" s="25"/>
      <c r="O259" s="25"/>
      <c r="P259" s="26"/>
      <c r="Q259" s="6"/>
    </row>
    <row r="260" spans="1:17" s="7" customFormat="1" x14ac:dyDescent="0.2">
      <c r="A260" s="27"/>
      <c r="B260" s="22"/>
      <c r="C260" s="22"/>
      <c r="D260" s="22"/>
      <c r="E260" s="22"/>
      <c r="F260" s="22"/>
      <c r="G260" s="22"/>
      <c r="H260" s="26"/>
      <c r="I260" s="24"/>
      <c r="J260" s="25"/>
      <c r="K260" s="25"/>
      <c r="L260" s="25"/>
      <c r="M260" s="25"/>
      <c r="N260" s="25"/>
      <c r="O260" s="25"/>
      <c r="P260" s="26"/>
      <c r="Q260" s="6"/>
    </row>
    <row r="261" spans="1:17" s="7" customFormat="1" x14ac:dyDescent="0.2">
      <c r="A261" s="27"/>
      <c r="B261" s="22"/>
      <c r="C261" s="22"/>
      <c r="D261" s="22"/>
      <c r="E261" s="22"/>
      <c r="F261" s="22"/>
      <c r="G261" s="22"/>
      <c r="H261" s="26"/>
      <c r="I261" s="24"/>
      <c r="J261" s="25"/>
      <c r="K261" s="25"/>
      <c r="L261" s="25"/>
      <c r="M261" s="25"/>
      <c r="N261" s="25"/>
      <c r="O261" s="25"/>
      <c r="P261" s="26"/>
      <c r="Q261" s="6"/>
    </row>
    <row r="262" spans="1:17" s="7" customFormat="1" x14ac:dyDescent="0.2">
      <c r="A262" s="27"/>
      <c r="B262" s="22"/>
      <c r="C262" s="22"/>
      <c r="D262" s="22"/>
      <c r="E262" s="22"/>
      <c r="F262" s="22"/>
      <c r="G262" s="22"/>
      <c r="H262" s="26"/>
      <c r="I262" s="24"/>
      <c r="J262" s="25"/>
      <c r="K262" s="25"/>
      <c r="L262" s="25"/>
      <c r="M262" s="25"/>
      <c r="N262" s="25"/>
      <c r="O262" s="25"/>
      <c r="P262" s="26"/>
      <c r="Q262" s="6"/>
    </row>
    <row r="263" spans="1:17" s="7" customFormat="1" x14ac:dyDescent="0.2">
      <c r="A263" s="27"/>
      <c r="B263" s="22"/>
      <c r="C263" s="22"/>
      <c r="D263" s="22"/>
      <c r="E263" s="22"/>
      <c r="F263" s="22"/>
      <c r="G263" s="22"/>
      <c r="H263" s="26"/>
      <c r="I263" s="24"/>
      <c r="J263" s="25"/>
      <c r="K263" s="25"/>
      <c r="L263" s="25"/>
      <c r="M263" s="25"/>
      <c r="N263" s="25"/>
      <c r="O263" s="25"/>
      <c r="P263" s="26"/>
      <c r="Q263" s="6"/>
    </row>
    <row r="264" spans="1:17" s="7" customFormat="1" x14ac:dyDescent="0.2">
      <c r="A264" s="27"/>
      <c r="B264" s="22"/>
      <c r="C264" s="22"/>
      <c r="D264" s="22"/>
      <c r="E264" s="22"/>
      <c r="F264" s="22"/>
      <c r="G264" s="22"/>
      <c r="H264" s="26"/>
      <c r="I264" s="24"/>
      <c r="J264" s="25"/>
      <c r="K264" s="25"/>
      <c r="L264" s="25"/>
      <c r="M264" s="25"/>
      <c r="N264" s="25"/>
      <c r="O264" s="25"/>
      <c r="P264" s="26"/>
      <c r="Q264" s="6"/>
    </row>
    <row r="265" spans="1:17" s="7" customFormat="1" x14ac:dyDescent="0.2">
      <c r="A265" s="27"/>
      <c r="B265" s="22"/>
      <c r="C265" s="22"/>
      <c r="D265" s="22"/>
      <c r="E265" s="22"/>
      <c r="F265" s="22"/>
      <c r="G265" s="22"/>
      <c r="H265" s="26"/>
      <c r="I265" s="24"/>
      <c r="J265" s="25"/>
      <c r="K265" s="25"/>
      <c r="L265" s="25"/>
      <c r="M265" s="25"/>
      <c r="N265" s="25"/>
      <c r="O265" s="25"/>
      <c r="P265" s="26"/>
      <c r="Q265" s="6"/>
    </row>
    <row r="266" spans="1:17" s="7" customFormat="1" x14ac:dyDescent="0.2">
      <c r="A266" s="27"/>
      <c r="B266" s="22"/>
      <c r="C266" s="22"/>
      <c r="D266" s="22"/>
      <c r="E266" s="22"/>
      <c r="F266" s="22"/>
      <c r="G266" s="22"/>
      <c r="H266" s="26"/>
      <c r="I266" s="24"/>
      <c r="J266" s="25"/>
      <c r="K266" s="25"/>
      <c r="L266" s="25"/>
      <c r="M266" s="25"/>
      <c r="N266" s="25"/>
      <c r="O266" s="25"/>
      <c r="P266" s="26"/>
      <c r="Q266" s="6"/>
    </row>
    <row r="267" spans="1:17" s="7" customFormat="1" x14ac:dyDescent="0.2">
      <c r="A267" s="27"/>
      <c r="B267" s="22"/>
      <c r="C267" s="22"/>
      <c r="D267" s="22"/>
      <c r="E267" s="22"/>
      <c r="F267" s="22"/>
      <c r="G267" s="22"/>
      <c r="H267" s="26"/>
      <c r="I267" s="24"/>
      <c r="J267" s="25"/>
      <c r="K267" s="25"/>
      <c r="L267" s="25"/>
      <c r="M267" s="25"/>
      <c r="N267" s="25"/>
      <c r="O267" s="25"/>
      <c r="P267" s="26"/>
      <c r="Q267" s="6"/>
    </row>
    <row r="268" spans="1:17" s="7" customFormat="1" x14ac:dyDescent="0.2">
      <c r="A268" s="27"/>
      <c r="B268" s="22"/>
      <c r="C268" s="22"/>
      <c r="D268" s="22"/>
      <c r="E268" s="22"/>
      <c r="F268" s="22"/>
      <c r="G268" s="22"/>
      <c r="H268" s="26"/>
      <c r="I268" s="24"/>
      <c r="J268" s="25"/>
      <c r="K268" s="25"/>
      <c r="L268" s="25"/>
      <c r="M268" s="25"/>
      <c r="N268" s="25"/>
      <c r="O268" s="25"/>
      <c r="P268" s="26"/>
      <c r="Q268" s="6"/>
    </row>
    <row r="269" spans="1:17" s="7" customFormat="1" x14ac:dyDescent="0.2">
      <c r="A269" s="27"/>
      <c r="B269" s="22"/>
      <c r="C269" s="22"/>
      <c r="D269" s="22"/>
      <c r="E269" s="22"/>
      <c r="F269" s="22"/>
      <c r="G269" s="22"/>
      <c r="H269" s="26"/>
      <c r="I269" s="24"/>
      <c r="J269" s="25"/>
      <c r="K269" s="25"/>
      <c r="L269" s="25"/>
      <c r="M269" s="25"/>
      <c r="N269" s="25"/>
      <c r="O269" s="25"/>
      <c r="P269" s="26"/>
      <c r="Q269" s="6"/>
    </row>
    <row r="270" spans="1:17" s="7" customFormat="1" x14ac:dyDescent="0.2">
      <c r="A270" s="27"/>
      <c r="B270" s="22"/>
      <c r="C270" s="22"/>
      <c r="D270" s="22"/>
      <c r="E270" s="22"/>
      <c r="F270" s="22"/>
      <c r="G270" s="22"/>
      <c r="H270" s="26"/>
      <c r="I270" s="24"/>
      <c r="J270" s="25"/>
      <c r="K270" s="25"/>
      <c r="L270" s="25"/>
      <c r="M270" s="25"/>
      <c r="N270" s="25"/>
      <c r="O270" s="25"/>
      <c r="P270" s="26"/>
      <c r="Q270" s="6"/>
    </row>
    <row r="271" spans="1:17" s="7" customFormat="1" x14ac:dyDescent="0.2">
      <c r="A271" s="27"/>
      <c r="B271" s="22"/>
      <c r="C271" s="22"/>
      <c r="D271" s="22"/>
      <c r="E271" s="22"/>
      <c r="F271" s="22"/>
      <c r="G271" s="22"/>
      <c r="H271" s="26"/>
      <c r="I271" s="24"/>
      <c r="J271" s="25"/>
      <c r="K271" s="25"/>
      <c r="L271" s="25"/>
      <c r="M271" s="25"/>
      <c r="N271" s="25"/>
      <c r="O271" s="25"/>
      <c r="P271" s="26"/>
      <c r="Q271" s="6"/>
    </row>
    <row r="272" spans="1:17" s="7" customFormat="1" x14ac:dyDescent="0.2">
      <c r="A272" s="27"/>
      <c r="B272" s="22"/>
      <c r="C272" s="22"/>
      <c r="D272" s="22"/>
      <c r="E272" s="22"/>
      <c r="F272" s="22"/>
      <c r="G272" s="22"/>
      <c r="H272" s="26"/>
      <c r="I272" s="24"/>
      <c r="J272" s="25"/>
      <c r="K272" s="25"/>
      <c r="L272" s="25"/>
      <c r="M272" s="25"/>
      <c r="N272" s="25"/>
      <c r="O272" s="25"/>
      <c r="P272" s="26"/>
      <c r="Q272" s="6"/>
    </row>
    <row r="273" spans="1:17" s="7" customFormat="1" x14ac:dyDescent="0.2">
      <c r="A273" s="27"/>
      <c r="B273" s="22"/>
      <c r="C273" s="22"/>
      <c r="D273" s="22"/>
      <c r="E273" s="22"/>
      <c r="F273" s="22"/>
      <c r="G273" s="22"/>
      <c r="H273" s="26"/>
      <c r="I273" s="24"/>
      <c r="J273" s="25"/>
      <c r="K273" s="25"/>
      <c r="L273" s="25"/>
      <c r="M273" s="25"/>
      <c r="N273" s="25"/>
      <c r="O273" s="25"/>
      <c r="P273" s="26"/>
      <c r="Q273" s="6"/>
    </row>
    <row r="274" spans="1:17" s="7" customFormat="1" x14ac:dyDescent="0.2">
      <c r="A274" s="27"/>
      <c r="B274" s="22"/>
      <c r="C274" s="22"/>
      <c r="D274" s="22"/>
      <c r="E274" s="22"/>
      <c r="F274" s="22"/>
      <c r="G274" s="22"/>
      <c r="H274" s="26"/>
      <c r="I274" s="24"/>
      <c r="J274" s="25"/>
      <c r="K274" s="25"/>
      <c r="L274" s="25"/>
      <c r="M274" s="25"/>
      <c r="N274" s="25"/>
      <c r="O274" s="25"/>
      <c r="P274" s="26"/>
      <c r="Q274" s="6"/>
    </row>
    <row r="275" spans="1:17" s="7" customFormat="1" x14ac:dyDescent="0.2">
      <c r="A275" s="27"/>
      <c r="B275" s="22"/>
      <c r="C275" s="22"/>
      <c r="D275" s="22"/>
      <c r="E275" s="22"/>
      <c r="F275" s="22"/>
      <c r="G275" s="22"/>
      <c r="H275" s="26"/>
      <c r="I275" s="24"/>
      <c r="J275" s="25"/>
      <c r="K275" s="25"/>
      <c r="L275" s="25"/>
      <c r="M275" s="25"/>
      <c r="N275" s="25"/>
      <c r="O275" s="25"/>
      <c r="P275" s="26"/>
      <c r="Q275" s="6"/>
    </row>
    <row r="276" spans="1:17" s="7" customFormat="1" x14ac:dyDescent="0.2">
      <c r="A276" s="27"/>
      <c r="B276" s="22"/>
      <c r="C276" s="22"/>
      <c r="D276" s="22"/>
      <c r="E276" s="22"/>
      <c r="F276" s="22"/>
      <c r="G276" s="22"/>
      <c r="H276" s="26"/>
      <c r="I276" s="24"/>
      <c r="J276" s="25"/>
      <c r="K276" s="25"/>
      <c r="L276" s="25"/>
      <c r="M276" s="25"/>
      <c r="N276" s="25"/>
      <c r="O276" s="25"/>
      <c r="P276" s="26"/>
      <c r="Q276" s="6"/>
    </row>
    <row r="277" spans="1:17" s="7" customFormat="1" x14ac:dyDescent="0.2">
      <c r="A277" s="27"/>
      <c r="B277" s="22"/>
      <c r="C277" s="22"/>
      <c r="D277" s="22"/>
      <c r="E277" s="22"/>
      <c r="F277" s="22"/>
      <c r="G277" s="22"/>
      <c r="H277" s="26"/>
      <c r="I277" s="24"/>
      <c r="J277" s="25"/>
      <c r="K277" s="25"/>
      <c r="L277" s="25"/>
      <c r="M277" s="25"/>
      <c r="N277" s="25"/>
      <c r="O277" s="25"/>
      <c r="P277" s="26"/>
      <c r="Q277" s="6"/>
    </row>
    <row r="278" spans="1:17" s="7" customFormat="1" x14ac:dyDescent="0.2">
      <c r="A278" s="27"/>
      <c r="B278" s="22"/>
      <c r="C278" s="22"/>
      <c r="D278" s="22"/>
      <c r="E278" s="22"/>
      <c r="F278" s="22"/>
      <c r="G278" s="22"/>
      <c r="H278" s="26"/>
      <c r="I278" s="24"/>
      <c r="J278" s="25"/>
      <c r="K278" s="25"/>
      <c r="L278" s="25"/>
      <c r="M278" s="25"/>
      <c r="N278" s="25"/>
      <c r="O278" s="25"/>
      <c r="P278" s="26"/>
      <c r="Q278" s="6"/>
    </row>
    <row r="279" spans="1:17" s="7" customFormat="1" x14ac:dyDescent="0.2">
      <c r="A279" s="27"/>
      <c r="B279" s="22"/>
      <c r="C279" s="22"/>
      <c r="D279" s="22"/>
      <c r="E279" s="22"/>
      <c r="F279" s="22"/>
      <c r="G279" s="22"/>
      <c r="H279" s="26"/>
      <c r="I279" s="24"/>
      <c r="J279" s="25"/>
      <c r="K279" s="25"/>
      <c r="L279" s="25"/>
      <c r="M279" s="25"/>
      <c r="N279" s="25"/>
      <c r="O279" s="25"/>
      <c r="P279" s="26"/>
      <c r="Q279" s="6"/>
    </row>
    <row r="280" spans="1:17" s="7" customFormat="1" x14ac:dyDescent="0.2">
      <c r="A280" s="27"/>
      <c r="B280" s="22"/>
      <c r="C280" s="22"/>
      <c r="D280" s="22"/>
      <c r="E280" s="22"/>
      <c r="F280" s="22"/>
      <c r="G280" s="22"/>
      <c r="H280" s="26"/>
      <c r="I280" s="24"/>
      <c r="J280" s="25"/>
      <c r="K280" s="25"/>
      <c r="L280" s="25"/>
      <c r="M280" s="25"/>
      <c r="N280" s="25"/>
      <c r="O280" s="25"/>
      <c r="P280" s="26"/>
      <c r="Q280" s="6"/>
    </row>
    <row r="281" spans="1:17" s="7" customFormat="1" x14ac:dyDescent="0.2">
      <c r="A281" s="27"/>
      <c r="B281" s="22"/>
      <c r="C281" s="22"/>
      <c r="D281" s="22"/>
      <c r="E281" s="22"/>
      <c r="F281" s="22"/>
      <c r="G281" s="22"/>
      <c r="H281" s="26"/>
      <c r="I281" s="24"/>
      <c r="J281" s="25"/>
      <c r="K281" s="25"/>
      <c r="L281" s="25"/>
      <c r="M281" s="25"/>
      <c r="N281" s="25"/>
      <c r="O281" s="25"/>
      <c r="P281" s="26"/>
      <c r="Q281" s="6"/>
    </row>
    <row r="282" spans="1:17" s="7" customFormat="1" x14ac:dyDescent="0.2">
      <c r="A282" s="27"/>
      <c r="B282" s="22"/>
      <c r="C282" s="22"/>
      <c r="D282" s="22"/>
      <c r="E282" s="22"/>
      <c r="F282" s="22"/>
      <c r="G282" s="22"/>
      <c r="H282" s="26"/>
      <c r="I282" s="24"/>
      <c r="J282" s="25"/>
      <c r="K282" s="25"/>
      <c r="L282" s="25"/>
      <c r="M282" s="25"/>
      <c r="N282" s="25"/>
      <c r="O282" s="25"/>
      <c r="P282" s="26"/>
      <c r="Q282" s="6"/>
    </row>
    <row r="283" spans="1:17" s="7" customFormat="1" x14ac:dyDescent="0.2">
      <c r="A283" s="27"/>
      <c r="B283" s="22"/>
      <c r="C283" s="22"/>
      <c r="D283" s="22"/>
      <c r="E283" s="22"/>
      <c r="F283" s="22"/>
      <c r="G283" s="22"/>
      <c r="H283" s="26"/>
      <c r="I283" s="24"/>
      <c r="J283" s="25"/>
      <c r="K283" s="25"/>
      <c r="L283" s="25"/>
      <c r="M283" s="25"/>
      <c r="N283" s="25"/>
      <c r="O283" s="25"/>
      <c r="P283" s="26"/>
      <c r="Q283" s="6"/>
    </row>
    <row r="284" spans="1:17" s="7" customFormat="1" x14ac:dyDescent="0.2">
      <c r="A284" s="27"/>
      <c r="B284" s="22"/>
      <c r="C284" s="22"/>
      <c r="D284" s="22"/>
      <c r="E284" s="22"/>
      <c r="F284" s="22"/>
      <c r="G284" s="22"/>
      <c r="H284" s="26"/>
      <c r="I284" s="24"/>
      <c r="J284" s="25"/>
      <c r="K284" s="25"/>
      <c r="L284" s="25"/>
      <c r="M284" s="25"/>
      <c r="N284" s="25"/>
      <c r="O284" s="25"/>
      <c r="P284" s="26"/>
      <c r="Q284" s="6"/>
    </row>
    <row r="285" spans="1:17" s="7" customFormat="1" x14ac:dyDescent="0.2">
      <c r="A285" s="27"/>
      <c r="B285" s="22"/>
      <c r="C285" s="22"/>
      <c r="D285" s="22"/>
      <c r="E285" s="22"/>
      <c r="F285" s="22"/>
      <c r="G285" s="22"/>
      <c r="H285" s="26"/>
      <c r="I285" s="24"/>
      <c r="J285" s="25"/>
      <c r="K285" s="25"/>
      <c r="L285" s="25"/>
      <c r="M285" s="25"/>
      <c r="N285" s="25"/>
      <c r="O285" s="25"/>
      <c r="P285" s="26"/>
      <c r="Q285" s="6"/>
    </row>
    <row r="286" spans="1:17" s="7" customFormat="1" x14ac:dyDescent="0.2">
      <c r="A286" s="27"/>
      <c r="B286" s="22"/>
      <c r="C286" s="22"/>
      <c r="D286" s="22"/>
      <c r="E286" s="22"/>
      <c r="F286" s="22"/>
      <c r="G286" s="22"/>
      <c r="H286" s="26"/>
      <c r="I286" s="24"/>
      <c r="J286" s="25"/>
      <c r="K286" s="25"/>
      <c r="L286" s="25"/>
      <c r="M286" s="25"/>
      <c r="N286" s="25"/>
      <c r="O286" s="25"/>
      <c r="P286" s="26"/>
      <c r="Q286" s="6"/>
    </row>
    <row r="287" spans="1:17" s="7" customFormat="1" x14ac:dyDescent="0.2">
      <c r="A287" s="27"/>
      <c r="B287" s="22"/>
      <c r="C287" s="22"/>
      <c r="D287" s="22"/>
      <c r="E287" s="22"/>
      <c r="F287" s="22"/>
      <c r="G287" s="22"/>
      <c r="H287" s="26"/>
      <c r="I287" s="24"/>
      <c r="J287" s="25"/>
      <c r="K287" s="25"/>
      <c r="L287" s="25"/>
      <c r="M287" s="25"/>
      <c r="N287" s="25"/>
      <c r="O287" s="25"/>
      <c r="P287" s="26"/>
      <c r="Q287" s="6"/>
    </row>
    <row r="288" spans="1:17" s="7" customFormat="1" x14ac:dyDescent="0.2">
      <c r="A288" s="27"/>
      <c r="B288" s="22"/>
      <c r="C288" s="22"/>
      <c r="D288" s="22"/>
      <c r="E288" s="22"/>
      <c r="F288" s="22"/>
      <c r="G288" s="22"/>
      <c r="H288" s="26"/>
      <c r="I288" s="24"/>
      <c r="J288" s="25"/>
      <c r="K288" s="25"/>
      <c r="L288" s="25"/>
      <c r="M288" s="25"/>
      <c r="N288" s="25"/>
      <c r="O288" s="25"/>
      <c r="P288" s="26"/>
      <c r="Q288" s="6"/>
    </row>
    <row r="289" spans="1:17" s="7" customFormat="1" x14ac:dyDescent="0.2">
      <c r="A289" s="27"/>
      <c r="B289" s="22"/>
      <c r="C289" s="22"/>
      <c r="D289" s="22"/>
      <c r="E289" s="22"/>
      <c r="F289" s="22"/>
      <c r="G289" s="22"/>
      <c r="H289" s="26"/>
      <c r="I289" s="24"/>
      <c r="J289" s="25"/>
      <c r="K289" s="25"/>
      <c r="L289" s="25"/>
      <c r="M289" s="25"/>
      <c r="N289" s="25"/>
      <c r="O289" s="25"/>
      <c r="P289" s="26"/>
      <c r="Q289" s="6"/>
    </row>
    <row r="290" spans="1:17" s="7" customFormat="1" x14ac:dyDescent="0.2">
      <c r="A290" s="27"/>
      <c r="B290" s="22"/>
      <c r="C290" s="22"/>
      <c r="D290" s="22"/>
      <c r="E290" s="22"/>
      <c r="F290" s="22"/>
      <c r="G290" s="22"/>
      <c r="H290" s="26"/>
      <c r="I290" s="24"/>
      <c r="J290" s="25"/>
      <c r="K290" s="25"/>
      <c r="L290" s="25"/>
      <c r="M290" s="25"/>
      <c r="N290" s="25"/>
      <c r="O290" s="25"/>
      <c r="P290" s="26"/>
      <c r="Q290" s="6"/>
    </row>
    <row r="291" spans="1:17" s="7" customFormat="1" x14ac:dyDescent="0.2">
      <c r="A291" s="27"/>
      <c r="B291" s="22"/>
      <c r="C291" s="22"/>
      <c r="D291" s="22"/>
      <c r="E291" s="22"/>
      <c r="F291" s="22"/>
      <c r="G291" s="22"/>
      <c r="H291" s="26"/>
      <c r="I291" s="24"/>
      <c r="J291" s="25"/>
      <c r="K291" s="25"/>
      <c r="L291" s="25"/>
      <c r="M291" s="25"/>
      <c r="N291" s="25"/>
      <c r="O291" s="25"/>
      <c r="P291" s="26"/>
      <c r="Q291" s="6"/>
    </row>
    <row r="292" spans="1:17" s="7" customFormat="1" x14ac:dyDescent="0.2">
      <c r="A292" s="27"/>
      <c r="B292" s="22"/>
      <c r="C292" s="22"/>
      <c r="D292" s="22"/>
      <c r="E292" s="22"/>
      <c r="F292" s="22"/>
      <c r="G292" s="22"/>
      <c r="H292" s="26"/>
      <c r="I292" s="24"/>
      <c r="J292" s="25"/>
      <c r="K292" s="25"/>
      <c r="L292" s="25"/>
      <c r="M292" s="25"/>
      <c r="N292" s="25"/>
      <c r="O292" s="25"/>
      <c r="P292" s="26"/>
      <c r="Q292" s="6"/>
    </row>
    <row r="293" spans="1:17" s="7" customFormat="1" x14ac:dyDescent="0.2">
      <c r="A293" s="27"/>
      <c r="B293" s="22"/>
      <c r="C293" s="22"/>
      <c r="D293" s="22"/>
      <c r="E293" s="22"/>
      <c r="F293" s="22"/>
      <c r="G293" s="22"/>
      <c r="H293" s="26"/>
      <c r="I293" s="24"/>
      <c r="J293" s="25"/>
      <c r="K293" s="25"/>
      <c r="L293" s="25"/>
      <c r="M293" s="25"/>
      <c r="N293" s="25"/>
      <c r="O293" s="25"/>
      <c r="P293" s="26"/>
      <c r="Q293" s="6"/>
    </row>
    <row r="294" spans="1:17" s="7" customFormat="1" x14ac:dyDescent="0.2">
      <c r="A294" s="27"/>
      <c r="B294" s="22"/>
      <c r="C294" s="22"/>
      <c r="D294" s="22"/>
      <c r="E294" s="22"/>
      <c r="F294" s="22"/>
      <c r="G294" s="22"/>
      <c r="H294" s="26"/>
      <c r="I294" s="24"/>
      <c r="J294" s="25"/>
      <c r="K294" s="25"/>
      <c r="L294" s="25"/>
      <c r="M294" s="25"/>
      <c r="N294" s="25"/>
      <c r="O294" s="25"/>
      <c r="P294" s="26"/>
      <c r="Q294" s="6"/>
    </row>
    <row r="295" spans="1:17" s="7" customFormat="1" x14ac:dyDescent="0.2">
      <c r="A295" s="27"/>
      <c r="B295" s="22"/>
      <c r="C295" s="22"/>
      <c r="D295" s="22"/>
      <c r="E295" s="22"/>
      <c r="F295" s="22"/>
      <c r="G295" s="22"/>
      <c r="H295" s="26"/>
      <c r="I295" s="24"/>
      <c r="J295" s="25"/>
      <c r="K295" s="25"/>
      <c r="L295" s="25"/>
      <c r="M295" s="25"/>
      <c r="N295" s="25"/>
      <c r="O295" s="25"/>
      <c r="P295" s="26"/>
      <c r="Q295" s="6"/>
    </row>
    <row r="296" spans="1:17" s="7" customFormat="1" x14ac:dyDescent="0.2">
      <c r="A296" s="27"/>
      <c r="B296" s="22"/>
      <c r="C296" s="22"/>
      <c r="D296" s="22"/>
      <c r="E296" s="22"/>
      <c r="F296" s="22"/>
      <c r="G296" s="22"/>
      <c r="H296" s="26"/>
      <c r="I296" s="24"/>
      <c r="J296" s="25"/>
      <c r="K296" s="25"/>
      <c r="L296" s="25"/>
      <c r="M296" s="25"/>
      <c r="N296" s="25"/>
      <c r="O296" s="25"/>
      <c r="P296" s="26"/>
      <c r="Q296" s="6"/>
    </row>
    <row r="297" spans="1:17" s="7" customFormat="1" x14ac:dyDescent="0.2">
      <c r="A297" s="27"/>
      <c r="B297" s="22"/>
      <c r="C297" s="22"/>
      <c r="D297" s="22"/>
      <c r="E297" s="22"/>
      <c r="F297" s="22"/>
      <c r="G297" s="22"/>
      <c r="H297" s="26"/>
      <c r="I297" s="24"/>
      <c r="J297" s="25"/>
      <c r="K297" s="25"/>
      <c r="L297" s="25"/>
      <c r="M297" s="25"/>
      <c r="N297" s="25"/>
      <c r="O297" s="25"/>
      <c r="P297" s="26"/>
      <c r="Q297" s="6"/>
    </row>
    <row r="298" spans="1:17" s="7" customFormat="1" x14ac:dyDescent="0.2">
      <c r="A298" s="27"/>
      <c r="B298" s="22"/>
      <c r="C298" s="22"/>
      <c r="D298" s="22"/>
      <c r="E298" s="22"/>
      <c r="F298" s="22"/>
      <c r="G298" s="22"/>
      <c r="H298" s="26"/>
      <c r="I298" s="24"/>
      <c r="J298" s="25"/>
      <c r="K298" s="25"/>
      <c r="L298" s="25"/>
      <c r="M298" s="25"/>
      <c r="N298" s="25"/>
      <c r="O298" s="25"/>
      <c r="P298" s="26"/>
      <c r="Q298" s="6"/>
    </row>
    <row r="299" spans="1:17" s="7" customFormat="1" x14ac:dyDescent="0.2">
      <c r="A299" s="27"/>
      <c r="B299" s="22"/>
      <c r="C299" s="22"/>
      <c r="D299" s="22"/>
      <c r="E299" s="22"/>
      <c r="F299" s="22"/>
      <c r="G299" s="22"/>
      <c r="H299" s="26"/>
      <c r="I299" s="24"/>
      <c r="J299" s="25"/>
      <c r="K299" s="25"/>
      <c r="L299" s="25"/>
      <c r="M299" s="25"/>
      <c r="N299" s="25"/>
      <c r="O299" s="25"/>
      <c r="P299" s="26"/>
      <c r="Q299" s="6"/>
    </row>
    <row r="300" spans="1:17" s="7" customFormat="1" x14ac:dyDescent="0.2">
      <c r="A300" s="27"/>
      <c r="B300" s="22"/>
      <c r="C300" s="22"/>
      <c r="D300" s="22"/>
      <c r="E300" s="22"/>
      <c r="F300" s="22"/>
      <c r="G300" s="22"/>
      <c r="H300" s="26"/>
      <c r="I300" s="24"/>
      <c r="J300" s="25"/>
      <c r="K300" s="25"/>
      <c r="L300" s="25"/>
      <c r="M300" s="25"/>
      <c r="N300" s="25"/>
      <c r="O300" s="25"/>
      <c r="P300" s="26"/>
      <c r="Q300" s="6"/>
    </row>
    <row r="301" spans="1:17" s="7" customFormat="1" x14ac:dyDescent="0.2">
      <c r="A301" s="27"/>
      <c r="B301" s="22"/>
      <c r="C301" s="22"/>
      <c r="D301" s="22"/>
      <c r="E301" s="22"/>
      <c r="F301" s="22"/>
      <c r="G301" s="22"/>
      <c r="H301" s="26"/>
      <c r="I301" s="24"/>
      <c r="J301" s="25"/>
      <c r="K301" s="25"/>
      <c r="L301" s="25"/>
      <c r="M301" s="25"/>
      <c r="N301" s="25"/>
      <c r="O301" s="25"/>
      <c r="P301" s="26"/>
      <c r="Q301" s="6"/>
    </row>
    <row r="302" spans="1:17" s="7" customFormat="1" x14ac:dyDescent="0.2">
      <c r="A302" s="27"/>
      <c r="B302" s="22"/>
      <c r="C302" s="22"/>
      <c r="D302" s="22"/>
      <c r="E302" s="22"/>
      <c r="F302" s="22"/>
      <c r="G302" s="22"/>
      <c r="H302" s="26"/>
      <c r="I302" s="24"/>
      <c r="J302" s="25"/>
      <c r="K302" s="25"/>
      <c r="L302" s="25"/>
      <c r="M302" s="25"/>
      <c r="N302" s="25"/>
      <c r="O302" s="25"/>
      <c r="P302" s="26"/>
      <c r="Q302" s="6"/>
    </row>
    <row r="303" spans="1:17" s="7" customFormat="1" x14ac:dyDescent="0.2">
      <c r="A303" s="27"/>
      <c r="B303" s="22"/>
      <c r="C303" s="22"/>
      <c r="D303" s="22"/>
      <c r="E303" s="22"/>
      <c r="F303" s="22"/>
      <c r="G303" s="22"/>
      <c r="H303" s="26"/>
      <c r="I303" s="24"/>
      <c r="J303" s="25"/>
      <c r="K303" s="25"/>
      <c r="L303" s="25"/>
      <c r="M303" s="25"/>
      <c r="N303" s="25"/>
      <c r="O303" s="25"/>
      <c r="P303" s="26"/>
      <c r="Q303" s="6"/>
    </row>
    <row r="304" spans="1:17" s="7" customFormat="1" x14ac:dyDescent="0.2">
      <c r="A304" s="27"/>
      <c r="B304" s="22"/>
      <c r="C304" s="22"/>
      <c r="D304" s="22"/>
      <c r="E304" s="22"/>
      <c r="F304" s="22"/>
      <c r="G304" s="22"/>
      <c r="H304" s="26"/>
      <c r="I304" s="24"/>
      <c r="J304" s="25"/>
      <c r="K304" s="25"/>
      <c r="L304" s="25"/>
      <c r="M304" s="25"/>
      <c r="N304" s="25"/>
      <c r="O304" s="25"/>
      <c r="P304" s="26"/>
      <c r="Q304" s="6"/>
    </row>
    <row r="305" spans="1:17" s="7" customFormat="1" x14ac:dyDescent="0.2">
      <c r="A305" s="27"/>
      <c r="B305" s="22"/>
      <c r="C305" s="22"/>
      <c r="D305" s="22"/>
      <c r="E305" s="22"/>
      <c r="F305" s="22"/>
      <c r="G305" s="22"/>
      <c r="H305" s="26"/>
      <c r="I305" s="24"/>
      <c r="J305" s="25"/>
      <c r="K305" s="25"/>
      <c r="L305" s="25"/>
      <c r="M305" s="25"/>
      <c r="N305" s="25"/>
      <c r="O305" s="25"/>
      <c r="P305" s="26"/>
      <c r="Q305" s="6"/>
    </row>
    <row r="306" spans="1:17" s="7" customFormat="1" x14ac:dyDescent="0.2">
      <c r="A306" s="27"/>
      <c r="B306" s="22"/>
      <c r="C306" s="22"/>
      <c r="D306" s="22"/>
      <c r="E306" s="22"/>
      <c r="F306" s="22"/>
      <c r="G306" s="22"/>
      <c r="H306" s="26"/>
      <c r="I306" s="24"/>
      <c r="J306" s="25"/>
      <c r="K306" s="25"/>
      <c r="L306" s="25"/>
      <c r="M306" s="25"/>
      <c r="N306" s="25"/>
      <c r="O306" s="25"/>
      <c r="P306" s="26"/>
      <c r="Q306" s="6"/>
    </row>
    <row r="307" spans="1:17" s="7" customFormat="1" x14ac:dyDescent="0.2">
      <c r="A307" s="27"/>
      <c r="B307" s="22"/>
      <c r="C307" s="22"/>
      <c r="D307" s="22"/>
      <c r="E307" s="22"/>
      <c r="F307" s="22"/>
      <c r="G307" s="22"/>
      <c r="H307" s="26"/>
      <c r="I307" s="24"/>
      <c r="J307" s="25"/>
      <c r="K307" s="25"/>
      <c r="L307" s="25"/>
      <c r="M307" s="25"/>
      <c r="N307" s="25"/>
      <c r="O307" s="25"/>
      <c r="P307" s="26"/>
      <c r="Q307" s="6"/>
    </row>
    <row r="308" spans="1:17" s="7" customFormat="1" x14ac:dyDescent="0.2">
      <c r="A308" s="27"/>
      <c r="B308" s="22"/>
      <c r="C308" s="22"/>
      <c r="D308" s="22"/>
      <c r="E308" s="22"/>
      <c r="F308" s="22"/>
      <c r="G308" s="22"/>
      <c r="H308" s="26"/>
      <c r="I308" s="24"/>
      <c r="J308" s="25"/>
      <c r="K308" s="25"/>
      <c r="L308" s="25"/>
      <c r="M308" s="25"/>
      <c r="N308" s="25"/>
      <c r="O308" s="25"/>
      <c r="P308" s="26"/>
      <c r="Q308" s="6"/>
    </row>
    <row r="309" spans="1:17" s="7" customFormat="1" x14ac:dyDescent="0.2">
      <c r="A309" s="27"/>
      <c r="B309" s="22"/>
      <c r="C309" s="22"/>
      <c r="D309" s="22"/>
      <c r="E309" s="22"/>
      <c r="F309" s="22"/>
      <c r="G309" s="22"/>
      <c r="H309" s="26"/>
      <c r="I309" s="24"/>
      <c r="J309" s="25"/>
      <c r="K309" s="25"/>
      <c r="L309" s="25"/>
      <c r="M309" s="25"/>
      <c r="N309" s="25"/>
      <c r="O309" s="25"/>
      <c r="P309" s="26"/>
      <c r="Q309" s="6"/>
    </row>
    <row r="310" spans="1:17" s="7" customFormat="1" x14ac:dyDescent="0.2">
      <c r="A310" s="27"/>
      <c r="B310" s="22"/>
      <c r="C310" s="22"/>
      <c r="D310" s="22"/>
      <c r="E310" s="22"/>
      <c r="F310" s="22"/>
      <c r="G310" s="22"/>
      <c r="H310" s="26"/>
      <c r="I310" s="24"/>
      <c r="J310" s="25"/>
      <c r="K310" s="25"/>
      <c r="L310" s="25"/>
      <c r="M310" s="25"/>
      <c r="N310" s="25"/>
      <c r="O310" s="25"/>
      <c r="P310" s="26"/>
      <c r="Q310" s="6"/>
    </row>
    <row r="311" spans="1:17" s="7" customFormat="1" x14ac:dyDescent="0.2">
      <c r="A311" s="27"/>
      <c r="B311" s="22"/>
      <c r="C311" s="22"/>
      <c r="D311" s="22"/>
      <c r="E311" s="22"/>
      <c r="F311" s="22"/>
      <c r="G311" s="22"/>
      <c r="H311" s="26"/>
      <c r="I311" s="24"/>
      <c r="J311" s="25"/>
      <c r="K311" s="25"/>
      <c r="L311" s="25"/>
      <c r="M311" s="25"/>
      <c r="N311" s="25"/>
      <c r="O311" s="25"/>
      <c r="P311" s="26"/>
      <c r="Q311" s="6"/>
    </row>
    <row r="312" spans="1:17" s="7" customFormat="1" x14ac:dyDescent="0.2">
      <c r="A312" s="27"/>
      <c r="B312" s="22"/>
      <c r="C312" s="22"/>
      <c r="D312" s="22"/>
      <c r="E312" s="22"/>
      <c r="F312" s="22"/>
      <c r="G312" s="22"/>
      <c r="H312" s="26"/>
      <c r="I312" s="24"/>
      <c r="J312" s="25"/>
      <c r="K312" s="25"/>
      <c r="L312" s="25"/>
      <c r="M312" s="25"/>
      <c r="N312" s="25"/>
      <c r="O312" s="25"/>
      <c r="P312" s="26"/>
      <c r="Q312" s="6"/>
    </row>
    <row r="313" spans="1:17" s="7" customFormat="1" x14ac:dyDescent="0.2">
      <c r="A313" s="27"/>
      <c r="B313" s="22"/>
      <c r="C313" s="22"/>
      <c r="D313" s="22"/>
      <c r="E313" s="22"/>
      <c r="F313" s="22"/>
      <c r="G313" s="22"/>
      <c r="H313" s="26"/>
      <c r="I313" s="24"/>
      <c r="J313" s="25"/>
      <c r="K313" s="25"/>
      <c r="L313" s="25"/>
      <c r="M313" s="25"/>
      <c r="N313" s="25"/>
      <c r="O313" s="25"/>
      <c r="P313" s="26"/>
      <c r="Q313" s="6"/>
    </row>
    <row r="314" spans="1:17" s="7" customFormat="1" x14ac:dyDescent="0.2">
      <c r="A314" s="27"/>
      <c r="B314" s="22"/>
      <c r="C314" s="22"/>
      <c r="D314" s="22"/>
      <c r="E314" s="22"/>
      <c r="F314" s="22"/>
      <c r="G314" s="22"/>
      <c r="H314" s="26"/>
      <c r="I314" s="24"/>
      <c r="J314" s="25"/>
      <c r="K314" s="25"/>
      <c r="L314" s="25"/>
      <c r="M314" s="25"/>
      <c r="N314" s="25"/>
      <c r="O314" s="25"/>
      <c r="P314" s="26"/>
      <c r="Q314" s="6"/>
    </row>
    <row r="315" spans="1:17" s="7" customFormat="1" x14ac:dyDescent="0.2">
      <c r="A315" s="27"/>
      <c r="B315" s="22"/>
      <c r="C315" s="22"/>
      <c r="D315" s="22"/>
      <c r="E315" s="22"/>
      <c r="F315" s="22"/>
      <c r="G315" s="22"/>
      <c r="H315" s="26"/>
      <c r="I315" s="24"/>
      <c r="J315" s="25"/>
      <c r="K315" s="25"/>
      <c r="L315" s="25"/>
      <c r="M315" s="25"/>
      <c r="N315" s="25"/>
      <c r="O315" s="25"/>
      <c r="P315" s="26"/>
      <c r="Q315" s="6"/>
    </row>
    <row r="316" spans="1:17" s="7" customFormat="1" x14ac:dyDescent="0.2">
      <c r="A316" s="27"/>
      <c r="B316" s="22"/>
      <c r="C316" s="22"/>
      <c r="D316" s="22"/>
      <c r="E316" s="22"/>
      <c r="F316" s="22"/>
      <c r="G316" s="22"/>
      <c r="H316" s="26"/>
      <c r="I316" s="24"/>
      <c r="J316" s="25"/>
      <c r="K316" s="25"/>
      <c r="L316" s="25"/>
      <c r="M316" s="25"/>
      <c r="N316" s="25"/>
      <c r="O316" s="25"/>
      <c r="P316" s="26"/>
      <c r="Q316" s="6"/>
    </row>
    <row r="317" spans="1:17" s="7" customFormat="1" x14ac:dyDescent="0.2">
      <c r="A317" s="27"/>
      <c r="B317" s="22"/>
      <c r="C317" s="22"/>
      <c r="D317" s="22"/>
      <c r="E317" s="22"/>
      <c r="F317" s="22"/>
      <c r="G317" s="22"/>
      <c r="H317" s="26"/>
      <c r="I317" s="24"/>
      <c r="J317" s="25"/>
      <c r="K317" s="25"/>
      <c r="L317" s="25"/>
      <c r="M317" s="25"/>
      <c r="N317" s="25"/>
      <c r="O317" s="25"/>
      <c r="P317" s="26"/>
      <c r="Q317" s="6"/>
    </row>
    <row r="318" spans="1:17" s="7" customFormat="1" x14ac:dyDescent="0.2">
      <c r="A318" s="27"/>
      <c r="B318" s="22"/>
      <c r="C318" s="22"/>
      <c r="D318" s="22"/>
      <c r="E318" s="22"/>
      <c r="F318" s="22"/>
      <c r="G318" s="22"/>
      <c r="H318" s="26"/>
      <c r="I318" s="24"/>
      <c r="J318" s="25"/>
      <c r="K318" s="25"/>
      <c r="L318" s="25"/>
      <c r="M318" s="25"/>
      <c r="N318" s="25"/>
      <c r="O318" s="25"/>
      <c r="P318" s="26"/>
      <c r="Q318" s="6"/>
    </row>
    <row r="319" spans="1:17" s="7" customFormat="1" x14ac:dyDescent="0.2">
      <c r="A319" s="27"/>
      <c r="B319" s="22"/>
      <c r="C319" s="22"/>
      <c r="D319" s="22"/>
      <c r="E319" s="22"/>
      <c r="F319" s="22"/>
      <c r="G319" s="22"/>
      <c r="H319" s="26"/>
      <c r="I319" s="24"/>
      <c r="J319" s="25"/>
      <c r="K319" s="25"/>
      <c r="L319" s="25"/>
      <c r="M319" s="25"/>
      <c r="N319" s="25"/>
      <c r="O319" s="25"/>
      <c r="P319" s="26"/>
      <c r="Q319" s="6"/>
    </row>
    <row r="320" spans="1:17" s="7" customFormat="1" x14ac:dyDescent="0.2">
      <c r="A320" s="27"/>
      <c r="B320" s="22"/>
      <c r="C320" s="22"/>
      <c r="D320" s="22"/>
      <c r="E320" s="22"/>
      <c r="F320" s="22"/>
      <c r="G320" s="22"/>
      <c r="H320" s="26"/>
      <c r="I320" s="24"/>
      <c r="J320" s="25"/>
      <c r="K320" s="25"/>
      <c r="L320" s="25"/>
      <c r="M320" s="25"/>
      <c r="N320" s="25"/>
      <c r="O320" s="25"/>
      <c r="P320" s="26"/>
      <c r="Q320" s="6"/>
    </row>
    <row r="321" spans="1:17" s="7" customFormat="1" x14ac:dyDescent="0.2">
      <c r="A321" s="27"/>
      <c r="B321" s="22"/>
      <c r="C321" s="22"/>
      <c r="D321" s="22"/>
      <c r="E321" s="22"/>
      <c r="F321" s="22"/>
      <c r="G321" s="22"/>
      <c r="H321" s="26"/>
      <c r="I321" s="24"/>
      <c r="J321" s="25"/>
      <c r="K321" s="25"/>
      <c r="L321" s="25"/>
      <c r="M321" s="25"/>
      <c r="N321" s="25"/>
      <c r="O321" s="25"/>
      <c r="P321" s="26"/>
      <c r="Q321" s="6"/>
    </row>
    <row r="322" spans="1:17" s="7" customFormat="1" x14ac:dyDescent="0.2">
      <c r="A322" s="27"/>
      <c r="B322" s="22"/>
      <c r="C322" s="22"/>
      <c r="D322" s="22"/>
      <c r="E322" s="22"/>
      <c r="F322" s="22"/>
      <c r="G322" s="22"/>
      <c r="H322" s="26"/>
      <c r="I322" s="24"/>
      <c r="J322" s="25"/>
      <c r="K322" s="25"/>
      <c r="L322" s="25"/>
      <c r="M322" s="25"/>
      <c r="N322" s="25"/>
      <c r="O322" s="25"/>
      <c r="P322" s="26"/>
      <c r="Q322" s="6"/>
    </row>
    <row r="323" spans="1:17" s="7" customFormat="1" x14ac:dyDescent="0.2">
      <c r="A323" s="27"/>
      <c r="B323" s="22"/>
      <c r="C323" s="22"/>
      <c r="D323" s="22"/>
      <c r="E323" s="22"/>
      <c r="F323" s="22"/>
      <c r="G323" s="22"/>
      <c r="H323" s="26"/>
      <c r="I323" s="24"/>
      <c r="J323" s="25"/>
      <c r="K323" s="25"/>
      <c r="L323" s="25"/>
      <c r="M323" s="25"/>
      <c r="N323" s="25"/>
      <c r="O323" s="25"/>
      <c r="P323" s="26"/>
      <c r="Q323" s="6"/>
    </row>
    <row r="324" spans="1:17" s="7" customFormat="1" x14ac:dyDescent="0.2">
      <c r="A324" s="27"/>
      <c r="B324" s="22"/>
      <c r="C324" s="22"/>
      <c r="D324" s="22"/>
      <c r="E324" s="22"/>
      <c r="F324" s="22"/>
      <c r="G324" s="22"/>
      <c r="H324" s="26"/>
      <c r="I324" s="24"/>
      <c r="J324" s="25"/>
      <c r="K324" s="25"/>
      <c r="L324" s="25"/>
      <c r="M324" s="25"/>
      <c r="N324" s="25"/>
      <c r="O324" s="25"/>
      <c r="P324" s="26"/>
      <c r="Q324" s="6"/>
    </row>
    <row r="325" spans="1:17" s="7" customFormat="1" x14ac:dyDescent="0.2">
      <c r="A325" s="27"/>
      <c r="B325" s="22"/>
      <c r="C325" s="22"/>
      <c r="D325" s="22"/>
      <c r="E325" s="22"/>
      <c r="F325" s="22"/>
      <c r="G325" s="22"/>
      <c r="H325" s="26"/>
      <c r="I325" s="24"/>
      <c r="J325" s="25"/>
      <c r="K325" s="25"/>
      <c r="L325" s="25"/>
      <c r="M325" s="25"/>
      <c r="N325" s="25"/>
      <c r="O325" s="25"/>
      <c r="P325" s="26"/>
      <c r="Q325" s="6"/>
    </row>
    <row r="326" spans="1:17" s="7" customFormat="1" x14ac:dyDescent="0.2">
      <c r="A326" s="27"/>
      <c r="B326" s="22"/>
      <c r="C326" s="22"/>
      <c r="D326" s="22"/>
      <c r="E326" s="22"/>
      <c r="F326" s="22"/>
      <c r="G326" s="22"/>
      <c r="H326" s="26"/>
      <c r="I326" s="24"/>
      <c r="J326" s="25"/>
      <c r="K326" s="25"/>
      <c r="L326" s="25"/>
      <c r="M326" s="25"/>
      <c r="N326" s="25"/>
      <c r="O326" s="25"/>
      <c r="P326" s="26"/>
      <c r="Q326" s="6"/>
    </row>
    <row r="327" spans="1:17" s="7" customFormat="1" x14ac:dyDescent="0.2">
      <c r="A327" s="27"/>
      <c r="B327" s="22"/>
      <c r="C327" s="22"/>
      <c r="D327" s="22"/>
      <c r="E327" s="22"/>
      <c r="F327" s="22"/>
      <c r="G327" s="22"/>
      <c r="H327" s="26"/>
      <c r="I327" s="24"/>
      <c r="J327" s="25"/>
      <c r="K327" s="25"/>
      <c r="L327" s="25"/>
      <c r="M327" s="25"/>
      <c r="N327" s="25"/>
      <c r="O327" s="25"/>
      <c r="P327" s="26"/>
      <c r="Q327" s="6"/>
    </row>
    <row r="328" spans="1:17" s="7" customFormat="1" x14ac:dyDescent="0.2">
      <c r="A328" s="27"/>
      <c r="B328" s="22"/>
      <c r="C328" s="22"/>
      <c r="D328" s="22"/>
      <c r="E328" s="22"/>
      <c r="F328" s="22"/>
      <c r="G328" s="22"/>
      <c r="H328" s="26"/>
      <c r="I328" s="24"/>
      <c r="J328" s="25"/>
      <c r="K328" s="25"/>
      <c r="L328" s="25"/>
      <c r="M328" s="25"/>
      <c r="N328" s="25"/>
      <c r="O328" s="25"/>
      <c r="P328" s="26"/>
      <c r="Q328" s="6"/>
    </row>
    <row r="329" spans="1:17" s="7" customFormat="1" x14ac:dyDescent="0.2">
      <c r="A329" s="27"/>
      <c r="B329" s="22"/>
      <c r="C329" s="22"/>
      <c r="D329" s="22"/>
      <c r="E329" s="22"/>
      <c r="F329" s="22"/>
      <c r="G329" s="22"/>
      <c r="H329" s="26"/>
      <c r="I329" s="24"/>
      <c r="J329" s="25"/>
      <c r="K329" s="25"/>
      <c r="L329" s="25"/>
      <c r="M329" s="25"/>
      <c r="N329" s="25"/>
      <c r="O329" s="25"/>
      <c r="P329" s="26"/>
      <c r="Q329" s="6"/>
    </row>
    <row r="330" spans="1:17" s="7" customFormat="1" x14ac:dyDescent="0.2">
      <c r="A330" s="27"/>
      <c r="B330" s="22"/>
      <c r="C330" s="22"/>
      <c r="D330" s="22"/>
      <c r="E330" s="22"/>
      <c r="F330" s="22"/>
      <c r="G330" s="22"/>
      <c r="H330" s="26"/>
      <c r="I330" s="24"/>
      <c r="J330" s="25"/>
      <c r="K330" s="25"/>
      <c r="L330" s="25"/>
      <c r="M330" s="25"/>
      <c r="N330" s="25"/>
      <c r="O330" s="25"/>
      <c r="P330" s="26"/>
      <c r="Q330" s="6"/>
    </row>
    <row r="331" spans="1:17" s="7" customFormat="1" x14ac:dyDescent="0.2">
      <c r="A331" s="27"/>
      <c r="B331" s="22"/>
      <c r="C331" s="22"/>
      <c r="D331" s="22"/>
      <c r="E331" s="22"/>
      <c r="F331" s="22"/>
      <c r="G331" s="22"/>
      <c r="H331" s="26"/>
      <c r="I331" s="24"/>
      <c r="J331" s="25"/>
      <c r="K331" s="25"/>
      <c r="L331" s="25"/>
      <c r="M331" s="25"/>
      <c r="N331" s="25"/>
      <c r="O331" s="25"/>
      <c r="P331" s="26"/>
      <c r="Q331" s="6"/>
    </row>
    <row r="332" spans="1:17" s="7" customFormat="1" x14ac:dyDescent="0.2">
      <c r="A332" s="27"/>
      <c r="B332" s="22"/>
      <c r="C332" s="22"/>
      <c r="D332" s="22"/>
      <c r="E332" s="22"/>
      <c r="F332" s="22"/>
      <c r="G332" s="22"/>
      <c r="H332" s="26"/>
      <c r="I332" s="24"/>
      <c r="J332" s="25"/>
      <c r="K332" s="25"/>
      <c r="L332" s="25"/>
      <c r="M332" s="25"/>
      <c r="N332" s="25"/>
      <c r="O332" s="25"/>
      <c r="P332" s="26"/>
      <c r="Q332" s="6"/>
    </row>
    <row r="333" spans="1:17" s="7" customFormat="1" x14ac:dyDescent="0.2">
      <c r="A333" s="27"/>
      <c r="B333" s="22"/>
      <c r="C333" s="22"/>
      <c r="D333" s="22"/>
      <c r="E333" s="22"/>
      <c r="F333" s="22"/>
      <c r="G333" s="22"/>
      <c r="H333" s="26"/>
      <c r="I333" s="24"/>
      <c r="J333" s="25"/>
      <c r="K333" s="25"/>
      <c r="L333" s="25"/>
      <c r="M333" s="25"/>
      <c r="N333" s="25"/>
      <c r="O333" s="25"/>
      <c r="P333" s="26"/>
      <c r="Q333" s="6"/>
    </row>
    <row r="334" spans="1:17" s="7" customFormat="1" x14ac:dyDescent="0.2">
      <c r="A334" s="27"/>
      <c r="B334" s="22"/>
      <c r="C334" s="22"/>
      <c r="D334" s="22"/>
      <c r="E334" s="22"/>
      <c r="F334" s="22"/>
      <c r="G334" s="22"/>
      <c r="H334" s="26"/>
      <c r="I334" s="24"/>
      <c r="J334" s="25"/>
      <c r="K334" s="25"/>
      <c r="L334" s="25"/>
      <c r="M334" s="25"/>
      <c r="N334" s="25"/>
      <c r="O334" s="25"/>
      <c r="P334" s="26"/>
      <c r="Q334" s="6"/>
    </row>
    <row r="335" spans="1:17" s="7" customFormat="1" x14ac:dyDescent="0.2">
      <c r="A335" s="27"/>
      <c r="B335" s="22"/>
      <c r="C335" s="22"/>
      <c r="D335" s="22"/>
      <c r="E335" s="22"/>
      <c r="F335" s="22"/>
      <c r="G335" s="22"/>
      <c r="H335" s="26"/>
      <c r="I335" s="24"/>
      <c r="J335" s="25"/>
      <c r="K335" s="25"/>
      <c r="L335" s="25"/>
      <c r="M335" s="25"/>
      <c r="N335" s="25"/>
      <c r="O335" s="25"/>
      <c r="P335" s="26"/>
      <c r="Q335" s="6"/>
    </row>
    <row r="336" spans="1:17" s="7" customFormat="1" x14ac:dyDescent="0.2">
      <c r="A336" s="27"/>
      <c r="B336" s="22"/>
      <c r="C336" s="22"/>
      <c r="D336" s="22"/>
      <c r="E336" s="22"/>
      <c r="F336" s="22"/>
      <c r="G336" s="22"/>
      <c r="H336" s="26"/>
      <c r="I336" s="24"/>
      <c r="J336" s="25"/>
      <c r="K336" s="25"/>
      <c r="L336" s="25"/>
      <c r="M336" s="25"/>
      <c r="N336" s="25"/>
      <c r="O336" s="25"/>
      <c r="P336" s="26"/>
      <c r="Q336" s="6"/>
    </row>
    <row r="337" spans="1:17" s="7" customFormat="1" x14ac:dyDescent="0.2">
      <c r="A337" s="27"/>
      <c r="B337" s="22"/>
      <c r="C337" s="22"/>
      <c r="D337" s="22"/>
      <c r="E337" s="22"/>
      <c r="F337" s="22"/>
      <c r="G337" s="22"/>
      <c r="H337" s="26"/>
      <c r="I337" s="24"/>
      <c r="J337" s="25"/>
      <c r="K337" s="25"/>
      <c r="L337" s="25"/>
      <c r="M337" s="25"/>
      <c r="N337" s="25"/>
      <c r="O337" s="25"/>
      <c r="P337" s="26"/>
      <c r="Q337" s="6"/>
    </row>
    <row r="338" spans="1:17" s="7" customFormat="1" x14ac:dyDescent="0.2">
      <c r="A338" s="27"/>
      <c r="B338" s="22"/>
      <c r="C338" s="22"/>
      <c r="D338" s="22"/>
      <c r="E338" s="22"/>
      <c r="F338" s="22"/>
      <c r="G338" s="22"/>
      <c r="H338" s="26"/>
      <c r="I338" s="24"/>
      <c r="J338" s="25"/>
      <c r="K338" s="25"/>
      <c r="L338" s="25"/>
      <c r="M338" s="25"/>
      <c r="N338" s="25"/>
      <c r="O338" s="25"/>
      <c r="P338" s="26"/>
      <c r="Q338" s="6"/>
    </row>
    <row r="339" spans="1:17" s="7" customFormat="1" x14ac:dyDescent="0.2">
      <c r="A339" s="27"/>
      <c r="B339" s="22"/>
      <c r="C339" s="22"/>
      <c r="D339" s="22"/>
      <c r="E339" s="22"/>
      <c r="F339" s="22"/>
      <c r="G339" s="22"/>
      <c r="H339" s="26"/>
      <c r="I339" s="24"/>
      <c r="J339" s="25"/>
      <c r="K339" s="25"/>
      <c r="L339" s="25"/>
      <c r="M339" s="25"/>
      <c r="N339" s="25"/>
      <c r="O339" s="25"/>
      <c r="P339" s="26"/>
      <c r="Q339" s="6"/>
    </row>
    <row r="340" spans="1:17" s="7" customFormat="1" x14ac:dyDescent="0.2">
      <c r="A340" s="27"/>
      <c r="B340" s="22"/>
      <c r="C340" s="22"/>
      <c r="D340" s="22"/>
      <c r="E340" s="22"/>
      <c r="F340" s="22"/>
      <c r="G340" s="22"/>
      <c r="H340" s="26"/>
      <c r="I340" s="24"/>
      <c r="J340" s="25"/>
      <c r="K340" s="25"/>
      <c r="L340" s="25"/>
      <c r="M340" s="25"/>
      <c r="N340" s="25"/>
      <c r="O340" s="25"/>
      <c r="P340" s="26"/>
      <c r="Q340" s="6"/>
    </row>
    <row r="341" spans="1:17" s="7" customFormat="1" x14ac:dyDescent="0.2">
      <c r="A341" s="27"/>
      <c r="B341" s="22"/>
      <c r="C341" s="22"/>
      <c r="D341" s="22"/>
      <c r="E341" s="22"/>
      <c r="F341" s="22"/>
      <c r="G341" s="22"/>
      <c r="H341" s="26"/>
      <c r="I341" s="24"/>
      <c r="J341" s="25"/>
      <c r="K341" s="25"/>
      <c r="L341" s="25"/>
      <c r="M341" s="25"/>
      <c r="N341" s="25"/>
      <c r="O341" s="25"/>
      <c r="P341" s="26"/>
      <c r="Q341" s="6"/>
    </row>
    <row r="342" spans="1:17" s="7" customFormat="1" x14ac:dyDescent="0.2">
      <c r="A342" s="27"/>
      <c r="B342" s="22"/>
      <c r="C342" s="22"/>
      <c r="D342" s="22"/>
      <c r="E342" s="22"/>
      <c r="F342" s="22"/>
      <c r="G342" s="22"/>
      <c r="H342" s="26"/>
      <c r="I342" s="24"/>
      <c r="J342" s="25"/>
      <c r="K342" s="25"/>
      <c r="L342" s="25"/>
      <c r="M342" s="25"/>
      <c r="N342" s="25"/>
      <c r="O342" s="25"/>
      <c r="P342" s="26"/>
      <c r="Q342" s="6"/>
    </row>
    <row r="343" spans="1:17" s="7" customFormat="1" x14ac:dyDescent="0.2">
      <c r="A343" s="27"/>
      <c r="B343" s="22"/>
      <c r="C343" s="22"/>
      <c r="D343" s="22"/>
      <c r="E343" s="22"/>
      <c r="F343" s="22"/>
      <c r="G343" s="22"/>
      <c r="H343" s="26"/>
      <c r="I343" s="24"/>
      <c r="J343" s="25"/>
      <c r="K343" s="25"/>
      <c r="L343" s="25"/>
      <c r="M343" s="25"/>
      <c r="N343" s="25"/>
      <c r="O343" s="25"/>
      <c r="P343" s="26"/>
      <c r="Q343" s="6"/>
    </row>
    <row r="344" spans="1:17" s="7" customFormat="1" x14ac:dyDescent="0.2">
      <c r="A344" s="27"/>
      <c r="B344" s="22"/>
      <c r="C344" s="22"/>
      <c r="D344" s="22"/>
      <c r="E344" s="22"/>
      <c r="F344" s="22"/>
      <c r="G344" s="22"/>
      <c r="H344" s="26"/>
      <c r="I344" s="24"/>
      <c r="J344" s="25"/>
      <c r="K344" s="25"/>
      <c r="L344" s="25"/>
      <c r="M344" s="25"/>
      <c r="N344" s="25"/>
      <c r="O344" s="25"/>
      <c r="P344" s="26"/>
      <c r="Q344" s="6"/>
    </row>
    <row r="345" spans="1:17" s="7" customFormat="1" x14ac:dyDescent="0.2">
      <c r="A345" s="27"/>
      <c r="B345" s="22"/>
      <c r="C345" s="22"/>
      <c r="D345" s="22"/>
      <c r="E345" s="22"/>
      <c r="F345" s="22"/>
      <c r="G345" s="22"/>
      <c r="H345" s="26"/>
      <c r="I345" s="24"/>
      <c r="J345" s="25"/>
      <c r="K345" s="25"/>
      <c r="L345" s="25"/>
      <c r="M345" s="25"/>
      <c r="N345" s="25"/>
      <c r="O345" s="25"/>
      <c r="P345" s="26"/>
      <c r="Q345" s="6"/>
    </row>
    <row r="346" spans="1:17" s="7" customFormat="1" x14ac:dyDescent="0.2">
      <c r="A346" s="27"/>
      <c r="B346" s="22"/>
      <c r="C346" s="22"/>
      <c r="D346" s="22"/>
      <c r="E346" s="22"/>
      <c r="F346" s="22"/>
      <c r="G346" s="22"/>
      <c r="H346" s="26"/>
      <c r="I346" s="24"/>
      <c r="J346" s="25"/>
      <c r="K346" s="25"/>
      <c r="L346" s="25"/>
      <c r="M346" s="25"/>
      <c r="N346" s="25"/>
      <c r="O346" s="25"/>
      <c r="P346" s="26"/>
      <c r="Q346" s="6"/>
    </row>
    <row r="347" spans="1:17" s="7" customFormat="1" x14ac:dyDescent="0.2">
      <c r="A347" s="27"/>
      <c r="B347" s="22"/>
      <c r="C347" s="22"/>
      <c r="D347" s="22"/>
      <c r="E347" s="22"/>
      <c r="F347" s="22"/>
      <c r="G347" s="22"/>
      <c r="H347" s="26"/>
      <c r="I347" s="24"/>
      <c r="J347" s="25"/>
      <c r="K347" s="25"/>
      <c r="L347" s="25"/>
      <c r="M347" s="25"/>
      <c r="N347" s="25"/>
      <c r="O347" s="25"/>
      <c r="P347" s="26"/>
      <c r="Q347" s="6"/>
    </row>
    <row r="348" spans="1:17" s="7" customFormat="1" x14ac:dyDescent="0.2">
      <c r="A348" s="27"/>
      <c r="B348" s="22"/>
      <c r="C348" s="22"/>
      <c r="D348" s="22"/>
      <c r="E348" s="22"/>
      <c r="F348" s="22"/>
      <c r="G348" s="22"/>
      <c r="H348" s="26"/>
      <c r="I348" s="24"/>
      <c r="J348" s="25"/>
      <c r="K348" s="25"/>
      <c r="L348" s="25"/>
      <c r="M348" s="25"/>
      <c r="N348" s="25"/>
      <c r="O348" s="25"/>
      <c r="P348" s="26"/>
      <c r="Q348" s="6"/>
    </row>
    <row r="349" spans="1:17" s="7" customFormat="1" x14ac:dyDescent="0.2">
      <c r="A349" s="27"/>
      <c r="B349" s="22"/>
      <c r="C349" s="22"/>
      <c r="D349" s="22"/>
      <c r="E349" s="22"/>
      <c r="F349" s="22"/>
      <c r="G349" s="22"/>
      <c r="H349" s="26"/>
      <c r="I349" s="24"/>
      <c r="J349" s="25"/>
      <c r="K349" s="25"/>
      <c r="L349" s="25"/>
      <c r="M349" s="25"/>
      <c r="N349" s="25"/>
      <c r="O349" s="25"/>
      <c r="P349" s="26"/>
      <c r="Q349" s="6"/>
    </row>
    <row r="350" spans="1:17" s="7" customFormat="1" x14ac:dyDescent="0.2">
      <c r="A350" s="27"/>
      <c r="B350" s="22"/>
      <c r="C350" s="22"/>
      <c r="D350" s="22"/>
      <c r="E350" s="22"/>
      <c r="F350" s="22"/>
      <c r="G350" s="22"/>
      <c r="H350" s="26"/>
      <c r="I350" s="24"/>
      <c r="J350" s="25"/>
      <c r="K350" s="25"/>
      <c r="L350" s="25"/>
      <c r="M350" s="25"/>
      <c r="N350" s="25"/>
      <c r="O350" s="25"/>
      <c r="P350" s="26"/>
      <c r="Q350" s="6"/>
    </row>
    <row r="351" spans="1:17" s="7" customFormat="1" x14ac:dyDescent="0.2">
      <c r="A351" s="27"/>
      <c r="B351" s="22"/>
      <c r="C351" s="22"/>
      <c r="D351" s="22"/>
      <c r="E351" s="22"/>
      <c r="F351" s="22"/>
      <c r="G351" s="22"/>
      <c r="H351" s="26"/>
      <c r="I351" s="24"/>
      <c r="J351" s="25"/>
      <c r="K351" s="25"/>
      <c r="L351" s="25"/>
      <c r="M351" s="25"/>
      <c r="N351" s="25"/>
      <c r="O351" s="25"/>
      <c r="P351" s="26"/>
      <c r="Q351" s="6"/>
    </row>
    <row r="352" spans="1:17" s="7" customFormat="1" x14ac:dyDescent="0.2">
      <c r="A352" s="27"/>
      <c r="B352" s="22"/>
      <c r="C352" s="22"/>
      <c r="D352" s="22"/>
      <c r="E352" s="22"/>
      <c r="F352" s="22"/>
      <c r="G352" s="22"/>
      <c r="H352" s="26"/>
      <c r="I352" s="24"/>
      <c r="J352" s="25"/>
      <c r="K352" s="25"/>
      <c r="L352" s="25"/>
      <c r="M352" s="25"/>
      <c r="N352" s="25"/>
      <c r="O352" s="25"/>
      <c r="P352" s="26"/>
      <c r="Q352" s="6"/>
    </row>
    <row r="353" spans="1:17" s="7" customFormat="1" x14ac:dyDescent="0.2">
      <c r="A353" s="27"/>
      <c r="B353" s="22"/>
      <c r="C353" s="22"/>
      <c r="D353" s="22"/>
      <c r="E353" s="22"/>
      <c r="F353" s="22"/>
      <c r="G353" s="22"/>
      <c r="H353" s="26"/>
      <c r="I353" s="24"/>
      <c r="J353" s="25"/>
      <c r="K353" s="25"/>
      <c r="L353" s="25"/>
      <c r="M353" s="25"/>
      <c r="N353" s="25"/>
      <c r="O353" s="25"/>
      <c r="P353" s="26"/>
      <c r="Q353" s="6"/>
    </row>
    <row r="354" spans="1:17" s="7" customFormat="1" x14ac:dyDescent="0.2">
      <c r="A354" s="27"/>
      <c r="B354" s="22"/>
      <c r="C354" s="22"/>
      <c r="D354" s="22"/>
      <c r="E354" s="22"/>
      <c r="F354" s="22"/>
      <c r="G354" s="22"/>
      <c r="H354" s="26"/>
      <c r="I354" s="24"/>
      <c r="J354" s="25"/>
      <c r="K354" s="25"/>
      <c r="L354" s="25"/>
      <c r="M354" s="25"/>
      <c r="N354" s="25"/>
      <c r="O354" s="25"/>
      <c r="P354" s="26"/>
      <c r="Q354" s="6"/>
    </row>
    <row r="355" spans="1:17" s="7" customFormat="1" x14ac:dyDescent="0.2">
      <c r="A355" s="27"/>
      <c r="B355" s="22"/>
      <c r="C355" s="22"/>
      <c r="D355" s="22"/>
      <c r="E355" s="22"/>
      <c r="F355" s="22"/>
      <c r="G355" s="22"/>
      <c r="H355" s="26"/>
      <c r="I355" s="24"/>
      <c r="J355" s="25"/>
      <c r="K355" s="25"/>
      <c r="L355" s="25"/>
      <c r="M355" s="25"/>
      <c r="N355" s="25"/>
      <c r="O355" s="25"/>
      <c r="P355" s="26"/>
      <c r="Q355" s="6"/>
    </row>
    <row r="356" spans="1:17" s="7" customFormat="1" x14ac:dyDescent="0.2">
      <c r="A356" s="27"/>
      <c r="B356" s="22"/>
      <c r="C356" s="22"/>
      <c r="D356" s="22"/>
      <c r="E356" s="22"/>
      <c r="F356" s="22"/>
      <c r="G356" s="22"/>
      <c r="H356" s="26"/>
      <c r="I356" s="24"/>
      <c r="J356" s="25"/>
      <c r="K356" s="25"/>
      <c r="L356" s="25"/>
      <c r="M356" s="25"/>
      <c r="N356" s="25"/>
      <c r="O356" s="25"/>
      <c r="P356" s="26"/>
      <c r="Q356" s="6"/>
    </row>
    <row r="357" spans="1:17" s="7" customFormat="1" x14ac:dyDescent="0.2">
      <c r="A357" s="27"/>
      <c r="B357" s="22"/>
      <c r="C357" s="22"/>
      <c r="D357" s="22"/>
      <c r="E357" s="22"/>
      <c r="F357" s="22"/>
      <c r="G357" s="22"/>
      <c r="H357" s="26"/>
      <c r="I357" s="24"/>
      <c r="J357" s="25"/>
      <c r="K357" s="25"/>
      <c r="L357" s="25"/>
      <c r="M357" s="25"/>
      <c r="N357" s="25"/>
      <c r="O357" s="25"/>
      <c r="P357" s="26"/>
      <c r="Q357" s="6"/>
    </row>
    <row r="358" spans="1:17" s="7" customFormat="1" x14ac:dyDescent="0.2">
      <c r="A358" s="27"/>
      <c r="B358" s="22"/>
      <c r="C358" s="22"/>
      <c r="D358" s="22"/>
      <c r="E358" s="22"/>
      <c r="F358" s="22"/>
      <c r="G358" s="22"/>
      <c r="H358" s="26"/>
      <c r="I358" s="24"/>
      <c r="J358" s="25"/>
      <c r="K358" s="25"/>
      <c r="L358" s="25"/>
      <c r="M358" s="25"/>
      <c r="N358" s="25"/>
      <c r="O358" s="25"/>
      <c r="P358" s="26"/>
      <c r="Q358" s="6"/>
    </row>
    <row r="359" spans="1:17" s="7" customFormat="1" x14ac:dyDescent="0.2">
      <c r="A359" s="27"/>
      <c r="B359" s="22"/>
      <c r="C359" s="22"/>
      <c r="D359" s="22"/>
      <c r="E359" s="22"/>
      <c r="F359" s="22"/>
      <c r="G359" s="22"/>
      <c r="H359" s="26"/>
      <c r="I359" s="24"/>
      <c r="J359" s="25"/>
      <c r="K359" s="25"/>
      <c r="L359" s="25"/>
      <c r="M359" s="25"/>
      <c r="N359" s="25"/>
      <c r="O359" s="25"/>
      <c r="P359" s="26"/>
      <c r="Q359" s="6"/>
    </row>
    <row r="360" spans="1:17" s="7" customFormat="1" x14ac:dyDescent="0.2">
      <c r="A360" s="27"/>
      <c r="B360" s="22"/>
      <c r="C360" s="22"/>
      <c r="D360" s="22"/>
      <c r="E360" s="22"/>
      <c r="F360" s="22"/>
      <c r="G360" s="22"/>
      <c r="H360" s="26"/>
      <c r="I360" s="24"/>
      <c r="J360" s="25"/>
      <c r="K360" s="25"/>
      <c r="L360" s="25"/>
      <c r="M360" s="25"/>
      <c r="N360" s="25"/>
      <c r="O360" s="25"/>
      <c r="P360" s="26"/>
      <c r="Q360" s="6"/>
    </row>
    <row r="361" spans="1:17" s="7" customFormat="1" x14ac:dyDescent="0.2">
      <c r="A361" s="27"/>
      <c r="B361" s="22"/>
      <c r="C361" s="22"/>
      <c r="D361" s="22"/>
      <c r="E361" s="22"/>
      <c r="F361" s="22"/>
      <c r="G361" s="22"/>
      <c r="H361" s="26"/>
      <c r="I361" s="24"/>
      <c r="J361" s="25"/>
      <c r="K361" s="25"/>
      <c r="L361" s="25"/>
      <c r="M361" s="25"/>
      <c r="N361" s="25"/>
      <c r="O361" s="25"/>
      <c r="P361" s="26"/>
      <c r="Q361" s="6"/>
    </row>
    <row r="362" spans="1:17" s="7" customFormat="1" x14ac:dyDescent="0.2">
      <c r="A362" s="27"/>
      <c r="B362" s="22"/>
      <c r="C362" s="22"/>
      <c r="D362" s="22"/>
      <c r="E362" s="22"/>
      <c r="F362" s="22"/>
      <c r="G362" s="22"/>
      <c r="H362" s="26"/>
      <c r="I362" s="24"/>
      <c r="J362" s="25"/>
      <c r="K362" s="25"/>
      <c r="L362" s="25"/>
      <c r="M362" s="25"/>
      <c r="N362" s="25"/>
      <c r="O362" s="25"/>
      <c r="P362" s="26"/>
      <c r="Q362" s="6"/>
    </row>
    <row r="363" spans="1:17" s="7" customFormat="1" x14ac:dyDescent="0.2">
      <c r="A363" s="27"/>
      <c r="B363" s="22"/>
      <c r="C363" s="22"/>
      <c r="D363" s="22"/>
      <c r="E363" s="22"/>
      <c r="F363" s="22"/>
      <c r="G363" s="22"/>
      <c r="H363" s="26"/>
      <c r="I363" s="24"/>
      <c r="J363" s="25"/>
      <c r="K363" s="25"/>
      <c r="L363" s="25"/>
      <c r="M363" s="25"/>
      <c r="N363" s="25"/>
      <c r="O363" s="25"/>
      <c r="P363" s="26"/>
      <c r="Q363" s="6"/>
    </row>
    <row r="364" spans="1:17" s="7" customFormat="1" x14ac:dyDescent="0.2">
      <c r="A364" s="27"/>
      <c r="B364" s="22"/>
      <c r="C364" s="22"/>
      <c r="D364" s="22"/>
      <c r="E364" s="22"/>
      <c r="F364" s="22"/>
      <c r="G364" s="22"/>
      <c r="H364" s="26"/>
      <c r="I364" s="24"/>
      <c r="J364" s="25"/>
      <c r="K364" s="25"/>
      <c r="L364" s="25"/>
      <c r="M364" s="25"/>
      <c r="N364" s="25"/>
      <c r="O364" s="25"/>
      <c r="P364" s="26"/>
      <c r="Q364" s="6"/>
    </row>
    <row r="365" spans="1:17" s="7" customFormat="1" x14ac:dyDescent="0.2">
      <c r="A365" s="27"/>
      <c r="B365" s="22"/>
      <c r="C365" s="22"/>
      <c r="D365" s="22"/>
      <c r="E365" s="22"/>
      <c r="F365" s="22"/>
      <c r="G365" s="22"/>
      <c r="H365" s="26"/>
      <c r="I365" s="24"/>
      <c r="J365" s="25"/>
      <c r="K365" s="25"/>
      <c r="L365" s="25"/>
      <c r="M365" s="25"/>
      <c r="N365" s="25"/>
      <c r="O365" s="25"/>
      <c r="P365" s="26"/>
      <c r="Q365" s="6"/>
    </row>
    <row r="366" spans="1:17" s="7" customFormat="1" x14ac:dyDescent="0.2">
      <c r="A366" s="27"/>
      <c r="B366" s="22"/>
      <c r="C366" s="22"/>
      <c r="D366" s="22"/>
      <c r="E366" s="22"/>
      <c r="F366" s="22"/>
      <c r="G366" s="22"/>
      <c r="H366" s="26"/>
      <c r="I366" s="24"/>
      <c r="J366" s="25"/>
      <c r="K366" s="25"/>
      <c r="L366" s="25"/>
      <c r="M366" s="25"/>
      <c r="N366" s="25"/>
      <c r="O366" s="25"/>
      <c r="P366" s="26"/>
      <c r="Q366" s="6"/>
    </row>
    <row r="367" spans="1:17" s="7" customFormat="1" x14ac:dyDescent="0.2">
      <c r="A367" s="27"/>
      <c r="B367" s="22"/>
      <c r="C367" s="22"/>
      <c r="D367" s="22"/>
      <c r="E367" s="22"/>
      <c r="F367" s="22"/>
      <c r="G367" s="22"/>
      <c r="H367" s="26"/>
      <c r="I367" s="24"/>
      <c r="J367" s="25"/>
      <c r="K367" s="25"/>
      <c r="L367" s="25"/>
      <c r="M367" s="25"/>
      <c r="N367" s="25"/>
      <c r="O367" s="25"/>
      <c r="P367" s="26"/>
      <c r="Q367" s="6"/>
    </row>
    <row r="368" spans="1:17" s="7" customFormat="1" x14ac:dyDescent="0.2">
      <c r="A368" s="27"/>
      <c r="B368" s="22"/>
      <c r="C368" s="22"/>
      <c r="D368" s="22"/>
      <c r="E368" s="22"/>
      <c r="F368" s="22"/>
      <c r="G368" s="22"/>
      <c r="H368" s="26"/>
      <c r="I368" s="24"/>
      <c r="J368" s="25"/>
      <c r="K368" s="25"/>
      <c r="L368" s="25"/>
      <c r="M368" s="25"/>
      <c r="N368" s="25"/>
      <c r="O368" s="25"/>
      <c r="P368" s="26"/>
      <c r="Q368" s="6"/>
    </row>
    <row r="369" spans="1:17" s="7" customFormat="1" x14ac:dyDescent="0.2">
      <c r="A369" s="27"/>
      <c r="B369" s="22"/>
      <c r="C369" s="22"/>
      <c r="D369" s="22"/>
      <c r="E369" s="22"/>
      <c r="F369" s="22"/>
      <c r="G369" s="22"/>
      <c r="H369" s="26"/>
      <c r="I369" s="24"/>
      <c r="J369" s="25"/>
      <c r="K369" s="25"/>
      <c r="L369" s="25"/>
      <c r="M369" s="25"/>
      <c r="N369" s="25"/>
      <c r="O369" s="25"/>
      <c r="P369" s="26"/>
      <c r="Q369" s="6"/>
    </row>
    <row r="370" spans="1:17" s="7" customFormat="1" x14ac:dyDescent="0.2">
      <c r="A370" s="27"/>
      <c r="B370" s="22"/>
      <c r="C370" s="22"/>
      <c r="D370" s="22"/>
      <c r="E370" s="22"/>
      <c r="F370" s="22"/>
      <c r="G370" s="22"/>
      <c r="H370" s="26"/>
      <c r="I370" s="24"/>
      <c r="J370" s="25"/>
      <c r="K370" s="25"/>
      <c r="L370" s="25"/>
      <c r="M370" s="25"/>
      <c r="N370" s="25"/>
      <c r="O370" s="25"/>
      <c r="P370" s="26"/>
      <c r="Q370" s="6"/>
    </row>
    <row r="371" spans="1:17" s="7" customFormat="1" x14ac:dyDescent="0.2">
      <c r="A371" s="27"/>
      <c r="B371" s="22"/>
      <c r="C371" s="22"/>
      <c r="D371" s="22"/>
      <c r="E371" s="22"/>
      <c r="F371" s="22"/>
      <c r="G371" s="22"/>
      <c r="H371" s="26"/>
      <c r="I371" s="24"/>
      <c r="J371" s="25"/>
      <c r="K371" s="25"/>
      <c r="L371" s="25"/>
      <c r="M371" s="25"/>
      <c r="N371" s="25"/>
      <c r="O371" s="25"/>
      <c r="P371" s="26"/>
      <c r="Q371" s="6"/>
    </row>
    <row r="372" spans="1:17" s="7" customFormat="1" x14ac:dyDescent="0.2">
      <c r="A372" s="27"/>
      <c r="B372" s="22"/>
      <c r="C372" s="22"/>
      <c r="D372" s="22"/>
      <c r="E372" s="22"/>
      <c r="F372" s="22"/>
      <c r="G372" s="22"/>
      <c r="H372" s="26"/>
      <c r="I372" s="24"/>
      <c r="J372" s="25"/>
      <c r="K372" s="25"/>
      <c r="L372" s="25"/>
      <c r="M372" s="25"/>
      <c r="N372" s="25"/>
      <c r="O372" s="25"/>
      <c r="P372" s="26"/>
      <c r="Q372" s="6"/>
    </row>
    <row r="373" spans="1:17" s="7" customFormat="1" x14ac:dyDescent="0.2">
      <c r="A373" s="27"/>
      <c r="B373" s="22"/>
      <c r="C373" s="22"/>
      <c r="D373" s="22"/>
      <c r="E373" s="22"/>
      <c r="F373" s="22"/>
      <c r="G373" s="22"/>
      <c r="H373" s="26"/>
      <c r="I373" s="24"/>
      <c r="J373" s="25"/>
      <c r="K373" s="25"/>
      <c r="L373" s="25"/>
      <c r="M373" s="25"/>
      <c r="N373" s="25"/>
      <c r="O373" s="25"/>
      <c r="P373" s="26"/>
      <c r="Q373" s="6"/>
    </row>
    <row r="374" spans="1:17" s="7" customFormat="1" x14ac:dyDescent="0.2">
      <c r="A374" s="27"/>
      <c r="B374" s="22"/>
      <c r="C374" s="22"/>
      <c r="D374" s="22"/>
      <c r="E374" s="22"/>
      <c r="F374" s="22"/>
      <c r="G374" s="22"/>
      <c r="H374" s="26"/>
      <c r="I374" s="24"/>
      <c r="J374" s="25"/>
      <c r="K374" s="25"/>
      <c r="L374" s="25"/>
      <c r="M374" s="25"/>
      <c r="N374" s="25"/>
      <c r="O374" s="25"/>
      <c r="P374" s="26"/>
      <c r="Q374" s="6"/>
    </row>
    <row r="375" spans="1:17" s="7" customFormat="1" x14ac:dyDescent="0.2">
      <c r="A375" s="27"/>
      <c r="B375" s="22"/>
      <c r="C375" s="22"/>
      <c r="D375" s="22"/>
      <c r="E375" s="22"/>
      <c r="F375" s="22"/>
      <c r="G375" s="22"/>
      <c r="H375" s="26"/>
      <c r="I375" s="24"/>
      <c r="J375" s="25"/>
      <c r="K375" s="25"/>
      <c r="L375" s="25"/>
      <c r="M375" s="25"/>
      <c r="N375" s="25"/>
      <c r="O375" s="25"/>
      <c r="P375" s="26"/>
      <c r="Q375" s="6"/>
    </row>
    <row r="376" spans="1:17" s="7" customFormat="1" x14ac:dyDescent="0.2">
      <c r="A376" s="27"/>
      <c r="B376" s="22"/>
      <c r="C376" s="22"/>
      <c r="D376" s="22"/>
      <c r="E376" s="22"/>
      <c r="F376" s="22"/>
      <c r="G376" s="22"/>
      <c r="H376" s="26"/>
      <c r="I376" s="24"/>
      <c r="J376" s="25"/>
      <c r="K376" s="25"/>
      <c r="L376" s="25"/>
      <c r="M376" s="25"/>
      <c r="N376" s="25"/>
      <c r="O376" s="25"/>
      <c r="P376" s="26"/>
      <c r="Q376" s="6"/>
    </row>
    <row r="377" spans="1:17" s="7" customFormat="1" x14ac:dyDescent="0.2">
      <c r="A377" s="27"/>
      <c r="B377" s="22"/>
      <c r="C377" s="22"/>
      <c r="D377" s="22"/>
      <c r="E377" s="22"/>
      <c r="F377" s="22"/>
      <c r="G377" s="22"/>
      <c r="H377" s="26"/>
      <c r="I377" s="24"/>
      <c r="J377" s="25"/>
      <c r="K377" s="25"/>
      <c r="L377" s="25"/>
      <c r="M377" s="25"/>
      <c r="N377" s="25"/>
      <c r="O377" s="25"/>
      <c r="P377" s="26"/>
      <c r="Q377" s="6"/>
    </row>
    <row r="378" spans="1:17" s="7" customFormat="1" x14ac:dyDescent="0.2">
      <c r="A378" s="27"/>
      <c r="B378" s="22"/>
      <c r="C378" s="22"/>
      <c r="D378" s="22"/>
      <c r="E378" s="22"/>
      <c r="F378" s="22"/>
      <c r="G378" s="22"/>
      <c r="H378" s="26"/>
      <c r="I378" s="24"/>
      <c r="J378" s="25"/>
      <c r="K378" s="25"/>
      <c r="L378" s="25"/>
      <c r="M378" s="25"/>
      <c r="N378" s="25"/>
      <c r="O378" s="25"/>
      <c r="P378" s="26"/>
      <c r="Q378" s="6"/>
    </row>
    <row r="379" spans="1:17" s="7" customFormat="1" x14ac:dyDescent="0.2">
      <c r="A379" s="27"/>
      <c r="B379" s="22"/>
      <c r="C379" s="22"/>
      <c r="D379" s="22"/>
      <c r="E379" s="22"/>
      <c r="F379" s="22"/>
      <c r="G379" s="22"/>
      <c r="H379" s="26"/>
      <c r="I379" s="24"/>
      <c r="J379" s="25"/>
      <c r="K379" s="25"/>
      <c r="L379" s="25"/>
      <c r="M379" s="25"/>
      <c r="N379" s="25"/>
      <c r="O379" s="25"/>
      <c r="P379" s="26"/>
      <c r="Q379" s="6"/>
    </row>
    <row r="380" spans="1:17" s="7" customFormat="1" x14ac:dyDescent="0.2">
      <c r="A380" s="27"/>
      <c r="B380" s="22"/>
      <c r="C380" s="22"/>
      <c r="D380" s="22"/>
      <c r="E380" s="22"/>
      <c r="F380" s="22"/>
      <c r="G380" s="22"/>
      <c r="H380" s="26"/>
      <c r="I380" s="24"/>
      <c r="J380" s="25"/>
      <c r="K380" s="25"/>
      <c r="L380" s="25"/>
      <c r="M380" s="25"/>
      <c r="N380" s="25"/>
      <c r="O380" s="25"/>
      <c r="P380" s="26"/>
      <c r="Q380" s="6"/>
    </row>
    <row r="381" spans="1:17" s="7" customFormat="1" x14ac:dyDescent="0.2">
      <c r="A381" s="27"/>
      <c r="B381" s="22"/>
      <c r="C381" s="22"/>
      <c r="D381" s="22"/>
      <c r="E381" s="22"/>
      <c r="F381" s="22"/>
      <c r="G381" s="22"/>
      <c r="H381" s="26"/>
      <c r="I381" s="24"/>
      <c r="J381" s="25"/>
      <c r="K381" s="25"/>
      <c r="L381" s="25"/>
      <c r="M381" s="25"/>
      <c r="N381" s="25"/>
      <c r="O381" s="25"/>
      <c r="P381" s="26"/>
      <c r="Q381" s="6"/>
    </row>
    <row r="382" spans="1:17" s="7" customFormat="1" x14ac:dyDescent="0.2">
      <c r="A382" s="27"/>
      <c r="B382" s="22"/>
      <c r="C382" s="22"/>
      <c r="D382" s="22"/>
      <c r="E382" s="22"/>
      <c r="F382" s="22"/>
      <c r="G382" s="22"/>
      <c r="H382" s="26"/>
      <c r="I382" s="24"/>
      <c r="J382" s="25"/>
      <c r="K382" s="25"/>
      <c r="L382" s="25"/>
      <c r="M382" s="25"/>
      <c r="N382" s="25"/>
      <c r="O382" s="25"/>
      <c r="P382" s="26"/>
      <c r="Q382" s="6"/>
    </row>
    <row r="383" spans="1:17" s="7" customFormat="1" x14ac:dyDescent="0.2">
      <c r="A383" s="27"/>
      <c r="B383" s="22"/>
      <c r="C383" s="22"/>
      <c r="D383" s="22"/>
      <c r="E383" s="22"/>
      <c r="F383" s="22"/>
      <c r="G383" s="22"/>
      <c r="H383" s="26"/>
      <c r="I383" s="24"/>
      <c r="J383" s="25"/>
      <c r="K383" s="25"/>
      <c r="L383" s="25"/>
      <c r="M383" s="25"/>
      <c r="N383" s="25"/>
      <c r="O383" s="25"/>
      <c r="P383" s="26"/>
      <c r="Q383" s="6"/>
    </row>
    <row r="384" spans="1:17" s="7" customFormat="1" x14ac:dyDescent="0.2">
      <c r="A384" s="27"/>
      <c r="B384" s="22"/>
      <c r="C384" s="22"/>
      <c r="D384" s="22"/>
      <c r="E384" s="22"/>
      <c r="F384" s="22"/>
      <c r="G384" s="22"/>
      <c r="H384" s="26"/>
      <c r="I384" s="24"/>
      <c r="J384" s="25"/>
      <c r="K384" s="25"/>
      <c r="L384" s="25"/>
      <c r="M384" s="25"/>
      <c r="N384" s="25"/>
      <c r="O384" s="25"/>
      <c r="P384" s="26"/>
      <c r="Q384" s="6"/>
    </row>
    <row r="385" spans="1:17" s="7" customFormat="1" x14ac:dyDescent="0.2">
      <c r="A385" s="27"/>
      <c r="B385" s="22"/>
      <c r="C385" s="22"/>
      <c r="D385" s="22"/>
      <c r="E385" s="22"/>
      <c r="F385" s="22"/>
      <c r="G385" s="22"/>
      <c r="H385" s="26"/>
      <c r="I385" s="24"/>
      <c r="J385" s="25"/>
      <c r="K385" s="25"/>
      <c r="L385" s="25"/>
      <c r="M385" s="25"/>
      <c r="N385" s="25"/>
      <c r="O385" s="25"/>
      <c r="P385" s="26"/>
      <c r="Q385" s="6"/>
    </row>
    <row r="386" spans="1:17" s="7" customFormat="1" x14ac:dyDescent="0.2">
      <c r="A386" s="27"/>
      <c r="B386" s="22"/>
      <c r="C386" s="22"/>
      <c r="D386" s="22"/>
      <c r="E386" s="22"/>
      <c r="F386" s="22"/>
      <c r="G386" s="22"/>
      <c r="H386" s="26"/>
      <c r="I386" s="24"/>
      <c r="J386" s="25"/>
      <c r="K386" s="25"/>
      <c r="L386" s="25"/>
      <c r="M386" s="25"/>
      <c r="N386" s="25"/>
      <c r="O386" s="25"/>
      <c r="P386" s="26"/>
      <c r="Q386" s="6"/>
    </row>
    <row r="387" spans="1:17" s="7" customFormat="1" x14ac:dyDescent="0.2">
      <c r="A387" s="27"/>
      <c r="B387" s="22"/>
      <c r="C387" s="22"/>
      <c r="D387" s="22"/>
      <c r="E387" s="22"/>
      <c r="F387" s="22"/>
      <c r="G387" s="22"/>
      <c r="H387" s="26"/>
      <c r="I387" s="24"/>
      <c r="J387" s="25"/>
      <c r="K387" s="25"/>
      <c r="L387" s="25"/>
      <c r="M387" s="25"/>
      <c r="N387" s="25"/>
      <c r="O387" s="25"/>
      <c r="P387" s="26"/>
      <c r="Q387" s="6"/>
    </row>
    <row r="388" spans="1:17" s="7" customFormat="1" x14ac:dyDescent="0.2">
      <c r="A388" s="27"/>
      <c r="B388" s="22"/>
      <c r="C388" s="22"/>
      <c r="D388" s="22"/>
      <c r="E388" s="22"/>
      <c r="F388" s="22"/>
      <c r="G388" s="22"/>
      <c r="H388" s="26"/>
      <c r="I388" s="24"/>
      <c r="J388" s="25"/>
      <c r="K388" s="25"/>
      <c r="L388" s="25"/>
      <c r="M388" s="25"/>
      <c r="N388" s="25"/>
      <c r="O388" s="25"/>
      <c r="P388" s="26"/>
      <c r="Q388" s="6"/>
    </row>
    <row r="389" spans="1:17" s="7" customFormat="1" x14ac:dyDescent="0.2">
      <c r="A389" s="27"/>
      <c r="B389" s="22"/>
      <c r="C389" s="22"/>
      <c r="D389" s="22"/>
      <c r="E389" s="22"/>
      <c r="F389" s="22"/>
      <c r="G389" s="22"/>
      <c r="H389" s="26"/>
      <c r="I389" s="24"/>
      <c r="J389" s="25"/>
      <c r="K389" s="25"/>
      <c r="L389" s="25"/>
      <c r="M389" s="25"/>
      <c r="N389" s="25"/>
      <c r="O389" s="25"/>
      <c r="P389" s="26"/>
      <c r="Q389" s="6"/>
    </row>
    <row r="390" spans="1:17" s="7" customFormat="1" x14ac:dyDescent="0.2">
      <c r="A390" s="27"/>
      <c r="B390" s="22"/>
      <c r="C390" s="22"/>
      <c r="D390" s="22"/>
      <c r="E390" s="22"/>
      <c r="F390" s="22"/>
      <c r="G390" s="22"/>
      <c r="H390" s="26"/>
      <c r="I390" s="24"/>
      <c r="J390" s="25"/>
      <c r="K390" s="25"/>
      <c r="L390" s="25"/>
      <c r="M390" s="25"/>
      <c r="N390" s="25"/>
      <c r="O390" s="25"/>
      <c r="P390" s="26"/>
      <c r="Q390" s="6"/>
    </row>
    <row r="391" spans="1:17" s="7" customFormat="1" x14ac:dyDescent="0.2">
      <c r="A391" s="27"/>
      <c r="B391" s="22"/>
      <c r="C391" s="22"/>
      <c r="D391" s="22"/>
      <c r="E391" s="22"/>
      <c r="F391" s="22"/>
      <c r="G391" s="22"/>
      <c r="H391" s="26"/>
      <c r="I391" s="24"/>
      <c r="J391" s="25"/>
      <c r="K391" s="25"/>
      <c r="L391" s="25"/>
      <c r="M391" s="25"/>
      <c r="N391" s="25"/>
      <c r="O391" s="25"/>
      <c r="P391" s="26"/>
      <c r="Q391" s="6"/>
    </row>
    <row r="392" spans="1:17" s="7" customFormat="1" x14ac:dyDescent="0.2">
      <c r="A392" s="27"/>
      <c r="B392" s="22"/>
      <c r="C392" s="22"/>
      <c r="D392" s="22"/>
      <c r="E392" s="22"/>
      <c r="F392" s="22"/>
      <c r="G392" s="22"/>
      <c r="H392" s="26"/>
      <c r="I392" s="24"/>
      <c r="J392" s="25"/>
      <c r="K392" s="25"/>
      <c r="L392" s="25"/>
      <c r="M392" s="25"/>
      <c r="N392" s="25"/>
      <c r="O392" s="25"/>
      <c r="P392" s="26"/>
      <c r="Q392" s="6"/>
    </row>
    <row r="393" spans="1:17" s="7" customFormat="1" x14ac:dyDescent="0.2">
      <c r="A393" s="27"/>
      <c r="B393" s="22"/>
      <c r="C393" s="22"/>
      <c r="D393" s="22"/>
      <c r="E393" s="22"/>
      <c r="F393" s="22"/>
      <c r="G393" s="22"/>
      <c r="H393" s="26"/>
      <c r="I393" s="24"/>
      <c r="J393" s="25"/>
      <c r="K393" s="25"/>
      <c r="L393" s="25"/>
      <c r="M393" s="25"/>
      <c r="N393" s="25"/>
      <c r="O393" s="25"/>
      <c r="P393" s="26"/>
      <c r="Q393" s="6"/>
    </row>
    <row r="394" spans="1:17" s="7" customFormat="1" x14ac:dyDescent="0.2">
      <c r="A394" s="27"/>
      <c r="B394" s="22"/>
      <c r="C394" s="22"/>
      <c r="D394" s="22"/>
      <c r="E394" s="22"/>
      <c r="F394" s="22"/>
      <c r="G394" s="22"/>
      <c r="H394" s="26"/>
      <c r="I394" s="24"/>
      <c r="J394" s="25"/>
      <c r="K394" s="25"/>
      <c r="L394" s="25"/>
      <c r="M394" s="25"/>
      <c r="N394" s="25"/>
      <c r="O394" s="25"/>
      <c r="P394" s="26"/>
      <c r="Q394" s="6"/>
    </row>
    <row r="395" spans="1:17" s="7" customFormat="1" x14ac:dyDescent="0.2">
      <c r="A395" s="27"/>
      <c r="B395" s="22"/>
      <c r="C395" s="22"/>
      <c r="D395" s="22"/>
      <c r="E395" s="22"/>
      <c r="F395" s="22"/>
      <c r="G395" s="22"/>
      <c r="H395" s="26"/>
      <c r="I395" s="24"/>
      <c r="J395" s="25"/>
      <c r="K395" s="25"/>
      <c r="L395" s="25"/>
      <c r="M395" s="25"/>
      <c r="N395" s="25"/>
      <c r="O395" s="25"/>
      <c r="P395" s="26"/>
      <c r="Q395" s="6"/>
    </row>
    <row r="396" spans="1:17" s="7" customFormat="1" x14ac:dyDescent="0.2">
      <c r="A396" s="27"/>
      <c r="B396" s="22"/>
      <c r="C396" s="22"/>
      <c r="D396" s="22"/>
      <c r="E396" s="22"/>
      <c r="F396" s="22"/>
      <c r="G396" s="22"/>
      <c r="H396" s="26"/>
      <c r="I396" s="24"/>
      <c r="J396" s="25"/>
      <c r="K396" s="25"/>
      <c r="L396" s="25"/>
      <c r="M396" s="25"/>
      <c r="N396" s="25"/>
      <c r="O396" s="25"/>
      <c r="P396" s="26"/>
      <c r="Q396" s="6"/>
    </row>
    <row r="397" spans="1:17" s="7" customFormat="1" x14ac:dyDescent="0.2">
      <c r="A397" s="27"/>
      <c r="B397" s="22"/>
      <c r="C397" s="22"/>
      <c r="D397" s="22"/>
      <c r="E397" s="22"/>
      <c r="F397" s="22"/>
      <c r="G397" s="22"/>
      <c r="H397" s="26"/>
      <c r="I397" s="24"/>
      <c r="J397" s="25"/>
      <c r="K397" s="25"/>
      <c r="L397" s="25"/>
      <c r="M397" s="25"/>
      <c r="N397" s="25"/>
      <c r="O397" s="25"/>
      <c r="P397" s="26"/>
      <c r="Q397" s="6"/>
    </row>
    <row r="398" spans="1:17" s="7" customFormat="1" x14ac:dyDescent="0.2">
      <c r="A398" s="27"/>
      <c r="B398" s="22"/>
      <c r="C398" s="22"/>
      <c r="D398" s="22"/>
      <c r="E398" s="22"/>
      <c r="F398" s="22"/>
      <c r="G398" s="22"/>
      <c r="H398" s="26"/>
      <c r="I398" s="24"/>
      <c r="J398" s="25"/>
      <c r="K398" s="25"/>
      <c r="L398" s="25"/>
      <c r="M398" s="25"/>
      <c r="N398" s="25"/>
      <c r="O398" s="25"/>
      <c r="P398" s="26"/>
      <c r="Q398" s="6"/>
    </row>
    <row r="399" spans="1:17" s="7" customFormat="1" x14ac:dyDescent="0.2">
      <c r="A399" s="27"/>
      <c r="B399" s="22"/>
      <c r="C399" s="22"/>
      <c r="D399" s="22"/>
      <c r="E399" s="22"/>
      <c r="F399" s="22"/>
      <c r="G399" s="22"/>
      <c r="H399" s="26"/>
      <c r="I399" s="24"/>
      <c r="J399" s="25"/>
      <c r="K399" s="25"/>
      <c r="L399" s="25"/>
      <c r="M399" s="25"/>
      <c r="N399" s="25"/>
      <c r="O399" s="25"/>
      <c r="P399" s="26"/>
      <c r="Q399" s="6"/>
    </row>
    <row r="400" spans="1:17" s="7" customFormat="1" x14ac:dyDescent="0.2">
      <c r="A400" s="27"/>
      <c r="B400" s="22"/>
      <c r="C400" s="22"/>
      <c r="D400" s="22"/>
      <c r="E400" s="22"/>
      <c r="F400" s="22"/>
      <c r="G400" s="22"/>
      <c r="H400" s="26"/>
      <c r="I400" s="24"/>
      <c r="J400" s="25"/>
      <c r="K400" s="25"/>
      <c r="L400" s="25"/>
      <c r="M400" s="25"/>
      <c r="N400" s="25"/>
      <c r="O400" s="25"/>
      <c r="P400" s="26"/>
      <c r="Q400" s="6"/>
    </row>
    <row r="401" spans="1:17" s="7" customFormat="1" x14ac:dyDescent="0.2">
      <c r="A401" s="27"/>
      <c r="B401" s="22"/>
      <c r="C401" s="22"/>
      <c r="D401" s="22"/>
      <c r="E401" s="22"/>
      <c r="F401" s="22"/>
      <c r="G401" s="22"/>
      <c r="H401" s="26"/>
      <c r="I401" s="24"/>
      <c r="J401" s="25"/>
      <c r="K401" s="25"/>
      <c r="L401" s="25"/>
      <c r="M401" s="25"/>
      <c r="N401" s="25"/>
      <c r="O401" s="25"/>
      <c r="P401" s="26"/>
      <c r="Q401" s="6"/>
    </row>
    <row r="402" spans="1:17" s="7" customFormat="1" x14ac:dyDescent="0.2">
      <c r="A402" s="27"/>
      <c r="B402" s="22"/>
      <c r="C402" s="22"/>
      <c r="D402" s="22"/>
      <c r="E402" s="22"/>
      <c r="F402" s="22"/>
      <c r="G402" s="22"/>
      <c r="H402" s="26"/>
      <c r="I402" s="24"/>
      <c r="J402" s="25"/>
      <c r="K402" s="25"/>
      <c r="L402" s="25"/>
      <c r="M402" s="25"/>
      <c r="N402" s="25"/>
      <c r="O402" s="25"/>
      <c r="P402" s="26"/>
      <c r="Q402" s="6"/>
    </row>
    <row r="403" spans="1:17" s="7" customFormat="1" x14ac:dyDescent="0.2">
      <c r="A403" s="27"/>
      <c r="B403" s="22"/>
      <c r="C403" s="22"/>
      <c r="D403" s="22"/>
      <c r="E403" s="22"/>
      <c r="F403" s="22"/>
      <c r="G403" s="22"/>
      <c r="H403" s="26"/>
      <c r="I403" s="24"/>
      <c r="J403" s="25"/>
      <c r="K403" s="25"/>
      <c r="L403" s="25"/>
      <c r="M403" s="25"/>
      <c r="N403" s="25"/>
      <c r="O403" s="25"/>
      <c r="P403" s="26"/>
      <c r="Q403" s="6"/>
    </row>
    <row r="404" spans="1:17" s="7" customFormat="1" x14ac:dyDescent="0.2">
      <c r="A404" s="27"/>
      <c r="B404" s="22"/>
      <c r="C404" s="22"/>
      <c r="D404" s="22"/>
      <c r="E404" s="22"/>
      <c r="F404" s="22"/>
      <c r="G404" s="22"/>
      <c r="H404" s="26"/>
      <c r="I404" s="24"/>
      <c r="J404" s="25"/>
      <c r="K404" s="25"/>
      <c r="L404" s="25"/>
      <c r="M404" s="25"/>
      <c r="N404" s="25"/>
      <c r="O404" s="25"/>
      <c r="P404" s="26"/>
      <c r="Q404" s="6"/>
    </row>
    <row r="405" spans="1:17" s="7" customFormat="1" x14ac:dyDescent="0.2">
      <c r="A405" s="27"/>
      <c r="B405" s="22"/>
      <c r="C405" s="22"/>
      <c r="D405" s="22"/>
      <c r="E405" s="22"/>
      <c r="F405" s="22"/>
      <c r="G405" s="22"/>
      <c r="H405" s="26"/>
      <c r="I405" s="24"/>
      <c r="J405" s="25"/>
      <c r="K405" s="25"/>
      <c r="L405" s="25"/>
      <c r="M405" s="25"/>
      <c r="N405" s="25"/>
      <c r="O405" s="25"/>
      <c r="P405" s="26"/>
      <c r="Q405" s="6"/>
    </row>
    <row r="406" spans="1:17" s="7" customFormat="1" x14ac:dyDescent="0.2">
      <c r="A406" s="27"/>
      <c r="B406" s="22"/>
      <c r="C406" s="22"/>
      <c r="D406" s="22"/>
      <c r="E406" s="22"/>
      <c r="F406" s="22"/>
      <c r="G406" s="22"/>
      <c r="H406" s="26"/>
      <c r="I406" s="24"/>
      <c r="J406" s="25"/>
      <c r="K406" s="25"/>
      <c r="L406" s="25"/>
      <c r="M406" s="25"/>
      <c r="N406" s="25"/>
      <c r="O406" s="25"/>
      <c r="P406" s="26"/>
      <c r="Q406" s="6"/>
    </row>
    <row r="407" spans="1:17" s="7" customFormat="1" x14ac:dyDescent="0.2">
      <c r="A407" s="27"/>
      <c r="B407" s="22"/>
      <c r="C407" s="22"/>
      <c r="D407" s="22"/>
      <c r="E407" s="22"/>
      <c r="F407" s="22"/>
      <c r="G407" s="22"/>
      <c r="H407" s="26"/>
      <c r="I407" s="24"/>
      <c r="J407" s="25"/>
      <c r="K407" s="25"/>
      <c r="L407" s="25"/>
      <c r="M407" s="25"/>
      <c r="N407" s="25"/>
      <c r="O407" s="25"/>
      <c r="P407" s="26"/>
      <c r="Q407" s="6"/>
    </row>
    <row r="408" spans="1:17" s="7" customFormat="1" x14ac:dyDescent="0.2">
      <c r="A408" s="27"/>
      <c r="B408" s="22"/>
      <c r="C408" s="22"/>
      <c r="D408" s="22"/>
      <c r="E408" s="22"/>
      <c r="F408" s="22"/>
      <c r="G408" s="22"/>
      <c r="H408" s="26"/>
      <c r="I408" s="24"/>
      <c r="J408" s="25"/>
      <c r="K408" s="25"/>
      <c r="L408" s="25"/>
      <c r="M408" s="25"/>
      <c r="N408" s="25"/>
      <c r="O408" s="25"/>
      <c r="P408" s="26"/>
      <c r="Q408" s="6"/>
    </row>
    <row r="409" spans="1:17" s="7" customFormat="1" x14ac:dyDescent="0.2">
      <c r="A409" s="27"/>
      <c r="B409" s="22"/>
      <c r="C409" s="22"/>
      <c r="D409" s="22"/>
      <c r="E409" s="22"/>
      <c r="F409" s="22"/>
      <c r="G409" s="22"/>
      <c r="H409" s="26"/>
      <c r="I409" s="24"/>
      <c r="J409" s="25"/>
      <c r="K409" s="25"/>
      <c r="L409" s="25"/>
      <c r="M409" s="25"/>
      <c r="N409" s="25"/>
      <c r="O409" s="25"/>
      <c r="P409" s="26"/>
      <c r="Q409" s="6"/>
    </row>
    <row r="410" spans="1:17" s="7" customFormat="1" x14ac:dyDescent="0.2">
      <c r="A410" s="27"/>
      <c r="B410" s="22"/>
      <c r="C410" s="22"/>
      <c r="D410" s="22"/>
      <c r="E410" s="22"/>
      <c r="F410" s="22"/>
      <c r="G410" s="22"/>
      <c r="H410" s="26"/>
      <c r="I410" s="24"/>
      <c r="J410" s="25"/>
      <c r="K410" s="25"/>
      <c r="L410" s="25"/>
      <c r="M410" s="25"/>
      <c r="N410" s="25"/>
      <c r="O410" s="25"/>
      <c r="P410" s="26"/>
      <c r="Q410" s="6"/>
    </row>
    <row r="411" spans="1:17" s="7" customFormat="1" x14ac:dyDescent="0.2">
      <c r="A411" s="27"/>
      <c r="B411" s="22"/>
      <c r="C411" s="22"/>
      <c r="D411" s="22"/>
      <c r="E411" s="22"/>
      <c r="F411" s="22"/>
      <c r="G411" s="22"/>
      <c r="H411" s="26"/>
      <c r="I411" s="24"/>
      <c r="J411" s="25"/>
      <c r="K411" s="25"/>
      <c r="L411" s="25"/>
      <c r="M411" s="25"/>
      <c r="N411" s="25"/>
      <c r="O411" s="25"/>
      <c r="P411" s="26"/>
      <c r="Q411" s="6"/>
    </row>
    <row r="412" spans="1:17" s="7" customFormat="1" x14ac:dyDescent="0.2">
      <c r="A412" s="27"/>
      <c r="B412" s="22"/>
      <c r="C412" s="22"/>
      <c r="D412" s="22"/>
      <c r="E412" s="22"/>
      <c r="F412" s="22"/>
      <c r="G412" s="22"/>
      <c r="H412" s="26"/>
      <c r="I412" s="24"/>
      <c r="J412" s="25"/>
      <c r="K412" s="25"/>
      <c r="L412" s="25"/>
      <c r="M412" s="25"/>
      <c r="N412" s="25"/>
      <c r="O412" s="25"/>
      <c r="P412" s="26"/>
      <c r="Q412" s="6"/>
    </row>
    <row r="413" spans="1:17" s="7" customFormat="1" x14ac:dyDescent="0.2">
      <c r="A413" s="27"/>
      <c r="B413" s="22"/>
      <c r="C413" s="22"/>
      <c r="D413" s="22"/>
      <c r="E413" s="22"/>
      <c r="F413" s="22"/>
      <c r="G413" s="22"/>
      <c r="H413" s="26"/>
      <c r="I413" s="24"/>
      <c r="J413" s="25"/>
      <c r="K413" s="25"/>
      <c r="L413" s="25"/>
      <c r="M413" s="25"/>
      <c r="N413" s="25"/>
      <c r="O413" s="25"/>
      <c r="P413" s="26"/>
      <c r="Q413" s="6"/>
    </row>
    <row r="414" spans="1:17" s="7" customFormat="1" x14ac:dyDescent="0.2">
      <c r="A414" s="27"/>
      <c r="B414" s="22"/>
      <c r="C414" s="22"/>
      <c r="D414" s="22"/>
      <c r="E414" s="22"/>
      <c r="F414" s="22"/>
      <c r="G414" s="22"/>
      <c r="H414" s="26"/>
      <c r="I414" s="24"/>
      <c r="J414" s="25"/>
      <c r="K414" s="25"/>
      <c r="L414" s="25"/>
      <c r="M414" s="25"/>
      <c r="N414" s="25"/>
      <c r="O414" s="25"/>
      <c r="P414" s="26"/>
      <c r="Q414" s="6"/>
    </row>
    <row r="415" spans="1:17" s="7" customFormat="1" x14ac:dyDescent="0.2">
      <c r="A415" s="27"/>
      <c r="B415" s="22"/>
      <c r="C415" s="22"/>
      <c r="D415" s="22"/>
      <c r="E415" s="22"/>
      <c r="F415" s="22"/>
      <c r="G415" s="22"/>
      <c r="H415" s="26"/>
      <c r="I415" s="24"/>
      <c r="J415" s="25"/>
      <c r="K415" s="25"/>
      <c r="L415" s="25"/>
      <c r="M415" s="25"/>
      <c r="N415" s="25"/>
      <c r="O415" s="25"/>
      <c r="P415" s="26"/>
      <c r="Q415" s="6"/>
    </row>
    <row r="416" spans="1:17" s="7" customFormat="1" x14ac:dyDescent="0.2">
      <c r="A416" s="27"/>
      <c r="B416" s="22"/>
      <c r="C416" s="22"/>
      <c r="D416" s="22"/>
      <c r="E416" s="22"/>
      <c r="F416" s="22"/>
      <c r="G416" s="22"/>
      <c r="H416" s="26"/>
      <c r="I416" s="24"/>
      <c r="J416" s="25"/>
      <c r="K416" s="25"/>
      <c r="L416" s="25"/>
      <c r="M416" s="25"/>
      <c r="N416" s="25"/>
      <c r="O416" s="25"/>
      <c r="P416" s="26"/>
      <c r="Q416" s="6"/>
    </row>
    <row r="417" spans="1:17" s="7" customFormat="1" x14ac:dyDescent="0.2">
      <c r="A417" s="27"/>
      <c r="B417" s="22"/>
      <c r="C417" s="22"/>
      <c r="D417" s="22"/>
      <c r="E417" s="22"/>
      <c r="F417" s="22"/>
      <c r="G417" s="22"/>
      <c r="H417" s="26"/>
      <c r="I417" s="24"/>
      <c r="J417" s="25"/>
      <c r="K417" s="25"/>
      <c r="L417" s="25"/>
      <c r="M417" s="25"/>
      <c r="N417" s="25"/>
      <c r="O417" s="25"/>
      <c r="P417" s="26"/>
      <c r="Q417" s="6"/>
    </row>
    <row r="418" spans="1:17" s="7" customFormat="1" x14ac:dyDescent="0.2">
      <c r="A418" s="27"/>
      <c r="B418" s="22"/>
      <c r="C418" s="22"/>
      <c r="D418" s="22"/>
      <c r="E418" s="22"/>
      <c r="F418" s="22"/>
      <c r="G418" s="22"/>
      <c r="H418" s="26"/>
      <c r="I418" s="24"/>
      <c r="J418" s="25"/>
      <c r="K418" s="25"/>
      <c r="L418" s="25"/>
      <c r="M418" s="25"/>
      <c r="N418" s="25"/>
      <c r="O418" s="25"/>
      <c r="P418" s="26"/>
      <c r="Q418" s="6"/>
    </row>
    <row r="419" spans="1:17" s="7" customFormat="1" x14ac:dyDescent="0.2">
      <c r="A419" s="27"/>
      <c r="B419" s="22"/>
      <c r="C419" s="22"/>
      <c r="D419" s="22"/>
      <c r="E419" s="22"/>
      <c r="F419" s="22"/>
      <c r="G419" s="22"/>
      <c r="H419" s="26"/>
      <c r="I419" s="24"/>
      <c r="J419" s="25"/>
      <c r="K419" s="25"/>
      <c r="L419" s="25"/>
      <c r="M419" s="25"/>
      <c r="N419" s="25"/>
      <c r="O419" s="25"/>
      <c r="P419" s="26"/>
      <c r="Q419" s="6"/>
    </row>
    <row r="420" spans="1:17" s="7" customFormat="1" x14ac:dyDescent="0.2">
      <c r="A420" s="27"/>
      <c r="B420" s="22"/>
      <c r="C420" s="22"/>
      <c r="D420" s="22"/>
      <c r="E420" s="22"/>
      <c r="F420" s="22"/>
      <c r="G420" s="22"/>
      <c r="H420" s="26"/>
      <c r="I420" s="24"/>
      <c r="J420" s="25"/>
      <c r="K420" s="25"/>
      <c r="L420" s="25"/>
      <c r="M420" s="25"/>
      <c r="N420" s="25"/>
      <c r="O420" s="25"/>
      <c r="P420" s="26"/>
      <c r="Q420" s="6"/>
    </row>
    <row r="421" spans="1:17" s="7" customFormat="1" x14ac:dyDescent="0.2">
      <c r="A421" s="27"/>
      <c r="B421" s="22"/>
      <c r="C421" s="22"/>
      <c r="D421" s="22"/>
      <c r="E421" s="22"/>
      <c r="F421" s="22"/>
      <c r="G421" s="22"/>
      <c r="H421" s="26"/>
      <c r="I421" s="24"/>
      <c r="J421" s="25"/>
      <c r="K421" s="25"/>
      <c r="L421" s="25"/>
      <c r="M421" s="25"/>
      <c r="N421" s="25"/>
      <c r="O421" s="25"/>
      <c r="P421" s="26"/>
      <c r="Q421" s="6"/>
    </row>
    <row r="422" spans="1:17" s="7" customFormat="1" x14ac:dyDescent="0.2">
      <c r="A422" s="27"/>
      <c r="B422" s="22"/>
      <c r="C422" s="22"/>
      <c r="D422" s="22"/>
      <c r="E422" s="22"/>
      <c r="F422" s="22"/>
      <c r="G422" s="22"/>
      <c r="H422" s="26"/>
      <c r="I422" s="24"/>
      <c r="J422" s="25"/>
      <c r="K422" s="25"/>
      <c r="L422" s="25"/>
      <c r="M422" s="25"/>
      <c r="N422" s="25"/>
      <c r="O422" s="25"/>
      <c r="P422" s="26"/>
      <c r="Q422" s="6"/>
    </row>
    <row r="423" spans="1:17" s="7" customFormat="1" x14ac:dyDescent="0.2">
      <c r="A423" s="27"/>
      <c r="B423" s="22"/>
      <c r="C423" s="22"/>
      <c r="D423" s="22"/>
      <c r="E423" s="22"/>
      <c r="F423" s="22"/>
      <c r="G423" s="22"/>
      <c r="H423" s="26"/>
      <c r="I423" s="24"/>
      <c r="J423" s="25"/>
      <c r="K423" s="25"/>
      <c r="L423" s="25"/>
      <c r="M423" s="25"/>
      <c r="N423" s="25"/>
      <c r="O423" s="25"/>
      <c r="P423" s="26"/>
      <c r="Q423" s="6"/>
    </row>
    <row r="424" spans="1:17" s="7" customFormat="1" x14ac:dyDescent="0.2">
      <c r="A424" s="27"/>
      <c r="B424" s="22"/>
      <c r="C424" s="22"/>
      <c r="D424" s="22"/>
      <c r="E424" s="22"/>
      <c r="F424" s="22"/>
      <c r="G424" s="22"/>
      <c r="H424" s="26"/>
      <c r="I424" s="24"/>
      <c r="J424" s="25"/>
      <c r="K424" s="25"/>
      <c r="L424" s="25"/>
      <c r="M424" s="25"/>
      <c r="N424" s="25"/>
      <c r="O424" s="25"/>
      <c r="P424" s="26"/>
      <c r="Q424" s="6"/>
    </row>
    <row r="425" spans="1:17" s="7" customFormat="1" x14ac:dyDescent="0.2">
      <c r="A425" s="27"/>
      <c r="B425" s="22"/>
      <c r="C425" s="22"/>
      <c r="D425" s="22"/>
      <c r="E425" s="22"/>
      <c r="F425" s="22"/>
      <c r="G425" s="22"/>
      <c r="H425" s="26"/>
      <c r="I425" s="24"/>
      <c r="J425" s="25"/>
      <c r="K425" s="25"/>
      <c r="L425" s="25"/>
      <c r="M425" s="25"/>
      <c r="N425" s="25"/>
      <c r="O425" s="25"/>
      <c r="P425" s="26"/>
      <c r="Q425" s="6"/>
    </row>
    <row r="426" spans="1:17" s="7" customFormat="1" x14ac:dyDescent="0.2">
      <c r="A426" s="27"/>
      <c r="B426" s="22"/>
      <c r="C426" s="22"/>
      <c r="D426" s="22"/>
      <c r="E426" s="22"/>
      <c r="F426" s="22"/>
      <c r="G426" s="22"/>
      <c r="H426" s="26"/>
      <c r="I426" s="24"/>
      <c r="J426" s="25"/>
      <c r="K426" s="25"/>
      <c r="L426" s="25"/>
      <c r="M426" s="25"/>
      <c r="N426" s="25"/>
      <c r="O426" s="25"/>
      <c r="P426" s="26"/>
      <c r="Q426" s="6"/>
    </row>
    <row r="427" spans="1:17" s="7" customFormat="1" x14ac:dyDescent="0.2">
      <c r="A427" s="27"/>
      <c r="B427" s="22"/>
      <c r="C427" s="22"/>
      <c r="D427" s="22"/>
      <c r="E427" s="22"/>
      <c r="F427" s="22"/>
      <c r="G427" s="22"/>
      <c r="H427" s="26"/>
      <c r="I427" s="24"/>
      <c r="J427" s="25"/>
      <c r="K427" s="25"/>
      <c r="L427" s="25"/>
      <c r="M427" s="25"/>
      <c r="N427" s="25"/>
      <c r="O427" s="25"/>
      <c r="P427" s="26"/>
      <c r="Q427" s="6"/>
    </row>
    <row r="428" spans="1:17" s="7" customFormat="1" x14ac:dyDescent="0.2">
      <c r="A428" s="27"/>
      <c r="B428" s="22"/>
      <c r="C428" s="22"/>
      <c r="D428" s="22"/>
      <c r="E428" s="22"/>
      <c r="F428" s="22"/>
      <c r="G428" s="22"/>
      <c r="H428" s="26"/>
      <c r="I428" s="24"/>
      <c r="J428" s="25"/>
      <c r="K428" s="25"/>
      <c r="L428" s="25"/>
      <c r="M428" s="25"/>
      <c r="N428" s="25"/>
      <c r="O428" s="25"/>
      <c r="P428" s="26"/>
      <c r="Q428" s="6"/>
    </row>
    <row r="429" spans="1:17" s="7" customFormat="1" x14ac:dyDescent="0.2">
      <c r="A429" s="27"/>
      <c r="B429" s="22"/>
      <c r="C429" s="22"/>
      <c r="D429" s="22"/>
      <c r="E429" s="22"/>
      <c r="F429" s="22"/>
      <c r="G429" s="22"/>
      <c r="H429" s="26"/>
      <c r="I429" s="24"/>
      <c r="J429" s="25"/>
      <c r="K429" s="25"/>
      <c r="L429" s="25"/>
      <c r="M429" s="25"/>
      <c r="N429" s="25"/>
      <c r="O429" s="25"/>
      <c r="P429" s="26"/>
      <c r="Q429" s="6"/>
    </row>
    <row r="430" spans="1:17" s="7" customFormat="1" x14ac:dyDescent="0.2">
      <c r="A430" s="27"/>
      <c r="B430" s="22"/>
      <c r="C430" s="22"/>
      <c r="D430" s="22"/>
      <c r="E430" s="22"/>
      <c r="F430" s="22"/>
      <c r="G430" s="22"/>
      <c r="H430" s="26"/>
      <c r="I430" s="24"/>
      <c r="J430" s="25"/>
      <c r="K430" s="25"/>
      <c r="L430" s="25"/>
      <c r="M430" s="25"/>
      <c r="N430" s="25"/>
      <c r="O430" s="25"/>
      <c r="P430" s="26"/>
      <c r="Q430" s="6"/>
    </row>
    <row r="431" spans="1:17" s="7" customFormat="1" x14ac:dyDescent="0.2">
      <c r="A431" s="27"/>
      <c r="B431" s="22"/>
      <c r="C431" s="22"/>
      <c r="D431" s="22"/>
      <c r="E431" s="22"/>
      <c r="F431" s="22"/>
      <c r="G431" s="22"/>
      <c r="H431" s="26"/>
      <c r="I431" s="24"/>
      <c r="J431" s="25"/>
      <c r="K431" s="25"/>
      <c r="L431" s="25"/>
      <c r="M431" s="25"/>
      <c r="N431" s="25"/>
      <c r="O431" s="25"/>
      <c r="P431" s="26"/>
      <c r="Q431" s="6"/>
    </row>
    <row r="432" spans="1:17" s="7" customFormat="1" x14ac:dyDescent="0.2">
      <c r="A432" s="27"/>
      <c r="B432" s="22"/>
      <c r="C432" s="22"/>
      <c r="D432" s="22"/>
      <c r="E432" s="22"/>
      <c r="F432" s="22"/>
      <c r="G432" s="22"/>
      <c r="H432" s="26"/>
      <c r="I432" s="24"/>
      <c r="J432" s="25"/>
      <c r="K432" s="25"/>
      <c r="L432" s="25"/>
      <c r="M432" s="25"/>
      <c r="N432" s="25"/>
      <c r="O432" s="25"/>
      <c r="P432" s="26"/>
      <c r="Q432" s="6"/>
    </row>
    <row r="433" spans="1:17" s="7" customFormat="1" x14ac:dyDescent="0.2">
      <c r="A433" s="27"/>
      <c r="B433" s="22"/>
      <c r="C433" s="22"/>
      <c r="D433" s="22"/>
      <c r="E433" s="22"/>
      <c r="F433" s="22"/>
      <c r="G433" s="22"/>
      <c r="H433" s="26"/>
      <c r="I433" s="24"/>
      <c r="J433" s="25"/>
      <c r="K433" s="25"/>
      <c r="L433" s="25"/>
      <c r="M433" s="25"/>
      <c r="N433" s="25"/>
      <c r="O433" s="25"/>
      <c r="P433" s="26"/>
      <c r="Q433" s="6"/>
    </row>
    <row r="434" spans="1:17" s="7" customFormat="1" x14ac:dyDescent="0.2">
      <c r="A434" s="27"/>
      <c r="B434" s="22"/>
      <c r="C434" s="22"/>
      <c r="D434" s="22"/>
      <c r="E434" s="22"/>
      <c r="F434" s="22"/>
      <c r="G434" s="22"/>
      <c r="H434" s="26"/>
      <c r="I434" s="24"/>
      <c r="J434" s="25"/>
      <c r="K434" s="25"/>
      <c r="L434" s="25"/>
      <c r="M434" s="25"/>
      <c r="N434" s="25"/>
      <c r="O434" s="25"/>
      <c r="P434" s="26"/>
      <c r="Q434" s="6"/>
    </row>
    <row r="435" spans="1:17" s="7" customFormat="1" x14ac:dyDescent="0.2">
      <c r="A435" s="27"/>
      <c r="B435" s="22"/>
      <c r="C435" s="22"/>
      <c r="D435" s="22"/>
      <c r="E435" s="22"/>
      <c r="F435" s="22"/>
      <c r="G435" s="22"/>
      <c r="H435" s="26"/>
      <c r="I435" s="24"/>
      <c r="J435" s="25"/>
      <c r="K435" s="25"/>
      <c r="L435" s="25"/>
      <c r="M435" s="25"/>
      <c r="N435" s="25"/>
      <c r="O435" s="25"/>
      <c r="P435" s="26"/>
      <c r="Q435" s="6"/>
    </row>
    <row r="436" spans="1:17" s="7" customFormat="1" x14ac:dyDescent="0.2">
      <c r="A436" s="27"/>
      <c r="B436" s="22"/>
      <c r="C436" s="22"/>
      <c r="D436" s="22"/>
      <c r="E436" s="22"/>
      <c r="F436" s="22"/>
      <c r="G436" s="22"/>
      <c r="H436" s="26"/>
      <c r="I436" s="24"/>
      <c r="J436" s="25"/>
      <c r="K436" s="25"/>
      <c r="L436" s="25"/>
      <c r="M436" s="25"/>
      <c r="N436" s="25"/>
      <c r="O436" s="25"/>
      <c r="P436" s="26"/>
      <c r="Q436" s="6"/>
    </row>
    <row r="437" spans="1:17" s="7" customFormat="1" x14ac:dyDescent="0.2">
      <c r="A437" s="27"/>
      <c r="B437" s="22"/>
      <c r="C437" s="22"/>
      <c r="D437" s="22"/>
      <c r="E437" s="22"/>
      <c r="F437" s="22"/>
      <c r="G437" s="22"/>
      <c r="H437" s="26"/>
      <c r="I437" s="24"/>
      <c r="J437" s="25"/>
      <c r="K437" s="25"/>
      <c r="L437" s="25"/>
      <c r="M437" s="25"/>
      <c r="N437" s="25"/>
      <c r="O437" s="25"/>
      <c r="P437" s="26"/>
      <c r="Q437" s="6"/>
    </row>
    <row r="438" spans="1:17" s="7" customFormat="1" x14ac:dyDescent="0.2">
      <c r="A438" s="27"/>
      <c r="B438" s="22"/>
      <c r="C438" s="22"/>
      <c r="D438" s="22"/>
      <c r="E438" s="22"/>
      <c r="F438" s="22"/>
      <c r="G438" s="22"/>
      <c r="H438" s="26"/>
      <c r="I438" s="24"/>
      <c r="J438" s="25"/>
      <c r="K438" s="25"/>
      <c r="L438" s="25"/>
      <c r="M438" s="25"/>
      <c r="N438" s="25"/>
      <c r="O438" s="25"/>
      <c r="P438" s="26"/>
      <c r="Q438" s="6"/>
    </row>
    <row r="439" spans="1:17" s="7" customFormat="1" x14ac:dyDescent="0.2">
      <c r="A439" s="27"/>
      <c r="B439" s="22"/>
      <c r="C439" s="22"/>
      <c r="D439" s="22"/>
      <c r="E439" s="22"/>
      <c r="F439" s="22"/>
      <c r="G439" s="22"/>
      <c r="H439" s="26"/>
      <c r="I439" s="24"/>
      <c r="J439" s="25"/>
      <c r="K439" s="25"/>
      <c r="L439" s="25"/>
      <c r="M439" s="25"/>
      <c r="N439" s="25"/>
      <c r="O439" s="25"/>
      <c r="P439" s="26"/>
      <c r="Q439" s="6"/>
    </row>
    <row r="440" spans="1:17" s="7" customFormat="1" x14ac:dyDescent="0.2">
      <c r="A440" s="27"/>
      <c r="B440" s="22"/>
      <c r="C440" s="22"/>
      <c r="D440" s="22"/>
      <c r="E440" s="22"/>
      <c r="F440" s="22"/>
      <c r="G440" s="22"/>
      <c r="H440" s="26"/>
      <c r="I440" s="24"/>
      <c r="J440" s="25"/>
      <c r="K440" s="25"/>
      <c r="L440" s="25"/>
      <c r="M440" s="25"/>
      <c r="N440" s="25"/>
      <c r="O440" s="25"/>
      <c r="P440" s="26"/>
      <c r="Q440" s="6"/>
    </row>
    <row r="441" spans="1:17" s="7" customFormat="1" x14ac:dyDescent="0.2">
      <c r="A441" s="27"/>
      <c r="B441" s="22"/>
      <c r="C441" s="22"/>
      <c r="D441" s="22"/>
      <c r="E441" s="22"/>
      <c r="F441" s="22"/>
      <c r="G441" s="22"/>
      <c r="H441" s="26"/>
      <c r="I441" s="24"/>
      <c r="J441" s="25"/>
      <c r="K441" s="25"/>
      <c r="L441" s="25"/>
      <c r="M441" s="25"/>
      <c r="N441" s="25"/>
      <c r="O441" s="25"/>
      <c r="P441" s="26"/>
      <c r="Q441" s="6"/>
    </row>
    <row r="442" spans="1:17" s="7" customFormat="1" x14ac:dyDescent="0.2">
      <c r="A442" s="27"/>
      <c r="B442" s="22"/>
      <c r="C442" s="22"/>
      <c r="D442" s="22"/>
      <c r="E442" s="22"/>
      <c r="F442" s="22"/>
      <c r="G442" s="22"/>
      <c r="H442" s="26"/>
      <c r="I442" s="24"/>
      <c r="J442" s="25"/>
      <c r="K442" s="25"/>
      <c r="L442" s="25"/>
      <c r="M442" s="25"/>
      <c r="N442" s="25"/>
      <c r="O442" s="25"/>
      <c r="P442" s="26"/>
      <c r="Q442" s="6"/>
    </row>
    <row r="443" spans="1:17" s="7" customFormat="1" x14ac:dyDescent="0.2">
      <c r="A443" s="27"/>
      <c r="B443" s="22"/>
      <c r="C443" s="22"/>
      <c r="D443" s="22"/>
      <c r="E443" s="22"/>
      <c r="F443" s="22"/>
      <c r="G443" s="22"/>
      <c r="H443" s="26"/>
      <c r="I443" s="24"/>
      <c r="J443" s="25"/>
      <c r="K443" s="25"/>
      <c r="L443" s="25"/>
      <c r="M443" s="25"/>
      <c r="N443" s="25"/>
      <c r="O443" s="25"/>
      <c r="P443" s="26"/>
      <c r="Q443" s="6"/>
    </row>
    <row r="444" spans="1:17" s="7" customFormat="1" x14ac:dyDescent="0.2">
      <c r="A444" s="27"/>
      <c r="B444" s="22"/>
      <c r="C444" s="22"/>
      <c r="D444" s="22"/>
      <c r="E444" s="22"/>
      <c r="F444" s="22"/>
      <c r="G444" s="22"/>
      <c r="H444" s="26"/>
      <c r="I444" s="24"/>
      <c r="J444" s="25"/>
      <c r="K444" s="25"/>
      <c r="L444" s="25"/>
      <c r="M444" s="25"/>
      <c r="N444" s="25"/>
      <c r="O444" s="25"/>
      <c r="P444" s="26"/>
      <c r="Q444" s="6"/>
    </row>
    <row r="445" spans="1:17" s="7" customFormat="1" x14ac:dyDescent="0.2">
      <c r="A445" s="27"/>
      <c r="B445" s="22"/>
      <c r="C445" s="22"/>
      <c r="D445" s="22"/>
      <c r="E445" s="22"/>
      <c r="F445" s="22"/>
      <c r="G445" s="22"/>
      <c r="H445" s="26"/>
      <c r="I445" s="24"/>
      <c r="J445" s="25"/>
      <c r="K445" s="25"/>
      <c r="L445" s="25"/>
      <c r="M445" s="25"/>
      <c r="N445" s="25"/>
      <c r="O445" s="25"/>
      <c r="P445" s="26"/>
      <c r="Q445" s="6"/>
    </row>
    <row r="446" spans="1:17" s="7" customFormat="1" x14ac:dyDescent="0.2">
      <c r="A446" s="27"/>
      <c r="B446" s="22"/>
      <c r="C446" s="22"/>
      <c r="D446" s="22"/>
      <c r="E446" s="22"/>
      <c r="F446" s="22"/>
      <c r="G446" s="22"/>
      <c r="H446" s="26"/>
      <c r="I446" s="24"/>
      <c r="J446" s="25"/>
      <c r="K446" s="25"/>
      <c r="L446" s="25"/>
      <c r="M446" s="25"/>
      <c r="N446" s="25"/>
      <c r="O446" s="25"/>
      <c r="P446" s="26"/>
      <c r="Q446" s="6"/>
    </row>
    <row r="447" spans="1:17" s="7" customFormat="1" x14ac:dyDescent="0.2">
      <c r="A447" s="27"/>
      <c r="B447" s="22"/>
      <c r="C447" s="22"/>
      <c r="D447" s="22"/>
      <c r="E447" s="22"/>
      <c r="F447" s="22"/>
      <c r="G447" s="22"/>
      <c r="H447" s="26"/>
      <c r="I447" s="24"/>
      <c r="J447" s="25"/>
      <c r="K447" s="25"/>
      <c r="L447" s="25"/>
      <c r="M447" s="25"/>
      <c r="N447" s="25"/>
      <c r="O447" s="25"/>
      <c r="P447" s="26"/>
      <c r="Q447" s="6"/>
    </row>
    <row r="448" spans="1:17" s="7" customFormat="1" x14ac:dyDescent="0.2">
      <c r="A448" s="27"/>
      <c r="B448" s="22"/>
      <c r="C448" s="22"/>
      <c r="D448" s="22"/>
      <c r="E448" s="22"/>
      <c r="F448" s="22"/>
      <c r="G448" s="22"/>
      <c r="H448" s="26"/>
      <c r="I448" s="24"/>
      <c r="J448" s="25"/>
      <c r="K448" s="25"/>
      <c r="L448" s="25"/>
      <c r="M448" s="25"/>
      <c r="N448" s="25"/>
      <c r="O448" s="25"/>
      <c r="P448" s="26"/>
      <c r="Q448" s="6"/>
    </row>
    <row r="449" spans="1:17" s="7" customFormat="1" x14ac:dyDescent="0.2">
      <c r="A449" s="27"/>
      <c r="B449" s="22"/>
      <c r="C449" s="22"/>
      <c r="D449" s="22"/>
      <c r="E449" s="22"/>
      <c r="F449" s="22"/>
      <c r="G449" s="22"/>
      <c r="H449" s="26"/>
      <c r="I449" s="24"/>
      <c r="J449" s="25"/>
      <c r="K449" s="25"/>
      <c r="L449" s="25"/>
      <c r="M449" s="25"/>
      <c r="N449" s="25"/>
      <c r="O449" s="25"/>
      <c r="P449" s="26"/>
      <c r="Q449" s="6"/>
    </row>
    <row r="450" spans="1:17" s="7" customFormat="1" x14ac:dyDescent="0.2">
      <c r="A450" s="27"/>
      <c r="B450" s="22"/>
      <c r="C450" s="22"/>
      <c r="D450" s="22"/>
      <c r="E450" s="22"/>
      <c r="F450" s="22"/>
      <c r="G450" s="22"/>
      <c r="H450" s="26"/>
      <c r="I450" s="24"/>
      <c r="J450" s="25"/>
      <c r="K450" s="25"/>
      <c r="L450" s="25"/>
      <c r="M450" s="25"/>
      <c r="N450" s="25"/>
      <c r="O450" s="25"/>
      <c r="P450" s="26"/>
      <c r="Q450" s="6"/>
    </row>
    <row r="451" spans="1:17" s="7" customFormat="1" x14ac:dyDescent="0.2">
      <c r="A451" s="27"/>
      <c r="B451" s="22"/>
      <c r="C451" s="22"/>
      <c r="D451" s="22"/>
      <c r="E451" s="22"/>
      <c r="F451" s="22"/>
      <c r="G451" s="22"/>
      <c r="H451" s="26"/>
      <c r="I451" s="24"/>
      <c r="J451" s="25"/>
      <c r="K451" s="25"/>
      <c r="L451" s="25"/>
      <c r="M451" s="25"/>
      <c r="N451" s="25"/>
      <c r="O451" s="25"/>
      <c r="P451" s="26"/>
      <c r="Q451" s="6"/>
    </row>
    <row r="452" spans="1:17" s="7" customFormat="1" x14ac:dyDescent="0.2">
      <c r="A452" s="27"/>
      <c r="B452" s="22"/>
      <c r="C452" s="22"/>
      <c r="D452" s="22"/>
      <c r="E452" s="22"/>
      <c r="F452" s="22"/>
      <c r="G452" s="22"/>
      <c r="H452" s="26"/>
      <c r="I452" s="24"/>
      <c r="J452" s="25"/>
      <c r="K452" s="25"/>
      <c r="L452" s="25"/>
      <c r="M452" s="25"/>
      <c r="N452" s="25"/>
      <c r="O452" s="25"/>
      <c r="P452" s="26"/>
      <c r="Q452" s="6"/>
    </row>
    <row r="453" spans="1:17" s="7" customFormat="1" x14ac:dyDescent="0.2">
      <c r="A453" s="27"/>
      <c r="B453" s="22"/>
      <c r="C453" s="22"/>
      <c r="D453" s="22"/>
      <c r="E453" s="22"/>
      <c r="F453" s="22"/>
      <c r="G453" s="22"/>
      <c r="H453" s="26"/>
      <c r="I453" s="24"/>
      <c r="J453" s="25"/>
      <c r="K453" s="25"/>
      <c r="L453" s="25"/>
      <c r="M453" s="25"/>
      <c r="N453" s="25"/>
      <c r="O453" s="25"/>
      <c r="P453" s="26"/>
      <c r="Q453" s="6"/>
    </row>
    <row r="454" spans="1:17" s="7" customFormat="1" x14ac:dyDescent="0.2">
      <c r="A454" s="27"/>
      <c r="B454" s="22"/>
      <c r="C454" s="22"/>
      <c r="D454" s="22"/>
      <c r="E454" s="22"/>
      <c r="F454" s="22"/>
      <c r="G454" s="22"/>
      <c r="H454" s="26"/>
      <c r="I454" s="24"/>
      <c r="J454" s="25"/>
      <c r="K454" s="25"/>
      <c r="L454" s="25"/>
      <c r="M454" s="25"/>
      <c r="N454" s="25"/>
      <c r="O454" s="25"/>
      <c r="P454" s="26"/>
      <c r="Q454" s="6"/>
    </row>
    <row r="455" spans="1:17" s="7" customFormat="1" x14ac:dyDescent="0.2">
      <c r="A455" s="27"/>
      <c r="B455" s="22"/>
      <c r="C455" s="22"/>
      <c r="D455" s="22"/>
      <c r="E455" s="22"/>
      <c r="F455" s="22"/>
      <c r="G455" s="22"/>
      <c r="H455" s="26"/>
      <c r="I455" s="24"/>
      <c r="J455" s="25"/>
      <c r="K455" s="25"/>
      <c r="L455" s="25"/>
      <c r="M455" s="25"/>
      <c r="N455" s="25"/>
      <c r="O455" s="25"/>
      <c r="P455" s="26"/>
      <c r="Q455" s="6"/>
    </row>
    <row r="456" spans="1:17" s="7" customFormat="1" x14ac:dyDescent="0.2">
      <c r="A456" s="27"/>
      <c r="B456" s="22"/>
      <c r="C456" s="22"/>
      <c r="D456" s="22"/>
      <c r="E456" s="22"/>
      <c r="F456" s="22"/>
      <c r="G456" s="22"/>
      <c r="H456" s="26"/>
      <c r="I456" s="24"/>
      <c r="J456" s="25"/>
      <c r="K456" s="25"/>
      <c r="L456" s="25"/>
      <c r="M456" s="25"/>
      <c r="N456" s="25"/>
      <c r="O456" s="25"/>
      <c r="P456" s="26"/>
      <c r="Q456" s="6"/>
    </row>
    <row r="457" spans="1:17" s="7" customFormat="1" x14ac:dyDescent="0.2">
      <c r="A457" s="27"/>
      <c r="B457" s="22"/>
      <c r="C457" s="22"/>
      <c r="D457" s="22"/>
      <c r="E457" s="22"/>
      <c r="F457" s="22"/>
      <c r="G457" s="22"/>
      <c r="H457" s="26"/>
      <c r="I457" s="24"/>
      <c r="J457" s="25"/>
      <c r="K457" s="25"/>
      <c r="L457" s="25"/>
      <c r="M457" s="25"/>
      <c r="N457" s="25"/>
      <c r="O457" s="25"/>
      <c r="P457" s="26"/>
      <c r="Q457" s="6"/>
    </row>
    <row r="458" spans="1:17" s="7" customFormat="1" x14ac:dyDescent="0.2">
      <c r="A458" s="27"/>
      <c r="B458" s="22"/>
      <c r="C458" s="22"/>
      <c r="D458" s="22"/>
      <c r="E458" s="22"/>
      <c r="F458" s="22"/>
      <c r="G458" s="22"/>
      <c r="H458" s="26"/>
      <c r="I458" s="24"/>
      <c r="J458" s="25"/>
      <c r="K458" s="25"/>
      <c r="L458" s="25"/>
      <c r="M458" s="25"/>
      <c r="N458" s="25"/>
      <c r="O458" s="25"/>
      <c r="P458" s="26"/>
      <c r="Q458" s="6"/>
    </row>
    <row r="459" spans="1:17" s="7" customFormat="1" x14ac:dyDescent="0.2">
      <c r="A459" s="27"/>
      <c r="B459" s="22"/>
      <c r="C459" s="22"/>
      <c r="D459" s="22"/>
      <c r="E459" s="22"/>
      <c r="F459" s="22"/>
      <c r="G459" s="22"/>
      <c r="H459" s="26"/>
      <c r="I459" s="24"/>
      <c r="J459" s="25"/>
      <c r="K459" s="25"/>
      <c r="L459" s="25"/>
      <c r="M459" s="25"/>
      <c r="N459" s="25"/>
      <c r="O459" s="25"/>
      <c r="P459" s="26"/>
      <c r="Q459" s="6"/>
    </row>
    <row r="460" spans="1:17" s="7" customFormat="1" x14ac:dyDescent="0.2">
      <c r="A460" s="27"/>
      <c r="B460" s="22"/>
      <c r="C460" s="22"/>
      <c r="D460" s="22"/>
      <c r="E460" s="22"/>
      <c r="F460" s="22"/>
      <c r="G460" s="22"/>
      <c r="H460" s="26"/>
      <c r="I460" s="24"/>
      <c r="J460" s="25"/>
      <c r="K460" s="25"/>
      <c r="L460" s="25"/>
      <c r="M460" s="25"/>
      <c r="N460" s="25"/>
      <c r="O460" s="25"/>
      <c r="P460" s="26"/>
      <c r="Q460" s="6"/>
    </row>
    <row r="461" spans="1:17" s="7" customFormat="1" x14ac:dyDescent="0.2">
      <c r="A461" s="27"/>
      <c r="B461" s="22"/>
      <c r="C461" s="22"/>
      <c r="D461" s="22"/>
      <c r="E461" s="22"/>
      <c r="F461" s="22"/>
      <c r="G461" s="22"/>
      <c r="H461" s="26"/>
      <c r="I461" s="24"/>
      <c r="J461" s="25"/>
      <c r="K461" s="25"/>
      <c r="L461" s="25"/>
      <c r="M461" s="25"/>
      <c r="N461" s="25"/>
      <c r="O461" s="25"/>
      <c r="P461" s="26"/>
      <c r="Q461" s="6"/>
    </row>
    <row r="462" spans="1:17" s="7" customFormat="1" x14ac:dyDescent="0.2">
      <c r="A462" s="27"/>
      <c r="B462" s="22"/>
      <c r="C462" s="22"/>
      <c r="D462" s="22"/>
      <c r="E462" s="22"/>
      <c r="F462" s="22"/>
      <c r="G462" s="22"/>
      <c r="H462" s="26"/>
      <c r="I462" s="24"/>
      <c r="J462" s="25"/>
      <c r="K462" s="25"/>
      <c r="L462" s="25"/>
      <c r="M462" s="25"/>
      <c r="N462" s="25"/>
      <c r="O462" s="25"/>
      <c r="P462" s="26"/>
      <c r="Q462" s="6"/>
    </row>
    <row r="463" spans="1:17" s="7" customFormat="1" x14ac:dyDescent="0.2">
      <c r="A463" s="27"/>
      <c r="B463" s="22"/>
      <c r="C463" s="22"/>
      <c r="D463" s="22"/>
      <c r="E463" s="22"/>
      <c r="F463" s="22"/>
      <c r="G463" s="22"/>
      <c r="H463" s="26"/>
      <c r="I463" s="24"/>
      <c r="J463" s="25"/>
      <c r="K463" s="25"/>
      <c r="L463" s="25"/>
      <c r="M463" s="25"/>
      <c r="N463" s="25"/>
      <c r="O463" s="25"/>
      <c r="P463" s="26"/>
      <c r="Q463" s="6"/>
    </row>
    <row r="464" spans="1:17" s="7" customFormat="1" x14ac:dyDescent="0.2">
      <c r="A464" s="27"/>
      <c r="B464" s="22"/>
      <c r="C464" s="22"/>
      <c r="D464" s="22"/>
      <c r="E464" s="22"/>
      <c r="F464" s="22"/>
      <c r="G464" s="22"/>
      <c r="H464" s="26"/>
      <c r="I464" s="24"/>
      <c r="J464" s="25"/>
      <c r="K464" s="25"/>
      <c r="L464" s="25"/>
      <c r="M464" s="25"/>
      <c r="N464" s="25"/>
      <c r="O464" s="25"/>
      <c r="P464" s="26"/>
      <c r="Q464" s="6"/>
    </row>
    <row r="465" spans="1:17" s="7" customFormat="1" x14ac:dyDescent="0.2">
      <c r="A465" s="27"/>
      <c r="B465" s="22"/>
      <c r="C465" s="22"/>
      <c r="D465" s="22"/>
      <c r="E465" s="22"/>
      <c r="F465" s="22"/>
      <c r="G465" s="22"/>
      <c r="H465" s="26"/>
      <c r="I465" s="24"/>
      <c r="J465" s="25"/>
      <c r="K465" s="25"/>
      <c r="L465" s="25"/>
      <c r="M465" s="25"/>
      <c r="N465" s="25"/>
      <c r="O465" s="25"/>
      <c r="P465" s="26"/>
      <c r="Q465" s="6"/>
    </row>
    <row r="466" spans="1:17" s="7" customFormat="1" x14ac:dyDescent="0.2">
      <c r="A466" s="27"/>
      <c r="B466" s="22"/>
      <c r="C466" s="22"/>
      <c r="D466" s="22"/>
      <c r="E466" s="22"/>
      <c r="F466" s="22"/>
      <c r="G466" s="22"/>
      <c r="H466" s="26"/>
      <c r="I466" s="24"/>
      <c r="J466" s="25"/>
      <c r="K466" s="25"/>
      <c r="L466" s="25"/>
      <c r="M466" s="25"/>
      <c r="N466" s="25"/>
      <c r="O466" s="25"/>
      <c r="P466" s="26"/>
      <c r="Q466" s="6"/>
    </row>
    <row r="467" spans="1:17" s="7" customFormat="1" x14ac:dyDescent="0.2">
      <c r="A467" s="27"/>
      <c r="B467" s="22"/>
      <c r="C467" s="22"/>
      <c r="D467" s="22"/>
      <c r="E467" s="22"/>
      <c r="F467" s="22"/>
      <c r="G467" s="22"/>
      <c r="H467" s="26"/>
      <c r="I467" s="24"/>
      <c r="J467" s="25"/>
      <c r="K467" s="25"/>
      <c r="L467" s="25"/>
      <c r="M467" s="25"/>
      <c r="N467" s="25"/>
      <c r="O467" s="25"/>
      <c r="P467" s="26"/>
      <c r="Q467" s="6"/>
    </row>
    <row r="468" spans="1:17" s="7" customFormat="1" x14ac:dyDescent="0.2">
      <c r="A468" s="27"/>
      <c r="B468" s="22"/>
      <c r="C468" s="22"/>
      <c r="D468" s="22"/>
      <c r="E468" s="22"/>
      <c r="F468" s="22"/>
      <c r="G468" s="22"/>
      <c r="H468" s="26"/>
      <c r="I468" s="24"/>
      <c r="J468" s="25"/>
      <c r="K468" s="25"/>
      <c r="L468" s="25"/>
      <c r="M468" s="25"/>
      <c r="N468" s="25"/>
      <c r="O468" s="25"/>
      <c r="P468" s="26"/>
      <c r="Q468" s="6"/>
    </row>
    <row r="469" spans="1:17" s="7" customFormat="1" x14ac:dyDescent="0.2">
      <c r="A469" s="27"/>
      <c r="B469" s="22"/>
      <c r="C469" s="22"/>
      <c r="D469" s="22"/>
      <c r="E469" s="22"/>
      <c r="F469" s="22"/>
      <c r="G469" s="22"/>
      <c r="H469" s="26"/>
      <c r="I469" s="24"/>
      <c r="J469" s="25"/>
      <c r="K469" s="25"/>
      <c r="L469" s="25"/>
      <c r="M469" s="25"/>
      <c r="N469" s="25"/>
      <c r="O469" s="25"/>
      <c r="P469" s="26"/>
      <c r="Q469" s="6"/>
    </row>
    <row r="470" spans="1:17" s="7" customFormat="1" x14ac:dyDescent="0.2">
      <c r="A470" s="27"/>
      <c r="B470" s="22"/>
      <c r="C470" s="22"/>
      <c r="D470" s="22"/>
      <c r="E470" s="22"/>
      <c r="F470" s="22"/>
      <c r="G470" s="22"/>
      <c r="H470" s="26"/>
      <c r="I470" s="24"/>
      <c r="J470" s="25"/>
      <c r="K470" s="25"/>
      <c r="L470" s="25"/>
      <c r="M470" s="25"/>
      <c r="N470" s="25"/>
      <c r="O470" s="25"/>
      <c r="P470" s="26"/>
      <c r="Q470" s="6"/>
    </row>
    <row r="471" spans="1:17" s="7" customFormat="1" x14ac:dyDescent="0.2">
      <c r="A471" s="27"/>
      <c r="B471" s="22"/>
      <c r="C471" s="22"/>
      <c r="D471" s="22"/>
      <c r="E471" s="22"/>
      <c r="F471" s="22"/>
      <c r="G471" s="22"/>
      <c r="H471" s="26"/>
      <c r="I471" s="24"/>
      <c r="J471" s="25"/>
      <c r="K471" s="25"/>
      <c r="L471" s="25"/>
      <c r="M471" s="25"/>
      <c r="N471" s="25"/>
      <c r="O471" s="25"/>
      <c r="P471" s="26"/>
      <c r="Q471" s="6"/>
    </row>
    <row r="472" spans="1:17" s="7" customFormat="1" x14ac:dyDescent="0.2">
      <c r="A472" s="27"/>
      <c r="B472" s="22"/>
      <c r="C472" s="22"/>
      <c r="D472" s="22"/>
      <c r="E472" s="22"/>
      <c r="F472" s="22"/>
      <c r="G472" s="22"/>
      <c r="H472" s="26"/>
      <c r="I472" s="24"/>
      <c r="J472" s="25"/>
      <c r="K472" s="25"/>
      <c r="L472" s="25"/>
      <c r="M472" s="25"/>
      <c r="N472" s="25"/>
      <c r="O472" s="25"/>
      <c r="P472" s="26"/>
      <c r="Q472" s="6"/>
    </row>
    <row r="473" spans="1:17" s="7" customFormat="1" x14ac:dyDescent="0.2">
      <c r="A473" s="27"/>
      <c r="B473" s="22"/>
      <c r="C473" s="22"/>
      <c r="D473" s="22"/>
      <c r="E473" s="22"/>
      <c r="F473" s="22"/>
      <c r="G473" s="22"/>
      <c r="H473" s="26"/>
      <c r="I473" s="24"/>
      <c r="J473" s="25"/>
      <c r="K473" s="25"/>
      <c r="L473" s="25"/>
      <c r="M473" s="25"/>
      <c r="N473" s="25"/>
      <c r="O473" s="25"/>
      <c r="P473" s="26"/>
      <c r="Q473" s="6"/>
    </row>
    <row r="474" spans="1:17" s="7" customFormat="1" x14ac:dyDescent="0.2">
      <c r="A474" s="27"/>
      <c r="B474" s="22"/>
      <c r="C474" s="22"/>
      <c r="D474" s="22"/>
      <c r="E474" s="22"/>
      <c r="F474" s="22"/>
      <c r="G474" s="22"/>
      <c r="H474" s="26"/>
      <c r="I474" s="24"/>
      <c r="J474" s="25"/>
      <c r="K474" s="25"/>
      <c r="L474" s="25"/>
      <c r="M474" s="25"/>
      <c r="N474" s="25"/>
      <c r="O474" s="25"/>
      <c r="P474" s="26"/>
      <c r="Q474" s="6"/>
    </row>
    <row r="475" spans="1:17" s="7" customFormat="1" x14ac:dyDescent="0.2">
      <c r="A475" s="27"/>
      <c r="B475" s="22"/>
      <c r="C475" s="22"/>
      <c r="D475" s="22"/>
      <c r="E475" s="22"/>
      <c r="F475" s="22"/>
      <c r="G475" s="22"/>
      <c r="H475" s="26"/>
      <c r="I475" s="24"/>
      <c r="J475" s="25"/>
      <c r="K475" s="25"/>
      <c r="L475" s="25"/>
      <c r="M475" s="25"/>
      <c r="N475" s="25"/>
      <c r="O475" s="25"/>
      <c r="P475" s="26"/>
      <c r="Q475" s="6"/>
    </row>
    <row r="476" spans="1:17" s="7" customFormat="1" x14ac:dyDescent="0.2">
      <c r="A476" s="27"/>
      <c r="B476" s="22"/>
      <c r="C476" s="22"/>
      <c r="D476" s="22"/>
      <c r="E476" s="22"/>
      <c r="F476" s="22"/>
      <c r="G476" s="22"/>
      <c r="H476" s="26"/>
      <c r="I476" s="24"/>
      <c r="J476" s="25"/>
      <c r="K476" s="25"/>
      <c r="L476" s="25"/>
      <c r="M476" s="25"/>
      <c r="N476" s="25"/>
      <c r="O476" s="25"/>
      <c r="P476" s="26"/>
      <c r="Q476" s="6"/>
    </row>
    <row r="477" spans="1:17" s="7" customFormat="1" x14ac:dyDescent="0.2">
      <c r="A477" s="27"/>
      <c r="B477" s="22"/>
      <c r="C477" s="22"/>
      <c r="D477" s="22"/>
      <c r="E477" s="22"/>
      <c r="F477" s="22"/>
      <c r="G477" s="22"/>
      <c r="H477" s="26"/>
      <c r="I477" s="24"/>
      <c r="J477" s="25"/>
      <c r="K477" s="25"/>
      <c r="L477" s="25"/>
      <c r="M477" s="25"/>
      <c r="N477" s="25"/>
      <c r="O477" s="25"/>
      <c r="P477" s="26"/>
      <c r="Q477" s="6"/>
    </row>
    <row r="478" spans="1:17" s="7" customFormat="1" x14ac:dyDescent="0.2">
      <c r="A478" s="27"/>
      <c r="B478" s="22"/>
      <c r="C478" s="22"/>
      <c r="D478" s="22"/>
      <c r="E478" s="22"/>
      <c r="F478" s="22"/>
      <c r="G478" s="22"/>
      <c r="H478" s="26"/>
      <c r="I478" s="24"/>
      <c r="J478" s="25"/>
      <c r="K478" s="25"/>
      <c r="L478" s="25"/>
      <c r="M478" s="25"/>
      <c r="N478" s="25"/>
      <c r="O478" s="25"/>
      <c r="P478" s="26"/>
      <c r="Q478" s="6"/>
    </row>
    <row r="479" spans="1:17" s="7" customFormat="1" x14ac:dyDescent="0.2">
      <c r="A479" s="27"/>
      <c r="B479" s="22"/>
      <c r="C479" s="22"/>
      <c r="D479" s="22"/>
      <c r="E479" s="22"/>
      <c r="F479" s="22"/>
      <c r="G479" s="22"/>
      <c r="H479" s="26"/>
      <c r="I479" s="24"/>
      <c r="J479" s="25"/>
      <c r="K479" s="25"/>
      <c r="L479" s="25"/>
      <c r="M479" s="25"/>
      <c r="N479" s="25"/>
      <c r="O479" s="25"/>
      <c r="P479" s="26"/>
      <c r="Q479" s="6"/>
    </row>
    <row r="480" spans="1:17" s="7" customFormat="1" x14ac:dyDescent="0.2">
      <c r="A480" s="27"/>
      <c r="B480" s="22"/>
      <c r="C480" s="22"/>
      <c r="D480" s="22"/>
      <c r="E480" s="22"/>
      <c r="F480" s="22"/>
      <c r="G480" s="22"/>
      <c r="H480" s="26"/>
      <c r="I480" s="24"/>
      <c r="J480" s="25"/>
      <c r="K480" s="25"/>
      <c r="L480" s="25"/>
      <c r="M480" s="25"/>
      <c r="N480" s="25"/>
      <c r="O480" s="25"/>
      <c r="P480" s="26"/>
      <c r="Q480" s="6"/>
    </row>
    <row r="481" spans="1:17" s="7" customFormat="1" x14ac:dyDescent="0.2">
      <c r="A481" s="27"/>
      <c r="B481" s="22"/>
      <c r="C481" s="22"/>
      <c r="D481" s="22"/>
      <c r="E481" s="22"/>
      <c r="F481" s="22"/>
      <c r="G481" s="22"/>
      <c r="H481" s="26"/>
      <c r="I481" s="24"/>
      <c r="J481" s="25"/>
      <c r="K481" s="25"/>
      <c r="L481" s="25"/>
      <c r="M481" s="25"/>
      <c r="N481" s="25"/>
      <c r="O481" s="25"/>
      <c r="P481" s="26"/>
      <c r="Q481" s="6"/>
    </row>
    <row r="482" spans="1:17" s="7" customFormat="1" x14ac:dyDescent="0.2">
      <c r="A482" s="27"/>
      <c r="B482" s="22"/>
      <c r="C482" s="22"/>
      <c r="D482" s="22"/>
      <c r="E482" s="22"/>
      <c r="F482" s="22"/>
      <c r="G482" s="22"/>
      <c r="H482" s="26"/>
      <c r="I482" s="24"/>
      <c r="J482" s="25"/>
      <c r="K482" s="25"/>
      <c r="L482" s="25"/>
      <c r="M482" s="25"/>
      <c r="N482" s="25"/>
      <c r="O482" s="25"/>
      <c r="P482" s="26"/>
      <c r="Q482" s="6"/>
    </row>
    <row r="483" spans="1:17" s="7" customFormat="1" x14ac:dyDescent="0.2">
      <c r="A483" s="27"/>
      <c r="B483" s="22"/>
      <c r="C483" s="22"/>
      <c r="D483" s="22"/>
      <c r="E483" s="22"/>
      <c r="F483" s="22"/>
      <c r="G483" s="22"/>
      <c r="H483" s="26"/>
      <c r="I483" s="24"/>
      <c r="J483" s="25"/>
      <c r="K483" s="25"/>
      <c r="L483" s="25"/>
      <c r="M483" s="25"/>
      <c r="N483" s="25"/>
      <c r="O483" s="25"/>
      <c r="P483" s="26"/>
      <c r="Q483" s="6"/>
    </row>
    <row r="484" spans="1:17" s="7" customFormat="1" x14ac:dyDescent="0.2">
      <c r="A484" s="27"/>
      <c r="B484" s="22"/>
      <c r="C484" s="22"/>
      <c r="D484" s="22"/>
      <c r="E484" s="22"/>
      <c r="F484" s="22"/>
      <c r="G484" s="22"/>
      <c r="H484" s="26"/>
      <c r="I484" s="24"/>
      <c r="J484" s="25"/>
      <c r="K484" s="25"/>
      <c r="L484" s="25"/>
      <c r="M484" s="25"/>
      <c r="N484" s="25"/>
      <c r="O484" s="25"/>
      <c r="P484" s="26"/>
      <c r="Q484" s="6"/>
    </row>
    <row r="485" spans="1:17" s="7" customFormat="1" x14ac:dyDescent="0.2">
      <c r="A485" s="27"/>
      <c r="B485" s="22"/>
      <c r="C485" s="22"/>
      <c r="D485" s="22"/>
      <c r="E485" s="22"/>
      <c r="F485" s="22"/>
      <c r="G485" s="22"/>
      <c r="H485" s="26"/>
      <c r="I485" s="24"/>
      <c r="J485" s="25"/>
      <c r="K485" s="25"/>
      <c r="L485" s="25"/>
      <c r="M485" s="25"/>
      <c r="N485" s="25"/>
      <c r="O485" s="25"/>
      <c r="P485" s="26"/>
      <c r="Q485" s="6"/>
    </row>
    <row r="486" spans="1:17" s="7" customFormat="1" x14ac:dyDescent="0.2">
      <c r="A486" s="27"/>
      <c r="B486" s="22"/>
      <c r="C486" s="22"/>
      <c r="D486" s="22"/>
      <c r="E486" s="22"/>
      <c r="F486" s="22"/>
      <c r="G486" s="22"/>
      <c r="H486" s="26"/>
      <c r="I486" s="24"/>
      <c r="J486" s="25"/>
      <c r="K486" s="25"/>
      <c r="L486" s="25"/>
      <c r="M486" s="25"/>
      <c r="N486" s="25"/>
      <c r="O486" s="25"/>
      <c r="P486" s="26"/>
      <c r="Q486" s="6"/>
    </row>
    <row r="487" spans="1:17" s="7" customFormat="1" x14ac:dyDescent="0.2">
      <c r="A487" s="27"/>
      <c r="B487" s="22"/>
      <c r="C487" s="22"/>
      <c r="D487" s="22"/>
      <c r="E487" s="22"/>
      <c r="F487" s="22"/>
      <c r="G487" s="22"/>
      <c r="H487" s="26"/>
      <c r="I487" s="24"/>
      <c r="J487" s="25"/>
      <c r="K487" s="25"/>
      <c r="L487" s="25"/>
      <c r="M487" s="25"/>
      <c r="N487" s="25"/>
      <c r="O487" s="25"/>
      <c r="P487" s="26"/>
      <c r="Q487" s="6"/>
    </row>
    <row r="488" spans="1:17" s="7" customFormat="1" x14ac:dyDescent="0.2">
      <c r="A488" s="27"/>
      <c r="B488" s="22"/>
      <c r="C488" s="22"/>
      <c r="D488" s="22"/>
      <c r="E488" s="22"/>
      <c r="F488" s="22"/>
      <c r="G488" s="22"/>
      <c r="H488" s="26"/>
      <c r="I488" s="24"/>
      <c r="J488" s="25"/>
      <c r="K488" s="25"/>
      <c r="L488" s="25"/>
      <c r="M488" s="25"/>
      <c r="N488" s="25"/>
      <c r="O488" s="25"/>
      <c r="P488" s="26"/>
      <c r="Q488" s="6"/>
    </row>
    <row r="489" spans="1:17" s="7" customFormat="1" x14ac:dyDescent="0.2">
      <c r="A489" s="27"/>
      <c r="B489" s="22"/>
      <c r="C489" s="22"/>
      <c r="D489" s="22"/>
      <c r="E489" s="22"/>
      <c r="F489" s="22"/>
      <c r="G489" s="22"/>
      <c r="H489" s="26"/>
      <c r="I489" s="24"/>
      <c r="J489" s="25"/>
      <c r="K489" s="25"/>
      <c r="L489" s="25"/>
      <c r="M489" s="25"/>
      <c r="N489" s="25"/>
      <c r="O489" s="25"/>
      <c r="P489" s="26"/>
      <c r="Q489" s="6"/>
    </row>
    <row r="490" spans="1:17" s="7" customFormat="1" x14ac:dyDescent="0.2">
      <c r="A490" s="27"/>
      <c r="B490" s="22"/>
      <c r="C490" s="22"/>
      <c r="D490" s="22"/>
      <c r="E490" s="22"/>
      <c r="F490" s="22"/>
      <c r="G490" s="22"/>
      <c r="H490" s="26"/>
      <c r="I490" s="24"/>
      <c r="J490" s="25"/>
      <c r="K490" s="25"/>
      <c r="L490" s="25"/>
      <c r="M490" s="25"/>
      <c r="N490" s="25"/>
      <c r="O490" s="25"/>
      <c r="P490" s="26"/>
      <c r="Q490" s="6"/>
    </row>
    <row r="491" spans="1:17" s="7" customFormat="1" x14ac:dyDescent="0.2">
      <c r="A491" s="27"/>
      <c r="B491" s="22"/>
      <c r="C491" s="22"/>
      <c r="D491" s="22"/>
      <c r="E491" s="22"/>
      <c r="F491" s="22"/>
      <c r="G491" s="22"/>
      <c r="H491" s="26"/>
      <c r="I491" s="24"/>
      <c r="J491" s="25"/>
      <c r="K491" s="25"/>
      <c r="L491" s="25"/>
      <c r="M491" s="25"/>
      <c r="N491" s="25"/>
      <c r="O491" s="25"/>
      <c r="P491" s="26"/>
      <c r="Q491" s="6"/>
    </row>
    <row r="492" spans="1:17" s="7" customFormat="1" x14ac:dyDescent="0.2">
      <c r="A492" s="27"/>
      <c r="B492" s="22"/>
      <c r="C492" s="22"/>
      <c r="D492" s="22"/>
      <c r="E492" s="22"/>
      <c r="F492" s="22"/>
      <c r="G492" s="22"/>
      <c r="H492" s="26"/>
      <c r="I492" s="24"/>
      <c r="J492" s="25"/>
      <c r="K492" s="25"/>
      <c r="L492" s="25"/>
      <c r="M492" s="25"/>
      <c r="N492" s="25"/>
      <c r="O492" s="25"/>
      <c r="P492" s="26"/>
      <c r="Q492" s="6"/>
    </row>
    <row r="493" spans="1:17" s="7" customFormat="1" x14ac:dyDescent="0.2">
      <c r="A493" s="27"/>
      <c r="B493" s="22"/>
      <c r="C493" s="22"/>
      <c r="D493" s="22"/>
      <c r="E493" s="22"/>
      <c r="F493" s="22"/>
      <c r="G493" s="22"/>
      <c r="H493" s="26"/>
      <c r="I493" s="24"/>
      <c r="J493" s="25"/>
      <c r="K493" s="25"/>
      <c r="L493" s="25"/>
      <c r="M493" s="25"/>
      <c r="N493" s="25"/>
      <c r="O493" s="25"/>
      <c r="P493" s="26"/>
      <c r="Q493" s="6"/>
    </row>
    <row r="494" spans="1:17" s="7" customFormat="1" x14ac:dyDescent="0.2">
      <c r="A494" s="27"/>
      <c r="B494" s="22"/>
      <c r="C494" s="22"/>
      <c r="D494" s="22"/>
      <c r="E494" s="22"/>
      <c r="F494" s="22"/>
      <c r="G494" s="22"/>
      <c r="H494" s="26"/>
      <c r="I494" s="24"/>
      <c r="J494" s="25"/>
      <c r="K494" s="25"/>
      <c r="L494" s="25"/>
      <c r="M494" s="25"/>
      <c r="N494" s="25"/>
      <c r="O494" s="25"/>
      <c r="P494" s="26"/>
      <c r="Q494" s="6"/>
    </row>
    <row r="495" spans="1:17" s="7" customFormat="1" x14ac:dyDescent="0.2">
      <c r="A495" s="27"/>
      <c r="B495" s="22"/>
      <c r="C495" s="22"/>
      <c r="D495" s="22"/>
      <c r="E495" s="22"/>
      <c r="F495" s="22"/>
      <c r="G495" s="22"/>
      <c r="H495" s="26"/>
      <c r="I495" s="24"/>
      <c r="J495" s="25"/>
      <c r="K495" s="25"/>
      <c r="L495" s="25"/>
      <c r="M495" s="25"/>
      <c r="N495" s="25"/>
      <c r="O495" s="25"/>
      <c r="P495" s="26"/>
      <c r="Q495" s="6"/>
    </row>
    <row r="496" spans="1:17" s="7" customFormat="1" x14ac:dyDescent="0.2">
      <c r="A496" s="27"/>
      <c r="B496" s="22"/>
      <c r="C496" s="22"/>
      <c r="D496" s="22"/>
      <c r="E496" s="22"/>
      <c r="F496" s="22"/>
      <c r="G496" s="22"/>
      <c r="H496" s="26"/>
      <c r="I496" s="24"/>
      <c r="J496" s="25"/>
      <c r="K496" s="25"/>
      <c r="L496" s="25"/>
      <c r="M496" s="25"/>
      <c r="N496" s="25"/>
      <c r="O496" s="25"/>
      <c r="P496" s="26"/>
      <c r="Q496" s="6"/>
    </row>
    <row r="497" spans="1:17" s="7" customFormat="1" x14ac:dyDescent="0.2">
      <c r="A497" s="27"/>
      <c r="B497" s="22"/>
      <c r="C497" s="22"/>
      <c r="D497" s="22"/>
      <c r="E497" s="22"/>
      <c r="F497" s="22"/>
      <c r="G497" s="22"/>
      <c r="H497" s="26"/>
      <c r="I497" s="24"/>
      <c r="J497" s="25"/>
      <c r="K497" s="25"/>
      <c r="L497" s="25"/>
      <c r="M497" s="25"/>
      <c r="N497" s="25"/>
      <c r="O497" s="25"/>
      <c r="P497" s="26"/>
      <c r="Q497" s="6"/>
    </row>
    <row r="498" spans="1:17" s="7" customFormat="1" x14ac:dyDescent="0.2">
      <c r="A498" s="27"/>
      <c r="B498" s="22"/>
      <c r="C498" s="22"/>
      <c r="D498" s="22"/>
      <c r="E498" s="22"/>
      <c r="F498" s="22"/>
      <c r="G498" s="22"/>
      <c r="H498" s="26"/>
      <c r="I498" s="24"/>
      <c r="J498" s="25"/>
      <c r="K498" s="25"/>
      <c r="L498" s="25"/>
      <c r="M498" s="25"/>
      <c r="N498" s="25"/>
      <c r="O498" s="25"/>
      <c r="P498" s="26"/>
      <c r="Q498" s="6"/>
    </row>
    <row r="499" spans="1:17" s="7" customFormat="1" x14ac:dyDescent="0.2">
      <c r="A499" s="27"/>
      <c r="B499" s="22"/>
      <c r="C499" s="22"/>
      <c r="D499" s="22"/>
      <c r="E499" s="22"/>
      <c r="F499" s="22"/>
      <c r="G499" s="22"/>
      <c r="H499" s="26"/>
      <c r="I499" s="24"/>
      <c r="J499" s="25"/>
      <c r="K499" s="25"/>
      <c r="L499" s="25"/>
      <c r="M499" s="25"/>
      <c r="N499" s="25"/>
      <c r="O499" s="25"/>
      <c r="P499" s="26"/>
      <c r="Q499" s="6"/>
    </row>
    <row r="500" spans="1:17" s="7" customFormat="1" x14ac:dyDescent="0.2">
      <c r="A500" s="27"/>
      <c r="B500" s="22"/>
      <c r="C500" s="22"/>
      <c r="D500" s="22"/>
      <c r="E500" s="22"/>
      <c r="F500" s="22"/>
      <c r="G500" s="22"/>
      <c r="H500" s="26"/>
      <c r="I500" s="24"/>
      <c r="J500" s="25"/>
      <c r="K500" s="25"/>
      <c r="L500" s="25"/>
      <c r="M500" s="25"/>
      <c r="N500" s="25"/>
      <c r="O500" s="25"/>
      <c r="P500" s="26"/>
      <c r="Q500" s="6"/>
    </row>
    <row r="501" spans="1:17" s="7" customFormat="1" x14ac:dyDescent="0.2">
      <c r="A501" s="27"/>
      <c r="B501" s="22"/>
      <c r="C501" s="22"/>
      <c r="D501" s="22"/>
      <c r="E501" s="22"/>
      <c r="F501" s="22"/>
      <c r="G501" s="22"/>
      <c r="H501" s="26"/>
      <c r="I501" s="24"/>
      <c r="J501" s="25"/>
      <c r="K501" s="25"/>
      <c r="L501" s="25"/>
      <c r="M501" s="25"/>
      <c r="N501" s="25"/>
      <c r="O501" s="25"/>
      <c r="P501" s="26"/>
      <c r="Q501" s="6"/>
    </row>
    <row r="502" spans="1:17" s="7" customFormat="1" x14ac:dyDescent="0.2">
      <c r="A502" s="27"/>
      <c r="B502" s="22"/>
      <c r="C502" s="22"/>
      <c r="D502" s="22"/>
      <c r="E502" s="22"/>
      <c r="F502" s="22"/>
      <c r="G502" s="22"/>
      <c r="H502" s="26"/>
      <c r="I502" s="24"/>
      <c r="J502" s="25"/>
      <c r="K502" s="25"/>
      <c r="L502" s="25"/>
      <c r="M502" s="25"/>
      <c r="N502" s="25"/>
      <c r="O502" s="25"/>
      <c r="P502" s="26"/>
      <c r="Q502" s="6"/>
    </row>
    <row r="503" spans="1:17" s="7" customFormat="1" x14ac:dyDescent="0.2">
      <c r="A503" s="27"/>
      <c r="B503" s="22"/>
      <c r="C503" s="22"/>
      <c r="D503" s="22"/>
      <c r="E503" s="22"/>
      <c r="F503" s="22"/>
      <c r="G503" s="22"/>
      <c r="H503" s="26"/>
      <c r="I503" s="24"/>
      <c r="J503" s="25"/>
      <c r="K503" s="25"/>
      <c r="L503" s="25"/>
      <c r="M503" s="25"/>
      <c r="N503" s="25"/>
      <c r="O503" s="25"/>
      <c r="P503" s="26"/>
      <c r="Q503" s="6"/>
    </row>
    <row r="504" spans="1:17" s="7" customFormat="1" x14ac:dyDescent="0.2">
      <c r="A504" s="27"/>
      <c r="B504" s="22"/>
      <c r="C504" s="22"/>
      <c r="D504" s="22"/>
      <c r="E504" s="22"/>
      <c r="F504" s="22"/>
      <c r="G504" s="22"/>
      <c r="H504" s="26"/>
      <c r="I504" s="24"/>
      <c r="J504" s="25"/>
      <c r="K504" s="25"/>
      <c r="L504" s="25"/>
      <c r="M504" s="25"/>
      <c r="N504" s="25"/>
      <c r="O504" s="25"/>
      <c r="P504" s="26"/>
      <c r="Q504" s="6"/>
    </row>
    <row r="505" spans="1:17" s="7" customFormat="1" x14ac:dyDescent="0.2">
      <c r="A505" s="27"/>
      <c r="B505" s="22"/>
      <c r="C505" s="22"/>
      <c r="D505" s="22"/>
      <c r="E505" s="22"/>
      <c r="F505" s="22"/>
      <c r="G505" s="22"/>
      <c r="H505" s="26"/>
      <c r="I505" s="24"/>
      <c r="J505" s="25"/>
      <c r="K505" s="25"/>
      <c r="L505" s="25"/>
      <c r="M505" s="25"/>
      <c r="N505" s="25"/>
      <c r="O505" s="25"/>
      <c r="P505" s="26"/>
      <c r="Q505" s="6"/>
    </row>
    <row r="506" spans="1:17" s="7" customFormat="1" x14ac:dyDescent="0.2">
      <c r="A506" s="27"/>
      <c r="B506" s="22"/>
      <c r="C506" s="22"/>
      <c r="D506" s="22"/>
      <c r="E506" s="22"/>
      <c r="F506" s="22"/>
      <c r="G506" s="22"/>
      <c r="H506" s="26"/>
      <c r="I506" s="24"/>
      <c r="J506" s="25"/>
      <c r="K506" s="25"/>
      <c r="L506" s="25"/>
      <c r="M506" s="25"/>
      <c r="N506" s="25"/>
      <c r="O506" s="25"/>
      <c r="P506" s="26"/>
      <c r="Q506" s="6"/>
    </row>
    <row r="507" spans="1:17" s="7" customFormat="1" x14ac:dyDescent="0.2">
      <c r="A507" s="27"/>
      <c r="B507" s="22"/>
      <c r="C507" s="22"/>
      <c r="D507" s="22"/>
      <c r="E507" s="22"/>
      <c r="F507" s="22"/>
      <c r="G507" s="22"/>
      <c r="H507" s="26"/>
      <c r="I507" s="24"/>
      <c r="J507" s="25"/>
      <c r="K507" s="25"/>
      <c r="L507" s="25"/>
      <c r="M507" s="25"/>
      <c r="N507" s="25"/>
      <c r="O507" s="25"/>
      <c r="P507" s="26"/>
      <c r="Q507" s="6"/>
    </row>
    <row r="508" spans="1:17" s="7" customFormat="1" x14ac:dyDescent="0.2">
      <c r="A508" s="27"/>
      <c r="B508" s="22"/>
      <c r="C508" s="22"/>
      <c r="D508" s="22"/>
      <c r="E508" s="22"/>
      <c r="F508" s="22"/>
      <c r="G508" s="22"/>
      <c r="H508" s="26"/>
      <c r="I508" s="24"/>
      <c r="J508" s="25"/>
      <c r="K508" s="25"/>
      <c r="L508" s="25"/>
      <c r="M508" s="25"/>
      <c r="N508" s="25"/>
      <c r="O508" s="25"/>
      <c r="P508" s="26"/>
      <c r="Q508" s="6"/>
    </row>
    <row r="509" spans="1:17" s="7" customFormat="1" x14ac:dyDescent="0.2">
      <c r="A509" s="27"/>
      <c r="B509" s="22"/>
      <c r="C509" s="22"/>
      <c r="D509" s="22"/>
      <c r="E509" s="22"/>
      <c r="F509" s="22"/>
      <c r="G509" s="22"/>
      <c r="H509" s="26"/>
      <c r="I509" s="24"/>
      <c r="J509" s="25"/>
      <c r="K509" s="25"/>
      <c r="L509" s="25"/>
      <c r="M509" s="25"/>
      <c r="N509" s="25"/>
      <c r="O509" s="25"/>
      <c r="P509" s="26"/>
      <c r="Q509" s="6"/>
    </row>
    <row r="510" spans="1:17" s="7" customFormat="1" x14ac:dyDescent="0.2">
      <c r="A510" s="27"/>
      <c r="B510" s="22"/>
      <c r="C510" s="22"/>
      <c r="D510" s="22"/>
      <c r="E510" s="22"/>
      <c r="F510" s="22"/>
      <c r="G510" s="22"/>
      <c r="H510" s="26"/>
      <c r="I510" s="24"/>
      <c r="J510" s="25"/>
      <c r="K510" s="25"/>
      <c r="L510" s="25"/>
      <c r="M510" s="25"/>
      <c r="N510" s="25"/>
      <c r="O510" s="25"/>
      <c r="P510" s="26"/>
      <c r="Q510" s="6"/>
    </row>
    <row r="511" spans="1:17" s="7" customFormat="1" x14ac:dyDescent="0.2">
      <c r="A511" s="27"/>
      <c r="B511" s="22"/>
      <c r="C511" s="22"/>
      <c r="D511" s="22"/>
      <c r="E511" s="22"/>
      <c r="F511" s="22"/>
      <c r="G511" s="22"/>
      <c r="H511" s="26"/>
      <c r="I511" s="24"/>
      <c r="J511" s="25"/>
      <c r="K511" s="25"/>
      <c r="L511" s="25"/>
      <c r="M511" s="25"/>
      <c r="N511" s="25"/>
      <c r="O511" s="25"/>
      <c r="P511" s="26"/>
      <c r="Q511" s="6"/>
    </row>
    <row r="512" spans="1:17" s="7" customFormat="1" x14ac:dyDescent="0.2">
      <c r="A512" s="27"/>
      <c r="B512" s="22"/>
      <c r="C512" s="22"/>
      <c r="D512" s="22"/>
      <c r="E512" s="22"/>
      <c r="F512" s="22"/>
      <c r="G512" s="22"/>
      <c r="H512" s="26"/>
      <c r="I512" s="24"/>
      <c r="J512" s="25"/>
      <c r="K512" s="25"/>
      <c r="L512" s="25"/>
      <c r="M512" s="25"/>
      <c r="N512" s="25"/>
      <c r="O512" s="25"/>
      <c r="P512" s="26"/>
      <c r="Q512" s="6"/>
    </row>
    <row r="513" spans="1:17" s="7" customFormat="1" x14ac:dyDescent="0.2">
      <c r="A513" s="27"/>
      <c r="B513" s="22"/>
      <c r="C513" s="22"/>
      <c r="D513" s="22"/>
      <c r="E513" s="22"/>
      <c r="F513" s="22"/>
      <c r="G513" s="22"/>
      <c r="H513" s="26"/>
      <c r="I513" s="24"/>
      <c r="J513" s="25"/>
      <c r="K513" s="25"/>
      <c r="L513" s="25"/>
      <c r="M513" s="25"/>
      <c r="N513" s="25"/>
      <c r="O513" s="25"/>
      <c r="P513" s="26"/>
      <c r="Q513" s="6"/>
    </row>
    <row r="514" spans="1:17" s="7" customFormat="1" x14ac:dyDescent="0.2">
      <c r="A514" s="27"/>
      <c r="B514" s="22"/>
      <c r="C514" s="22"/>
      <c r="D514" s="22"/>
      <c r="E514" s="22"/>
      <c r="F514" s="22"/>
      <c r="G514" s="22"/>
      <c r="H514" s="26"/>
      <c r="I514" s="24"/>
      <c r="J514" s="25"/>
      <c r="K514" s="25"/>
      <c r="L514" s="25"/>
      <c r="M514" s="25"/>
      <c r="N514" s="25"/>
      <c r="O514" s="25"/>
      <c r="P514" s="26"/>
      <c r="Q514" s="6"/>
    </row>
    <row r="515" spans="1:17" s="7" customFormat="1" x14ac:dyDescent="0.2">
      <c r="A515" s="27"/>
      <c r="B515" s="22"/>
      <c r="C515" s="22"/>
      <c r="D515" s="22"/>
      <c r="E515" s="22"/>
      <c r="F515" s="22"/>
      <c r="G515" s="22"/>
      <c r="H515" s="26"/>
      <c r="I515" s="24"/>
      <c r="J515" s="25"/>
      <c r="K515" s="25"/>
      <c r="L515" s="25"/>
      <c r="M515" s="25"/>
      <c r="N515" s="25"/>
      <c r="O515" s="25"/>
      <c r="P515" s="26"/>
      <c r="Q515" s="6"/>
    </row>
    <row r="516" spans="1:17" s="7" customFormat="1" x14ac:dyDescent="0.2">
      <c r="A516" s="27"/>
      <c r="B516" s="22"/>
      <c r="C516" s="22"/>
      <c r="D516" s="22"/>
      <c r="E516" s="22"/>
      <c r="F516" s="22"/>
      <c r="G516" s="22"/>
      <c r="H516" s="26"/>
      <c r="I516" s="24"/>
      <c r="J516" s="25"/>
      <c r="K516" s="25"/>
      <c r="L516" s="25"/>
      <c r="M516" s="25"/>
      <c r="N516" s="25"/>
      <c r="O516" s="25"/>
      <c r="P516" s="26"/>
      <c r="Q516" s="6"/>
    </row>
    <row r="517" spans="1:17" s="7" customFormat="1" x14ac:dyDescent="0.2">
      <c r="A517" s="27"/>
      <c r="B517" s="22"/>
      <c r="C517" s="22"/>
      <c r="D517" s="22"/>
      <c r="E517" s="22"/>
      <c r="F517" s="22"/>
      <c r="G517" s="22"/>
      <c r="H517" s="26"/>
      <c r="I517" s="24"/>
      <c r="J517" s="25"/>
      <c r="K517" s="25"/>
      <c r="L517" s="25"/>
      <c r="M517" s="25"/>
      <c r="N517" s="25"/>
      <c r="O517" s="25"/>
      <c r="P517" s="26"/>
      <c r="Q517" s="6"/>
    </row>
    <row r="518" spans="1:17" s="7" customFormat="1" x14ac:dyDescent="0.2">
      <c r="A518" s="27"/>
      <c r="B518" s="22"/>
      <c r="C518" s="22"/>
      <c r="D518" s="22"/>
      <c r="E518" s="22"/>
      <c r="F518" s="22"/>
      <c r="G518" s="22"/>
      <c r="H518" s="26"/>
      <c r="I518" s="24"/>
      <c r="J518" s="25"/>
      <c r="K518" s="25"/>
      <c r="L518" s="25"/>
      <c r="M518" s="25"/>
      <c r="N518" s="25"/>
      <c r="O518" s="25"/>
      <c r="P518" s="26"/>
      <c r="Q518" s="6"/>
    </row>
    <row r="519" spans="1:17" s="7" customFormat="1" x14ac:dyDescent="0.2">
      <c r="A519" s="27"/>
      <c r="B519" s="22"/>
      <c r="C519" s="22"/>
      <c r="D519" s="22"/>
      <c r="E519" s="22"/>
      <c r="F519" s="22"/>
      <c r="G519" s="22"/>
      <c r="H519" s="26"/>
      <c r="I519" s="24"/>
      <c r="J519" s="25"/>
      <c r="K519" s="25"/>
      <c r="L519" s="25"/>
      <c r="M519" s="25"/>
      <c r="N519" s="25"/>
      <c r="O519" s="25"/>
      <c r="P519" s="26"/>
      <c r="Q519" s="6"/>
    </row>
    <row r="520" spans="1:17" s="7" customFormat="1" x14ac:dyDescent="0.2">
      <c r="A520" s="27"/>
      <c r="B520" s="22"/>
      <c r="C520" s="22"/>
      <c r="D520" s="22"/>
      <c r="E520" s="22"/>
      <c r="F520" s="22"/>
      <c r="G520" s="22"/>
      <c r="H520" s="26"/>
      <c r="I520" s="24"/>
      <c r="J520" s="25"/>
      <c r="K520" s="25"/>
      <c r="L520" s="25"/>
      <c r="M520" s="25"/>
      <c r="N520" s="25"/>
      <c r="O520" s="25"/>
      <c r="P520" s="26"/>
      <c r="Q520" s="6"/>
    </row>
    <row r="521" spans="1:17" s="7" customFormat="1" x14ac:dyDescent="0.2">
      <c r="A521" s="27"/>
      <c r="B521" s="22"/>
      <c r="C521" s="22"/>
      <c r="D521" s="22"/>
      <c r="E521" s="22"/>
      <c r="F521" s="22"/>
      <c r="G521" s="22"/>
      <c r="H521" s="26"/>
      <c r="I521" s="24"/>
      <c r="J521" s="25"/>
      <c r="K521" s="25"/>
      <c r="L521" s="25"/>
      <c r="M521" s="25"/>
      <c r="N521" s="25"/>
      <c r="O521" s="25"/>
      <c r="P521" s="26"/>
      <c r="Q521" s="6"/>
    </row>
    <row r="522" spans="1:17" s="7" customFormat="1" x14ac:dyDescent="0.2">
      <c r="A522" s="27"/>
      <c r="B522" s="22"/>
      <c r="C522" s="22"/>
      <c r="D522" s="22"/>
      <c r="E522" s="22"/>
      <c r="F522" s="22"/>
      <c r="G522" s="22"/>
      <c r="H522" s="26"/>
      <c r="I522" s="24"/>
      <c r="J522" s="25"/>
      <c r="K522" s="25"/>
      <c r="L522" s="25"/>
      <c r="M522" s="25"/>
      <c r="N522" s="25"/>
      <c r="O522" s="25"/>
      <c r="P522" s="26"/>
      <c r="Q522" s="6"/>
    </row>
    <row r="523" spans="1:17" s="7" customFormat="1" x14ac:dyDescent="0.2">
      <c r="A523" s="27"/>
      <c r="B523" s="22"/>
      <c r="C523" s="22"/>
      <c r="D523" s="22"/>
      <c r="E523" s="22"/>
      <c r="F523" s="22"/>
      <c r="G523" s="22"/>
      <c r="H523" s="26"/>
      <c r="I523" s="24"/>
      <c r="J523" s="25"/>
      <c r="K523" s="25"/>
      <c r="L523" s="25"/>
      <c r="M523" s="25"/>
      <c r="N523" s="25"/>
      <c r="O523" s="25"/>
      <c r="P523" s="26"/>
      <c r="Q523" s="6"/>
    </row>
    <row r="524" spans="1:17" s="7" customFormat="1" x14ac:dyDescent="0.2">
      <c r="A524" s="27"/>
      <c r="B524" s="22"/>
      <c r="C524" s="22"/>
      <c r="D524" s="22"/>
      <c r="E524" s="22"/>
      <c r="F524" s="22"/>
      <c r="G524" s="22"/>
      <c r="H524" s="26"/>
      <c r="I524" s="24"/>
      <c r="J524" s="25"/>
      <c r="K524" s="25"/>
      <c r="L524" s="25"/>
      <c r="M524" s="25"/>
      <c r="N524" s="25"/>
      <c r="O524" s="25"/>
      <c r="P524" s="26"/>
      <c r="Q524" s="6"/>
    </row>
    <row r="525" spans="1:17" s="7" customFormat="1" x14ac:dyDescent="0.2">
      <c r="A525" s="27"/>
      <c r="B525" s="22"/>
      <c r="C525" s="22"/>
      <c r="D525" s="22"/>
      <c r="E525" s="22"/>
      <c r="F525" s="22"/>
      <c r="G525" s="22"/>
      <c r="H525" s="26"/>
      <c r="I525" s="24"/>
      <c r="J525" s="25"/>
      <c r="K525" s="25"/>
      <c r="L525" s="25"/>
      <c r="M525" s="25"/>
      <c r="N525" s="25"/>
      <c r="O525" s="25"/>
      <c r="P525" s="26"/>
      <c r="Q525" s="6"/>
    </row>
    <row r="526" spans="1:17" s="7" customFormat="1" x14ac:dyDescent="0.2">
      <c r="A526" s="27"/>
      <c r="B526" s="22"/>
      <c r="C526" s="22"/>
      <c r="D526" s="22"/>
      <c r="E526" s="22"/>
      <c r="F526" s="22"/>
      <c r="G526" s="22"/>
      <c r="H526" s="26"/>
      <c r="I526" s="24"/>
      <c r="J526" s="25"/>
      <c r="K526" s="25"/>
      <c r="L526" s="25"/>
      <c r="M526" s="25"/>
      <c r="N526" s="25"/>
      <c r="O526" s="25"/>
      <c r="P526" s="26"/>
      <c r="Q526" s="6"/>
    </row>
    <row r="527" spans="1:17" s="7" customFormat="1" x14ac:dyDescent="0.2">
      <c r="A527" s="27"/>
      <c r="B527" s="22"/>
      <c r="C527" s="22"/>
      <c r="D527" s="22"/>
      <c r="E527" s="22"/>
      <c r="F527" s="22"/>
      <c r="G527" s="22"/>
      <c r="H527" s="26"/>
      <c r="I527" s="24"/>
      <c r="J527" s="25"/>
      <c r="K527" s="25"/>
      <c r="L527" s="25"/>
      <c r="M527" s="25"/>
      <c r="N527" s="25"/>
      <c r="O527" s="25"/>
      <c r="P527" s="26"/>
      <c r="Q527" s="6"/>
    </row>
    <row r="528" spans="1:17" s="7" customFormat="1" x14ac:dyDescent="0.2">
      <c r="A528" s="27"/>
      <c r="B528" s="22"/>
      <c r="C528" s="22"/>
      <c r="D528" s="22"/>
      <c r="E528" s="22"/>
      <c r="F528" s="22"/>
      <c r="G528" s="22"/>
      <c r="H528" s="26"/>
      <c r="I528" s="24"/>
      <c r="J528" s="25"/>
      <c r="K528" s="25"/>
      <c r="L528" s="25"/>
      <c r="M528" s="25"/>
      <c r="N528" s="25"/>
      <c r="O528" s="25"/>
      <c r="P528" s="26"/>
      <c r="Q528" s="6"/>
    </row>
    <row r="529" spans="1:17" s="7" customFormat="1" x14ac:dyDescent="0.2">
      <c r="A529" s="27"/>
      <c r="B529" s="22"/>
      <c r="C529" s="22"/>
      <c r="D529" s="22"/>
      <c r="E529" s="22"/>
      <c r="F529" s="22"/>
      <c r="G529" s="22"/>
      <c r="H529" s="26"/>
      <c r="I529" s="24"/>
      <c r="J529" s="25"/>
      <c r="K529" s="25"/>
      <c r="L529" s="25"/>
      <c r="M529" s="25"/>
      <c r="N529" s="25"/>
      <c r="O529" s="25"/>
      <c r="P529" s="26"/>
      <c r="Q529" s="6"/>
    </row>
    <row r="530" spans="1:17" s="7" customFormat="1" x14ac:dyDescent="0.2">
      <c r="A530" s="27"/>
      <c r="B530" s="22"/>
      <c r="C530" s="22"/>
      <c r="D530" s="22"/>
      <c r="E530" s="22"/>
      <c r="F530" s="22"/>
      <c r="G530" s="22"/>
      <c r="H530" s="26"/>
      <c r="I530" s="24"/>
      <c r="J530" s="25"/>
      <c r="K530" s="25"/>
      <c r="L530" s="25"/>
      <c r="M530" s="25"/>
      <c r="N530" s="25"/>
      <c r="O530" s="25"/>
      <c r="P530" s="26"/>
      <c r="Q530" s="6"/>
    </row>
    <row r="531" spans="1:17" s="7" customFormat="1" x14ac:dyDescent="0.2">
      <c r="A531" s="27"/>
      <c r="B531" s="22"/>
      <c r="C531" s="22"/>
      <c r="D531" s="22"/>
      <c r="E531" s="22"/>
      <c r="F531" s="22"/>
      <c r="G531" s="22"/>
      <c r="H531" s="26"/>
      <c r="I531" s="24"/>
      <c r="J531" s="25"/>
      <c r="K531" s="25"/>
      <c r="L531" s="25"/>
      <c r="M531" s="25"/>
      <c r="N531" s="25"/>
      <c r="O531" s="25"/>
      <c r="P531" s="26"/>
      <c r="Q531" s="6"/>
    </row>
    <row r="532" spans="1:17" s="7" customFormat="1" x14ac:dyDescent="0.2">
      <c r="A532" s="27"/>
      <c r="B532" s="22"/>
      <c r="C532" s="22"/>
      <c r="D532" s="22"/>
      <c r="E532" s="22"/>
      <c r="F532" s="22"/>
      <c r="G532" s="22"/>
      <c r="H532" s="26"/>
      <c r="I532" s="24"/>
      <c r="J532" s="25"/>
      <c r="K532" s="25"/>
      <c r="L532" s="25"/>
      <c r="M532" s="25"/>
      <c r="N532" s="25"/>
      <c r="O532" s="25"/>
      <c r="P532" s="26"/>
      <c r="Q532" s="6"/>
    </row>
    <row r="533" spans="1:17" s="7" customFormat="1" x14ac:dyDescent="0.2">
      <c r="A533" s="27"/>
      <c r="B533" s="22"/>
      <c r="C533" s="22"/>
      <c r="D533" s="22"/>
      <c r="E533" s="22"/>
      <c r="F533" s="22"/>
      <c r="G533" s="22"/>
      <c r="H533" s="26"/>
      <c r="I533" s="24"/>
      <c r="J533" s="25"/>
      <c r="K533" s="25"/>
      <c r="L533" s="25"/>
      <c r="M533" s="25"/>
      <c r="N533" s="25"/>
      <c r="O533" s="25"/>
      <c r="P533" s="26"/>
      <c r="Q533" s="6"/>
    </row>
    <row r="534" spans="1:17" s="7" customFormat="1" x14ac:dyDescent="0.2">
      <c r="A534" s="27"/>
      <c r="B534" s="22"/>
      <c r="C534" s="22"/>
      <c r="D534" s="22"/>
      <c r="E534" s="22"/>
      <c r="F534" s="22"/>
      <c r="G534" s="22"/>
      <c r="H534" s="26"/>
      <c r="I534" s="24"/>
      <c r="J534" s="25"/>
      <c r="K534" s="25"/>
      <c r="L534" s="25"/>
      <c r="M534" s="25"/>
      <c r="N534" s="25"/>
      <c r="O534" s="25"/>
      <c r="P534" s="26"/>
      <c r="Q534" s="6"/>
    </row>
    <row r="535" spans="1:17" s="7" customFormat="1" x14ac:dyDescent="0.2">
      <c r="A535" s="27"/>
      <c r="B535" s="22"/>
      <c r="C535" s="22"/>
      <c r="D535" s="22"/>
      <c r="E535" s="22"/>
      <c r="F535" s="22"/>
      <c r="G535" s="22"/>
      <c r="H535" s="26"/>
      <c r="I535" s="24"/>
      <c r="J535" s="25"/>
      <c r="K535" s="25"/>
      <c r="L535" s="25"/>
      <c r="M535" s="25"/>
      <c r="N535" s="25"/>
      <c r="O535" s="25"/>
      <c r="P535" s="26"/>
      <c r="Q535" s="6"/>
    </row>
    <row r="536" spans="1:17" s="7" customFormat="1" x14ac:dyDescent="0.2">
      <c r="A536" s="27"/>
      <c r="B536" s="22"/>
      <c r="C536" s="22"/>
      <c r="D536" s="22"/>
      <c r="E536" s="22"/>
      <c r="F536" s="22"/>
      <c r="G536" s="22"/>
      <c r="H536" s="26"/>
      <c r="I536" s="24"/>
      <c r="J536" s="25"/>
      <c r="K536" s="25"/>
      <c r="L536" s="25"/>
      <c r="M536" s="25"/>
      <c r="N536" s="25"/>
      <c r="O536" s="25"/>
      <c r="P536" s="26"/>
      <c r="Q536" s="6"/>
    </row>
    <row r="537" spans="1:17" s="7" customFormat="1" x14ac:dyDescent="0.2">
      <c r="A537" s="27"/>
      <c r="B537" s="22"/>
      <c r="C537" s="22"/>
      <c r="D537" s="22"/>
      <c r="E537" s="22"/>
      <c r="F537" s="22"/>
      <c r="G537" s="22"/>
      <c r="H537" s="26"/>
      <c r="I537" s="24"/>
      <c r="J537" s="25"/>
      <c r="K537" s="25"/>
      <c r="L537" s="25"/>
      <c r="M537" s="25"/>
      <c r="N537" s="25"/>
      <c r="O537" s="25"/>
      <c r="P537" s="26"/>
      <c r="Q537" s="6"/>
    </row>
    <row r="538" spans="1:17" s="7" customFormat="1" x14ac:dyDescent="0.2">
      <c r="A538" s="27"/>
      <c r="B538" s="22"/>
      <c r="C538" s="22"/>
      <c r="D538" s="22"/>
      <c r="E538" s="22"/>
      <c r="F538" s="22"/>
      <c r="G538" s="22"/>
      <c r="H538" s="26"/>
      <c r="I538" s="24"/>
      <c r="J538" s="25"/>
      <c r="K538" s="25"/>
      <c r="L538" s="25"/>
      <c r="M538" s="25"/>
      <c r="N538" s="25"/>
      <c r="O538" s="25"/>
      <c r="P538" s="26"/>
      <c r="Q538" s="6"/>
    </row>
    <row r="539" spans="1:17" s="7" customFormat="1" x14ac:dyDescent="0.2">
      <c r="A539" s="27"/>
      <c r="B539" s="22"/>
      <c r="C539" s="22"/>
      <c r="D539" s="22"/>
      <c r="E539" s="22"/>
      <c r="F539" s="22"/>
      <c r="G539" s="22"/>
      <c r="H539" s="26"/>
      <c r="I539" s="24"/>
      <c r="J539" s="25"/>
      <c r="K539" s="25"/>
      <c r="L539" s="25"/>
      <c r="M539" s="25"/>
      <c r="N539" s="25"/>
      <c r="O539" s="25"/>
      <c r="P539" s="26"/>
      <c r="Q539" s="6"/>
    </row>
    <row r="540" spans="1:17" s="7" customFormat="1" x14ac:dyDescent="0.2">
      <c r="A540" s="27"/>
      <c r="B540" s="22"/>
      <c r="C540" s="22"/>
      <c r="D540" s="22"/>
      <c r="E540" s="22"/>
      <c r="F540" s="22"/>
      <c r="G540" s="22"/>
      <c r="H540" s="26"/>
      <c r="I540" s="24"/>
      <c r="J540" s="25"/>
      <c r="K540" s="25"/>
      <c r="L540" s="25"/>
      <c r="M540" s="25"/>
      <c r="N540" s="25"/>
      <c r="O540" s="25"/>
      <c r="P540" s="26"/>
      <c r="Q540" s="6"/>
    </row>
    <row r="541" spans="1:17" s="7" customFormat="1" x14ac:dyDescent="0.2">
      <c r="A541" s="27"/>
      <c r="B541" s="22"/>
      <c r="C541" s="22"/>
      <c r="D541" s="22"/>
      <c r="E541" s="22"/>
      <c r="F541" s="22"/>
      <c r="G541" s="22"/>
      <c r="H541" s="26"/>
      <c r="I541" s="24"/>
      <c r="J541" s="25"/>
      <c r="K541" s="25"/>
      <c r="L541" s="25"/>
      <c r="M541" s="25"/>
      <c r="N541" s="25"/>
      <c r="O541" s="25"/>
      <c r="P541" s="26"/>
      <c r="Q541" s="6"/>
    </row>
    <row r="542" spans="1:17" s="7" customFormat="1" x14ac:dyDescent="0.2">
      <c r="A542" s="27"/>
      <c r="B542" s="22"/>
      <c r="C542" s="22"/>
      <c r="D542" s="22"/>
      <c r="E542" s="22"/>
      <c r="F542" s="22"/>
      <c r="G542" s="22"/>
      <c r="H542" s="26"/>
      <c r="I542" s="24"/>
      <c r="J542" s="25"/>
      <c r="K542" s="25"/>
      <c r="L542" s="25"/>
      <c r="M542" s="25"/>
      <c r="N542" s="25"/>
      <c r="O542" s="25"/>
      <c r="P542" s="26"/>
      <c r="Q542" s="6"/>
    </row>
    <row r="543" spans="1:17" s="7" customFormat="1" x14ac:dyDescent="0.2">
      <c r="A543" s="27"/>
      <c r="B543" s="22"/>
      <c r="C543" s="22"/>
      <c r="D543" s="22"/>
      <c r="E543" s="22"/>
      <c r="F543" s="22"/>
      <c r="G543" s="22"/>
      <c r="H543" s="26"/>
      <c r="I543" s="24"/>
      <c r="J543" s="25"/>
      <c r="K543" s="25"/>
      <c r="L543" s="25"/>
      <c r="M543" s="25"/>
      <c r="N543" s="25"/>
      <c r="O543" s="25"/>
      <c r="P543" s="26"/>
      <c r="Q543" s="6"/>
    </row>
    <row r="544" spans="1:17" s="7" customFormat="1" x14ac:dyDescent="0.2">
      <c r="A544" s="27"/>
      <c r="B544" s="22"/>
      <c r="C544" s="22"/>
      <c r="D544" s="22"/>
      <c r="E544" s="22"/>
      <c r="F544" s="22"/>
      <c r="G544" s="22"/>
      <c r="H544" s="26"/>
      <c r="I544" s="24"/>
      <c r="J544" s="25"/>
      <c r="K544" s="25"/>
      <c r="L544" s="25"/>
      <c r="M544" s="25"/>
      <c r="N544" s="25"/>
      <c r="O544" s="25"/>
      <c r="P544" s="26"/>
      <c r="Q544" s="6"/>
    </row>
    <row r="545" spans="1:17" s="7" customFormat="1" x14ac:dyDescent="0.2">
      <c r="A545" s="27"/>
      <c r="B545" s="22"/>
      <c r="C545" s="22"/>
      <c r="D545" s="22"/>
      <c r="E545" s="22"/>
      <c r="F545" s="22"/>
      <c r="G545" s="22"/>
      <c r="H545" s="26"/>
      <c r="I545" s="24"/>
      <c r="J545" s="25"/>
      <c r="K545" s="25"/>
      <c r="L545" s="25"/>
      <c r="M545" s="25"/>
      <c r="N545" s="25"/>
      <c r="O545" s="25"/>
      <c r="P545" s="26"/>
      <c r="Q545" s="6"/>
    </row>
    <row r="546" spans="1:17" s="7" customFormat="1" x14ac:dyDescent="0.2">
      <c r="A546" s="27"/>
      <c r="B546" s="22"/>
      <c r="C546" s="22"/>
      <c r="D546" s="22"/>
      <c r="E546" s="22"/>
      <c r="F546" s="22"/>
      <c r="G546" s="22"/>
      <c r="H546" s="26"/>
      <c r="I546" s="24"/>
      <c r="J546" s="25"/>
      <c r="K546" s="25"/>
      <c r="L546" s="25"/>
      <c r="M546" s="25"/>
      <c r="N546" s="25"/>
      <c r="O546" s="25"/>
      <c r="P546" s="26"/>
      <c r="Q546" s="6"/>
    </row>
    <row r="547" spans="1:17" s="7" customFormat="1" x14ac:dyDescent="0.2">
      <c r="A547" s="27"/>
      <c r="B547" s="22"/>
      <c r="C547" s="22"/>
      <c r="D547" s="22"/>
      <c r="E547" s="22"/>
      <c r="F547" s="22"/>
      <c r="G547" s="22"/>
      <c r="H547" s="26"/>
      <c r="I547" s="24"/>
      <c r="J547" s="25"/>
      <c r="K547" s="25"/>
      <c r="L547" s="25"/>
      <c r="M547" s="25"/>
      <c r="N547" s="25"/>
      <c r="O547" s="25"/>
      <c r="P547" s="26"/>
      <c r="Q547" s="6"/>
    </row>
    <row r="548" spans="1:17" s="7" customFormat="1" x14ac:dyDescent="0.2">
      <c r="A548" s="27"/>
      <c r="B548" s="22"/>
      <c r="C548" s="22"/>
      <c r="D548" s="22"/>
      <c r="E548" s="22"/>
      <c r="F548" s="22"/>
      <c r="G548" s="22"/>
      <c r="H548" s="26"/>
      <c r="I548" s="24"/>
      <c r="J548" s="25"/>
      <c r="K548" s="25"/>
      <c r="L548" s="25"/>
      <c r="M548" s="25"/>
      <c r="N548" s="25"/>
      <c r="O548" s="25"/>
      <c r="P548" s="26"/>
      <c r="Q548" s="6"/>
    </row>
    <row r="549" spans="1:17" s="7" customFormat="1" x14ac:dyDescent="0.2">
      <c r="A549" s="27"/>
      <c r="B549" s="22"/>
      <c r="C549" s="22"/>
      <c r="D549" s="22"/>
      <c r="E549" s="22"/>
      <c r="F549" s="22"/>
      <c r="G549" s="22"/>
      <c r="H549" s="26"/>
      <c r="I549" s="24"/>
      <c r="J549" s="25"/>
      <c r="K549" s="25"/>
      <c r="L549" s="25"/>
      <c r="M549" s="25"/>
      <c r="N549" s="25"/>
      <c r="O549" s="25"/>
      <c r="P549" s="26"/>
      <c r="Q549" s="6"/>
    </row>
    <row r="550" spans="1:17" s="7" customFormat="1" x14ac:dyDescent="0.2">
      <c r="A550" s="27"/>
      <c r="B550" s="22"/>
      <c r="C550" s="22"/>
      <c r="D550" s="22"/>
      <c r="E550" s="22"/>
      <c r="F550" s="22"/>
      <c r="G550" s="22"/>
      <c r="H550" s="26"/>
      <c r="I550" s="24"/>
      <c r="J550" s="25"/>
      <c r="K550" s="25"/>
      <c r="L550" s="25"/>
      <c r="M550" s="25"/>
      <c r="N550" s="25"/>
      <c r="O550" s="25"/>
      <c r="P550" s="26"/>
      <c r="Q550" s="6"/>
    </row>
    <row r="551" spans="1:17" s="7" customFormat="1" x14ac:dyDescent="0.2">
      <c r="A551" s="27"/>
      <c r="B551" s="22"/>
      <c r="C551" s="22"/>
      <c r="D551" s="22"/>
      <c r="E551" s="22"/>
      <c r="F551" s="22"/>
      <c r="G551" s="22"/>
      <c r="H551" s="26"/>
      <c r="I551" s="24"/>
      <c r="J551" s="25"/>
      <c r="K551" s="25"/>
      <c r="L551" s="25"/>
      <c r="M551" s="25"/>
      <c r="N551" s="25"/>
      <c r="O551" s="25"/>
      <c r="P551" s="26"/>
      <c r="Q551" s="6"/>
    </row>
    <row r="552" spans="1:17" s="7" customFormat="1" x14ac:dyDescent="0.2">
      <c r="A552" s="27"/>
      <c r="B552" s="22"/>
      <c r="C552" s="22"/>
      <c r="D552" s="22"/>
      <c r="E552" s="22"/>
      <c r="F552" s="22"/>
      <c r="G552" s="22"/>
      <c r="H552" s="26"/>
      <c r="I552" s="24"/>
      <c r="J552" s="25"/>
      <c r="K552" s="25"/>
      <c r="L552" s="25"/>
      <c r="M552" s="25"/>
      <c r="N552" s="25"/>
      <c r="O552" s="25"/>
      <c r="P552" s="26"/>
      <c r="Q552" s="6"/>
    </row>
    <row r="553" spans="1:17" s="7" customFormat="1" x14ac:dyDescent="0.2">
      <c r="A553" s="27"/>
      <c r="B553" s="22"/>
      <c r="C553" s="22"/>
      <c r="D553" s="22"/>
      <c r="E553" s="22"/>
      <c r="F553" s="22"/>
      <c r="G553" s="22"/>
      <c r="H553" s="26"/>
      <c r="I553" s="24"/>
      <c r="J553" s="25"/>
      <c r="K553" s="25"/>
      <c r="L553" s="25"/>
      <c r="M553" s="25"/>
      <c r="N553" s="25"/>
      <c r="O553" s="25"/>
      <c r="P553" s="26"/>
      <c r="Q553" s="6"/>
    </row>
    <row r="554" spans="1:17" s="7" customFormat="1" x14ac:dyDescent="0.2">
      <c r="A554" s="27"/>
      <c r="B554" s="22"/>
      <c r="C554" s="22"/>
      <c r="D554" s="22"/>
      <c r="E554" s="22"/>
      <c r="F554" s="22"/>
      <c r="G554" s="22"/>
      <c r="H554" s="26"/>
      <c r="I554" s="24"/>
      <c r="J554" s="25"/>
      <c r="K554" s="25"/>
      <c r="L554" s="25"/>
      <c r="M554" s="25"/>
      <c r="N554" s="25"/>
      <c r="O554" s="25"/>
      <c r="P554" s="26"/>
      <c r="Q554" s="6"/>
    </row>
    <row r="555" spans="1:17" s="7" customFormat="1" x14ac:dyDescent="0.2">
      <c r="A555" s="27"/>
      <c r="B555" s="22"/>
      <c r="C555" s="22"/>
      <c r="D555" s="22"/>
      <c r="E555" s="22"/>
      <c r="F555" s="22"/>
      <c r="G555" s="22"/>
      <c r="H555" s="26"/>
      <c r="I555" s="24"/>
      <c r="J555" s="25"/>
      <c r="K555" s="25"/>
      <c r="L555" s="25"/>
      <c r="M555" s="25"/>
      <c r="N555" s="25"/>
      <c r="O555" s="25"/>
      <c r="P555" s="26"/>
      <c r="Q555" s="6"/>
    </row>
    <row r="556" spans="1:17" s="7" customFormat="1" x14ac:dyDescent="0.2">
      <c r="A556" s="27"/>
      <c r="B556" s="22"/>
      <c r="C556" s="22"/>
      <c r="D556" s="22"/>
      <c r="E556" s="22"/>
      <c r="F556" s="22"/>
      <c r="G556" s="22"/>
      <c r="H556" s="26"/>
      <c r="I556" s="24"/>
      <c r="J556" s="25"/>
      <c r="K556" s="25"/>
      <c r="L556" s="25"/>
      <c r="M556" s="25"/>
      <c r="N556" s="25"/>
      <c r="O556" s="25"/>
      <c r="P556" s="26"/>
      <c r="Q556" s="6"/>
    </row>
    <row r="557" spans="1:17" s="7" customFormat="1" x14ac:dyDescent="0.2">
      <c r="A557" s="27"/>
      <c r="B557" s="22"/>
      <c r="C557" s="22"/>
      <c r="D557" s="22"/>
      <c r="E557" s="22"/>
      <c r="F557" s="22"/>
      <c r="G557" s="22"/>
      <c r="H557" s="26"/>
      <c r="I557" s="24"/>
      <c r="J557" s="25"/>
      <c r="K557" s="25"/>
      <c r="L557" s="25"/>
      <c r="M557" s="25"/>
      <c r="N557" s="25"/>
      <c r="O557" s="25"/>
      <c r="P557" s="26"/>
      <c r="Q557" s="6"/>
    </row>
    <row r="558" spans="1:17" s="7" customFormat="1" x14ac:dyDescent="0.2">
      <c r="A558" s="27"/>
      <c r="B558" s="22"/>
      <c r="C558" s="22"/>
      <c r="D558" s="22"/>
      <c r="E558" s="22"/>
      <c r="F558" s="22"/>
      <c r="G558" s="22"/>
      <c r="H558" s="26"/>
      <c r="I558" s="24"/>
      <c r="J558" s="25"/>
      <c r="K558" s="25"/>
      <c r="L558" s="25"/>
      <c r="M558" s="25"/>
      <c r="N558" s="25"/>
      <c r="O558" s="25"/>
      <c r="P558" s="26"/>
      <c r="Q558" s="6"/>
    </row>
    <row r="559" spans="1:17" s="7" customFormat="1" x14ac:dyDescent="0.2">
      <c r="A559" s="27"/>
      <c r="B559" s="22"/>
      <c r="C559" s="22"/>
      <c r="D559" s="22"/>
      <c r="E559" s="22"/>
      <c r="F559" s="22"/>
      <c r="G559" s="22"/>
      <c r="H559" s="26"/>
      <c r="I559" s="24"/>
      <c r="J559" s="25"/>
      <c r="K559" s="25"/>
      <c r="L559" s="25"/>
      <c r="M559" s="25"/>
      <c r="N559" s="25"/>
      <c r="O559" s="25"/>
      <c r="P559" s="26"/>
      <c r="Q559" s="6"/>
    </row>
    <row r="560" spans="1:17" s="7" customFormat="1" x14ac:dyDescent="0.2">
      <c r="A560" s="27"/>
      <c r="B560" s="22"/>
      <c r="C560" s="22"/>
      <c r="D560" s="22"/>
      <c r="E560" s="22"/>
      <c r="F560" s="22"/>
      <c r="G560" s="22"/>
      <c r="H560" s="26"/>
      <c r="I560" s="24"/>
      <c r="J560" s="25"/>
      <c r="K560" s="25"/>
      <c r="L560" s="25"/>
      <c r="M560" s="25"/>
      <c r="N560" s="25"/>
      <c r="O560" s="25"/>
      <c r="P560" s="26"/>
      <c r="Q560" s="6"/>
    </row>
    <row r="561" spans="1:17" s="7" customFormat="1" x14ac:dyDescent="0.2">
      <c r="A561" s="27"/>
      <c r="B561" s="22"/>
      <c r="C561" s="22"/>
      <c r="D561" s="22"/>
      <c r="E561" s="22"/>
      <c r="F561" s="22"/>
      <c r="G561" s="22"/>
      <c r="H561" s="26"/>
      <c r="I561" s="24"/>
      <c r="J561" s="25"/>
      <c r="K561" s="25"/>
      <c r="L561" s="25"/>
      <c r="M561" s="25"/>
      <c r="N561" s="25"/>
      <c r="O561" s="25"/>
      <c r="P561" s="26"/>
      <c r="Q561" s="6"/>
    </row>
    <row r="562" spans="1:17" s="7" customFormat="1" x14ac:dyDescent="0.2">
      <c r="A562" s="27"/>
      <c r="B562" s="22"/>
      <c r="C562" s="22"/>
      <c r="D562" s="22"/>
      <c r="E562" s="22"/>
      <c r="F562" s="22"/>
      <c r="G562" s="22"/>
      <c r="H562" s="26"/>
      <c r="I562" s="24"/>
      <c r="J562" s="25"/>
      <c r="K562" s="25"/>
      <c r="L562" s="25"/>
      <c r="M562" s="25"/>
      <c r="N562" s="25"/>
      <c r="O562" s="25"/>
      <c r="P562" s="26"/>
      <c r="Q562" s="6"/>
    </row>
    <row r="563" spans="1:17" s="7" customFormat="1" x14ac:dyDescent="0.2">
      <c r="A563" s="27"/>
      <c r="B563" s="22"/>
      <c r="C563" s="22"/>
      <c r="D563" s="22"/>
      <c r="E563" s="22"/>
      <c r="F563" s="22"/>
      <c r="G563" s="22"/>
      <c r="H563" s="26"/>
      <c r="I563" s="24"/>
      <c r="J563" s="25"/>
      <c r="K563" s="25"/>
      <c r="L563" s="25"/>
      <c r="M563" s="25"/>
      <c r="N563" s="25"/>
      <c r="O563" s="25"/>
      <c r="P563" s="26"/>
      <c r="Q563" s="6"/>
    </row>
    <row r="564" spans="1:17" s="7" customFormat="1" x14ac:dyDescent="0.2">
      <c r="A564" s="27"/>
      <c r="B564" s="22"/>
      <c r="C564" s="22"/>
      <c r="D564" s="22"/>
      <c r="E564" s="22"/>
      <c r="F564" s="22"/>
      <c r="G564" s="22"/>
      <c r="H564" s="26"/>
      <c r="I564" s="24"/>
      <c r="J564" s="25"/>
      <c r="K564" s="25"/>
      <c r="L564" s="25"/>
      <c r="M564" s="25"/>
      <c r="N564" s="25"/>
      <c r="O564" s="25"/>
      <c r="P564" s="26"/>
      <c r="Q564" s="6"/>
    </row>
    <row r="565" spans="1:17" s="7" customFormat="1" x14ac:dyDescent="0.2">
      <c r="A565" s="27"/>
      <c r="B565" s="22"/>
      <c r="C565" s="22"/>
      <c r="D565" s="22"/>
      <c r="E565" s="22"/>
      <c r="F565" s="22"/>
      <c r="G565" s="22"/>
      <c r="H565" s="26"/>
      <c r="I565" s="24"/>
      <c r="J565" s="25"/>
      <c r="K565" s="25"/>
      <c r="L565" s="25"/>
      <c r="M565" s="25"/>
      <c r="N565" s="25"/>
      <c r="O565" s="25"/>
      <c r="P565" s="26"/>
      <c r="Q565" s="6"/>
    </row>
    <row r="566" spans="1:17" s="7" customFormat="1" x14ac:dyDescent="0.2">
      <c r="A566" s="27"/>
      <c r="B566" s="22"/>
      <c r="C566" s="22"/>
      <c r="D566" s="22"/>
      <c r="E566" s="22"/>
      <c r="F566" s="22"/>
      <c r="G566" s="22"/>
      <c r="H566" s="26"/>
      <c r="I566" s="24"/>
      <c r="J566" s="25"/>
      <c r="K566" s="25"/>
      <c r="L566" s="25"/>
      <c r="M566" s="25"/>
      <c r="N566" s="25"/>
      <c r="O566" s="25"/>
      <c r="P566" s="26"/>
      <c r="Q566" s="6"/>
    </row>
    <row r="567" spans="1:17" s="7" customFormat="1" x14ac:dyDescent="0.2">
      <c r="A567" s="27"/>
      <c r="B567" s="22"/>
      <c r="C567" s="22"/>
      <c r="D567" s="22"/>
      <c r="E567" s="22"/>
      <c r="F567" s="22"/>
      <c r="G567" s="22"/>
      <c r="H567" s="26"/>
      <c r="I567" s="24"/>
      <c r="J567" s="25"/>
      <c r="K567" s="25"/>
      <c r="L567" s="25"/>
      <c r="M567" s="25"/>
      <c r="N567" s="25"/>
      <c r="O567" s="25"/>
      <c r="P567" s="26"/>
      <c r="Q567" s="6"/>
    </row>
    <row r="568" spans="1:17" s="7" customFormat="1" x14ac:dyDescent="0.2">
      <c r="A568" s="27"/>
      <c r="B568" s="22"/>
      <c r="C568" s="22"/>
      <c r="D568" s="22"/>
      <c r="E568" s="22"/>
      <c r="F568" s="22"/>
      <c r="G568" s="22"/>
      <c r="H568" s="26"/>
      <c r="I568" s="24"/>
      <c r="J568" s="25"/>
      <c r="K568" s="25"/>
      <c r="L568" s="25"/>
      <c r="M568" s="25"/>
      <c r="N568" s="25"/>
      <c r="O568" s="25"/>
      <c r="P568" s="26"/>
      <c r="Q568" s="6"/>
    </row>
    <row r="569" spans="1:17" s="7" customFormat="1" x14ac:dyDescent="0.2">
      <c r="A569" s="27"/>
      <c r="B569" s="22"/>
      <c r="C569" s="22"/>
      <c r="D569" s="22"/>
      <c r="E569" s="22"/>
      <c r="F569" s="22"/>
      <c r="G569" s="22"/>
      <c r="H569" s="26"/>
      <c r="I569" s="24"/>
      <c r="J569" s="25"/>
      <c r="K569" s="25"/>
      <c r="L569" s="25"/>
      <c r="M569" s="25"/>
      <c r="N569" s="25"/>
      <c r="O569" s="25"/>
      <c r="P569" s="26"/>
      <c r="Q569" s="6"/>
    </row>
    <row r="570" spans="1:17" s="7" customFormat="1" x14ac:dyDescent="0.2">
      <c r="A570" s="27"/>
      <c r="B570" s="22"/>
      <c r="C570" s="22"/>
      <c r="D570" s="22"/>
      <c r="E570" s="22"/>
      <c r="F570" s="22"/>
      <c r="G570" s="22"/>
      <c r="H570" s="26"/>
      <c r="I570" s="24"/>
      <c r="J570" s="25"/>
      <c r="K570" s="25"/>
      <c r="L570" s="25"/>
      <c r="M570" s="25"/>
      <c r="N570" s="25"/>
      <c r="O570" s="25"/>
      <c r="P570" s="26"/>
      <c r="Q570" s="6"/>
    </row>
    <row r="571" spans="1:17" s="7" customFormat="1" x14ac:dyDescent="0.2">
      <c r="A571" s="27"/>
      <c r="B571" s="22"/>
      <c r="C571" s="22"/>
      <c r="D571" s="22"/>
      <c r="E571" s="22"/>
      <c r="F571" s="22"/>
      <c r="G571" s="22"/>
      <c r="H571" s="26"/>
      <c r="I571" s="24"/>
      <c r="J571" s="25"/>
      <c r="K571" s="25"/>
      <c r="L571" s="25"/>
      <c r="M571" s="25"/>
      <c r="N571" s="25"/>
      <c r="O571" s="25"/>
      <c r="P571" s="26"/>
      <c r="Q571" s="6"/>
    </row>
    <row r="572" spans="1:17" s="7" customFormat="1" x14ac:dyDescent="0.2">
      <c r="A572" s="27"/>
      <c r="B572" s="22"/>
      <c r="C572" s="22"/>
      <c r="D572" s="22"/>
      <c r="E572" s="22"/>
      <c r="F572" s="22"/>
      <c r="G572" s="22"/>
      <c r="H572" s="26"/>
      <c r="I572" s="24"/>
      <c r="J572" s="25"/>
      <c r="K572" s="25"/>
      <c r="L572" s="25"/>
      <c r="M572" s="25"/>
      <c r="N572" s="25"/>
      <c r="O572" s="25"/>
      <c r="P572" s="26"/>
      <c r="Q572" s="6"/>
    </row>
    <row r="573" spans="1:17" s="7" customFormat="1" x14ac:dyDescent="0.2">
      <c r="A573" s="27"/>
      <c r="B573" s="22"/>
      <c r="C573" s="22"/>
      <c r="D573" s="22"/>
      <c r="E573" s="22"/>
      <c r="F573" s="22"/>
      <c r="G573" s="22"/>
      <c r="H573" s="26"/>
      <c r="I573" s="24"/>
      <c r="J573" s="25"/>
      <c r="K573" s="25"/>
      <c r="L573" s="25"/>
      <c r="M573" s="25"/>
      <c r="N573" s="25"/>
      <c r="O573" s="25"/>
      <c r="P573" s="26"/>
      <c r="Q573" s="6"/>
    </row>
    <row r="574" spans="1:17" s="7" customFormat="1" x14ac:dyDescent="0.2">
      <c r="A574" s="27"/>
      <c r="B574" s="22"/>
      <c r="C574" s="22"/>
      <c r="D574" s="22"/>
      <c r="E574" s="22"/>
      <c r="F574" s="22"/>
      <c r="G574" s="22"/>
      <c r="H574" s="26"/>
      <c r="I574" s="24"/>
      <c r="J574" s="25"/>
      <c r="K574" s="25"/>
      <c r="L574" s="25"/>
      <c r="M574" s="25"/>
      <c r="N574" s="25"/>
      <c r="O574" s="25"/>
      <c r="P574" s="26"/>
      <c r="Q574" s="6"/>
    </row>
    <row r="575" spans="1:17" s="7" customFormat="1" x14ac:dyDescent="0.2">
      <c r="A575" s="27"/>
      <c r="B575" s="22"/>
      <c r="C575" s="22"/>
      <c r="D575" s="22"/>
      <c r="E575" s="22"/>
      <c r="F575" s="22"/>
      <c r="G575" s="22"/>
      <c r="H575" s="26"/>
      <c r="I575" s="24"/>
      <c r="J575" s="25"/>
      <c r="K575" s="25"/>
      <c r="L575" s="25"/>
      <c r="M575" s="25"/>
      <c r="N575" s="25"/>
      <c r="O575" s="25"/>
      <c r="P575" s="26"/>
      <c r="Q575" s="6"/>
    </row>
    <row r="576" spans="1:17" s="7" customFormat="1" x14ac:dyDescent="0.2">
      <c r="A576" s="27"/>
      <c r="B576" s="22"/>
      <c r="C576" s="22"/>
      <c r="D576" s="22"/>
      <c r="E576" s="22"/>
      <c r="F576" s="22"/>
      <c r="G576" s="22"/>
      <c r="H576" s="26"/>
      <c r="I576" s="24"/>
      <c r="J576" s="25"/>
      <c r="K576" s="25"/>
      <c r="L576" s="25"/>
      <c r="M576" s="25"/>
      <c r="N576" s="25"/>
      <c r="O576" s="25"/>
      <c r="P576" s="26"/>
      <c r="Q576" s="6"/>
    </row>
    <row r="577" spans="1:17" s="7" customFormat="1" x14ac:dyDescent="0.2">
      <c r="A577" s="27"/>
      <c r="B577" s="22"/>
      <c r="C577" s="22"/>
      <c r="D577" s="22"/>
      <c r="E577" s="22"/>
      <c r="F577" s="22"/>
      <c r="G577" s="22"/>
      <c r="H577" s="26"/>
      <c r="I577" s="24"/>
      <c r="J577" s="25"/>
      <c r="K577" s="25"/>
      <c r="L577" s="25"/>
      <c r="M577" s="25"/>
      <c r="N577" s="25"/>
      <c r="O577" s="25"/>
      <c r="P577" s="26"/>
      <c r="Q577" s="6"/>
    </row>
    <row r="578" spans="1:17" s="7" customFormat="1" x14ac:dyDescent="0.2">
      <c r="A578" s="27"/>
      <c r="B578" s="22"/>
      <c r="C578" s="22"/>
      <c r="D578" s="22"/>
      <c r="E578" s="22"/>
      <c r="F578" s="22"/>
      <c r="G578" s="22"/>
      <c r="H578" s="26"/>
      <c r="I578" s="24"/>
      <c r="J578" s="25"/>
      <c r="K578" s="25"/>
      <c r="L578" s="25"/>
      <c r="M578" s="25"/>
      <c r="N578" s="25"/>
      <c r="O578" s="25"/>
      <c r="P578" s="26"/>
      <c r="Q578" s="6"/>
    </row>
    <row r="579" spans="1:17" s="7" customFormat="1" x14ac:dyDescent="0.2">
      <c r="A579" s="27"/>
      <c r="B579" s="22"/>
      <c r="C579" s="22"/>
      <c r="D579" s="22"/>
      <c r="E579" s="22"/>
      <c r="F579" s="22"/>
      <c r="G579" s="22"/>
      <c r="H579" s="26"/>
      <c r="I579" s="24"/>
      <c r="J579" s="25"/>
      <c r="K579" s="25"/>
      <c r="L579" s="25"/>
      <c r="M579" s="25"/>
      <c r="N579" s="25"/>
      <c r="O579" s="25"/>
      <c r="P579" s="26"/>
      <c r="Q579" s="6"/>
    </row>
    <row r="580" spans="1:17" s="7" customFormat="1" x14ac:dyDescent="0.2">
      <c r="A580" s="27"/>
      <c r="B580" s="22"/>
      <c r="C580" s="22"/>
      <c r="D580" s="22"/>
      <c r="E580" s="22"/>
      <c r="F580" s="22"/>
      <c r="G580" s="22"/>
      <c r="H580" s="26"/>
      <c r="I580" s="24"/>
      <c r="J580" s="25"/>
      <c r="K580" s="25"/>
      <c r="L580" s="25"/>
      <c r="M580" s="25"/>
      <c r="N580" s="25"/>
      <c r="O580" s="25"/>
      <c r="P580" s="26"/>
      <c r="Q580" s="6"/>
    </row>
    <row r="581" spans="1:17" s="7" customFormat="1" x14ac:dyDescent="0.2">
      <c r="A581" s="27"/>
      <c r="B581" s="22"/>
      <c r="C581" s="22"/>
      <c r="D581" s="22"/>
      <c r="E581" s="22"/>
      <c r="F581" s="22"/>
      <c r="G581" s="22"/>
      <c r="H581" s="26"/>
      <c r="I581" s="24"/>
      <c r="J581" s="25"/>
      <c r="K581" s="25"/>
      <c r="L581" s="25"/>
      <c r="M581" s="25"/>
      <c r="N581" s="25"/>
      <c r="O581" s="25"/>
      <c r="P581" s="26"/>
      <c r="Q581" s="6"/>
    </row>
    <row r="582" spans="1:17" s="7" customFormat="1" x14ac:dyDescent="0.2">
      <c r="A582" s="27"/>
      <c r="B582" s="22"/>
      <c r="C582" s="22"/>
      <c r="D582" s="22"/>
      <c r="E582" s="22"/>
      <c r="F582" s="22"/>
      <c r="G582" s="22"/>
      <c r="H582" s="26"/>
      <c r="I582" s="24"/>
      <c r="J582" s="25"/>
      <c r="K582" s="25"/>
      <c r="L582" s="25"/>
      <c r="M582" s="25"/>
      <c r="N582" s="25"/>
      <c r="O582" s="25"/>
      <c r="P582" s="26"/>
      <c r="Q582" s="6"/>
    </row>
    <row r="583" spans="1:17" s="7" customFormat="1" x14ac:dyDescent="0.2">
      <c r="A583" s="27"/>
      <c r="B583" s="22"/>
      <c r="C583" s="22"/>
      <c r="D583" s="22"/>
      <c r="E583" s="22"/>
      <c r="F583" s="22"/>
      <c r="G583" s="22"/>
      <c r="H583" s="26"/>
      <c r="I583" s="24"/>
      <c r="J583" s="25"/>
      <c r="K583" s="25"/>
      <c r="L583" s="25"/>
      <c r="M583" s="25"/>
      <c r="N583" s="25"/>
      <c r="O583" s="25"/>
      <c r="P583" s="26"/>
      <c r="Q583" s="6"/>
    </row>
    <row r="584" spans="1:17" s="7" customFormat="1" x14ac:dyDescent="0.2">
      <c r="A584" s="27"/>
      <c r="B584" s="22"/>
      <c r="C584" s="22"/>
      <c r="D584" s="22"/>
      <c r="E584" s="22"/>
      <c r="F584" s="22"/>
      <c r="G584" s="22"/>
      <c r="H584" s="26"/>
      <c r="I584" s="24"/>
      <c r="J584" s="25"/>
      <c r="K584" s="25"/>
      <c r="L584" s="25"/>
      <c r="M584" s="25"/>
      <c r="N584" s="25"/>
      <c r="O584" s="25"/>
      <c r="P584" s="26"/>
      <c r="Q584" s="6"/>
    </row>
    <row r="585" spans="1:17" s="7" customFormat="1" x14ac:dyDescent="0.2">
      <c r="A585" s="27"/>
      <c r="B585" s="22"/>
      <c r="C585" s="22"/>
      <c r="D585" s="22"/>
      <c r="E585" s="22"/>
      <c r="F585" s="22"/>
      <c r="G585" s="22"/>
      <c r="H585" s="26"/>
      <c r="I585" s="24"/>
      <c r="J585" s="25"/>
      <c r="K585" s="25"/>
      <c r="L585" s="25"/>
      <c r="M585" s="25"/>
      <c r="N585" s="25"/>
      <c r="O585" s="25"/>
      <c r="P585" s="26"/>
      <c r="Q585" s="6"/>
    </row>
    <row r="586" spans="1:17" s="7" customFormat="1" x14ac:dyDescent="0.2">
      <c r="A586" s="27"/>
      <c r="B586" s="22"/>
      <c r="C586" s="22"/>
      <c r="D586" s="22"/>
      <c r="E586" s="22"/>
      <c r="F586" s="22"/>
      <c r="G586" s="22"/>
      <c r="H586" s="26"/>
      <c r="I586" s="24"/>
      <c r="J586" s="25"/>
      <c r="K586" s="25"/>
      <c r="L586" s="25"/>
      <c r="M586" s="25"/>
      <c r="N586" s="25"/>
      <c r="O586" s="25"/>
      <c r="P586" s="26"/>
      <c r="Q586" s="6"/>
    </row>
    <row r="587" spans="1:17" s="7" customFormat="1" x14ac:dyDescent="0.2">
      <c r="A587" s="27"/>
      <c r="B587" s="22"/>
      <c r="C587" s="22"/>
      <c r="D587" s="22"/>
      <c r="E587" s="22"/>
      <c r="F587" s="22"/>
      <c r="G587" s="22"/>
      <c r="H587" s="26"/>
      <c r="I587" s="24"/>
      <c r="J587" s="25"/>
      <c r="K587" s="25"/>
      <c r="L587" s="25"/>
      <c r="M587" s="25"/>
      <c r="N587" s="25"/>
      <c r="O587" s="25"/>
      <c r="P587" s="26"/>
      <c r="Q587" s="6"/>
    </row>
    <row r="588" spans="1:17" s="7" customFormat="1" x14ac:dyDescent="0.2">
      <c r="A588" s="27"/>
      <c r="B588" s="22"/>
      <c r="C588" s="22"/>
      <c r="D588" s="22"/>
      <c r="E588" s="22"/>
      <c r="F588" s="22"/>
      <c r="G588" s="22"/>
      <c r="H588" s="26"/>
      <c r="I588" s="24"/>
      <c r="J588" s="25"/>
      <c r="K588" s="25"/>
      <c r="L588" s="25"/>
      <c r="M588" s="25"/>
      <c r="N588" s="25"/>
      <c r="O588" s="25"/>
      <c r="P588" s="26"/>
      <c r="Q588" s="6"/>
    </row>
    <row r="589" spans="1:17" s="7" customFormat="1" x14ac:dyDescent="0.2">
      <c r="A589" s="27"/>
      <c r="B589" s="22"/>
      <c r="C589" s="22"/>
      <c r="D589" s="22"/>
      <c r="E589" s="22"/>
      <c r="F589" s="22"/>
      <c r="G589" s="22"/>
      <c r="H589" s="26"/>
      <c r="I589" s="24"/>
      <c r="J589" s="25"/>
      <c r="K589" s="25"/>
      <c r="L589" s="25"/>
      <c r="M589" s="25"/>
      <c r="N589" s="25"/>
      <c r="O589" s="25"/>
      <c r="P589" s="26"/>
      <c r="Q589" s="6"/>
    </row>
    <row r="590" spans="1:17" s="7" customFormat="1" x14ac:dyDescent="0.2">
      <c r="A590" s="27"/>
      <c r="B590" s="22"/>
      <c r="C590" s="22"/>
      <c r="D590" s="22"/>
      <c r="E590" s="22"/>
      <c r="F590" s="22"/>
      <c r="G590" s="22"/>
      <c r="H590" s="26"/>
      <c r="I590" s="24"/>
      <c r="J590" s="25"/>
      <c r="K590" s="25"/>
      <c r="L590" s="25"/>
      <c r="M590" s="25"/>
      <c r="N590" s="25"/>
      <c r="O590" s="25"/>
      <c r="P590" s="26"/>
      <c r="Q590" s="6"/>
    </row>
    <row r="591" spans="1:17" s="7" customFormat="1" x14ac:dyDescent="0.2">
      <c r="A591" s="27"/>
      <c r="B591" s="22"/>
      <c r="C591" s="22"/>
      <c r="D591" s="22"/>
      <c r="E591" s="22"/>
      <c r="F591" s="22"/>
      <c r="G591" s="22"/>
      <c r="H591" s="26"/>
      <c r="I591" s="24"/>
      <c r="J591" s="25"/>
      <c r="K591" s="25"/>
      <c r="L591" s="25"/>
      <c r="M591" s="25"/>
      <c r="N591" s="25"/>
      <c r="O591" s="25"/>
      <c r="P591" s="26"/>
      <c r="Q591" s="6"/>
    </row>
    <row r="592" spans="1:17" s="7" customFormat="1" x14ac:dyDescent="0.2">
      <c r="A592" s="27"/>
      <c r="B592" s="22"/>
      <c r="C592" s="22"/>
      <c r="D592" s="22"/>
      <c r="E592" s="22"/>
      <c r="F592" s="22"/>
      <c r="G592" s="22"/>
      <c r="H592" s="26"/>
      <c r="I592" s="24"/>
      <c r="J592" s="25"/>
      <c r="K592" s="25"/>
      <c r="L592" s="25"/>
      <c r="M592" s="25"/>
      <c r="N592" s="25"/>
      <c r="O592" s="25"/>
      <c r="P592" s="26"/>
      <c r="Q592" s="6"/>
    </row>
    <row r="593" spans="1:17" s="7" customFormat="1" x14ac:dyDescent="0.2">
      <c r="A593" s="27"/>
      <c r="B593" s="22"/>
      <c r="C593" s="22"/>
      <c r="D593" s="22"/>
      <c r="E593" s="22"/>
      <c r="F593" s="22"/>
      <c r="G593" s="22"/>
      <c r="H593" s="26"/>
      <c r="I593" s="24"/>
      <c r="J593" s="25"/>
      <c r="K593" s="25"/>
      <c r="L593" s="25"/>
      <c r="M593" s="25"/>
      <c r="N593" s="25"/>
      <c r="O593" s="25"/>
      <c r="P593" s="26"/>
      <c r="Q593" s="6"/>
    </row>
    <row r="594" spans="1:17" s="7" customFormat="1" x14ac:dyDescent="0.2">
      <c r="A594" s="27"/>
      <c r="B594" s="22"/>
      <c r="C594" s="22"/>
      <c r="D594" s="22"/>
      <c r="E594" s="22"/>
      <c r="F594" s="22"/>
      <c r="G594" s="22"/>
      <c r="H594" s="26"/>
      <c r="I594" s="24"/>
      <c r="J594" s="25"/>
      <c r="K594" s="25"/>
      <c r="L594" s="25"/>
      <c r="M594" s="25"/>
      <c r="N594" s="25"/>
      <c r="O594" s="25"/>
      <c r="P594" s="26"/>
      <c r="Q594" s="6"/>
    </row>
    <row r="595" spans="1:17" s="7" customFormat="1" x14ac:dyDescent="0.2">
      <c r="A595" s="27"/>
      <c r="B595" s="22"/>
      <c r="C595" s="22"/>
      <c r="D595" s="22"/>
      <c r="E595" s="22"/>
      <c r="F595" s="22"/>
      <c r="G595" s="22"/>
      <c r="H595" s="26"/>
      <c r="I595" s="24"/>
      <c r="J595" s="25"/>
      <c r="K595" s="25"/>
      <c r="L595" s="25"/>
      <c r="M595" s="25"/>
      <c r="N595" s="25"/>
      <c r="O595" s="25"/>
      <c r="P595" s="26"/>
      <c r="Q595" s="6"/>
    </row>
    <row r="596" spans="1:17" s="7" customFormat="1" x14ac:dyDescent="0.2">
      <c r="A596" s="27"/>
      <c r="B596" s="22"/>
      <c r="C596" s="22"/>
      <c r="D596" s="22"/>
      <c r="E596" s="22"/>
      <c r="F596" s="22"/>
      <c r="G596" s="22"/>
      <c r="H596" s="26"/>
      <c r="I596" s="24"/>
      <c r="J596" s="25"/>
      <c r="K596" s="25"/>
      <c r="L596" s="25"/>
      <c r="M596" s="25"/>
      <c r="N596" s="25"/>
      <c r="O596" s="25"/>
      <c r="P596" s="26"/>
      <c r="Q596" s="6"/>
    </row>
    <row r="597" spans="1:17" s="7" customFormat="1" x14ac:dyDescent="0.2">
      <c r="A597" s="27"/>
      <c r="B597" s="22"/>
      <c r="C597" s="22"/>
      <c r="D597" s="22"/>
      <c r="E597" s="22"/>
      <c r="F597" s="22"/>
      <c r="G597" s="22"/>
      <c r="H597" s="26"/>
      <c r="I597" s="24"/>
      <c r="J597" s="25"/>
      <c r="K597" s="25"/>
      <c r="L597" s="25"/>
      <c r="M597" s="25"/>
      <c r="N597" s="25"/>
      <c r="O597" s="25"/>
      <c r="P597" s="26"/>
      <c r="Q597" s="6"/>
    </row>
    <row r="598" spans="1:17" s="7" customFormat="1" x14ac:dyDescent="0.2">
      <c r="A598" s="27"/>
      <c r="B598" s="22"/>
      <c r="C598" s="22"/>
      <c r="D598" s="22"/>
      <c r="E598" s="22"/>
      <c r="F598" s="22"/>
      <c r="G598" s="22"/>
      <c r="H598" s="26"/>
      <c r="I598" s="24"/>
      <c r="J598" s="25"/>
      <c r="K598" s="25"/>
      <c r="L598" s="25"/>
      <c r="M598" s="25"/>
      <c r="N598" s="25"/>
      <c r="O598" s="25"/>
      <c r="P598" s="26"/>
      <c r="Q598" s="6"/>
    </row>
    <row r="599" spans="1:17" s="7" customFormat="1" x14ac:dyDescent="0.2">
      <c r="A599" s="27"/>
      <c r="B599" s="22"/>
      <c r="C599" s="22"/>
      <c r="D599" s="22"/>
      <c r="E599" s="22"/>
      <c r="F599" s="22"/>
      <c r="G599" s="22"/>
      <c r="H599" s="26"/>
      <c r="I599" s="24"/>
      <c r="J599" s="25"/>
      <c r="K599" s="25"/>
      <c r="L599" s="25"/>
      <c r="M599" s="25"/>
      <c r="N599" s="25"/>
      <c r="O599" s="25"/>
      <c r="P599" s="26"/>
      <c r="Q599" s="6"/>
    </row>
    <row r="600" spans="1:17" s="7" customFormat="1" x14ac:dyDescent="0.2">
      <c r="A600" s="27"/>
      <c r="B600" s="22"/>
      <c r="C600" s="22"/>
      <c r="D600" s="22"/>
      <c r="E600" s="22"/>
      <c r="F600" s="22"/>
      <c r="G600" s="22"/>
      <c r="H600" s="26"/>
      <c r="I600" s="24"/>
      <c r="J600" s="25"/>
      <c r="K600" s="25"/>
      <c r="L600" s="25"/>
      <c r="M600" s="25"/>
      <c r="N600" s="25"/>
      <c r="O600" s="25"/>
      <c r="P600" s="26"/>
      <c r="Q600" s="6"/>
    </row>
    <row r="601" spans="1:17" s="7" customFormat="1" x14ac:dyDescent="0.2">
      <c r="A601" s="27"/>
      <c r="B601" s="22"/>
      <c r="C601" s="22"/>
      <c r="D601" s="22"/>
      <c r="E601" s="22"/>
      <c r="F601" s="22"/>
      <c r="G601" s="22"/>
      <c r="H601" s="26"/>
      <c r="I601" s="24"/>
      <c r="J601" s="25"/>
      <c r="K601" s="25"/>
      <c r="L601" s="25"/>
      <c r="M601" s="25"/>
      <c r="N601" s="25"/>
      <c r="O601" s="25"/>
      <c r="P601" s="26"/>
      <c r="Q601" s="6"/>
    </row>
    <row r="602" spans="1:17" s="7" customFormat="1" x14ac:dyDescent="0.2">
      <c r="A602" s="27"/>
      <c r="B602" s="22"/>
      <c r="C602" s="22"/>
      <c r="D602" s="22"/>
      <c r="E602" s="22"/>
      <c r="F602" s="22"/>
      <c r="G602" s="22"/>
      <c r="H602" s="26"/>
      <c r="I602" s="24"/>
      <c r="J602" s="25"/>
      <c r="K602" s="25"/>
      <c r="L602" s="25"/>
      <c r="M602" s="25"/>
      <c r="N602" s="25"/>
      <c r="O602" s="25"/>
      <c r="P602" s="26"/>
      <c r="Q602" s="6"/>
    </row>
    <row r="603" spans="1:17" s="7" customFormat="1" x14ac:dyDescent="0.2">
      <c r="A603" s="27"/>
      <c r="B603" s="22"/>
      <c r="C603" s="22"/>
      <c r="D603" s="22"/>
      <c r="E603" s="22"/>
      <c r="F603" s="22"/>
      <c r="G603" s="22"/>
      <c r="H603" s="26"/>
      <c r="I603" s="24"/>
      <c r="J603" s="25"/>
      <c r="K603" s="25"/>
      <c r="L603" s="25"/>
      <c r="M603" s="25"/>
      <c r="N603" s="25"/>
      <c r="O603" s="25"/>
      <c r="P603" s="26"/>
      <c r="Q603" s="6"/>
    </row>
    <row r="604" spans="1:17" s="7" customFormat="1" x14ac:dyDescent="0.2">
      <c r="A604" s="27"/>
      <c r="B604" s="22"/>
      <c r="C604" s="22"/>
      <c r="D604" s="22"/>
      <c r="E604" s="22"/>
      <c r="F604" s="22"/>
      <c r="G604" s="22"/>
      <c r="H604" s="26"/>
      <c r="I604" s="24"/>
      <c r="J604" s="25"/>
      <c r="K604" s="25"/>
      <c r="L604" s="25"/>
      <c r="M604" s="25"/>
      <c r="N604" s="25"/>
      <c r="O604" s="25"/>
      <c r="P604" s="26"/>
      <c r="Q604" s="6"/>
    </row>
    <row r="605" spans="1:17" s="7" customFormat="1" x14ac:dyDescent="0.2">
      <c r="A605" s="27"/>
      <c r="B605" s="22"/>
      <c r="C605" s="22"/>
      <c r="D605" s="22"/>
      <c r="E605" s="22"/>
      <c r="F605" s="22"/>
      <c r="G605" s="22"/>
      <c r="H605" s="26"/>
      <c r="I605" s="24"/>
      <c r="J605" s="25"/>
      <c r="K605" s="25"/>
      <c r="L605" s="25"/>
      <c r="M605" s="25"/>
      <c r="N605" s="25"/>
      <c r="O605" s="25"/>
      <c r="P605" s="26"/>
      <c r="Q605" s="6"/>
    </row>
    <row r="606" spans="1:17" s="7" customFormat="1" x14ac:dyDescent="0.2">
      <c r="A606" s="27"/>
      <c r="B606" s="22"/>
      <c r="C606" s="22"/>
      <c r="D606" s="22"/>
      <c r="E606" s="22"/>
      <c r="F606" s="22"/>
      <c r="G606" s="22"/>
      <c r="H606" s="26"/>
      <c r="I606" s="24"/>
      <c r="J606" s="25"/>
      <c r="K606" s="25"/>
      <c r="L606" s="25"/>
      <c r="M606" s="25"/>
      <c r="N606" s="25"/>
      <c r="O606" s="25"/>
      <c r="P606" s="26"/>
      <c r="Q606" s="6"/>
    </row>
    <row r="607" spans="1:17" s="7" customFormat="1" x14ac:dyDescent="0.2">
      <c r="A607" s="27"/>
      <c r="B607" s="22"/>
      <c r="C607" s="22"/>
      <c r="D607" s="22"/>
      <c r="E607" s="22"/>
      <c r="F607" s="22"/>
      <c r="G607" s="22"/>
      <c r="H607" s="26"/>
      <c r="I607" s="24"/>
      <c r="J607" s="25"/>
      <c r="K607" s="25"/>
      <c r="L607" s="25"/>
      <c r="M607" s="25"/>
      <c r="N607" s="25"/>
      <c r="O607" s="25"/>
      <c r="P607" s="26"/>
      <c r="Q607" s="6"/>
    </row>
    <row r="608" spans="1:17" s="7" customFormat="1" x14ac:dyDescent="0.2">
      <c r="A608" s="27"/>
      <c r="B608" s="22"/>
      <c r="C608" s="22"/>
      <c r="D608" s="22"/>
      <c r="E608" s="22"/>
      <c r="F608" s="22"/>
      <c r="G608" s="22"/>
      <c r="H608" s="26"/>
      <c r="I608" s="24"/>
      <c r="J608" s="25"/>
      <c r="K608" s="25"/>
      <c r="L608" s="25"/>
      <c r="M608" s="25"/>
      <c r="N608" s="25"/>
      <c r="O608" s="25"/>
      <c r="P608" s="26"/>
      <c r="Q608" s="6"/>
    </row>
    <row r="609" spans="1:17" s="7" customFormat="1" x14ac:dyDescent="0.2">
      <c r="A609" s="27"/>
      <c r="B609" s="22"/>
      <c r="C609" s="22"/>
      <c r="D609" s="22"/>
      <c r="E609" s="22"/>
      <c r="F609" s="22"/>
      <c r="G609" s="22"/>
      <c r="H609" s="26"/>
      <c r="I609" s="24"/>
      <c r="J609" s="25"/>
      <c r="K609" s="25"/>
      <c r="L609" s="25"/>
      <c r="M609" s="25"/>
      <c r="N609" s="25"/>
      <c r="O609" s="25"/>
      <c r="P609" s="26"/>
      <c r="Q609" s="6"/>
    </row>
    <row r="610" spans="1:17" s="7" customFormat="1" x14ac:dyDescent="0.2">
      <c r="A610" s="27"/>
      <c r="B610" s="22"/>
      <c r="C610" s="22"/>
      <c r="D610" s="22"/>
      <c r="E610" s="22"/>
      <c r="F610" s="22"/>
      <c r="G610" s="22"/>
      <c r="H610" s="26"/>
      <c r="I610" s="24"/>
      <c r="J610" s="25"/>
      <c r="K610" s="25"/>
      <c r="L610" s="25"/>
      <c r="M610" s="25"/>
      <c r="N610" s="25"/>
      <c r="O610" s="25"/>
      <c r="P610" s="26"/>
      <c r="Q610" s="6"/>
    </row>
    <row r="611" spans="1:17" s="7" customFormat="1" x14ac:dyDescent="0.2">
      <c r="A611" s="27"/>
      <c r="B611" s="22"/>
      <c r="C611" s="22"/>
      <c r="D611" s="22"/>
      <c r="E611" s="22"/>
      <c r="F611" s="22"/>
      <c r="G611" s="22"/>
      <c r="H611" s="26"/>
      <c r="I611" s="24"/>
      <c r="J611" s="25"/>
      <c r="K611" s="25"/>
      <c r="L611" s="25"/>
      <c r="M611" s="25"/>
      <c r="N611" s="25"/>
      <c r="O611" s="25"/>
      <c r="P611" s="26"/>
      <c r="Q611" s="6"/>
    </row>
    <row r="612" spans="1:17" s="7" customFormat="1" x14ac:dyDescent="0.2">
      <c r="A612" s="27"/>
      <c r="B612" s="22"/>
      <c r="C612" s="22"/>
      <c r="D612" s="22"/>
      <c r="E612" s="22"/>
      <c r="F612" s="22"/>
      <c r="G612" s="22"/>
      <c r="H612" s="26"/>
      <c r="I612" s="24"/>
      <c r="J612" s="25"/>
      <c r="K612" s="25"/>
      <c r="L612" s="25"/>
      <c r="M612" s="25"/>
      <c r="N612" s="25"/>
      <c r="O612" s="25"/>
      <c r="P612" s="26"/>
      <c r="Q612" s="6"/>
    </row>
    <row r="613" spans="1:17" s="7" customFormat="1" x14ac:dyDescent="0.2">
      <c r="A613" s="27"/>
      <c r="B613" s="22"/>
      <c r="C613" s="22"/>
      <c r="D613" s="22"/>
      <c r="E613" s="22"/>
      <c r="F613" s="22"/>
      <c r="G613" s="22"/>
      <c r="H613" s="26"/>
      <c r="I613" s="24"/>
      <c r="J613" s="25"/>
      <c r="K613" s="25"/>
      <c r="L613" s="25"/>
      <c r="M613" s="25"/>
      <c r="N613" s="25"/>
      <c r="O613" s="25"/>
      <c r="P613" s="26"/>
      <c r="Q613" s="6"/>
    </row>
    <row r="614" spans="1:17" s="7" customFormat="1" x14ac:dyDescent="0.2">
      <c r="A614" s="27"/>
      <c r="B614" s="22"/>
      <c r="C614" s="22"/>
      <c r="D614" s="22"/>
      <c r="E614" s="22"/>
      <c r="F614" s="22"/>
      <c r="G614" s="22"/>
      <c r="H614" s="26"/>
      <c r="I614" s="24"/>
      <c r="J614" s="25"/>
      <c r="K614" s="25"/>
      <c r="L614" s="25"/>
      <c r="M614" s="25"/>
      <c r="N614" s="25"/>
      <c r="O614" s="25"/>
      <c r="P614" s="26"/>
      <c r="Q614" s="6"/>
    </row>
    <row r="615" spans="1:17" s="7" customFormat="1" x14ac:dyDescent="0.2">
      <c r="A615" s="27"/>
      <c r="B615" s="22"/>
      <c r="C615" s="22"/>
      <c r="D615" s="22"/>
      <c r="E615" s="22"/>
      <c r="F615" s="22"/>
      <c r="G615" s="22"/>
      <c r="H615" s="26"/>
      <c r="I615" s="24"/>
      <c r="J615" s="25"/>
      <c r="K615" s="25"/>
      <c r="L615" s="25"/>
      <c r="M615" s="25"/>
      <c r="N615" s="25"/>
      <c r="O615" s="25"/>
      <c r="P615" s="26"/>
      <c r="Q615" s="6"/>
    </row>
    <row r="616" spans="1:17" s="7" customFormat="1" x14ac:dyDescent="0.2">
      <c r="A616" s="27"/>
      <c r="B616" s="22"/>
      <c r="C616" s="22"/>
      <c r="D616" s="22"/>
      <c r="E616" s="22"/>
      <c r="F616" s="22"/>
      <c r="G616" s="22"/>
      <c r="H616" s="26"/>
      <c r="I616" s="24"/>
      <c r="J616" s="25"/>
      <c r="K616" s="25"/>
      <c r="L616" s="25"/>
      <c r="M616" s="25"/>
      <c r="N616" s="25"/>
      <c r="O616" s="25"/>
      <c r="P616" s="26"/>
      <c r="Q616" s="6"/>
    </row>
    <row r="617" spans="1:17" s="7" customFormat="1" x14ac:dyDescent="0.2">
      <c r="A617" s="27"/>
      <c r="B617" s="22"/>
      <c r="C617" s="22"/>
      <c r="D617" s="22"/>
      <c r="E617" s="22"/>
      <c r="F617" s="22"/>
      <c r="G617" s="22"/>
      <c r="H617" s="26"/>
      <c r="I617" s="24"/>
      <c r="J617" s="25"/>
      <c r="K617" s="25"/>
      <c r="L617" s="25"/>
      <c r="M617" s="25"/>
      <c r="N617" s="25"/>
      <c r="O617" s="25"/>
      <c r="P617" s="26"/>
      <c r="Q617" s="6"/>
    </row>
    <row r="618" spans="1:17" s="7" customFormat="1" x14ac:dyDescent="0.2">
      <c r="A618" s="27"/>
      <c r="B618" s="22"/>
      <c r="C618" s="22"/>
      <c r="D618" s="22"/>
      <c r="E618" s="22"/>
      <c r="F618" s="22"/>
      <c r="G618" s="22"/>
      <c r="H618" s="26"/>
      <c r="I618" s="24"/>
      <c r="J618" s="25"/>
      <c r="K618" s="25"/>
      <c r="L618" s="25"/>
      <c r="M618" s="25"/>
      <c r="N618" s="25"/>
      <c r="O618" s="25"/>
      <c r="P618" s="26"/>
      <c r="Q618" s="6"/>
    </row>
    <row r="619" spans="1:17" s="7" customFormat="1" x14ac:dyDescent="0.2">
      <c r="A619" s="27"/>
      <c r="B619" s="22"/>
      <c r="C619" s="22"/>
      <c r="D619" s="22"/>
      <c r="E619" s="22"/>
      <c r="F619" s="22"/>
      <c r="G619" s="22"/>
      <c r="H619" s="26"/>
      <c r="I619" s="24"/>
      <c r="J619" s="25"/>
      <c r="K619" s="25"/>
      <c r="L619" s="25"/>
      <c r="M619" s="25"/>
      <c r="N619" s="25"/>
      <c r="O619" s="25"/>
      <c r="P619" s="26"/>
      <c r="Q619" s="6"/>
    </row>
    <row r="620" spans="1:17" s="7" customFormat="1" x14ac:dyDescent="0.2">
      <c r="A620" s="27"/>
      <c r="B620" s="22"/>
      <c r="C620" s="22"/>
      <c r="D620" s="22"/>
      <c r="E620" s="22"/>
      <c r="F620" s="22"/>
      <c r="G620" s="22"/>
      <c r="H620" s="26"/>
      <c r="I620" s="24"/>
      <c r="J620" s="25"/>
      <c r="K620" s="25"/>
      <c r="L620" s="25"/>
      <c r="M620" s="25"/>
      <c r="N620" s="25"/>
      <c r="O620" s="25"/>
      <c r="P620" s="26"/>
      <c r="Q620" s="6"/>
    </row>
    <row r="621" spans="1:17" s="7" customFormat="1" x14ac:dyDescent="0.2">
      <c r="A621" s="27"/>
      <c r="B621" s="22"/>
      <c r="C621" s="22"/>
      <c r="D621" s="22"/>
      <c r="E621" s="22"/>
      <c r="F621" s="22"/>
      <c r="G621" s="22"/>
      <c r="H621" s="26"/>
      <c r="I621" s="24"/>
      <c r="J621" s="25"/>
      <c r="K621" s="25"/>
      <c r="L621" s="25"/>
      <c r="M621" s="25"/>
      <c r="N621" s="25"/>
      <c r="O621" s="25"/>
      <c r="P621" s="26"/>
      <c r="Q621" s="6"/>
    </row>
    <row r="622" spans="1:17" s="7" customFormat="1" x14ac:dyDescent="0.2">
      <c r="A622" s="27"/>
      <c r="B622" s="22"/>
      <c r="C622" s="22"/>
      <c r="D622" s="22"/>
      <c r="E622" s="22"/>
      <c r="F622" s="22"/>
      <c r="G622" s="22"/>
      <c r="H622" s="26"/>
      <c r="I622" s="24"/>
      <c r="J622" s="25"/>
      <c r="K622" s="25"/>
      <c r="L622" s="25"/>
      <c r="M622" s="25"/>
      <c r="N622" s="25"/>
      <c r="O622" s="25"/>
      <c r="P622" s="26"/>
      <c r="Q622" s="6"/>
    </row>
    <row r="623" spans="1:17" s="7" customFormat="1" x14ac:dyDescent="0.2">
      <c r="A623" s="27"/>
      <c r="B623" s="22"/>
      <c r="C623" s="22"/>
      <c r="D623" s="22"/>
      <c r="E623" s="22"/>
      <c r="F623" s="22"/>
      <c r="G623" s="22"/>
      <c r="H623" s="26"/>
      <c r="I623" s="24"/>
      <c r="J623" s="25"/>
      <c r="K623" s="25"/>
      <c r="L623" s="25"/>
      <c r="M623" s="25"/>
      <c r="N623" s="25"/>
      <c r="O623" s="25"/>
      <c r="P623" s="26"/>
      <c r="Q623" s="6"/>
    </row>
    <row r="624" spans="1:17" s="7" customFormat="1" x14ac:dyDescent="0.2">
      <c r="A624" s="27"/>
      <c r="B624" s="22"/>
      <c r="C624" s="22"/>
      <c r="D624" s="22"/>
      <c r="E624" s="22"/>
      <c r="F624" s="22"/>
      <c r="G624" s="22"/>
      <c r="H624" s="26"/>
      <c r="I624" s="24"/>
      <c r="J624" s="25"/>
      <c r="K624" s="25"/>
      <c r="L624" s="25"/>
      <c r="M624" s="25"/>
      <c r="N624" s="25"/>
      <c r="O624" s="25"/>
      <c r="P624" s="26"/>
      <c r="Q624" s="6"/>
    </row>
    <row r="625" spans="1:17" s="7" customFormat="1" x14ac:dyDescent="0.2">
      <c r="A625" s="27"/>
      <c r="B625" s="22"/>
      <c r="C625" s="22"/>
      <c r="D625" s="22"/>
      <c r="E625" s="22"/>
      <c r="F625" s="22"/>
      <c r="G625" s="22"/>
      <c r="H625" s="26"/>
      <c r="I625" s="24"/>
      <c r="J625" s="25"/>
      <c r="K625" s="25"/>
      <c r="L625" s="25"/>
      <c r="M625" s="25"/>
      <c r="N625" s="25"/>
      <c r="O625" s="25"/>
      <c r="P625" s="26"/>
      <c r="Q625" s="6"/>
    </row>
    <row r="626" spans="1:17" s="7" customFormat="1" x14ac:dyDescent="0.2">
      <c r="A626" s="27"/>
      <c r="B626" s="22"/>
      <c r="C626" s="22"/>
      <c r="D626" s="22"/>
      <c r="E626" s="22"/>
      <c r="F626" s="22"/>
      <c r="G626" s="22"/>
      <c r="H626" s="26"/>
      <c r="I626" s="24"/>
      <c r="J626" s="25"/>
      <c r="K626" s="25"/>
      <c r="L626" s="25"/>
      <c r="M626" s="25"/>
      <c r="N626" s="25"/>
      <c r="O626" s="25"/>
      <c r="P626" s="26"/>
      <c r="Q626" s="6"/>
    </row>
    <row r="627" spans="1:17" s="7" customFormat="1" x14ac:dyDescent="0.2">
      <c r="A627" s="27"/>
      <c r="B627" s="22"/>
      <c r="C627" s="22"/>
      <c r="D627" s="22"/>
      <c r="E627" s="22"/>
      <c r="F627" s="22"/>
      <c r="G627" s="22"/>
      <c r="H627" s="26"/>
      <c r="I627" s="24"/>
      <c r="J627" s="25"/>
      <c r="K627" s="25"/>
      <c r="L627" s="25"/>
      <c r="M627" s="25"/>
      <c r="N627" s="25"/>
      <c r="O627" s="25"/>
      <c r="P627" s="26"/>
      <c r="Q627" s="6"/>
    </row>
    <row r="628" spans="1:17" s="7" customFormat="1" x14ac:dyDescent="0.2">
      <c r="A628" s="27"/>
      <c r="B628" s="22"/>
      <c r="C628" s="22"/>
      <c r="D628" s="22"/>
      <c r="E628" s="22"/>
      <c r="F628" s="22"/>
      <c r="G628" s="22"/>
      <c r="H628" s="26"/>
      <c r="I628" s="24"/>
      <c r="J628" s="25"/>
      <c r="K628" s="25"/>
      <c r="L628" s="25"/>
      <c r="M628" s="25"/>
      <c r="N628" s="25"/>
      <c r="O628" s="25"/>
      <c r="P628" s="26"/>
      <c r="Q628" s="6"/>
    </row>
    <row r="629" spans="1:17" s="7" customFormat="1" x14ac:dyDescent="0.2">
      <c r="A629" s="27"/>
      <c r="B629" s="22"/>
      <c r="C629" s="22"/>
      <c r="D629" s="22"/>
      <c r="E629" s="22"/>
      <c r="F629" s="22"/>
      <c r="G629" s="22"/>
      <c r="H629" s="26"/>
      <c r="I629" s="24"/>
      <c r="J629" s="25"/>
      <c r="K629" s="25"/>
      <c r="L629" s="25"/>
      <c r="M629" s="25"/>
      <c r="N629" s="25"/>
      <c r="O629" s="25"/>
      <c r="P629" s="26"/>
      <c r="Q629" s="6"/>
    </row>
    <row r="630" spans="1:17" s="7" customFormat="1" x14ac:dyDescent="0.2">
      <c r="A630" s="27"/>
      <c r="B630" s="22"/>
      <c r="C630" s="22"/>
      <c r="D630" s="22"/>
      <c r="E630" s="22"/>
      <c r="F630" s="22"/>
      <c r="G630" s="22"/>
      <c r="H630" s="26"/>
      <c r="I630" s="24"/>
      <c r="J630" s="25"/>
      <c r="K630" s="25"/>
      <c r="L630" s="25"/>
      <c r="M630" s="25"/>
      <c r="N630" s="25"/>
      <c r="O630" s="25"/>
      <c r="P630" s="26"/>
      <c r="Q630" s="6"/>
    </row>
    <row r="631" spans="1:17" s="7" customFormat="1" x14ac:dyDescent="0.2">
      <c r="A631" s="27"/>
      <c r="B631" s="22"/>
      <c r="C631" s="22"/>
      <c r="D631" s="22"/>
      <c r="E631" s="22"/>
      <c r="F631" s="22"/>
      <c r="G631" s="22"/>
      <c r="H631" s="26"/>
      <c r="I631" s="24"/>
      <c r="J631" s="25"/>
      <c r="K631" s="25"/>
      <c r="L631" s="25"/>
      <c r="M631" s="25"/>
      <c r="N631" s="25"/>
      <c r="O631" s="25"/>
      <c r="P631" s="26"/>
      <c r="Q631" s="6"/>
    </row>
    <row r="632" spans="1:17" s="7" customFormat="1" x14ac:dyDescent="0.2">
      <c r="A632" s="27"/>
      <c r="B632" s="22"/>
      <c r="C632" s="22"/>
      <c r="D632" s="22"/>
      <c r="E632" s="22"/>
      <c r="F632" s="22"/>
      <c r="G632" s="22"/>
      <c r="H632" s="26"/>
      <c r="I632" s="24"/>
      <c r="J632" s="25"/>
      <c r="K632" s="25"/>
      <c r="L632" s="25"/>
      <c r="M632" s="25"/>
      <c r="N632" s="25"/>
      <c r="O632" s="25"/>
      <c r="P632" s="26"/>
      <c r="Q632" s="6"/>
    </row>
    <row r="633" spans="1:17" s="7" customFormat="1" x14ac:dyDescent="0.2">
      <c r="A633" s="27"/>
      <c r="B633" s="22"/>
      <c r="C633" s="22"/>
      <c r="D633" s="22"/>
      <c r="E633" s="22"/>
      <c r="F633" s="22"/>
      <c r="G633" s="22"/>
      <c r="H633" s="26"/>
      <c r="I633" s="24"/>
      <c r="J633" s="25"/>
      <c r="K633" s="25"/>
      <c r="L633" s="25"/>
      <c r="M633" s="25"/>
      <c r="N633" s="25"/>
      <c r="O633" s="25"/>
      <c r="P633" s="26"/>
      <c r="Q633" s="6"/>
    </row>
    <row r="634" spans="1:17" s="7" customFormat="1" x14ac:dyDescent="0.2">
      <c r="A634" s="27"/>
      <c r="B634" s="22"/>
      <c r="C634" s="22"/>
      <c r="D634" s="22"/>
      <c r="E634" s="22"/>
      <c r="F634" s="22"/>
      <c r="G634" s="22"/>
      <c r="H634" s="26"/>
      <c r="I634" s="24"/>
      <c r="J634" s="25"/>
      <c r="K634" s="25"/>
      <c r="L634" s="25"/>
      <c r="M634" s="25"/>
      <c r="N634" s="25"/>
      <c r="O634" s="25"/>
      <c r="P634" s="26"/>
      <c r="Q634" s="6"/>
    </row>
    <row r="635" spans="1:17" s="7" customFormat="1" x14ac:dyDescent="0.2">
      <c r="A635" s="27"/>
      <c r="B635" s="22"/>
      <c r="C635" s="22"/>
      <c r="D635" s="22"/>
      <c r="E635" s="22"/>
      <c r="F635" s="22"/>
      <c r="G635" s="22"/>
      <c r="H635" s="26"/>
      <c r="I635" s="24"/>
      <c r="J635" s="25"/>
      <c r="K635" s="25"/>
      <c r="L635" s="25"/>
      <c r="M635" s="25"/>
      <c r="N635" s="25"/>
      <c r="O635" s="25"/>
      <c r="P635" s="26"/>
      <c r="Q635" s="6"/>
    </row>
    <row r="636" spans="1:17" s="7" customFormat="1" x14ac:dyDescent="0.2">
      <c r="A636" s="27"/>
      <c r="B636" s="22"/>
      <c r="C636" s="22"/>
      <c r="D636" s="22"/>
      <c r="E636" s="22"/>
      <c r="F636" s="22"/>
      <c r="G636" s="22"/>
      <c r="H636" s="26"/>
      <c r="I636" s="24"/>
      <c r="J636" s="25"/>
      <c r="K636" s="25"/>
      <c r="L636" s="25"/>
      <c r="M636" s="25"/>
      <c r="N636" s="25"/>
      <c r="O636" s="25"/>
      <c r="P636" s="26"/>
      <c r="Q636" s="6"/>
    </row>
    <row r="637" spans="1:17" s="7" customFormat="1" x14ac:dyDescent="0.2">
      <c r="A637" s="27"/>
      <c r="B637" s="22"/>
      <c r="C637" s="22"/>
      <c r="D637" s="22"/>
      <c r="E637" s="22"/>
      <c r="F637" s="22"/>
      <c r="G637" s="22"/>
      <c r="H637" s="26"/>
      <c r="I637" s="24"/>
      <c r="J637" s="25"/>
      <c r="K637" s="25"/>
      <c r="L637" s="25"/>
      <c r="M637" s="25"/>
      <c r="N637" s="25"/>
      <c r="O637" s="25"/>
      <c r="P637" s="26"/>
      <c r="Q637" s="6"/>
    </row>
    <row r="638" spans="1:17" s="7" customFormat="1" x14ac:dyDescent="0.2">
      <c r="A638" s="27"/>
      <c r="B638" s="22"/>
      <c r="C638" s="22"/>
      <c r="D638" s="22"/>
      <c r="E638" s="22"/>
      <c r="F638" s="22"/>
      <c r="G638" s="22"/>
      <c r="H638" s="26"/>
      <c r="I638" s="24"/>
      <c r="J638" s="25"/>
      <c r="K638" s="25"/>
      <c r="L638" s="25"/>
      <c r="M638" s="25"/>
      <c r="N638" s="25"/>
      <c r="O638" s="25"/>
      <c r="P638" s="26"/>
      <c r="Q638" s="6"/>
    </row>
    <row r="639" spans="1:17" s="7" customFormat="1" x14ac:dyDescent="0.2">
      <c r="A639" s="27"/>
      <c r="B639" s="22"/>
      <c r="C639" s="22"/>
      <c r="D639" s="22"/>
      <c r="E639" s="22"/>
      <c r="F639" s="22"/>
      <c r="G639" s="22"/>
      <c r="H639" s="26"/>
      <c r="I639" s="24"/>
      <c r="J639" s="25"/>
      <c r="K639" s="25"/>
      <c r="L639" s="25"/>
      <c r="M639" s="25"/>
      <c r="N639" s="25"/>
      <c r="O639" s="25"/>
      <c r="P639" s="26"/>
      <c r="Q639" s="6"/>
    </row>
    <row r="640" spans="1:17" s="7" customFormat="1" x14ac:dyDescent="0.2">
      <c r="A640" s="27"/>
      <c r="B640" s="22"/>
      <c r="C640" s="22"/>
      <c r="D640" s="22"/>
      <c r="E640" s="22"/>
      <c r="F640" s="22"/>
      <c r="G640" s="22"/>
      <c r="H640" s="26"/>
      <c r="I640" s="24"/>
      <c r="J640" s="25"/>
      <c r="K640" s="25"/>
      <c r="L640" s="25"/>
      <c r="M640" s="25"/>
      <c r="N640" s="25"/>
      <c r="O640" s="25"/>
      <c r="P640" s="26"/>
      <c r="Q640" s="6"/>
    </row>
    <row r="641" spans="1:17" s="7" customFormat="1" x14ac:dyDescent="0.2">
      <c r="A641" s="27"/>
      <c r="B641" s="22"/>
      <c r="C641" s="22"/>
      <c r="D641" s="22"/>
      <c r="E641" s="22"/>
      <c r="F641" s="22"/>
      <c r="G641" s="22"/>
      <c r="H641" s="26"/>
      <c r="I641" s="24"/>
      <c r="J641" s="25"/>
      <c r="K641" s="25"/>
      <c r="L641" s="25"/>
      <c r="M641" s="25"/>
      <c r="N641" s="25"/>
      <c r="O641" s="25"/>
      <c r="P641" s="26"/>
      <c r="Q641" s="6"/>
    </row>
    <row r="642" spans="1:17" s="7" customFormat="1" x14ac:dyDescent="0.2">
      <c r="A642" s="27"/>
      <c r="B642" s="22"/>
      <c r="C642" s="22"/>
      <c r="D642" s="22"/>
      <c r="E642" s="22"/>
      <c r="F642" s="22"/>
      <c r="G642" s="22"/>
      <c r="H642" s="26"/>
      <c r="I642" s="24"/>
      <c r="J642" s="25"/>
      <c r="K642" s="25"/>
      <c r="L642" s="25"/>
      <c r="M642" s="25"/>
      <c r="N642" s="25"/>
      <c r="O642" s="25"/>
      <c r="P642" s="26"/>
      <c r="Q642" s="6"/>
    </row>
    <row r="643" spans="1:17" s="7" customFormat="1" x14ac:dyDescent="0.2">
      <c r="A643" s="27"/>
      <c r="B643" s="22"/>
      <c r="C643" s="22"/>
      <c r="D643" s="22"/>
      <c r="E643" s="22"/>
      <c r="F643" s="22"/>
      <c r="G643" s="22"/>
      <c r="H643" s="26"/>
      <c r="I643" s="24"/>
      <c r="J643" s="25"/>
      <c r="K643" s="25"/>
      <c r="L643" s="25"/>
      <c r="M643" s="25"/>
      <c r="N643" s="25"/>
      <c r="O643" s="25"/>
      <c r="P643" s="26"/>
      <c r="Q643" s="6"/>
    </row>
    <row r="644" spans="1:17" s="7" customFormat="1" x14ac:dyDescent="0.2">
      <c r="A644" s="27"/>
      <c r="B644" s="22"/>
      <c r="C644" s="22"/>
      <c r="D644" s="22"/>
      <c r="E644" s="22"/>
      <c r="F644" s="22"/>
      <c r="G644" s="22"/>
      <c r="H644" s="26"/>
      <c r="I644" s="24"/>
      <c r="J644" s="25"/>
      <c r="K644" s="25"/>
      <c r="L644" s="25"/>
      <c r="M644" s="25"/>
      <c r="N644" s="25"/>
      <c r="O644" s="25"/>
      <c r="P644" s="26"/>
      <c r="Q644" s="6"/>
    </row>
    <row r="645" spans="1:17" s="7" customFormat="1" x14ac:dyDescent="0.2">
      <c r="A645" s="27"/>
      <c r="B645" s="22"/>
      <c r="C645" s="22"/>
      <c r="D645" s="22"/>
      <c r="E645" s="22"/>
      <c r="F645" s="22"/>
      <c r="G645" s="22"/>
      <c r="H645" s="26"/>
      <c r="I645" s="24"/>
      <c r="J645" s="25"/>
      <c r="K645" s="25"/>
      <c r="L645" s="25"/>
      <c r="M645" s="25"/>
      <c r="N645" s="25"/>
      <c r="O645" s="25"/>
      <c r="P645" s="26"/>
      <c r="Q645" s="6"/>
    </row>
    <row r="646" spans="1:17" s="7" customFormat="1" x14ac:dyDescent="0.2">
      <c r="A646" s="27"/>
      <c r="B646" s="22"/>
      <c r="C646" s="22"/>
      <c r="D646" s="22"/>
      <c r="E646" s="22"/>
      <c r="F646" s="22"/>
      <c r="G646" s="22"/>
      <c r="H646" s="26"/>
      <c r="I646" s="24"/>
      <c r="J646" s="25"/>
      <c r="K646" s="25"/>
      <c r="L646" s="25"/>
      <c r="M646" s="25"/>
      <c r="N646" s="25"/>
      <c r="O646" s="25"/>
      <c r="P646" s="26"/>
      <c r="Q646" s="6"/>
    </row>
    <row r="647" spans="1:17" s="7" customFormat="1" x14ac:dyDescent="0.2">
      <c r="A647" s="27"/>
      <c r="B647" s="22"/>
      <c r="C647" s="22"/>
      <c r="D647" s="22"/>
      <c r="E647" s="22"/>
      <c r="F647" s="22"/>
      <c r="G647" s="22"/>
      <c r="H647" s="26"/>
      <c r="I647" s="24"/>
      <c r="J647" s="25"/>
      <c r="K647" s="25"/>
      <c r="L647" s="25"/>
      <c r="M647" s="25"/>
      <c r="N647" s="25"/>
      <c r="O647" s="25"/>
      <c r="P647" s="26"/>
      <c r="Q647" s="6"/>
    </row>
    <row r="648" spans="1:17" s="7" customFormat="1" x14ac:dyDescent="0.2">
      <c r="A648" s="27"/>
      <c r="B648" s="22"/>
      <c r="C648" s="22"/>
      <c r="D648" s="22"/>
      <c r="E648" s="22"/>
      <c r="F648" s="22"/>
      <c r="G648" s="22"/>
      <c r="H648" s="26"/>
      <c r="I648" s="24"/>
      <c r="J648" s="25"/>
      <c r="K648" s="25"/>
      <c r="L648" s="25"/>
      <c r="M648" s="25"/>
      <c r="N648" s="25"/>
      <c r="O648" s="25"/>
      <c r="P648" s="26"/>
      <c r="Q648" s="6"/>
    </row>
    <row r="649" spans="1:17" s="7" customFormat="1" x14ac:dyDescent="0.2">
      <c r="A649" s="27"/>
      <c r="B649" s="22"/>
      <c r="C649" s="22"/>
      <c r="D649" s="22"/>
      <c r="E649" s="22"/>
      <c r="F649" s="22"/>
      <c r="G649" s="22"/>
      <c r="H649" s="26"/>
      <c r="I649" s="24"/>
      <c r="J649" s="25"/>
      <c r="K649" s="25"/>
      <c r="L649" s="25"/>
      <c r="M649" s="25"/>
      <c r="N649" s="25"/>
      <c r="O649" s="25"/>
      <c r="P649" s="26"/>
      <c r="Q649" s="6"/>
    </row>
    <row r="650" spans="1:17" s="7" customFormat="1" x14ac:dyDescent="0.2">
      <c r="A650" s="27"/>
      <c r="B650" s="22"/>
      <c r="C650" s="22"/>
      <c r="D650" s="22"/>
      <c r="E650" s="22"/>
      <c r="F650" s="22"/>
      <c r="G650" s="22"/>
      <c r="H650" s="26"/>
      <c r="I650" s="24"/>
      <c r="J650" s="25"/>
      <c r="K650" s="25"/>
      <c r="L650" s="25"/>
      <c r="M650" s="25"/>
      <c r="N650" s="25"/>
      <c r="O650" s="25"/>
      <c r="P650" s="26"/>
      <c r="Q650" s="6"/>
    </row>
    <row r="651" spans="1:17" s="7" customFormat="1" x14ac:dyDescent="0.2">
      <c r="A651" s="27"/>
      <c r="B651" s="22"/>
      <c r="C651" s="22"/>
      <c r="D651" s="22"/>
      <c r="E651" s="22"/>
      <c r="F651" s="22"/>
      <c r="G651" s="22"/>
      <c r="H651" s="26"/>
      <c r="I651" s="24"/>
      <c r="J651" s="25"/>
      <c r="K651" s="25"/>
      <c r="L651" s="25"/>
      <c r="M651" s="25"/>
      <c r="N651" s="25"/>
      <c r="O651" s="25"/>
      <c r="P651" s="26"/>
      <c r="Q651" s="6"/>
    </row>
    <row r="652" spans="1:17" s="7" customFormat="1" x14ac:dyDescent="0.2">
      <c r="A652" s="27"/>
      <c r="B652" s="22"/>
      <c r="C652" s="22"/>
      <c r="D652" s="22"/>
      <c r="E652" s="22"/>
      <c r="F652" s="22"/>
      <c r="G652" s="22"/>
      <c r="H652" s="26"/>
      <c r="I652" s="24"/>
      <c r="J652" s="25"/>
      <c r="K652" s="25"/>
      <c r="L652" s="25"/>
      <c r="M652" s="25"/>
      <c r="N652" s="25"/>
      <c r="O652" s="25"/>
      <c r="P652" s="26"/>
      <c r="Q652" s="6"/>
    </row>
    <row r="653" spans="1:17" s="7" customFormat="1" x14ac:dyDescent="0.2">
      <c r="A653" s="27"/>
      <c r="B653" s="22"/>
      <c r="C653" s="22"/>
      <c r="D653" s="22"/>
      <c r="E653" s="22"/>
      <c r="F653" s="22"/>
      <c r="G653" s="22"/>
      <c r="H653" s="26"/>
      <c r="I653" s="24"/>
      <c r="J653" s="25"/>
      <c r="K653" s="25"/>
      <c r="L653" s="25"/>
      <c r="M653" s="25"/>
      <c r="N653" s="25"/>
      <c r="O653" s="25"/>
      <c r="P653" s="26"/>
      <c r="Q653" s="6"/>
    </row>
    <row r="654" spans="1:17" s="7" customFormat="1" x14ac:dyDescent="0.2">
      <c r="A654" s="27"/>
      <c r="B654" s="22"/>
      <c r="C654" s="22"/>
      <c r="D654" s="22"/>
      <c r="E654" s="22"/>
      <c r="F654" s="22"/>
      <c r="G654" s="22"/>
      <c r="H654" s="26"/>
      <c r="I654" s="24"/>
      <c r="J654" s="25"/>
      <c r="K654" s="25"/>
      <c r="L654" s="25"/>
      <c r="M654" s="25"/>
      <c r="N654" s="25"/>
      <c r="O654" s="25"/>
      <c r="P654" s="26"/>
      <c r="Q654" s="6"/>
    </row>
    <row r="655" spans="1:17" s="7" customFormat="1" x14ac:dyDescent="0.2">
      <c r="A655" s="27"/>
      <c r="B655" s="22"/>
      <c r="C655" s="22"/>
      <c r="D655" s="22"/>
      <c r="E655" s="22"/>
      <c r="F655" s="22"/>
      <c r="G655" s="22"/>
      <c r="H655" s="26"/>
      <c r="I655" s="24"/>
      <c r="J655" s="25"/>
      <c r="K655" s="25"/>
      <c r="L655" s="25"/>
      <c r="M655" s="25"/>
      <c r="N655" s="25"/>
      <c r="O655" s="25"/>
      <c r="P655" s="26"/>
      <c r="Q655" s="6"/>
    </row>
    <row r="656" spans="1:17" s="7" customFormat="1" x14ac:dyDescent="0.2">
      <c r="A656" s="27"/>
      <c r="B656" s="22"/>
      <c r="C656" s="22"/>
      <c r="D656" s="22"/>
      <c r="E656" s="22"/>
      <c r="F656" s="22"/>
      <c r="G656" s="22"/>
      <c r="H656" s="26"/>
      <c r="I656" s="24"/>
      <c r="J656" s="25"/>
      <c r="K656" s="25"/>
      <c r="L656" s="25"/>
      <c r="M656" s="25"/>
      <c r="N656" s="25"/>
      <c r="O656" s="25"/>
      <c r="P656" s="26"/>
      <c r="Q656" s="6"/>
    </row>
    <row r="657" spans="1:17" s="7" customFormat="1" x14ac:dyDescent="0.2">
      <c r="A657" s="27"/>
      <c r="B657" s="22"/>
      <c r="C657" s="22"/>
      <c r="D657" s="22"/>
      <c r="E657" s="22"/>
      <c r="F657" s="22"/>
      <c r="G657" s="22"/>
      <c r="H657" s="26"/>
      <c r="I657" s="24"/>
      <c r="J657" s="25"/>
      <c r="K657" s="25"/>
      <c r="L657" s="25"/>
      <c r="M657" s="25"/>
      <c r="N657" s="25"/>
      <c r="O657" s="25"/>
      <c r="P657" s="26"/>
      <c r="Q657" s="6"/>
    </row>
    <row r="658" spans="1:17" s="7" customFormat="1" x14ac:dyDescent="0.2">
      <c r="A658" s="27"/>
      <c r="B658" s="22"/>
      <c r="C658" s="22"/>
      <c r="D658" s="22"/>
      <c r="E658" s="22"/>
      <c r="F658" s="22"/>
      <c r="G658" s="22"/>
      <c r="H658" s="26"/>
      <c r="I658" s="24"/>
      <c r="J658" s="25"/>
      <c r="K658" s="25"/>
      <c r="L658" s="25"/>
      <c r="M658" s="25"/>
      <c r="N658" s="25"/>
      <c r="O658" s="25"/>
      <c r="P658" s="26"/>
      <c r="Q658" s="6"/>
    </row>
    <row r="659" spans="1:17" s="7" customFormat="1" x14ac:dyDescent="0.2">
      <c r="A659" s="27"/>
      <c r="B659" s="22"/>
      <c r="C659" s="22"/>
      <c r="D659" s="22"/>
      <c r="E659" s="22"/>
      <c r="F659" s="22"/>
      <c r="G659" s="22"/>
      <c r="H659" s="26"/>
      <c r="I659" s="24"/>
      <c r="J659" s="25"/>
      <c r="K659" s="25"/>
      <c r="L659" s="25"/>
      <c r="M659" s="25"/>
      <c r="N659" s="25"/>
      <c r="O659" s="25"/>
      <c r="P659" s="26"/>
      <c r="Q659" s="6"/>
    </row>
    <row r="660" spans="1:17" s="7" customFormat="1" x14ac:dyDescent="0.2">
      <c r="A660" s="27"/>
      <c r="B660" s="22"/>
      <c r="C660" s="22"/>
      <c r="D660" s="22"/>
      <c r="E660" s="22"/>
      <c r="F660" s="22"/>
      <c r="G660" s="22"/>
      <c r="H660" s="26"/>
      <c r="I660" s="24"/>
      <c r="J660" s="25"/>
      <c r="K660" s="25"/>
      <c r="L660" s="25"/>
      <c r="M660" s="25"/>
      <c r="N660" s="25"/>
      <c r="O660" s="25"/>
      <c r="P660" s="26"/>
      <c r="Q660" s="6"/>
    </row>
    <row r="661" spans="1:17" s="7" customFormat="1" x14ac:dyDescent="0.2">
      <c r="A661" s="27"/>
      <c r="B661" s="22"/>
      <c r="C661" s="22"/>
      <c r="D661" s="22"/>
      <c r="E661" s="22"/>
      <c r="F661" s="22"/>
      <c r="G661" s="22"/>
      <c r="H661" s="26"/>
      <c r="I661" s="24"/>
      <c r="J661" s="25"/>
      <c r="K661" s="25"/>
      <c r="L661" s="25"/>
      <c r="M661" s="25"/>
      <c r="N661" s="25"/>
      <c r="O661" s="25"/>
      <c r="P661" s="26"/>
      <c r="Q661" s="6"/>
    </row>
    <row r="662" spans="1:17" s="7" customFormat="1" x14ac:dyDescent="0.2">
      <c r="A662" s="27"/>
      <c r="B662" s="22"/>
      <c r="C662" s="22"/>
      <c r="D662" s="22"/>
      <c r="E662" s="22"/>
      <c r="F662" s="22"/>
      <c r="G662" s="22"/>
      <c r="H662" s="26"/>
      <c r="I662" s="24"/>
      <c r="J662" s="25"/>
      <c r="K662" s="25"/>
      <c r="L662" s="25"/>
      <c r="M662" s="25"/>
      <c r="N662" s="25"/>
      <c r="O662" s="25"/>
      <c r="P662" s="26"/>
      <c r="Q662" s="6"/>
    </row>
    <row r="663" spans="1:17" s="7" customFormat="1" x14ac:dyDescent="0.2">
      <c r="A663" s="27"/>
      <c r="B663" s="22"/>
      <c r="C663" s="22"/>
      <c r="D663" s="22"/>
      <c r="E663" s="22"/>
      <c r="F663" s="22"/>
      <c r="G663" s="22"/>
      <c r="H663" s="26"/>
      <c r="I663" s="24"/>
      <c r="J663" s="25"/>
      <c r="K663" s="25"/>
      <c r="L663" s="25"/>
      <c r="M663" s="25"/>
      <c r="N663" s="25"/>
      <c r="O663" s="25"/>
      <c r="P663" s="26"/>
      <c r="Q663" s="6"/>
    </row>
    <row r="664" spans="1:17" s="7" customFormat="1" x14ac:dyDescent="0.2">
      <c r="A664" s="27"/>
      <c r="B664" s="22"/>
      <c r="C664" s="22"/>
      <c r="D664" s="22"/>
      <c r="E664" s="22"/>
      <c r="F664" s="22"/>
      <c r="G664" s="22"/>
      <c r="H664" s="26"/>
      <c r="I664" s="24"/>
      <c r="J664" s="25"/>
      <c r="K664" s="25"/>
      <c r="L664" s="25"/>
      <c r="M664" s="25"/>
      <c r="N664" s="25"/>
      <c r="O664" s="25"/>
      <c r="P664" s="26"/>
      <c r="Q664" s="6"/>
    </row>
    <row r="665" spans="1:17" s="7" customFormat="1" x14ac:dyDescent="0.2">
      <c r="A665" s="27"/>
      <c r="B665" s="22"/>
      <c r="C665" s="22"/>
      <c r="D665" s="22"/>
      <c r="E665" s="22"/>
      <c r="F665" s="22"/>
      <c r="G665" s="22"/>
      <c r="H665" s="26"/>
      <c r="I665" s="24"/>
      <c r="J665" s="25"/>
      <c r="K665" s="25"/>
      <c r="L665" s="25"/>
      <c r="M665" s="25"/>
      <c r="N665" s="25"/>
      <c r="O665" s="25"/>
      <c r="P665" s="26"/>
      <c r="Q665" s="6"/>
    </row>
    <row r="666" spans="1:17" s="7" customFormat="1" x14ac:dyDescent="0.2">
      <c r="A666" s="27"/>
      <c r="B666" s="22"/>
      <c r="C666" s="22"/>
      <c r="D666" s="22"/>
      <c r="E666" s="22"/>
      <c r="F666" s="22"/>
      <c r="G666" s="22"/>
      <c r="H666" s="26"/>
      <c r="I666" s="24"/>
      <c r="J666" s="25"/>
      <c r="K666" s="25"/>
      <c r="L666" s="25"/>
      <c r="M666" s="25"/>
      <c r="N666" s="25"/>
      <c r="O666" s="25"/>
      <c r="P666" s="26"/>
      <c r="Q666" s="6"/>
    </row>
    <row r="667" spans="1:17" s="7" customFormat="1" x14ac:dyDescent="0.2">
      <c r="A667" s="27"/>
      <c r="B667" s="22"/>
      <c r="C667" s="22"/>
      <c r="D667" s="22"/>
      <c r="E667" s="22"/>
      <c r="F667" s="22"/>
      <c r="G667" s="22"/>
      <c r="H667" s="26"/>
      <c r="I667" s="24"/>
      <c r="J667" s="25"/>
      <c r="K667" s="25"/>
      <c r="L667" s="25"/>
      <c r="M667" s="25"/>
      <c r="N667" s="25"/>
      <c r="O667" s="25"/>
      <c r="P667" s="26"/>
      <c r="Q667" s="6"/>
    </row>
    <row r="668" spans="1:17" s="7" customFormat="1" x14ac:dyDescent="0.2">
      <c r="A668" s="27"/>
      <c r="B668" s="22"/>
      <c r="C668" s="22"/>
      <c r="D668" s="22"/>
      <c r="E668" s="22"/>
      <c r="F668" s="22"/>
      <c r="G668" s="22"/>
      <c r="H668" s="26"/>
      <c r="I668" s="24"/>
      <c r="J668" s="25"/>
      <c r="K668" s="25"/>
      <c r="L668" s="25"/>
      <c r="M668" s="25"/>
      <c r="N668" s="25"/>
      <c r="O668" s="25"/>
      <c r="P668" s="26"/>
      <c r="Q668" s="6"/>
    </row>
    <row r="669" spans="1:17" s="7" customFormat="1" x14ac:dyDescent="0.2">
      <c r="A669" s="27"/>
      <c r="B669" s="22"/>
      <c r="C669" s="22"/>
      <c r="D669" s="22"/>
      <c r="E669" s="22"/>
      <c r="F669" s="22"/>
      <c r="G669" s="22"/>
      <c r="H669" s="26"/>
      <c r="I669" s="24"/>
      <c r="J669" s="25"/>
      <c r="K669" s="25"/>
      <c r="L669" s="25"/>
      <c r="M669" s="25"/>
      <c r="N669" s="25"/>
      <c r="O669" s="25"/>
      <c r="P669" s="26"/>
      <c r="Q669" s="6"/>
    </row>
    <row r="670" spans="1:17" s="7" customFormat="1" x14ac:dyDescent="0.2">
      <c r="A670" s="27"/>
      <c r="B670" s="22"/>
      <c r="C670" s="22"/>
      <c r="D670" s="22"/>
      <c r="E670" s="22"/>
      <c r="F670" s="22"/>
      <c r="G670" s="22"/>
      <c r="H670" s="26"/>
      <c r="I670" s="24"/>
      <c r="J670" s="25"/>
      <c r="K670" s="25"/>
      <c r="L670" s="25"/>
      <c r="M670" s="25"/>
      <c r="N670" s="25"/>
      <c r="O670" s="25"/>
      <c r="P670" s="26"/>
      <c r="Q670" s="6"/>
    </row>
    <row r="671" spans="1:17" s="7" customFormat="1" x14ac:dyDescent="0.2">
      <c r="A671" s="27"/>
      <c r="B671" s="22"/>
      <c r="C671" s="22"/>
      <c r="D671" s="22"/>
      <c r="E671" s="22"/>
      <c r="F671" s="22"/>
      <c r="G671" s="22"/>
      <c r="H671" s="26"/>
      <c r="I671" s="24"/>
      <c r="J671" s="25"/>
      <c r="K671" s="25"/>
      <c r="L671" s="25"/>
      <c r="M671" s="25"/>
      <c r="N671" s="25"/>
      <c r="O671" s="25"/>
      <c r="P671" s="26"/>
      <c r="Q671" s="6"/>
    </row>
    <row r="672" spans="1:17" s="7" customFormat="1" x14ac:dyDescent="0.2">
      <c r="A672" s="27"/>
      <c r="B672" s="22"/>
      <c r="C672" s="22"/>
      <c r="D672" s="22"/>
      <c r="E672" s="22"/>
      <c r="F672" s="22"/>
      <c r="G672" s="22"/>
      <c r="H672" s="26"/>
      <c r="I672" s="24"/>
      <c r="J672" s="25"/>
      <c r="K672" s="25"/>
      <c r="L672" s="25"/>
      <c r="M672" s="25"/>
      <c r="N672" s="25"/>
      <c r="O672" s="25"/>
      <c r="P672" s="26"/>
      <c r="Q672" s="6"/>
    </row>
    <row r="673" spans="1:17" s="7" customFormat="1" x14ac:dyDescent="0.2">
      <c r="A673" s="27"/>
      <c r="B673" s="22"/>
      <c r="C673" s="22"/>
      <c r="D673" s="22"/>
      <c r="E673" s="22"/>
      <c r="F673" s="22"/>
      <c r="G673" s="22"/>
      <c r="H673" s="26"/>
      <c r="I673" s="24"/>
      <c r="J673" s="25"/>
      <c r="K673" s="25"/>
      <c r="L673" s="25"/>
      <c r="M673" s="25"/>
      <c r="N673" s="25"/>
      <c r="O673" s="25"/>
      <c r="P673" s="26"/>
      <c r="Q673" s="6"/>
    </row>
    <row r="674" spans="1:17" s="7" customFormat="1" x14ac:dyDescent="0.2">
      <c r="A674" s="27"/>
      <c r="B674" s="22"/>
      <c r="C674" s="22"/>
      <c r="D674" s="22"/>
      <c r="E674" s="22"/>
      <c r="F674" s="22"/>
      <c r="G674" s="22"/>
      <c r="H674" s="26"/>
      <c r="I674" s="24"/>
      <c r="J674" s="25"/>
      <c r="K674" s="25"/>
      <c r="L674" s="25"/>
      <c r="M674" s="25"/>
      <c r="N674" s="25"/>
      <c r="O674" s="25"/>
      <c r="P674" s="26"/>
      <c r="Q674" s="6"/>
    </row>
    <row r="675" spans="1:17" s="7" customFormat="1" x14ac:dyDescent="0.2">
      <c r="A675" s="27"/>
      <c r="B675" s="22"/>
      <c r="C675" s="22"/>
      <c r="D675" s="22"/>
      <c r="E675" s="22"/>
      <c r="F675" s="22"/>
      <c r="G675" s="22"/>
      <c r="H675" s="26"/>
      <c r="I675" s="24"/>
      <c r="J675" s="25"/>
      <c r="K675" s="25"/>
      <c r="L675" s="25"/>
      <c r="M675" s="25"/>
      <c r="N675" s="25"/>
      <c r="O675" s="25"/>
      <c r="P675" s="26"/>
      <c r="Q675" s="6"/>
    </row>
    <row r="676" spans="1:17" s="7" customFormat="1" x14ac:dyDescent="0.2">
      <c r="A676" s="27"/>
      <c r="B676" s="22"/>
      <c r="C676" s="22"/>
      <c r="D676" s="22"/>
      <c r="E676" s="22"/>
      <c r="F676" s="22"/>
      <c r="G676" s="22"/>
      <c r="H676" s="26"/>
      <c r="I676" s="24"/>
      <c r="J676" s="25"/>
      <c r="K676" s="25"/>
      <c r="L676" s="25"/>
      <c r="M676" s="25"/>
      <c r="N676" s="25"/>
      <c r="O676" s="25"/>
      <c r="P676" s="26"/>
      <c r="Q676" s="6"/>
    </row>
    <row r="677" spans="1:17" s="7" customFormat="1" x14ac:dyDescent="0.2">
      <c r="A677" s="27"/>
      <c r="B677" s="22"/>
      <c r="C677" s="22"/>
      <c r="D677" s="22"/>
      <c r="E677" s="22"/>
      <c r="F677" s="22"/>
      <c r="G677" s="22"/>
      <c r="H677" s="26"/>
      <c r="I677" s="24"/>
      <c r="J677" s="25"/>
      <c r="K677" s="25"/>
      <c r="L677" s="25"/>
      <c r="M677" s="25"/>
      <c r="N677" s="25"/>
      <c r="O677" s="25"/>
      <c r="P677" s="26"/>
      <c r="Q677" s="6"/>
    </row>
    <row r="678" spans="1:17" s="7" customFormat="1" x14ac:dyDescent="0.2">
      <c r="A678" s="27"/>
      <c r="B678" s="22"/>
      <c r="C678" s="22"/>
      <c r="D678" s="22"/>
      <c r="E678" s="22"/>
      <c r="F678" s="22"/>
      <c r="G678" s="22"/>
      <c r="H678" s="26"/>
      <c r="I678" s="24"/>
      <c r="J678" s="25"/>
      <c r="K678" s="25"/>
      <c r="L678" s="25"/>
      <c r="M678" s="25"/>
      <c r="N678" s="25"/>
      <c r="O678" s="25"/>
      <c r="P678" s="26"/>
      <c r="Q678" s="6"/>
    </row>
    <row r="679" spans="1:17" s="7" customFormat="1" x14ac:dyDescent="0.2">
      <c r="A679" s="27"/>
      <c r="B679" s="22"/>
      <c r="C679" s="22"/>
      <c r="D679" s="22"/>
      <c r="E679" s="22"/>
      <c r="F679" s="22"/>
      <c r="G679" s="22"/>
      <c r="H679" s="26"/>
      <c r="I679" s="24"/>
      <c r="J679" s="25"/>
      <c r="K679" s="25"/>
      <c r="L679" s="25"/>
      <c r="M679" s="25"/>
      <c r="N679" s="25"/>
      <c r="O679" s="25"/>
      <c r="P679" s="26"/>
      <c r="Q679" s="6"/>
    </row>
    <row r="680" spans="1:17" s="7" customFormat="1" x14ac:dyDescent="0.2">
      <c r="A680" s="27"/>
      <c r="B680" s="22"/>
      <c r="C680" s="22"/>
      <c r="D680" s="22"/>
      <c r="E680" s="22"/>
      <c r="F680" s="22"/>
      <c r="G680" s="22"/>
      <c r="H680" s="26"/>
      <c r="I680" s="24"/>
      <c r="J680" s="25"/>
      <c r="K680" s="25"/>
      <c r="L680" s="25"/>
      <c r="M680" s="25"/>
      <c r="N680" s="25"/>
      <c r="O680" s="25"/>
      <c r="P680" s="26"/>
      <c r="Q680" s="6"/>
    </row>
    <row r="681" spans="1:17" s="7" customFormat="1" x14ac:dyDescent="0.2">
      <c r="A681" s="27"/>
      <c r="B681" s="22"/>
      <c r="C681" s="22"/>
      <c r="D681" s="22"/>
      <c r="E681" s="22"/>
      <c r="F681" s="22"/>
      <c r="G681" s="22"/>
      <c r="H681" s="26"/>
      <c r="I681" s="24"/>
      <c r="J681" s="25"/>
      <c r="K681" s="25"/>
      <c r="L681" s="25"/>
      <c r="M681" s="25"/>
      <c r="N681" s="25"/>
      <c r="O681" s="25"/>
      <c r="P681" s="26"/>
      <c r="Q681" s="6"/>
    </row>
    <row r="682" spans="1:17" s="7" customFormat="1" x14ac:dyDescent="0.2">
      <c r="A682" s="27"/>
      <c r="B682" s="22"/>
      <c r="C682" s="22"/>
      <c r="D682" s="22"/>
      <c r="E682" s="22"/>
      <c r="F682" s="22"/>
      <c r="G682" s="22"/>
      <c r="H682" s="26"/>
      <c r="I682" s="24"/>
      <c r="J682" s="25"/>
      <c r="K682" s="25"/>
      <c r="L682" s="25"/>
      <c r="M682" s="25"/>
      <c r="N682" s="25"/>
      <c r="O682" s="25"/>
      <c r="P682" s="26"/>
      <c r="Q682" s="6"/>
    </row>
    <row r="683" spans="1:17" s="7" customFormat="1" x14ac:dyDescent="0.2">
      <c r="A683" s="27"/>
      <c r="B683" s="22"/>
      <c r="C683" s="22"/>
      <c r="D683" s="22"/>
      <c r="E683" s="22"/>
      <c r="F683" s="22"/>
      <c r="G683" s="22"/>
      <c r="H683" s="26"/>
      <c r="I683" s="24"/>
      <c r="J683" s="25"/>
      <c r="K683" s="25"/>
      <c r="L683" s="25"/>
      <c r="M683" s="25"/>
      <c r="N683" s="25"/>
      <c r="O683" s="25"/>
      <c r="P683" s="26"/>
      <c r="Q683" s="6"/>
    </row>
    <row r="684" spans="1:17" s="7" customFormat="1" x14ac:dyDescent="0.2">
      <c r="A684" s="27"/>
      <c r="B684" s="22"/>
      <c r="C684" s="22"/>
      <c r="D684" s="22"/>
      <c r="E684" s="22"/>
      <c r="F684" s="22"/>
      <c r="G684" s="22"/>
      <c r="H684" s="26"/>
      <c r="I684" s="24"/>
      <c r="J684" s="25"/>
      <c r="K684" s="25"/>
      <c r="L684" s="25"/>
      <c r="M684" s="25"/>
      <c r="N684" s="25"/>
      <c r="O684" s="25"/>
      <c r="P684" s="26"/>
      <c r="Q684" s="6"/>
    </row>
    <row r="685" spans="1:17" s="7" customFormat="1" x14ac:dyDescent="0.2">
      <c r="A685" s="27"/>
      <c r="B685" s="22"/>
      <c r="C685" s="22"/>
      <c r="D685" s="22"/>
      <c r="E685" s="22"/>
      <c r="F685" s="22"/>
      <c r="G685" s="22"/>
      <c r="H685" s="26"/>
      <c r="I685" s="24"/>
      <c r="J685" s="25"/>
      <c r="K685" s="25"/>
      <c r="L685" s="25"/>
      <c r="M685" s="25"/>
      <c r="N685" s="25"/>
      <c r="O685" s="25"/>
      <c r="P685" s="26"/>
      <c r="Q685" s="6"/>
    </row>
    <row r="686" spans="1:17" s="7" customFormat="1" x14ac:dyDescent="0.2">
      <c r="A686" s="27"/>
      <c r="B686" s="22"/>
      <c r="C686" s="22"/>
      <c r="D686" s="22"/>
      <c r="E686" s="22"/>
      <c r="F686" s="22"/>
      <c r="G686" s="22"/>
      <c r="H686" s="26"/>
      <c r="I686" s="24"/>
      <c r="J686" s="25"/>
      <c r="K686" s="25"/>
      <c r="L686" s="25"/>
      <c r="M686" s="25"/>
      <c r="N686" s="25"/>
      <c r="O686" s="25"/>
      <c r="P686" s="26"/>
      <c r="Q686" s="6"/>
    </row>
    <row r="687" spans="1:17" s="7" customFormat="1" x14ac:dyDescent="0.2">
      <c r="A687" s="27"/>
      <c r="B687" s="22"/>
      <c r="C687" s="22"/>
      <c r="D687" s="22"/>
      <c r="E687" s="22"/>
      <c r="F687" s="22"/>
      <c r="G687" s="22"/>
      <c r="H687" s="26"/>
      <c r="I687" s="24"/>
      <c r="J687" s="25"/>
      <c r="K687" s="25"/>
      <c r="L687" s="25"/>
      <c r="M687" s="25"/>
      <c r="N687" s="25"/>
      <c r="O687" s="25"/>
      <c r="P687" s="26"/>
      <c r="Q687" s="6"/>
    </row>
    <row r="688" spans="1:17" s="7" customFormat="1" x14ac:dyDescent="0.2">
      <c r="A688" s="27"/>
      <c r="B688" s="22"/>
      <c r="C688" s="22"/>
      <c r="D688" s="22"/>
      <c r="E688" s="22"/>
      <c r="F688" s="22"/>
      <c r="G688" s="22"/>
      <c r="H688" s="26"/>
      <c r="I688" s="24"/>
      <c r="J688" s="25"/>
      <c r="K688" s="25"/>
      <c r="L688" s="25"/>
      <c r="M688" s="25"/>
      <c r="N688" s="25"/>
      <c r="O688" s="25"/>
      <c r="P688" s="26"/>
      <c r="Q688" s="6"/>
    </row>
    <row r="689" spans="1:17" s="7" customFormat="1" x14ac:dyDescent="0.2">
      <c r="A689" s="27"/>
      <c r="B689" s="22"/>
      <c r="C689" s="22"/>
      <c r="D689" s="22"/>
      <c r="E689" s="22"/>
      <c r="F689" s="22"/>
      <c r="G689" s="22"/>
      <c r="H689" s="26"/>
      <c r="I689" s="24"/>
      <c r="J689" s="25"/>
      <c r="K689" s="25"/>
      <c r="L689" s="25"/>
      <c r="M689" s="25"/>
      <c r="N689" s="25"/>
      <c r="O689" s="25"/>
      <c r="P689" s="26"/>
      <c r="Q689" s="6"/>
    </row>
    <row r="690" spans="1:17" s="7" customFormat="1" x14ac:dyDescent="0.2">
      <c r="A690" s="27"/>
      <c r="B690" s="22"/>
      <c r="C690" s="22"/>
      <c r="D690" s="22"/>
      <c r="E690" s="22"/>
      <c r="F690" s="22"/>
      <c r="G690" s="22"/>
      <c r="H690" s="26"/>
      <c r="I690" s="24"/>
      <c r="J690" s="25"/>
      <c r="K690" s="25"/>
      <c r="L690" s="25"/>
      <c r="M690" s="25"/>
      <c r="N690" s="25"/>
      <c r="O690" s="25"/>
      <c r="P690" s="26"/>
      <c r="Q690" s="6"/>
    </row>
    <row r="691" spans="1:17" s="7" customFormat="1" x14ac:dyDescent="0.2">
      <c r="A691" s="27"/>
      <c r="B691" s="22"/>
      <c r="C691" s="22"/>
      <c r="D691" s="22"/>
      <c r="E691" s="22"/>
      <c r="F691" s="22"/>
      <c r="G691" s="22"/>
      <c r="H691" s="26"/>
      <c r="I691" s="24"/>
      <c r="J691" s="25"/>
      <c r="K691" s="25"/>
      <c r="L691" s="25"/>
      <c r="M691" s="25"/>
      <c r="N691" s="25"/>
      <c r="O691" s="25"/>
      <c r="P691" s="26"/>
      <c r="Q691" s="6"/>
    </row>
    <row r="692" spans="1:17" s="7" customFormat="1" x14ac:dyDescent="0.2">
      <c r="A692" s="27"/>
      <c r="B692" s="22"/>
      <c r="C692" s="22"/>
      <c r="D692" s="22"/>
      <c r="E692" s="22"/>
      <c r="F692" s="22"/>
      <c r="G692" s="22"/>
      <c r="H692" s="26"/>
      <c r="I692" s="24"/>
      <c r="J692" s="25"/>
      <c r="K692" s="25"/>
      <c r="L692" s="25"/>
      <c r="M692" s="25"/>
      <c r="N692" s="25"/>
      <c r="O692" s="25"/>
      <c r="P692" s="26"/>
      <c r="Q692" s="6"/>
    </row>
    <row r="693" spans="1:17" s="7" customFormat="1" x14ac:dyDescent="0.2">
      <c r="A693" s="27"/>
      <c r="B693" s="22"/>
      <c r="C693" s="22"/>
      <c r="D693" s="22"/>
      <c r="E693" s="22"/>
      <c r="F693" s="22"/>
      <c r="G693" s="22"/>
      <c r="H693" s="26"/>
      <c r="I693" s="24"/>
      <c r="J693" s="25"/>
      <c r="K693" s="25"/>
      <c r="L693" s="25"/>
      <c r="M693" s="25"/>
      <c r="N693" s="25"/>
      <c r="O693" s="25"/>
      <c r="P693" s="26"/>
      <c r="Q693" s="6"/>
    </row>
    <row r="694" spans="1:17" s="7" customFormat="1" x14ac:dyDescent="0.2">
      <c r="A694" s="27"/>
      <c r="B694" s="22"/>
      <c r="C694" s="22"/>
      <c r="D694" s="22"/>
      <c r="E694" s="22"/>
      <c r="F694" s="22"/>
      <c r="G694" s="22"/>
      <c r="H694" s="26"/>
      <c r="I694" s="24"/>
      <c r="J694" s="25"/>
      <c r="K694" s="25"/>
      <c r="L694" s="25"/>
      <c r="M694" s="25"/>
      <c r="N694" s="25"/>
      <c r="O694" s="25"/>
      <c r="P694" s="26"/>
      <c r="Q694" s="6"/>
    </row>
    <row r="695" spans="1:17" s="7" customFormat="1" x14ac:dyDescent="0.2">
      <c r="A695" s="27"/>
      <c r="B695" s="22"/>
      <c r="C695" s="22"/>
      <c r="D695" s="22"/>
      <c r="E695" s="22"/>
      <c r="F695" s="22"/>
      <c r="G695" s="22"/>
      <c r="H695" s="26"/>
      <c r="I695" s="24"/>
      <c r="J695" s="25"/>
      <c r="K695" s="25"/>
      <c r="L695" s="25"/>
      <c r="M695" s="25"/>
      <c r="N695" s="25"/>
      <c r="O695" s="25"/>
      <c r="P695" s="26"/>
      <c r="Q695" s="6"/>
    </row>
    <row r="696" spans="1:17" s="7" customFormat="1" x14ac:dyDescent="0.2">
      <c r="A696" s="27"/>
      <c r="B696" s="22"/>
      <c r="C696" s="22"/>
      <c r="D696" s="22"/>
      <c r="E696" s="22"/>
      <c r="F696" s="22"/>
      <c r="G696" s="22"/>
      <c r="H696" s="26"/>
      <c r="I696" s="24"/>
      <c r="J696" s="25"/>
      <c r="K696" s="25"/>
      <c r="L696" s="25"/>
      <c r="M696" s="25"/>
      <c r="N696" s="25"/>
      <c r="O696" s="25"/>
      <c r="P696" s="26"/>
      <c r="Q696" s="6"/>
    </row>
    <row r="697" spans="1:17" s="7" customFormat="1" x14ac:dyDescent="0.2">
      <c r="A697" s="27"/>
      <c r="B697" s="22"/>
      <c r="C697" s="22"/>
      <c r="D697" s="22"/>
      <c r="E697" s="22"/>
      <c r="F697" s="22"/>
      <c r="G697" s="22"/>
      <c r="H697" s="26"/>
      <c r="I697" s="24"/>
      <c r="J697" s="25"/>
      <c r="K697" s="25"/>
      <c r="L697" s="25"/>
      <c r="M697" s="25"/>
      <c r="N697" s="25"/>
      <c r="O697" s="25"/>
      <c r="P697" s="26"/>
      <c r="Q697" s="6"/>
    </row>
    <row r="698" spans="1:17" s="7" customFormat="1" x14ac:dyDescent="0.2">
      <c r="A698" s="27"/>
      <c r="B698" s="22"/>
      <c r="C698" s="22"/>
      <c r="D698" s="22"/>
      <c r="E698" s="22"/>
      <c r="F698" s="22"/>
      <c r="G698" s="22"/>
      <c r="H698" s="26"/>
      <c r="I698" s="24"/>
      <c r="J698" s="25"/>
      <c r="K698" s="25"/>
      <c r="L698" s="25"/>
      <c r="M698" s="25"/>
      <c r="N698" s="25"/>
      <c r="O698" s="25"/>
      <c r="P698" s="26"/>
      <c r="Q698" s="6"/>
    </row>
    <row r="699" spans="1:17" s="7" customFormat="1" x14ac:dyDescent="0.2">
      <c r="A699" s="27"/>
      <c r="B699" s="22"/>
      <c r="C699" s="22"/>
      <c r="D699" s="22"/>
      <c r="E699" s="22"/>
      <c r="F699" s="22"/>
      <c r="G699" s="22"/>
      <c r="H699" s="26"/>
      <c r="I699" s="24"/>
      <c r="J699" s="25"/>
      <c r="K699" s="25"/>
      <c r="L699" s="25"/>
      <c r="M699" s="25"/>
      <c r="N699" s="25"/>
      <c r="O699" s="25"/>
      <c r="P699" s="26"/>
      <c r="Q699" s="6"/>
    </row>
    <row r="700" spans="1:17" s="7" customFormat="1" x14ac:dyDescent="0.2">
      <c r="A700" s="27"/>
      <c r="B700" s="22"/>
      <c r="C700" s="22"/>
      <c r="D700" s="22"/>
      <c r="E700" s="22"/>
      <c r="F700" s="22"/>
      <c r="G700" s="22"/>
      <c r="H700" s="26"/>
      <c r="I700" s="24"/>
      <c r="J700" s="25"/>
      <c r="K700" s="25"/>
      <c r="L700" s="25"/>
      <c r="M700" s="25"/>
      <c r="N700" s="25"/>
      <c r="O700" s="25"/>
      <c r="P700" s="26"/>
      <c r="Q700" s="6"/>
    </row>
    <row r="701" spans="1:17" s="7" customFormat="1" x14ac:dyDescent="0.2">
      <c r="A701" s="27"/>
      <c r="B701" s="22"/>
      <c r="C701" s="22"/>
      <c r="D701" s="22"/>
      <c r="E701" s="22"/>
      <c r="F701" s="22"/>
      <c r="G701" s="22"/>
      <c r="H701" s="26"/>
      <c r="I701" s="24"/>
      <c r="J701" s="25"/>
      <c r="K701" s="25"/>
      <c r="L701" s="25"/>
      <c r="M701" s="25"/>
      <c r="N701" s="25"/>
      <c r="O701" s="25"/>
      <c r="P701" s="26"/>
      <c r="Q701" s="6"/>
    </row>
    <row r="702" spans="1:17" s="7" customFormat="1" x14ac:dyDescent="0.2">
      <c r="A702" s="27"/>
      <c r="B702" s="22"/>
      <c r="C702" s="22"/>
      <c r="D702" s="22"/>
      <c r="E702" s="22"/>
      <c r="F702" s="22"/>
      <c r="G702" s="22"/>
      <c r="H702" s="26"/>
      <c r="I702" s="24"/>
      <c r="J702" s="25"/>
      <c r="K702" s="25"/>
      <c r="L702" s="25"/>
      <c r="M702" s="25"/>
      <c r="N702" s="25"/>
      <c r="O702" s="25"/>
      <c r="P702" s="26"/>
      <c r="Q702" s="6"/>
    </row>
    <row r="703" spans="1:17" s="7" customFormat="1" x14ac:dyDescent="0.2">
      <c r="A703" s="27"/>
      <c r="B703" s="22"/>
      <c r="C703" s="22"/>
      <c r="D703" s="22"/>
      <c r="E703" s="22"/>
      <c r="F703" s="22"/>
      <c r="G703" s="22"/>
      <c r="H703" s="26"/>
      <c r="I703" s="24"/>
      <c r="J703" s="25"/>
      <c r="K703" s="25"/>
      <c r="L703" s="25"/>
      <c r="M703" s="25"/>
      <c r="N703" s="25"/>
      <c r="O703" s="25"/>
      <c r="P703" s="26"/>
      <c r="Q703" s="6"/>
    </row>
    <row r="704" spans="1:17" s="7" customFormat="1" x14ac:dyDescent="0.2">
      <c r="A704" s="27"/>
      <c r="B704" s="22"/>
      <c r="C704" s="22"/>
      <c r="D704" s="22"/>
      <c r="E704" s="22"/>
      <c r="F704" s="22"/>
      <c r="G704" s="22"/>
      <c r="H704" s="26"/>
      <c r="I704" s="24"/>
      <c r="J704" s="25"/>
      <c r="K704" s="25"/>
      <c r="L704" s="25"/>
      <c r="M704" s="25"/>
      <c r="N704" s="25"/>
      <c r="O704" s="25"/>
      <c r="P704" s="26"/>
      <c r="Q704" s="6"/>
    </row>
    <row r="705" spans="1:17" s="7" customFormat="1" x14ac:dyDescent="0.2">
      <c r="A705" s="27"/>
      <c r="B705" s="22"/>
      <c r="C705" s="22"/>
      <c r="D705" s="22"/>
      <c r="E705" s="22"/>
      <c r="F705" s="22"/>
      <c r="G705" s="22"/>
      <c r="H705" s="26"/>
      <c r="I705" s="24"/>
      <c r="J705" s="25"/>
      <c r="K705" s="25"/>
      <c r="L705" s="25"/>
      <c r="M705" s="25"/>
      <c r="N705" s="25"/>
      <c r="O705" s="25"/>
      <c r="P705" s="26"/>
      <c r="Q705" s="6"/>
    </row>
    <row r="706" spans="1:17" s="7" customFormat="1" x14ac:dyDescent="0.2">
      <c r="A706" s="27"/>
      <c r="B706" s="22"/>
      <c r="C706" s="22"/>
      <c r="D706" s="22"/>
      <c r="E706" s="22"/>
      <c r="F706" s="22"/>
      <c r="G706" s="22"/>
      <c r="H706" s="26"/>
      <c r="I706" s="24"/>
      <c r="J706" s="25"/>
      <c r="K706" s="25"/>
      <c r="L706" s="25"/>
      <c r="M706" s="25"/>
      <c r="N706" s="25"/>
      <c r="O706" s="25"/>
      <c r="P706" s="26"/>
      <c r="Q706" s="6"/>
    </row>
    <row r="707" spans="1:17" s="7" customFormat="1" x14ac:dyDescent="0.2">
      <c r="A707" s="27"/>
      <c r="B707" s="22"/>
      <c r="C707" s="22"/>
      <c r="D707" s="22"/>
      <c r="E707" s="22"/>
      <c r="F707" s="22"/>
      <c r="G707" s="22"/>
      <c r="H707" s="26"/>
      <c r="I707" s="24"/>
      <c r="J707" s="25"/>
      <c r="K707" s="25"/>
      <c r="L707" s="25"/>
      <c r="M707" s="25"/>
      <c r="N707" s="25"/>
      <c r="O707" s="25"/>
      <c r="P707" s="26"/>
      <c r="Q707" s="6"/>
    </row>
    <row r="708" spans="1:17" s="7" customFormat="1" x14ac:dyDescent="0.2">
      <c r="A708" s="27"/>
      <c r="B708" s="22"/>
      <c r="C708" s="22"/>
      <c r="D708" s="22"/>
      <c r="E708" s="22"/>
      <c r="F708" s="22"/>
      <c r="G708" s="22"/>
      <c r="H708" s="26"/>
      <c r="I708" s="24"/>
      <c r="J708" s="25"/>
      <c r="K708" s="25"/>
      <c r="L708" s="25"/>
      <c r="M708" s="25"/>
      <c r="N708" s="25"/>
      <c r="O708" s="25"/>
      <c r="P708" s="26"/>
      <c r="Q708" s="6"/>
    </row>
    <row r="709" spans="1:17" s="7" customFormat="1" x14ac:dyDescent="0.2">
      <c r="A709" s="27"/>
      <c r="B709" s="22"/>
      <c r="C709" s="22"/>
      <c r="D709" s="22"/>
      <c r="E709" s="22"/>
      <c r="F709" s="22"/>
      <c r="G709" s="22"/>
      <c r="H709" s="26"/>
      <c r="I709" s="24"/>
      <c r="J709" s="25"/>
      <c r="K709" s="25"/>
      <c r="L709" s="25"/>
      <c r="M709" s="25"/>
      <c r="N709" s="25"/>
      <c r="O709" s="25"/>
      <c r="P709" s="26"/>
      <c r="Q709" s="6"/>
    </row>
    <row r="710" spans="1:17" s="7" customFormat="1" x14ac:dyDescent="0.2">
      <c r="A710" s="27"/>
      <c r="B710" s="22"/>
      <c r="C710" s="22"/>
      <c r="D710" s="22"/>
      <c r="E710" s="22"/>
      <c r="F710" s="22"/>
      <c r="G710" s="22"/>
      <c r="H710" s="26"/>
      <c r="I710" s="24"/>
      <c r="J710" s="25"/>
      <c r="K710" s="25"/>
      <c r="L710" s="25"/>
      <c r="M710" s="25"/>
      <c r="N710" s="25"/>
      <c r="O710" s="25"/>
      <c r="P710" s="26"/>
      <c r="Q710" s="6"/>
    </row>
    <row r="711" spans="1:17" s="7" customFormat="1" x14ac:dyDescent="0.2">
      <c r="A711" s="27"/>
      <c r="B711" s="22"/>
      <c r="C711" s="22"/>
      <c r="D711" s="22"/>
      <c r="E711" s="22"/>
      <c r="F711" s="22"/>
      <c r="G711" s="22"/>
      <c r="H711" s="26"/>
      <c r="I711" s="24"/>
      <c r="J711" s="25"/>
      <c r="K711" s="25"/>
      <c r="L711" s="25"/>
      <c r="M711" s="25"/>
      <c r="N711" s="25"/>
      <c r="O711" s="25"/>
      <c r="P711" s="26"/>
      <c r="Q711" s="6"/>
    </row>
    <row r="712" spans="1:17" s="7" customFormat="1" x14ac:dyDescent="0.2">
      <c r="A712" s="27"/>
      <c r="B712" s="22"/>
      <c r="C712" s="22"/>
      <c r="D712" s="22"/>
      <c r="E712" s="22"/>
      <c r="F712" s="22"/>
      <c r="G712" s="22"/>
      <c r="H712" s="26"/>
      <c r="I712" s="24"/>
      <c r="J712" s="25"/>
      <c r="K712" s="25"/>
      <c r="L712" s="25"/>
      <c r="M712" s="25"/>
      <c r="N712" s="25"/>
      <c r="O712" s="25"/>
      <c r="P712" s="26"/>
      <c r="Q712" s="6"/>
    </row>
    <row r="713" spans="1:17" s="7" customFormat="1" x14ac:dyDescent="0.2">
      <c r="A713" s="27"/>
      <c r="B713" s="22"/>
      <c r="C713" s="22"/>
      <c r="D713" s="22"/>
      <c r="E713" s="22"/>
      <c r="F713" s="22"/>
      <c r="G713" s="22"/>
      <c r="H713" s="26"/>
      <c r="I713" s="24"/>
      <c r="J713" s="25"/>
      <c r="K713" s="25"/>
      <c r="L713" s="25"/>
      <c r="M713" s="25"/>
      <c r="N713" s="25"/>
      <c r="O713" s="25"/>
      <c r="P713" s="26"/>
      <c r="Q713" s="6"/>
    </row>
    <row r="714" spans="1:17" s="7" customFormat="1" x14ac:dyDescent="0.2">
      <c r="A714" s="27"/>
      <c r="B714" s="22"/>
      <c r="C714" s="22"/>
      <c r="D714" s="22"/>
      <c r="E714" s="22"/>
      <c r="F714" s="22"/>
      <c r="G714" s="22"/>
      <c r="H714" s="26"/>
      <c r="I714" s="24"/>
      <c r="J714" s="25"/>
      <c r="K714" s="25"/>
      <c r="L714" s="25"/>
      <c r="M714" s="25"/>
      <c r="N714" s="25"/>
      <c r="O714" s="25"/>
      <c r="P714" s="26"/>
      <c r="Q714" s="6"/>
    </row>
    <row r="715" spans="1:17" s="7" customFormat="1" x14ac:dyDescent="0.2">
      <c r="A715" s="27"/>
      <c r="B715" s="22"/>
      <c r="C715" s="22"/>
      <c r="D715" s="22"/>
      <c r="E715" s="22"/>
      <c r="F715" s="22"/>
      <c r="G715" s="22"/>
      <c r="H715" s="26"/>
      <c r="I715" s="24"/>
      <c r="J715" s="25"/>
      <c r="K715" s="25"/>
      <c r="L715" s="25"/>
      <c r="M715" s="25"/>
      <c r="N715" s="25"/>
      <c r="O715" s="25"/>
      <c r="P715" s="26"/>
      <c r="Q715" s="6"/>
    </row>
    <row r="716" spans="1:17" s="7" customFormat="1" x14ac:dyDescent="0.2">
      <c r="A716" s="27"/>
      <c r="B716" s="22"/>
      <c r="C716" s="22"/>
      <c r="D716" s="22"/>
      <c r="E716" s="22"/>
      <c r="F716" s="22"/>
      <c r="G716" s="22"/>
      <c r="H716" s="26"/>
      <c r="I716" s="24"/>
      <c r="J716" s="25"/>
      <c r="K716" s="25"/>
      <c r="L716" s="25"/>
      <c r="M716" s="25"/>
      <c r="N716" s="25"/>
      <c r="O716" s="25"/>
      <c r="P716" s="26"/>
      <c r="Q716" s="6"/>
    </row>
    <row r="717" spans="1:17" s="7" customFormat="1" x14ac:dyDescent="0.2">
      <c r="A717" s="27"/>
      <c r="B717" s="22"/>
      <c r="C717" s="22"/>
      <c r="D717" s="22"/>
      <c r="E717" s="22"/>
      <c r="F717" s="22"/>
      <c r="G717" s="22"/>
      <c r="H717" s="26"/>
      <c r="I717" s="24"/>
      <c r="J717" s="25"/>
      <c r="K717" s="25"/>
      <c r="L717" s="25"/>
      <c r="M717" s="25"/>
      <c r="N717" s="25"/>
      <c r="O717" s="25"/>
      <c r="P717" s="26"/>
      <c r="Q717" s="6"/>
    </row>
    <row r="718" spans="1:17" s="7" customFormat="1" x14ac:dyDescent="0.2">
      <c r="A718" s="27"/>
      <c r="B718" s="22"/>
      <c r="C718" s="22"/>
      <c r="D718" s="22"/>
      <c r="E718" s="22"/>
      <c r="F718" s="22"/>
      <c r="G718" s="22"/>
      <c r="H718" s="26"/>
      <c r="I718" s="24"/>
      <c r="J718" s="25"/>
      <c r="K718" s="25"/>
      <c r="L718" s="25"/>
      <c r="M718" s="25"/>
      <c r="N718" s="25"/>
      <c r="O718" s="25"/>
      <c r="P718" s="26"/>
      <c r="Q718" s="6"/>
    </row>
    <row r="719" spans="1:17" s="7" customFormat="1" x14ac:dyDescent="0.2">
      <c r="A719" s="27"/>
      <c r="B719" s="22"/>
      <c r="C719" s="22"/>
      <c r="D719" s="22"/>
      <c r="E719" s="22"/>
      <c r="F719" s="22"/>
      <c r="G719" s="22"/>
      <c r="H719" s="26"/>
      <c r="I719" s="24"/>
      <c r="J719" s="25"/>
      <c r="K719" s="25"/>
      <c r="L719" s="25"/>
      <c r="M719" s="25"/>
      <c r="N719" s="25"/>
      <c r="O719" s="25"/>
      <c r="P719" s="26"/>
      <c r="Q719" s="6"/>
    </row>
    <row r="720" spans="1:17" s="7" customFormat="1" x14ac:dyDescent="0.2">
      <c r="A720" s="27"/>
      <c r="B720" s="22"/>
      <c r="C720" s="22"/>
      <c r="D720" s="22"/>
      <c r="E720" s="22"/>
      <c r="F720" s="22"/>
      <c r="G720" s="22"/>
      <c r="H720" s="26"/>
      <c r="I720" s="24"/>
      <c r="J720" s="25"/>
      <c r="K720" s="25"/>
      <c r="L720" s="25"/>
      <c r="M720" s="25"/>
      <c r="N720" s="25"/>
      <c r="O720" s="25"/>
      <c r="P720" s="26"/>
      <c r="Q720" s="6"/>
    </row>
    <row r="721" spans="1:17" s="7" customFormat="1" x14ac:dyDescent="0.2">
      <c r="A721" s="27"/>
      <c r="B721" s="22"/>
      <c r="C721" s="22"/>
      <c r="D721" s="22"/>
      <c r="E721" s="22"/>
      <c r="F721" s="22"/>
      <c r="G721" s="22"/>
      <c r="H721" s="26"/>
      <c r="I721" s="24"/>
      <c r="J721" s="25"/>
      <c r="K721" s="25"/>
      <c r="L721" s="25"/>
      <c r="M721" s="25"/>
      <c r="N721" s="25"/>
      <c r="O721" s="25"/>
      <c r="P721" s="26"/>
      <c r="Q721" s="6"/>
    </row>
    <row r="722" spans="1:17" s="7" customFormat="1" x14ac:dyDescent="0.2">
      <c r="A722" s="27"/>
      <c r="B722" s="22"/>
      <c r="C722" s="22"/>
      <c r="D722" s="22"/>
      <c r="E722" s="22"/>
      <c r="F722" s="22"/>
      <c r="G722" s="22"/>
      <c r="H722" s="26"/>
      <c r="I722" s="24"/>
      <c r="J722" s="25"/>
      <c r="K722" s="25"/>
      <c r="L722" s="25"/>
      <c r="M722" s="25"/>
      <c r="N722" s="25"/>
      <c r="O722" s="25"/>
      <c r="P722" s="26"/>
      <c r="Q722" s="6"/>
    </row>
    <row r="723" spans="1:17" s="7" customFormat="1" x14ac:dyDescent="0.2">
      <c r="A723" s="27"/>
      <c r="B723" s="22"/>
      <c r="C723" s="22"/>
      <c r="D723" s="22"/>
      <c r="E723" s="22"/>
      <c r="F723" s="22"/>
      <c r="G723" s="22"/>
      <c r="H723" s="26"/>
      <c r="I723" s="24"/>
      <c r="J723" s="25"/>
      <c r="K723" s="25"/>
      <c r="L723" s="25"/>
      <c r="M723" s="25"/>
      <c r="N723" s="25"/>
      <c r="O723" s="25"/>
      <c r="P723" s="26"/>
      <c r="Q723" s="6"/>
    </row>
    <row r="724" spans="1:17" s="7" customFormat="1" x14ac:dyDescent="0.2">
      <c r="A724" s="27"/>
      <c r="B724" s="22"/>
      <c r="C724" s="22"/>
      <c r="D724" s="22"/>
      <c r="E724" s="22"/>
      <c r="F724" s="22"/>
      <c r="G724" s="22"/>
      <c r="H724" s="26"/>
      <c r="I724" s="24"/>
      <c r="J724" s="25"/>
      <c r="K724" s="25"/>
      <c r="L724" s="25"/>
      <c r="M724" s="25"/>
      <c r="N724" s="25"/>
      <c r="O724" s="25"/>
      <c r="P724" s="26"/>
      <c r="Q724" s="6"/>
    </row>
    <row r="725" spans="1:17" s="7" customFormat="1" x14ac:dyDescent="0.2">
      <c r="A725" s="27"/>
      <c r="B725" s="22"/>
      <c r="C725" s="22"/>
      <c r="D725" s="22"/>
      <c r="E725" s="22"/>
      <c r="F725" s="22"/>
      <c r="G725" s="22"/>
      <c r="H725" s="26"/>
      <c r="I725" s="24"/>
      <c r="J725" s="25"/>
      <c r="K725" s="25"/>
      <c r="L725" s="25"/>
      <c r="M725" s="25"/>
      <c r="N725" s="25"/>
      <c r="O725" s="25"/>
      <c r="P725" s="26"/>
      <c r="Q725" s="6"/>
    </row>
    <row r="726" spans="1:17" s="7" customFormat="1" x14ac:dyDescent="0.2">
      <c r="A726" s="27"/>
      <c r="B726" s="22"/>
      <c r="C726" s="22"/>
      <c r="D726" s="22"/>
      <c r="E726" s="22"/>
      <c r="F726" s="22"/>
      <c r="G726" s="22"/>
      <c r="H726" s="26"/>
      <c r="I726" s="24"/>
      <c r="J726" s="25"/>
      <c r="K726" s="25"/>
      <c r="L726" s="25"/>
      <c r="M726" s="25"/>
      <c r="N726" s="25"/>
      <c r="O726" s="25"/>
      <c r="P726" s="26"/>
      <c r="Q726" s="6"/>
    </row>
    <row r="727" spans="1:17" s="7" customFormat="1" x14ac:dyDescent="0.2">
      <c r="A727" s="27"/>
      <c r="B727" s="22"/>
      <c r="C727" s="22"/>
      <c r="D727" s="22"/>
      <c r="E727" s="22"/>
      <c r="F727" s="22"/>
      <c r="G727" s="22"/>
      <c r="H727" s="26"/>
      <c r="I727" s="24"/>
      <c r="J727" s="25"/>
      <c r="K727" s="25"/>
      <c r="L727" s="25"/>
      <c r="M727" s="25"/>
      <c r="N727" s="25"/>
      <c r="O727" s="25"/>
      <c r="P727" s="26"/>
      <c r="Q727" s="6"/>
    </row>
    <row r="728" spans="1:17" s="7" customFormat="1" x14ac:dyDescent="0.2">
      <c r="A728" s="27"/>
      <c r="B728" s="22"/>
      <c r="C728" s="22"/>
      <c r="D728" s="22"/>
      <c r="E728" s="22"/>
      <c r="F728" s="22"/>
      <c r="G728" s="22"/>
      <c r="H728" s="26"/>
      <c r="I728" s="24"/>
      <c r="J728" s="25"/>
      <c r="K728" s="25"/>
      <c r="L728" s="25"/>
      <c r="M728" s="25"/>
      <c r="N728" s="25"/>
      <c r="O728" s="25"/>
      <c r="P728" s="26"/>
      <c r="Q728" s="6"/>
    </row>
    <row r="729" spans="1:17" s="7" customFormat="1" x14ac:dyDescent="0.2">
      <c r="A729" s="27"/>
      <c r="B729" s="22"/>
      <c r="C729" s="22"/>
      <c r="D729" s="22"/>
      <c r="E729" s="22"/>
      <c r="F729" s="22"/>
      <c r="G729" s="22"/>
      <c r="H729" s="26"/>
      <c r="I729" s="24"/>
      <c r="J729" s="25"/>
      <c r="K729" s="25"/>
      <c r="L729" s="25"/>
      <c r="M729" s="25"/>
      <c r="N729" s="25"/>
      <c r="O729" s="25"/>
      <c r="P729" s="26"/>
      <c r="Q729" s="6"/>
    </row>
    <row r="730" spans="1:17" s="7" customFormat="1" x14ac:dyDescent="0.2">
      <c r="A730" s="27"/>
      <c r="B730" s="22"/>
      <c r="C730" s="22"/>
      <c r="D730" s="22"/>
      <c r="E730" s="22"/>
      <c r="F730" s="22"/>
      <c r="G730" s="22"/>
      <c r="H730" s="26"/>
      <c r="I730" s="24"/>
      <c r="J730" s="25"/>
      <c r="K730" s="25"/>
      <c r="L730" s="25"/>
      <c r="M730" s="25"/>
      <c r="N730" s="25"/>
      <c r="O730" s="25"/>
      <c r="P730" s="26"/>
      <c r="Q730" s="6"/>
    </row>
    <row r="731" spans="1:17" s="7" customFormat="1" x14ac:dyDescent="0.2">
      <c r="A731" s="27"/>
      <c r="B731" s="22"/>
      <c r="C731" s="22"/>
      <c r="D731" s="22"/>
      <c r="E731" s="22"/>
      <c r="F731" s="22"/>
      <c r="G731" s="22"/>
      <c r="H731" s="26"/>
      <c r="I731" s="24"/>
      <c r="J731" s="25"/>
      <c r="K731" s="25"/>
      <c r="L731" s="25"/>
      <c r="M731" s="25"/>
      <c r="N731" s="25"/>
      <c r="O731" s="25"/>
      <c r="P731" s="26"/>
      <c r="Q731" s="6"/>
    </row>
    <row r="732" spans="1:17" s="7" customFormat="1" x14ac:dyDescent="0.2">
      <c r="A732" s="27"/>
      <c r="B732" s="22"/>
      <c r="C732" s="22"/>
      <c r="D732" s="22"/>
      <c r="E732" s="22"/>
      <c r="F732" s="22"/>
      <c r="G732" s="22"/>
      <c r="H732" s="26"/>
      <c r="I732" s="24"/>
      <c r="J732" s="25"/>
      <c r="K732" s="25"/>
      <c r="L732" s="25"/>
      <c r="M732" s="25"/>
      <c r="N732" s="25"/>
      <c r="O732" s="25"/>
      <c r="P732" s="26"/>
      <c r="Q732" s="6"/>
    </row>
    <row r="733" spans="1:17" s="7" customFormat="1" x14ac:dyDescent="0.2">
      <c r="A733" s="27"/>
      <c r="B733" s="22"/>
      <c r="C733" s="22"/>
      <c r="D733" s="22"/>
      <c r="E733" s="22"/>
      <c r="F733" s="22"/>
      <c r="G733" s="22"/>
      <c r="H733" s="26"/>
      <c r="I733" s="24"/>
      <c r="J733" s="25"/>
      <c r="K733" s="25"/>
      <c r="L733" s="25"/>
      <c r="M733" s="25"/>
      <c r="N733" s="25"/>
      <c r="O733" s="25"/>
      <c r="P733" s="26"/>
      <c r="Q733" s="6"/>
    </row>
    <row r="734" spans="1:17" s="7" customFormat="1" x14ac:dyDescent="0.2">
      <c r="A734" s="27"/>
      <c r="B734" s="22"/>
      <c r="C734" s="22"/>
      <c r="D734" s="22"/>
      <c r="E734" s="22"/>
      <c r="F734" s="22"/>
      <c r="G734" s="22"/>
      <c r="H734" s="26"/>
      <c r="I734" s="24"/>
      <c r="J734" s="25"/>
      <c r="K734" s="25"/>
      <c r="L734" s="25"/>
      <c r="M734" s="25"/>
      <c r="N734" s="25"/>
      <c r="O734" s="25"/>
      <c r="P734" s="26"/>
      <c r="Q734" s="6"/>
    </row>
    <row r="735" spans="1:17" s="7" customFormat="1" x14ac:dyDescent="0.2">
      <c r="A735" s="27"/>
      <c r="B735" s="22"/>
      <c r="C735" s="22"/>
      <c r="D735" s="22"/>
      <c r="E735" s="22"/>
      <c r="F735" s="22"/>
      <c r="G735" s="22"/>
      <c r="H735" s="26"/>
      <c r="I735" s="24"/>
      <c r="J735" s="25"/>
      <c r="K735" s="25"/>
      <c r="L735" s="25"/>
      <c r="M735" s="25"/>
      <c r="N735" s="25"/>
      <c r="O735" s="25"/>
      <c r="P735" s="26"/>
      <c r="Q735" s="6"/>
    </row>
    <row r="736" spans="1:17" s="7" customFormat="1" x14ac:dyDescent="0.2">
      <c r="A736" s="27"/>
      <c r="B736" s="22"/>
      <c r="C736" s="22"/>
      <c r="D736" s="22"/>
      <c r="E736" s="22"/>
      <c r="F736" s="22"/>
      <c r="G736" s="22"/>
      <c r="H736" s="26"/>
      <c r="I736" s="24"/>
      <c r="J736" s="25"/>
      <c r="K736" s="25"/>
      <c r="L736" s="25"/>
      <c r="M736" s="25"/>
      <c r="N736" s="25"/>
      <c r="O736" s="25"/>
      <c r="P736" s="26"/>
      <c r="Q736" s="6"/>
    </row>
    <row r="737" spans="1:17" s="7" customFormat="1" x14ac:dyDescent="0.2">
      <c r="A737" s="27"/>
      <c r="B737" s="22"/>
      <c r="C737" s="22"/>
      <c r="D737" s="22"/>
      <c r="E737" s="22"/>
      <c r="F737" s="22"/>
      <c r="G737" s="22"/>
      <c r="H737" s="26"/>
      <c r="I737" s="24"/>
      <c r="J737" s="25"/>
      <c r="K737" s="25"/>
      <c r="L737" s="25"/>
      <c r="M737" s="25"/>
      <c r="N737" s="25"/>
      <c r="O737" s="25"/>
      <c r="P737" s="26"/>
      <c r="Q737" s="6"/>
    </row>
    <row r="738" spans="1:17" s="7" customFormat="1" x14ac:dyDescent="0.2">
      <c r="A738" s="27"/>
      <c r="B738" s="22"/>
      <c r="C738" s="22"/>
      <c r="D738" s="22"/>
      <c r="E738" s="22"/>
      <c r="F738" s="22"/>
      <c r="G738" s="22"/>
      <c r="H738" s="26"/>
      <c r="I738" s="24"/>
      <c r="J738" s="25"/>
      <c r="K738" s="25"/>
      <c r="L738" s="25"/>
      <c r="M738" s="25"/>
      <c r="N738" s="25"/>
      <c r="O738" s="25"/>
      <c r="P738" s="26"/>
      <c r="Q738" s="6"/>
    </row>
    <row r="739" spans="1:17" s="7" customFormat="1" x14ac:dyDescent="0.2">
      <c r="A739" s="27"/>
      <c r="B739" s="22"/>
      <c r="C739" s="22"/>
      <c r="D739" s="22"/>
      <c r="E739" s="22"/>
      <c r="F739" s="22"/>
      <c r="G739" s="22"/>
      <c r="H739" s="26"/>
      <c r="I739" s="24"/>
      <c r="J739" s="25"/>
      <c r="K739" s="25"/>
      <c r="L739" s="25"/>
      <c r="M739" s="25"/>
      <c r="N739" s="25"/>
      <c r="O739" s="25"/>
      <c r="P739" s="26"/>
      <c r="Q739" s="6"/>
    </row>
    <row r="740" spans="1:17" s="7" customFormat="1" x14ac:dyDescent="0.2">
      <c r="A740" s="27"/>
      <c r="B740" s="22"/>
      <c r="C740" s="22"/>
      <c r="D740" s="22"/>
      <c r="E740" s="22"/>
      <c r="F740" s="22"/>
      <c r="G740" s="22"/>
      <c r="H740" s="26"/>
      <c r="I740" s="24"/>
      <c r="J740" s="25"/>
      <c r="K740" s="25"/>
      <c r="L740" s="25"/>
      <c r="M740" s="25"/>
      <c r="N740" s="25"/>
      <c r="O740" s="25"/>
      <c r="P740" s="26"/>
      <c r="Q740" s="6"/>
    </row>
    <row r="741" spans="1:17" s="7" customFormat="1" x14ac:dyDescent="0.2">
      <c r="A741" s="27"/>
      <c r="B741" s="22"/>
      <c r="C741" s="22"/>
      <c r="D741" s="22"/>
      <c r="E741" s="22"/>
      <c r="F741" s="22"/>
      <c r="G741" s="22"/>
      <c r="H741" s="26"/>
      <c r="I741" s="24"/>
      <c r="J741" s="25"/>
      <c r="K741" s="25"/>
      <c r="L741" s="25"/>
      <c r="M741" s="25"/>
      <c r="N741" s="25"/>
      <c r="O741" s="25"/>
      <c r="P741" s="26"/>
      <c r="Q741" s="6"/>
    </row>
    <row r="742" spans="1:17" s="7" customFormat="1" x14ac:dyDescent="0.2">
      <c r="A742" s="27"/>
      <c r="B742" s="22"/>
      <c r="C742" s="22"/>
      <c r="D742" s="22"/>
      <c r="E742" s="22"/>
      <c r="F742" s="22"/>
      <c r="G742" s="22"/>
      <c r="H742" s="26"/>
      <c r="I742" s="24"/>
      <c r="J742" s="25"/>
      <c r="K742" s="25"/>
      <c r="L742" s="25"/>
      <c r="M742" s="25"/>
      <c r="N742" s="25"/>
      <c r="O742" s="25"/>
      <c r="P742" s="26"/>
      <c r="Q742" s="6"/>
    </row>
    <row r="743" spans="1:17" s="7" customFormat="1" x14ac:dyDescent="0.2">
      <c r="A743" s="27"/>
      <c r="B743" s="22"/>
      <c r="C743" s="22"/>
      <c r="D743" s="22"/>
      <c r="E743" s="22"/>
      <c r="F743" s="22"/>
      <c r="G743" s="22"/>
      <c r="H743" s="26"/>
      <c r="I743" s="24"/>
      <c r="J743" s="25"/>
      <c r="K743" s="25"/>
      <c r="L743" s="25"/>
      <c r="M743" s="25"/>
      <c r="N743" s="25"/>
      <c r="O743" s="25"/>
      <c r="P743" s="26"/>
      <c r="Q743" s="6"/>
    </row>
    <row r="744" spans="1:17" s="7" customFormat="1" x14ac:dyDescent="0.2">
      <c r="A744" s="27"/>
      <c r="B744" s="22"/>
      <c r="C744" s="22"/>
      <c r="D744" s="22"/>
      <c r="E744" s="22"/>
      <c r="F744" s="22"/>
      <c r="G744" s="22"/>
      <c r="H744" s="26"/>
      <c r="I744" s="24"/>
      <c r="J744" s="25"/>
      <c r="K744" s="25"/>
      <c r="L744" s="25"/>
      <c r="M744" s="25"/>
      <c r="N744" s="25"/>
      <c r="O744" s="25"/>
      <c r="P744" s="26"/>
      <c r="Q744" s="6"/>
    </row>
    <row r="745" spans="1:17" s="7" customFormat="1" x14ac:dyDescent="0.2">
      <c r="A745" s="27"/>
      <c r="B745" s="22"/>
      <c r="C745" s="22"/>
      <c r="D745" s="22"/>
      <c r="E745" s="22"/>
      <c r="F745" s="22"/>
      <c r="G745" s="22"/>
      <c r="H745" s="26"/>
      <c r="I745" s="24"/>
      <c r="J745" s="25"/>
      <c r="K745" s="25"/>
      <c r="L745" s="25"/>
      <c r="M745" s="25"/>
      <c r="N745" s="25"/>
      <c r="O745" s="25"/>
      <c r="P745" s="26"/>
      <c r="Q745" s="6"/>
    </row>
    <row r="746" spans="1:17" s="7" customFormat="1" x14ac:dyDescent="0.2">
      <c r="A746" s="27"/>
      <c r="B746" s="22"/>
      <c r="C746" s="22"/>
      <c r="D746" s="22"/>
      <c r="E746" s="22"/>
      <c r="F746" s="22"/>
      <c r="G746" s="22"/>
      <c r="H746" s="26"/>
      <c r="I746" s="24"/>
      <c r="J746" s="25"/>
      <c r="K746" s="25"/>
      <c r="L746" s="25"/>
      <c r="M746" s="25"/>
      <c r="N746" s="25"/>
      <c r="O746" s="25"/>
      <c r="P746" s="26"/>
      <c r="Q746" s="6"/>
    </row>
    <row r="747" spans="1:17" s="7" customFormat="1" x14ac:dyDescent="0.2">
      <c r="A747" s="27"/>
      <c r="B747" s="22"/>
      <c r="C747" s="22"/>
      <c r="D747" s="22"/>
      <c r="E747" s="22"/>
      <c r="F747" s="22"/>
      <c r="G747" s="22"/>
      <c r="H747" s="26"/>
      <c r="I747" s="24"/>
      <c r="J747" s="25"/>
      <c r="K747" s="25"/>
      <c r="L747" s="25"/>
      <c r="M747" s="25"/>
      <c r="N747" s="25"/>
      <c r="O747" s="25"/>
      <c r="P747" s="26"/>
      <c r="Q747" s="6"/>
    </row>
    <row r="748" spans="1:17" s="7" customFormat="1" x14ac:dyDescent="0.2">
      <c r="A748" s="27"/>
      <c r="B748" s="22"/>
      <c r="C748" s="22"/>
      <c r="D748" s="22"/>
      <c r="E748" s="22"/>
      <c r="F748" s="22"/>
      <c r="G748" s="22"/>
      <c r="H748" s="26"/>
      <c r="I748" s="24"/>
      <c r="J748" s="25"/>
      <c r="K748" s="25"/>
      <c r="L748" s="25"/>
      <c r="M748" s="25"/>
      <c r="N748" s="25"/>
      <c r="O748" s="25"/>
      <c r="P748" s="26"/>
      <c r="Q748" s="6"/>
    </row>
    <row r="749" spans="1:17" s="7" customFormat="1" x14ac:dyDescent="0.2">
      <c r="A749" s="27"/>
      <c r="B749" s="22"/>
      <c r="C749" s="22"/>
      <c r="D749" s="22"/>
      <c r="E749" s="22"/>
      <c r="F749" s="22"/>
      <c r="G749" s="22"/>
      <c r="H749" s="26"/>
      <c r="I749" s="24"/>
      <c r="J749" s="25"/>
      <c r="K749" s="25"/>
      <c r="L749" s="25"/>
      <c r="M749" s="25"/>
      <c r="N749" s="25"/>
      <c r="O749" s="25"/>
      <c r="P749" s="26"/>
      <c r="Q749" s="6"/>
    </row>
    <row r="750" spans="1:17" s="7" customFormat="1" x14ac:dyDescent="0.2">
      <c r="A750" s="27"/>
      <c r="B750" s="22"/>
      <c r="C750" s="22"/>
      <c r="D750" s="22"/>
      <c r="E750" s="22"/>
      <c r="F750" s="22"/>
      <c r="G750" s="22"/>
      <c r="H750" s="26"/>
      <c r="I750" s="24"/>
      <c r="J750" s="25"/>
      <c r="K750" s="25"/>
      <c r="L750" s="25"/>
      <c r="M750" s="25"/>
      <c r="N750" s="25"/>
      <c r="O750" s="25"/>
      <c r="P750" s="26"/>
      <c r="Q750" s="6"/>
    </row>
    <row r="751" spans="1:17" s="7" customFormat="1" x14ac:dyDescent="0.2">
      <c r="A751" s="27"/>
      <c r="B751" s="22"/>
      <c r="C751" s="22"/>
      <c r="D751" s="22"/>
      <c r="E751" s="22"/>
      <c r="F751" s="22"/>
      <c r="G751" s="22"/>
      <c r="H751" s="26"/>
      <c r="I751" s="24"/>
      <c r="J751" s="25"/>
      <c r="K751" s="25"/>
      <c r="L751" s="25"/>
      <c r="M751" s="25"/>
      <c r="N751" s="25"/>
      <c r="O751" s="25"/>
      <c r="P751" s="26"/>
      <c r="Q751" s="6"/>
    </row>
    <row r="752" spans="1:17" s="7" customFormat="1" x14ac:dyDescent="0.2">
      <c r="A752" s="27"/>
      <c r="B752" s="22"/>
      <c r="C752" s="22"/>
      <c r="D752" s="22"/>
      <c r="E752" s="22"/>
      <c r="F752" s="22"/>
      <c r="G752" s="22"/>
      <c r="H752" s="26"/>
      <c r="I752" s="24"/>
      <c r="J752" s="25"/>
      <c r="K752" s="25"/>
      <c r="L752" s="25"/>
      <c r="M752" s="25"/>
      <c r="N752" s="25"/>
      <c r="O752" s="25"/>
      <c r="P752" s="26"/>
      <c r="Q752" s="6"/>
    </row>
    <row r="753" spans="1:17" s="7" customFormat="1" x14ac:dyDescent="0.2">
      <c r="A753" s="27"/>
      <c r="B753" s="22"/>
      <c r="C753" s="22"/>
      <c r="D753" s="22"/>
      <c r="E753" s="22"/>
      <c r="F753" s="22"/>
      <c r="G753" s="22"/>
      <c r="H753" s="26"/>
      <c r="I753" s="24"/>
      <c r="J753" s="25"/>
      <c r="K753" s="25"/>
      <c r="L753" s="25"/>
      <c r="M753" s="25"/>
      <c r="N753" s="25"/>
      <c r="O753" s="25"/>
      <c r="P753" s="26"/>
      <c r="Q753" s="6"/>
    </row>
    <row r="754" spans="1:17" s="7" customFormat="1" x14ac:dyDescent="0.2">
      <c r="A754" s="27"/>
      <c r="B754" s="22"/>
      <c r="C754" s="22"/>
      <c r="D754" s="22"/>
      <c r="E754" s="22"/>
      <c r="F754" s="22"/>
      <c r="G754" s="22"/>
      <c r="H754" s="26"/>
      <c r="I754" s="24"/>
      <c r="J754" s="25"/>
      <c r="K754" s="25"/>
      <c r="L754" s="25"/>
      <c r="M754" s="25"/>
      <c r="N754" s="25"/>
      <c r="O754" s="25"/>
      <c r="P754" s="26"/>
      <c r="Q754" s="6"/>
    </row>
    <row r="755" spans="1:17" s="7" customFormat="1" x14ac:dyDescent="0.2">
      <c r="A755" s="27"/>
      <c r="B755" s="22"/>
      <c r="C755" s="22"/>
      <c r="D755" s="22"/>
      <c r="E755" s="22"/>
      <c r="F755" s="22"/>
      <c r="G755" s="22"/>
      <c r="H755" s="26"/>
      <c r="I755" s="24"/>
      <c r="J755" s="25"/>
      <c r="K755" s="25"/>
      <c r="L755" s="25"/>
      <c r="M755" s="25"/>
      <c r="N755" s="25"/>
      <c r="O755" s="25"/>
      <c r="P755" s="26"/>
      <c r="Q755" s="6"/>
    </row>
    <row r="756" spans="1:17" s="7" customFormat="1" x14ac:dyDescent="0.2">
      <c r="A756" s="27"/>
      <c r="B756" s="22"/>
      <c r="C756" s="22"/>
      <c r="D756" s="22"/>
      <c r="E756" s="22"/>
      <c r="F756" s="22"/>
      <c r="G756" s="22"/>
      <c r="H756" s="26"/>
      <c r="I756" s="24"/>
      <c r="J756" s="25"/>
      <c r="K756" s="25"/>
      <c r="L756" s="25"/>
      <c r="M756" s="25"/>
      <c r="N756" s="25"/>
      <c r="O756" s="25"/>
      <c r="P756" s="26"/>
      <c r="Q756" s="6"/>
    </row>
    <row r="757" spans="1:17" s="7" customFormat="1" x14ac:dyDescent="0.2">
      <c r="A757" s="27"/>
      <c r="B757" s="22"/>
      <c r="C757" s="22"/>
      <c r="D757" s="22"/>
      <c r="E757" s="22"/>
      <c r="F757" s="22"/>
      <c r="G757" s="22"/>
      <c r="H757" s="26"/>
      <c r="I757" s="24"/>
      <c r="J757" s="25"/>
      <c r="K757" s="25"/>
      <c r="L757" s="25"/>
      <c r="M757" s="25"/>
      <c r="N757" s="25"/>
      <c r="O757" s="25"/>
      <c r="P757" s="26"/>
      <c r="Q757" s="6"/>
    </row>
    <row r="758" spans="1:17" s="7" customFormat="1" x14ac:dyDescent="0.2">
      <c r="A758" s="27"/>
      <c r="B758" s="22"/>
      <c r="C758" s="22"/>
      <c r="D758" s="22"/>
      <c r="E758" s="22"/>
      <c r="F758" s="22"/>
      <c r="G758" s="22"/>
      <c r="H758" s="26"/>
      <c r="I758" s="24"/>
      <c r="J758" s="25"/>
      <c r="K758" s="25"/>
      <c r="L758" s="25"/>
      <c r="M758" s="25"/>
      <c r="N758" s="25"/>
      <c r="O758" s="25"/>
      <c r="P758" s="26"/>
      <c r="Q758" s="6"/>
    </row>
    <row r="759" spans="1:17" s="7" customFormat="1" x14ac:dyDescent="0.2">
      <c r="A759" s="27"/>
      <c r="B759" s="22"/>
      <c r="C759" s="22"/>
      <c r="D759" s="22"/>
      <c r="E759" s="22"/>
      <c r="F759" s="22"/>
      <c r="G759" s="22"/>
      <c r="H759" s="26"/>
      <c r="I759" s="24"/>
      <c r="J759" s="25"/>
      <c r="K759" s="25"/>
      <c r="L759" s="25"/>
      <c r="M759" s="25"/>
      <c r="N759" s="25"/>
      <c r="O759" s="25"/>
      <c r="P759" s="26"/>
      <c r="Q759" s="6"/>
    </row>
    <row r="760" spans="1:17" s="7" customFormat="1" x14ac:dyDescent="0.2">
      <c r="A760" s="27"/>
      <c r="B760" s="22"/>
      <c r="C760" s="22"/>
      <c r="D760" s="22"/>
      <c r="E760" s="22"/>
      <c r="F760" s="22"/>
      <c r="G760" s="22"/>
      <c r="H760" s="26"/>
      <c r="I760" s="24"/>
      <c r="J760" s="25"/>
      <c r="K760" s="25"/>
      <c r="L760" s="25"/>
      <c r="M760" s="25"/>
      <c r="N760" s="25"/>
      <c r="O760" s="25"/>
      <c r="P760" s="26"/>
      <c r="Q760" s="6"/>
    </row>
    <row r="761" spans="1:17" s="7" customFormat="1" x14ac:dyDescent="0.2">
      <c r="A761" s="27"/>
      <c r="B761" s="22"/>
      <c r="C761" s="22"/>
      <c r="D761" s="22"/>
      <c r="E761" s="22"/>
      <c r="F761" s="22"/>
      <c r="G761" s="22"/>
      <c r="H761" s="26"/>
      <c r="I761" s="24"/>
      <c r="J761" s="25"/>
      <c r="K761" s="25"/>
      <c r="L761" s="25"/>
      <c r="M761" s="25"/>
      <c r="N761" s="25"/>
      <c r="O761" s="25"/>
      <c r="P761" s="26"/>
      <c r="Q761" s="6"/>
    </row>
    <row r="762" spans="1:17" s="7" customFormat="1" x14ac:dyDescent="0.2">
      <c r="A762" s="27"/>
      <c r="B762" s="22"/>
      <c r="C762" s="22"/>
      <c r="D762" s="22"/>
      <c r="E762" s="22"/>
      <c r="F762" s="22"/>
      <c r="G762" s="22"/>
      <c r="H762" s="26"/>
      <c r="I762" s="24"/>
      <c r="J762" s="25"/>
      <c r="K762" s="25"/>
      <c r="L762" s="25"/>
      <c r="M762" s="25"/>
      <c r="N762" s="25"/>
      <c r="O762" s="25"/>
      <c r="P762" s="26"/>
      <c r="Q762" s="6"/>
    </row>
    <row r="763" spans="1:17" s="7" customFormat="1" x14ac:dyDescent="0.2">
      <c r="A763" s="27"/>
      <c r="B763" s="22"/>
      <c r="C763" s="22"/>
      <c r="D763" s="22"/>
      <c r="E763" s="22"/>
      <c r="F763" s="22"/>
      <c r="G763" s="22"/>
      <c r="H763" s="26"/>
      <c r="I763" s="24"/>
      <c r="J763" s="25"/>
      <c r="K763" s="25"/>
      <c r="L763" s="25"/>
      <c r="M763" s="25"/>
      <c r="N763" s="25"/>
      <c r="O763" s="25"/>
      <c r="P763" s="26"/>
      <c r="Q763" s="6"/>
    </row>
    <row r="764" spans="1:17" s="7" customFormat="1" x14ac:dyDescent="0.2">
      <c r="A764" s="27"/>
      <c r="B764" s="22"/>
      <c r="C764" s="22"/>
      <c r="D764" s="22"/>
      <c r="E764" s="22"/>
      <c r="F764" s="22"/>
      <c r="G764" s="22"/>
      <c r="H764" s="26"/>
      <c r="I764" s="24"/>
      <c r="J764" s="25"/>
      <c r="K764" s="25"/>
      <c r="L764" s="25"/>
      <c r="M764" s="25"/>
      <c r="N764" s="25"/>
      <c r="O764" s="25"/>
      <c r="P764" s="26"/>
      <c r="Q764" s="6"/>
    </row>
    <row r="765" spans="1:17" s="7" customFormat="1" x14ac:dyDescent="0.2">
      <c r="A765" s="27"/>
      <c r="B765" s="22"/>
      <c r="C765" s="22"/>
      <c r="D765" s="22"/>
      <c r="E765" s="22"/>
      <c r="F765" s="22"/>
      <c r="G765" s="22"/>
      <c r="H765" s="26"/>
      <c r="I765" s="24"/>
      <c r="J765" s="25"/>
      <c r="K765" s="25"/>
      <c r="L765" s="25"/>
      <c r="M765" s="25"/>
      <c r="N765" s="25"/>
      <c r="O765" s="25"/>
      <c r="P765" s="26"/>
      <c r="Q765" s="6"/>
    </row>
    <row r="766" spans="1:17" s="7" customFormat="1" x14ac:dyDescent="0.2">
      <c r="A766" s="27"/>
      <c r="B766" s="22"/>
      <c r="C766" s="22"/>
      <c r="D766" s="22"/>
      <c r="E766" s="22"/>
      <c r="F766" s="22"/>
      <c r="G766" s="22"/>
      <c r="H766" s="26"/>
      <c r="I766" s="24"/>
      <c r="J766" s="25"/>
      <c r="K766" s="25"/>
      <c r="L766" s="25"/>
      <c r="M766" s="25"/>
      <c r="N766" s="25"/>
      <c r="O766" s="25"/>
      <c r="P766" s="26"/>
      <c r="Q766" s="6"/>
    </row>
    <row r="767" spans="1:17" s="7" customFormat="1" x14ac:dyDescent="0.2">
      <c r="A767" s="27"/>
      <c r="B767" s="22"/>
      <c r="C767" s="22"/>
      <c r="D767" s="22"/>
      <c r="E767" s="22"/>
      <c r="F767" s="22"/>
      <c r="G767" s="22"/>
      <c r="H767" s="26"/>
      <c r="I767" s="24"/>
      <c r="J767" s="25"/>
      <c r="K767" s="25"/>
      <c r="L767" s="25"/>
      <c r="M767" s="25"/>
      <c r="N767" s="25"/>
      <c r="O767" s="25"/>
      <c r="P767" s="26"/>
      <c r="Q767" s="6"/>
    </row>
    <row r="768" spans="1:17" s="7" customFormat="1" x14ac:dyDescent="0.2">
      <c r="A768" s="27"/>
      <c r="B768" s="22"/>
      <c r="C768" s="22"/>
      <c r="D768" s="22"/>
      <c r="E768" s="22"/>
      <c r="F768" s="22"/>
      <c r="G768" s="22"/>
      <c r="H768" s="26"/>
      <c r="I768" s="24"/>
      <c r="J768" s="25"/>
      <c r="K768" s="25"/>
      <c r="L768" s="25"/>
      <c r="M768" s="25"/>
      <c r="N768" s="25"/>
      <c r="O768" s="25"/>
      <c r="P768" s="26"/>
      <c r="Q768" s="6"/>
    </row>
    <row r="769" spans="1:17" s="7" customFormat="1" x14ac:dyDescent="0.2">
      <c r="A769" s="27"/>
      <c r="B769" s="22"/>
      <c r="C769" s="22"/>
      <c r="D769" s="22"/>
      <c r="E769" s="22"/>
      <c r="F769" s="22"/>
      <c r="G769" s="22"/>
      <c r="H769" s="26"/>
      <c r="I769" s="24"/>
      <c r="J769" s="25"/>
      <c r="K769" s="25"/>
      <c r="L769" s="25"/>
      <c r="M769" s="25"/>
      <c r="N769" s="25"/>
      <c r="O769" s="25"/>
      <c r="P769" s="26"/>
      <c r="Q769" s="6"/>
    </row>
    <row r="770" spans="1:17" s="7" customFormat="1" x14ac:dyDescent="0.2">
      <c r="A770" s="27"/>
      <c r="B770" s="22"/>
      <c r="C770" s="22"/>
      <c r="D770" s="22"/>
      <c r="E770" s="22"/>
      <c r="F770" s="22"/>
      <c r="G770" s="22"/>
      <c r="H770" s="26"/>
      <c r="I770" s="24"/>
      <c r="J770" s="25"/>
      <c r="K770" s="25"/>
      <c r="L770" s="25"/>
      <c r="M770" s="25"/>
      <c r="N770" s="25"/>
      <c r="O770" s="25"/>
      <c r="P770" s="26"/>
      <c r="Q770" s="6"/>
    </row>
    <row r="771" spans="1:17" s="7" customFormat="1" x14ac:dyDescent="0.2">
      <c r="A771" s="27"/>
      <c r="B771" s="22"/>
      <c r="C771" s="22"/>
      <c r="D771" s="22"/>
      <c r="E771" s="22"/>
      <c r="F771" s="22"/>
      <c r="G771" s="22"/>
      <c r="H771" s="26"/>
      <c r="I771" s="24"/>
      <c r="J771" s="25"/>
      <c r="K771" s="25"/>
      <c r="L771" s="25"/>
      <c r="M771" s="25"/>
      <c r="N771" s="25"/>
      <c r="O771" s="25"/>
      <c r="P771" s="26"/>
      <c r="Q771" s="6"/>
    </row>
    <row r="772" spans="1:17" s="7" customFormat="1" x14ac:dyDescent="0.2">
      <c r="A772" s="27"/>
      <c r="B772" s="22"/>
      <c r="C772" s="22"/>
      <c r="D772" s="22"/>
      <c r="E772" s="22"/>
      <c r="F772" s="22"/>
      <c r="G772" s="22"/>
      <c r="H772" s="26"/>
      <c r="I772" s="24"/>
      <c r="J772" s="25"/>
      <c r="K772" s="25"/>
      <c r="L772" s="25"/>
      <c r="M772" s="25"/>
      <c r="N772" s="25"/>
      <c r="O772" s="25"/>
      <c r="P772" s="26"/>
      <c r="Q772" s="6"/>
    </row>
    <row r="773" spans="1:17" s="7" customFormat="1" x14ac:dyDescent="0.2">
      <c r="A773" s="27"/>
      <c r="B773" s="22"/>
      <c r="C773" s="22"/>
      <c r="D773" s="22"/>
      <c r="E773" s="22"/>
      <c r="F773" s="22"/>
      <c r="G773" s="22"/>
      <c r="H773" s="26"/>
      <c r="I773" s="24"/>
      <c r="J773" s="25"/>
      <c r="K773" s="25"/>
      <c r="L773" s="25"/>
      <c r="M773" s="25"/>
      <c r="N773" s="25"/>
      <c r="O773" s="25"/>
      <c r="P773" s="26"/>
      <c r="Q773" s="6"/>
    </row>
    <row r="774" spans="1:17" s="7" customFormat="1" x14ac:dyDescent="0.2">
      <c r="A774" s="27"/>
      <c r="B774" s="22"/>
      <c r="C774" s="22"/>
      <c r="D774" s="22"/>
      <c r="E774" s="22"/>
      <c r="F774" s="22"/>
      <c r="G774" s="22"/>
      <c r="H774" s="26"/>
      <c r="I774" s="24"/>
      <c r="J774" s="25"/>
      <c r="K774" s="25"/>
      <c r="L774" s="25"/>
      <c r="M774" s="25"/>
      <c r="N774" s="25"/>
      <c r="O774" s="25"/>
      <c r="P774" s="26"/>
      <c r="Q774" s="6"/>
    </row>
    <row r="775" spans="1:17" s="7" customFormat="1" x14ac:dyDescent="0.2">
      <c r="A775" s="27"/>
      <c r="B775" s="22"/>
      <c r="C775" s="22"/>
      <c r="D775" s="22"/>
      <c r="E775" s="22"/>
      <c r="F775" s="22"/>
      <c r="G775" s="22"/>
      <c r="H775" s="26"/>
      <c r="I775" s="24"/>
      <c r="J775" s="25"/>
      <c r="K775" s="25"/>
      <c r="L775" s="25"/>
      <c r="M775" s="25"/>
      <c r="N775" s="25"/>
      <c r="O775" s="25"/>
      <c r="P775" s="26"/>
      <c r="Q775" s="6"/>
    </row>
    <row r="776" spans="1:17" s="7" customFormat="1" x14ac:dyDescent="0.2">
      <c r="A776" s="27"/>
      <c r="B776" s="22"/>
      <c r="C776" s="22"/>
      <c r="D776" s="22"/>
      <c r="E776" s="22"/>
      <c r="F776" s="22"/>
      <c r="G776" s="22"/>
      <c r="H776" s="26"/>
      <c r="I776" s="24"/>
      <c r="J776" s="25"/>
      <c r="K776" s="25"/>
      <c r="L776" s="25"/>
      <c r="M776" s="25"/>
      <c r="N776" s="25"/>
      <c r="O776" s="25"/>
      <c r="P776" s="26"/>
      <c r="Q776" s="6"/>
    </row>
    <row r="777" spans="1:17" s="7" customFormat="1" x14ac:dyDescent="0.2">
      <c r="A777" s="27"/>
      <c r="B777" s="22"/>
      <c r="C777" s="22"/>
      <c r="D777" s="22"/>
      <c r="E777" s="22"/>
      <c r="F777" s="22"/>
      <c r="G777" s="22"/>
      <c r="H777" s="26"/>
      <c r="I777" s="24"/>
      <c r="J777" s="25"/>
      <c r="K777" s="25"/>
      <c r="L777" s="25"/>
      <c r="M777" s="25"/>
      <c r="N777" s="25"/>
      <c r="O777" s="25"/>
      <c r="P777" s="26"/>
      <c r="Q777" s="6"/>
    </row>
    <row r="778" spans="1:17" s="7" customFormat="1" x14ac:dyDescent="0.2">
      <c r="A778" s="27"/>
      <c r="B778" s="22"/>
      <c r="C778" s="22"/>
      <c r="D778" s="22"/>
      <c r="E778" s="22"/>
      <c r="F778" s="22"/>
      <c r="G778" s="22"/>
      <c r="H778" s="26"/>
      <c r="I778" s="24"/>
      <c r="J778" s="25"/>
      <c r="K778" s="25"/>
      <c r="L778" s="25"/>
      <c r="M778" s="25"/>
      <c r="N778" s="25"/>
      <c r="O778" s="25"/>
      <c r="P778" s="26"/>
      <c r="Q778" s="6"/>
    </row>
    <row r="779" spans="1:17" s="7" customFormat="1" x14ac:dyDescent="0.2">
      <c r="A779" s="27"/>
      <c r="B779" s="22"/>
      <c r="C779" s="22"/>
      <c r="D779" s="22"/>
      <c r="E779" s="22"/>
      <c r="F779" s="22"/>
      <c r="G779" s="22"/>
      <c r="H779" s="26"/>
      <c r="I779" s="24"/>
      <c r="J779" s="25"/>
      <c r="K779" s="25"/>
      <c r="L779" s="25"/>
      <c r="M779" s="25"/>
      <c r="N779" s="25"/>
      <c r="O779" s="25"/>
      <c r="P779" s="26"/>
      <c r="Q779" s="6"/>
    </row>
    <row r="780" spans="1:17" s="7" customFormat="1" x14ac:dyDescent="0.2">
      <c r="A780" s="27"/>
      <c r="B780" s="22"/>
      <c r="C780" s="22"/>
      <c r="D780" s="22"/>
      <c r="E780" s="22"/>
      <c r="F780" s="22"/>
      <c r="G780" s="22"/>
      <c r="H780" s="26"/>
      <c r="I780" s="24"/>
      <c r="J780" s="25"/>
      <c r="K780" s="25"/>
      <c r="L780" s="25"/>
      <c r="M780" s="25"/>
      <c r="N780" s="25"/>
      <c r="O780" s="25"/>
      <c r="P780" s="26"/>
      <c r="Q780" s="6"/>
    </row>
    <row r="781" spans="1:17" s="7" customFormat="1" x14ac:dyDescent="0.2">
      <c r="A781" s="27"/>
      <c r="B781" s="22"/>
      <c r="C781" s="22"/>
      <c r="D781" s="22"/>
      <c r="E781" s="22"/>
      <c r="F781" s="22"/>
      <c r="G781" s="22"/>
      <c r="H781" s="26"/>
      <c r="I781" s="24"/>
      <c r="J781" s="25"/>
      <c r="K781" s="25"/>
      <c r="L781" s="25"/>
      <c r="M781" s="25"/>
      <c r="N781" s="25"/>
      <c r="O781" s="25"/>
      <c r="P781" s="26"/>
      <c r="Q781" s="6"/>
    </row>
    <row r="782" spans="1:17" s="7" customFormat="1" x14ac:dyDescent="0.2">
      <c r="A782" s="27"/>
      <c r="B782" s="22"/>
      <c r="C782" s="22"/>
      <c r="D782" s="22"/>
      <c r="E782" s="22"/>
      <c r="F782" s="22"/>
      <c r="G782" s="22"/>
      <c r="H782" s="26"/>
      <c r="I782" s="24"/>
      <c r="J782" s="25"/>
      <c r="K782" s="25"/>
      <c r="L782" s="25"/>
      <c r="M782" s="25"/>
      <c r="N782" s="25"/>
      <c r="O782" s="25"/>
      <c r="P782" s="26"/>
      <c r="Q782" s="6"/>
    </row>
    <row r="783" spans="1:17" s="7" customFormat="1" x14ac:dyDescent="0.2">
      <c r="A783" s="27"/>
      <c r="B783" s="22"/>
      <c r="C783" s="22"/>
      <c r="D783" s="22"/>
      <c r="E783" s="22"/>
      <c r="F783" s="22"/>
      <c r="G783" s="22"/>
      <c r="H783" s="26"/>
      <c r="I783" s="24"/>
      <c r="J783" s="25"/>
      <c r="K783" s="25"/>
      <c r="L783" s="25"/>
      <c r="M783" s="25"/>
      <c r="N783" s="25"/>
      <c r="O783" s="25"/>
      <c r="P783" s="26"/>
      <c r="Q783" s="6"/>
    </row>
    <row r="784" spans="1:17" s="7" customFormat="1" x14ac:dyDescent="0.2">
      <c r="A784" s="27"/>
      <c r="B784" s="22"/>
      <c r="C784" s="22"/>
      <c r="D784" s="22"/>
      <c r="E784" s="22"/>
      <c r="F784" s="22"/>
      <c r="G784" s="22"/>
      <c r="H784" s="26"/>
      <c r="I784" s="24"/>
      <c r="J784" s="25"/>
      <c r="K784" s="25"/>
      <c r="L784" s="25"/>
      <c r="M784" s="25"/>
      <c r="N784" s="25"/>
      <c r="O784" s="25"/>
      <c r="P784" s="26"/>
      <c r="Q784" s="6"/>
    </row>
    <row r="785" spans="1:17" s="7" customFormat="1" x14ac:dyDescent="0.2">
      <c r="A785" s="27"/>
      <c r="B785" s="22"/>
      <c r="C785" s="22"/>
      <c r="D785" s="22"/>
      <c r="E785" s="22"/>
      <c r="F785" s="22"/>
      <c r="G785" s="22"/>
      <c r="H785" s="26"/>
      <c r="I785" s="24"/>
      <c r="J785" s="25"/>
      <c r="K785" s="25"/>
      <c r="L785" s="25"/>
      <c r="M785" s="25"/>
      <c r="N785" s="25"/>
      <c r="O785" s="25"/>
      <c r="P785" s="26"/>
      <c r="Q785" s="6"/>
    </row>
    <row r="786" spans="1:17" s="7" customFormat="1" x14ac:dyDescent="0.2">
      <c r="A786" s="27"/>
      <c r="B786" s="22"/>
      <c r="C786" s="22"/>
      <c r="D786" s="22"/>
      <c r="E786" s="22"/>
      <c r="F786" s="22"/>
      <c r="G786" s="22"/>
      <c r="H786" s="26"/>
      <c r="I786" s="24"/>
      <c r="J786" s="25"/>
      <c r="K786" s="25"/>
      <c r="L786" s="25"/>
      <c r="M786" s="25"/>
      <c r="N786" s="25"/>
      <c r="O786" s="25"/>
      <c r="P786" s="26"/>
      <c r="Q786" s="6"/>
    </row>
    <row r="787" spans="1:17" s="7" customFormat="1" x14ac:dyDescent="0.2">
      <c r="A787" s="27"/>
      <c r="B787" s="22"/>
      <c r="C787" s="22"/>
      <c r="D787" s="22"/>
      <c r="E787" s="22"/>
      <c r="F787" s="22"/>
      <c r="G787" s="22"/>
      <c r="H787" s="26"/>
      <c r="I787" s="24"/>
      <c r="J787" s="25"/>
      <c r="K787" s="25"/>
      <c r="L787" s="25"/>
      <c r="M787" s="25"/>
      <c r="N787" s="25"/>
      <c r="O787" s="25"/>
      <c r="P787" s="26"/>
      <c r="Q787" s="6"/>
    </row>
    <row r="788" spans="1:17" s="7" customFormat="1" x14ac:dyDescent="0.2">
      <c r="A788" s="27"/>
      <c r="B788" s="22"/>
      <c r="C788" s="22"/>
      <c r="D788" s="22"/>
      <c r="E788" s="22"/>
      <c r="F788" s="22"/>
      <c r="G788" s="22"/>
      <c r="H788" s="26"/>
      <c r="I788" s="24"/>
      <c r="J788" s="25"/>
      <c r="K788" s="25"/>
      <c r="L788" s="25"/>
      <c r="M788" s="25"/>
      <c r="N788" s="25"/>
      <c r="O788" s="25"/>
      <c r="P788" s="26"/>
      <c r="Q788" s="6"/>
    </row>
    <row r="789" spans="1:17" s="7" customFormat="1" x14ac:dyDescent="0.2">
      <c r="A789" s="27"/>
      <c r="B789" s="22"/>
      <c r="C789" s="22"/>
      <c r="D789" s="22"/>
      <c r="E789" s="22"/>
      <c r="F789" s="22"/>
      <c r="G789" s="22"/>
      <c r="H789" s="26"/>
      <c r="I789" s="24"/>
      <c r="J789" s="25"/>
      <c r="K789" s="25"/>
      <c r="L789" s="25"/>
      <c r="M789" s="25"/>
      <c r="N789" s="25"/>
      <c r="O789" s="25"/>
      <c r="P789" s="26"/>
      <c r="Q789" s="6"/>
    </row>
    <row r="790" spans="1:17" s="7" customFormat="1" x14ac:dyDescent="0.2">
      <c r="A790" s="27"/>
      <c r="B790" s="22"/>
      <c r="C790" s="22"/>
      <c r="D790" s="22"/>
      <c r="E790" s="22"/>
      <c r="F790" s="22"/>
      <c r="G790" s="22"/>
      <c r="H790" s="26"/>
      <c r="I790" s="24"/>
      <c r="J790" s="25"/>
      <c r="K790" s="25"/>
      <c r="L790" s="25"/>
      <c r="M790" s="25"/>
      <c r="N790" s="25"/>
      <c r="O790" s="25"/>
      <c r="P790" s="26"/>
      <c r="Q790" s="6"/>
    </row>
    <row r="791" spans="1:17" s="7" customFormat="1" x14ac:dyDescent="0.2">
      <c r="A791" s="27"/>
      <c r="B791" s="22"/>
      <c r="C791" s="22"/>
      <c r="D791" s="22"/>
      <c r="E791" s="22"/>
      <c r="F791" s="22"/>
      <c r="G791" s="22"/>
      <c r="H791" s="26"/>
      <c r="I791" s="24"/>
      <c r="J791" s="25"/>
      <c r="K791" s="25"/>
      <c r="L791" s="25"/>
      <c r="M791" s="25"/>
      <c r="N791" s="25"/>
      <c r="O791" s="25"/>
      <c r="P791" s="26"/>
      <c r="Q791" s="6"/>
    </row>
    <row r="792" spans="1:17" s="7" customFormat="1" x14ac:dyDescent="0.2">
      <c r="A792" s="27"/>
      <c r="B792" s="22"/>
      <c r="C792" s="22"/>
      <c r="D792" s="22"/>
      <c r="E792" s="22"/>
      <c r="F792" s="22"/>
      <c r="G792" s="22"/>
      <c r="H792" s="26"/>
      <c r="I792" s="24"/>
      <c r="J792" s="25"/>
      <c r="K792" s="25"/>
      <c r="L792" s="25"/>
      <c r="M792" s="25"/>
      <c r="N792" s="25"/>
      <c r="O792" s="25"/>
      <c r="P792" s="26"/>
      <c r="Q792" s="6"/>
    </row>
    <row r="793" spans="1:17" s="7" customFormat="1" x14ac:dyDescent="0.2">
      <c r="A793" s="27"/>
      <c r="B793" s="22"/>
      <c r="C793" s="22"/>
      <c r="D793" s="22"/>
      <c r="E793" s="22"/>
      <c r="F793" s="22"/>
      <c r="G793" s="22"/>
      <c r="H793" s="26"/>
      <c r="I793" s="24"/>
      <c r="J793" s="25"/>
      <c r="K793" s="25"/>
      <c r="L793" s="25"/>
      <c r="M793" s="25"/>
      <c r="N793" s="25"/>
      <c r="O793" s="25"/>
      <c r="P793" s="26"/>
      <c r="Q793" s="6"/>
    </row>
    <row r="794" spans="1:17" s="7" customFormat="1" x14ac:dyDescent="0.2">
      <c r="A794" s="27"/>
      <c r="B794" s="22"/>
      <c r="C794" s="22"/>
      <c r="D794" s="22"/>
      <c r="E794" s="22"/>
      <c r="F794" s="22"/>
      <c r="G794" s="22"/>
      <c r="H794" s="26"/>
      <c r="I794" s="24"/>
      <c r="J794" s="25"/>
      <c r="K794" s="25"/>
      <c r="L794" s="25"/>
      <c r="M794" s="25"/>
      <c r="N794" s="25"/>
      <c r="O794" s="25"/>
      <c r="P794" s="26"/>
      <c r="Q794" s="6"/>
    </row>
    <row r="795" spans="1:17" s="7" customFormat="1" x14ac:dyDescent="0.2">
      <c r="A795" s="27"/>
      <c r="B795" s="22"/>
      <c r="C795" s="22"/>
      <c r="D795" s="22"/>
      <c r="E795" s="22"/>
      <c r="F795" s="22"/>
      <c r="G795" s="22"/>
      <c r="H795" s="26"/>
      <c r="I795" s="24"/>
      <c r="J795" s="25"/>
      <c r="K795" s="25"/>
      <c r="L795" s="25"/>
      <c r="M795" s="25"/>
      <c r="N795" s="25"/>
      <c r="O795" s="25"/>
      <c r="P795" s="26"/>
      <c r="Q795" s="6"/>
    </row>
    <row r="796" spans="1:17" s="7" customFormat="1" x14ac:dyDescent="0.2">
      <c r="A796" s="27"/>
      <c r="B796" s="22"/>
      <c r="C796" s="22"/>
      <c r="D796" s="22"/>
      <c r="E796" s="22"/>
      <c r="F796" s="22"/>
      <c r="G796" s="22"/>
      <c r="H796" s="26"/>
      <c r="I796" s="24"/>
      <c r="J796" s="25"/>
      <c r="K796" s="25"/>
      <c r="L796" s="25"/>
      <c r="M796" s="25"/>
      <c r="N796" s="25"/>
      <c r="O796" s="25"/>
      <c r="P796" s="26"/>
      <c r="Q796" s="6"/>
    </row>
    <row r="797" spans="1:17" s="7" customFormat="1" x14ac:dyDescent="0.2">
      <c r="A797" s="27"/>
      <c r="B797" s="22"/>
      <c r="C797" s="22"/>
      <c r="D797" s="22"/>
      <c r="E797" s="22"/>
      <c r="F797" s="22"/>
      <c r="G797" s="22"/>
      <c r="H797" s="26"/>
      <c r="I797" s="24"/>
      <c r="J797" s="25"/>
      <c r="K797" s="25"/>
      <c r="L797" s="25"/>
      <c r="M797" s="25"/>
      <c r="N797" s="25"/>
      <c r="O797" s="25"/>
      <c r="P797" s="26"/>
      <c r="Q797" s="6"/>
    </row>
    <row r="798" spans="1:17" s="7" customFormat="1" x14ac:dyDescent="0.2">
      <c r="A798" s="27"/>
      <c r="B798" s="22"/>
      <c r="C798" s="22"/>
      <c r="D798" s="22"/>
      <c r="E798" s="22"/>
      <c r="F798" s="22"/>
      <c r="G798" s="22"/>
      <c r="H798" s="26"/>
      <c r="I798" s="24"/>
      <c r="J798" s="25"/>
      <c r="K798" s="25"/>
      <c r="L798" s="25"/>
      <c r="M798" s="25"/>
      <c r="N798" s="25"/>
      <c r="O798" s="25"/>
      <c r="P798" s="26"/>
      <c r="Q798" s="6"/>
    </row>
    <row r="799" spans="1:17" s="7" customFormat="1" x14ac:dyDescent="0.2">
      <c r="A799" s="27"/>
      <c r="B799" s="22"/>
      <c r="C799" s="22"/>
      <c r="D799" s="22"/>
      <c r="E799" s="22"/>
      <c r="F799" s="22"/>
      <c r="G799" s="22"/>
      <c r="H799" s="26"/>
      <c r="I799" s="24"/>
      <c r="J799" s="25"/>
      <c r="K799" s="25"/>
      <c r="L799" s="25"/>
      <c r="M799" s="25"/>
      <c r="N799" s="25"/>
      <c r="O799" s="25"/>
      <c r="P799" s="26"/>
      <c r="Q799" s="6"/>
    </row>
    <row r="800" spans="1:17" s="7" customFormat="1" x14ac:dyDescent="0.2">
      <c r="A800" s="27"/>
      <c r="B800" s="22"/>
      <c r="C800" s="22"/>
      <c r="D800" s="22"/>
      <c r="E800" s="22"/>
      <c r="F800" s="22"/>
      <c r="G800" s="22"/>
      <c r="H800" s="26"/>
      <c r="I800" s="24"/>
      <c r="J800" s="25"/>
      <c r="K800" s="25"/>
      <c r="L800" s="25"/>
      <c r="M800" s="25"/>
      <c r="N800" s="25"/>
      <c r="O800" s="25"/>
      <c r="P800" s="26"/>
      <c r="Q800" s="6"/>
    </row>
    <row r="801" spans="1:17" s="7" customFormat="1" x14ac:dyDescent="0.2">
      <c r="A801" s="27"/>
      <c r="B801" s="22"/>
      <c r="C801" s="22"/>
      <c r="D801" s="22"/>
      <c r="E801" s="22"/>
      <c r="F801" s="22"/>
      <c r="G801" s="22"/>
      <c r="H801" s="26"/>
      <c r="I801" s="24"/>
      <c r="J801" s="25"/>
      <c r="K801" s="25"/>
      <c r="L801" s="25"/>
      <c r="M801" s="25"/>
      <c r="N801" s="25"/>
      <c r="O801" s="25"/>
      <c r="P801" s="26"/>
      <c r="Q801" s="6"/>
    </row>
    <row r="802" spans="1:17" s="7" customFormat="1" x14ac:dyDescent="0.2">
      <c r="A802" s="27"/>
      <c r="B802" s="22"/>
      <c r="C802" s="22"/>
      <c r="D802" s="22"/>
      <c r="E802" s="22"/>
      <c r="F802" s="22"/>
      <c r="G802" s="22"/>
      <c r="H802" s="26"/>
      <c r="I802" s="24"/>
      <c r="J802" s="25"/>
      <c r="K802" s="25"/>
      <c r="L802" s="25"/>
      <c r="M802" s="25"/>
      <c r="N802" s="25"/>
      <c r="O802" s="25"/>
      <c r="P802" s="26"/>
      <c r="Q802" s="6"/>
    </row>
    <row r="803" spans="1:17" s="7" customFormat="1" x14ac:dyDescent="0.2">
      <c r="A803" s="27"/>
      <c r="B803" s="22"/>
      <c r="C803" s="22"/>
      <c r="D803" s="22"/>
      <c r="E803" s="22"/>
      <c r="F803" s="22"/>
      <c r="G803" s="22"/>
      <c r="H803" s="26"/>
      <c r="I803" s="24"/>
      <c r="J803" s="25"/>
      <c r="K803" s="25"/>
      <c r="L803" s="25"/>
      <c r="M803" s="25"/>
      <c r="N803" s="25"/>
      <c r="O803" s="25"/>
      <c r="P803" s="26"/>
      <c r="Q803" s="6"/>
    </row>
    <row r="804" spans="1:17" s="7" customFormat="1" x14ac:dyDescent="0.2">
      <c r="A804" s="27"/>
      <c r="B804" s="22"/>
      <c r="C804" s="22"/>
      <c r="D804" s="22"/>
      <c r="E804" s="22"/>
      <c r="F804" s="22"/>
      <c r="G804" s="22"/>
      <c r="H804" s="26"/>
      <c r="I804" s="24"/>
      <c r="J804" s="25"/>
      <c r="K804" s="25"/>
      <c r="L804" s="25"/>
      <c r="M804" s="25"/>
      <c r="N804" s="25"/>
      <c r="O804" s="25"/>
      <c r="P804" s="26"/>
      <c r="Q804" s="6"/>
    </row>
    <row r="805" spans="1:17" s="7" customFormat="1" x14ac:dyDescent="0.2">
      <c r="A805" s="27"/>
      <c r="B805" s="22"/>
      <c r="C805" s="22"/>
      <c r="D805" s="22"/>
      <c r="E805" s="22"/>
      <c r="F805" s="22"/>
      <c r="G805" s="22"/>
      <c r="H805" s="26"/>
      <c r="I805" s="24"/>
      <c r="J805" s="25"/>
      <c r="K805" s="25"/>
      <c r="L805" s="25"/>
      <c r="M805" s="25"/>
      <c r="N805" s="25"/>
      <c r="O805" s="25"/>
      <c r="P805" s="26"/>
      <c r="Q805" s="6"/>
    </row>
    <row r="806" spans="1:17" s="7" customFormat="1" x14ac:dyDescent="0.2">
      <c r="A806" s="27"/>
      <c r="B806" s="22"/>
      <c r="C806" s="22"/>
      <c r="D806" s="22"/>
      <c r="E806" s="22"/>
      <c r="F806" s="22"/>
      <c r="G806" s="22"/>
      <c r="H806" s="26"/>
      <c r="I806" s="24"/>
      <c r="J806" s="25"/>
      <c r="K806" s="25"/>
      <c r="L806" s="25"/>
      <c r="M806" s="25"/>
      <c r="N806" s="25"/>
      <c r="O806" s="25"/>
      <c r="P806" s="26"/>
      <c r="Q806" s="6"/>
    </row>
    <row r="807" spans="1:17" s="7" customFormat="1" x14ac:dyDescent="0.2">
      <c r="A807" s="27"/>
      <c r="B807" s="22"/>
      <c r="C807" s="22"/>
      <c r="D807" s="22"/>
      <c r="E807" s="22"/>
      <c r="F807" s="22"/>
      <c r="G807" s="22"/>
      <c r="H807" s="26"/>
      <c r="I807" s="24"/>
      <c r="J807" s="25"/>
      <c r="K807" s="25"/>
      <c r="L807" s="25"/>
      <c r="M807" s="25"/>
      <c r="N807" s="25"/>
      <c r="O807" s="25"/>
      <c r="P807" s="26"/>
      <c r="Q807" s="6"/>
    </row>
    <row r="808" spans="1:17" s="7" customFormat="1" x14ac:dyDescent="0.2">
      <c r="A808" s="27"/>
      <c r="B808" s="22"/>
      <c r="C808" s="22"/>
      <c r="D808" s="22"/>
      <c r="E808" s="22"/>
      <c r="F808" s="22"/>
      <c r="G808" s="22"/>
      <c r="H808" s="26"/>
      <c r="I808" s="24"/>
      <c r="J808" s="25"/>
      <c r="K808" s="25"/>
      <c r="L808" s="25"/>
      <c r="M808" s="25"/>
      <c r="N808" s="25"/>
      <c r="O808" s="25"/>
      <c r="P808" s="26"/>
      <c r="Q808" s="6"/>
    </row>
    <row r="809" spans="1:17" s="7" customFormat="1" x14ac:dyDescent="0.2">
      <c r="A809" s="27"/>
      <c r="B809" s="22"/>
      <c r="C809" s="22"/>
      <c r="D809" s="22"/>
      <c r="E809" s="22"/>
      <c r="F809" s="22"/>
      <c r="G809" s="22"/>
      <c r="H809" s="26"/>
      <c r="I809" s="24"/>
      <c r="J809" s="25"/>
      <c r="K809" s="25"/>
      <c r="L809" s="25"/>
      <c r="M809" s="25"/>
      <c r="N809" s="25"/>
      <c r="O809" s="25"/>
      <c r="P809" s="26"/>
      <c r="Q809" s="6"/>
    </row>
    <row r="810" spans="1:17" s="7" customFormat="1" x14ac:dyDescent="0.2">
      <c r="A810" s="27"/>
      <c r="B810" s="22"/>
      <c r="C810" s="22"/>
      <c r="D810" s="22"/>
      <c r="E810" s="22"/>
      <c r="F810" s="22"/>
      <c r="G810" s="22"/>
      <c r="H810" s="26"/>
      <c r="I810" s="24"/>
      <c r="J810" s="25"/>
      <c r="K810" s="25"/>
      <c r="L810" s="25"/>
      <c r="M810" s="25"/>
      <c r="N810" s="25"/>
      <c r="O810" s="25"/>
      <c r="P810" s="26"/>
      <c r="Q810" s="6"/>
    </row>
    <row r="811" spans="1:17" s="7" customFormat="1" x14ac:dyDescent="0.2">
      <c r="A811" s="27"/>
      <c r="B811" s="22"/>
      <c r="C811" s="22"/>
      <c r="D811" s="22"/>
      <c r="E811" s="22"/>
      <c r="F811" s="22"/>
      <c r="G811" s="22"/>
      <c r="H811" s="26"/>
      <c r="I811" s="24"/>
      <c r="J811" s="25"/>
      <c r="K811" s="25"/>
      <c r="L811" s="25"/>
      <c r="M811" s="25"/>
      <c r="N811" s="25"/>
      <c r="O811" s="25"/>
      <c r="P811" s="26"/>
      <c r="Q811" s="6"/>
    </row>
    <row r="812" spans="1:17" s="7" customFormat="1" x14ac:dyDescent="0.2">
      <c r="A812" s="27"/>
      <c r="B812" s="22"/>
      <c r="C812" s="22"/>
      <c r="D812" s="22"/>
      <c r="E812" s="22"/>
      <c r="F812" s="22"/>
      <c r="G812" s="22"/>
      <c r="H812" s="26"/>
      <c r="I812" s="24"/>
      <c r="J812" s="25"/>
      <c r="K812" s="25"/>
      <c r="L812" s="25"/>
      <c r="M812" s="25"/>
      <c r="N812" s="25"/>
      <c r="O812" s="25"/>
      <c r="P812" s="26"/>
      <c r="Q812" s="6"/>
    </row>
    <row r="813" spans="1:17" s="7" customFormat="1" x14ac:dyDescent="0.2">
      <c r="A813" s="27"/>
      <c r="B813" s="22"/>
      <c r="C813" s="22"/>
      <c r="D813" s="22"/>
      <c r="E813" s="22"/>
      <c r="F813" s="22"/>
      <c r="G813" s="22"/>
      <c r="H813" s="26"/>
      <c r="I813" s="24"/>
      <c r="J813" s="25"/>
      <c r="K813" s="25"/>
      <c r="L813" s="25"/>
      <c r="M813" s="25"/>
      <c r="N813" s="25"/>
      <c r="O813" s="25"/>
      <c r="P813" s="26"/>
      <c r="Q813" s="6"/>
    </row>
    <row r="814" spans="1:17" s="7" customFormat="1" x14ac:dyDescent="0.2">
      <c r="A814" s="27"/>
      <c r="B814" s="22"/>
      <c r="C814" s="22"/>
      <c r="D814" s="22"/>
      <c r="E814" s="22"/>
      <c r="F814" s="22"/>
      <c r="G814" s="22"/>
      <c r="H814" s="26"/>
      <c r="I814" s="24"/>
      <c r="J814" s="25"/>
      <c r="K814" s="25"/>
      <c r="L814" s="25"/>
      <c r="M814" s="25"/>
      <c r="N814" s="25"/>
      <c r="O814" s="25"/>
      <c r="P814" s="26"/>
      <c r="Q814" s="6"/>
    </row>
    <row r="815" spans="1:17" s="7" customFormat="1" x14ac:dyDescent="0.2">
      <c r="A815" s="27"/>
      <c r="B815" s="22"/>
      <c r="C815" s="22"/>
      <c r="D815" s="22"/>
      <c r="E815" s="22"/>
      <c r="F815" s="22"/>
      <c r="G815" s="22"/>
      <c r="H815" s="26"/>
      <c r="I815" s="24"/>
      <c r="J815" s="25"/>
      <c r="K815" s="25"/>
      <c r="L815" s="25"/>
      <c r="M815" s="25"/>
      <c r="N815" s="25"/>
      <c r="O815" s="25"/>
      <c r="P815" s="26"/>
      <c r="Q815" s="6"/>
    </row>
    <row r="816" spans="1:17" s="7" customFormat="1" x14ac:dyDescent="0.2">
      <c r="A816" s="27"/>
      <c r="B816" s="22"/>
      <c r="C816" s="22"/>
      <c r="D816" s="22"/>
      <c r="E816" s="22"/>
      <c r="F816" s="22"/>
      <c r="G816" s="22"/>
      <c r="H816" s="26"/>
      <c r="I816" s="24"/>
      <c r="J816" s="25"/>
      <c r="K816" s="25"/>
      <c r="L816" s="25"/>
      <c r="M816" s="25"/>
      <c r="N816" s="25"/>
      <c r="O816" s="25"/>
      <c r="P816" s="26"/>
      <c r="Q816" s="6"/>
    </row>
    <row r="817" spans="1:17" s="7" customFormat="1" x14ac:dyDescent="0.2">
      <c r="A817" s="27"/>
      <c r="B817" s="22"/>
      <c r="C817" s="22"/>
      <c r="D817" s="22"/>
      <c r="E817" s="22"/>
      <c r="F817" s="22"/>
      <c r="G817" s="22"/>
      <c r="H817" s="26"/>
      <c r="I817" s="24"/>
      <c r="J817" s="25"/>
      <c r="K817" s="25"/>
      <c r="L817" s="25"/>
      <c r="M817" s="25"/>
      <c r="N817" s="25"/>
      <c r="O817" s="25"/>
      <c r="P817" s="26"/>
      <c r="Q817" s="6"/>
    </row>
    <row r="818" spans="1:17" s="7" customFormat="1" x14ac:dyDescent="0.2">
      <c r="A818" s="27"/>
      <c r="B818" s="22"/>
      <c r="C818" s="22"/>
      <c r="D818" s="22"/>
      <c r="E818" s="22"/>
      <c r="F818" s="22"/>
      <c r="G818" s="22"/>
      <c r="H818" s="26"/>
      <c r="I818" s="24"/>
      <c r="J818" s="25"/>
      <c r="K818" s="25"/>
      <c r="L818" s="25"/>
      <c r="M818" s="25"/>
      <c r="N818" s="25"/>
      <c r="O818" s="25"/>
      <c r="P818" s="26"/>
      <c r="Q818" s="6"/>
    </row>
    <row r="819" spans="1:17" s="7" customFormat="1" x14ac:dyDescent="0.2">
      <c r="A819" s="27"/>
      <c r="B819" s="22"/>
      <c r="C819" s="22"/>
      <c r="D819" s="22"/>
      <c r="E819" s="22"/>
      <c r="F819" s="22"/>
      <c r="G819" s="22"/>
      <c r="H819" s="26"/>
      <c r="I819" s="24"/>
      <c r="J819" s="25"/>
      <c r="K819" s="25"/>
      <c r="L819" s="25"/>
      <c r="M819" s="25"/>
      <c r="N819" s="25"/>
      <c r="O819" s="25"/>
      <c r="P819" s="26"/>
      <c r="Q819" s="6"/>
    </row>
    <row r="820" spans="1:17" s="7" customFormat="1" x14ac:dyDescent="0.2">
      <c r="A820" s="27"/>
      <c r="B820" s="22"/>
      <c r="C820" s="22"/>
      <c r="D820" s="22"/>
      <c r="E820" s="22"/>
      <c r="F820" s="22"/>
      <c r="G820" s="22"/>
      <c r="H820" s="26"/>
      <c r="I820" s="24"/>
      <c r="J820" s="25"/>
      <c r="K820" s="25"/>
      <c r="L820" s="25"/>
      <c r="M820" s="25"/>
      <c r="N820" s="25"/>
      <c r="O820" s="25"/>
      <c r="P820" s="26"/>
      <c r="Q820" s="6"/>
    </row>
    <row r="821" spans="1:17" s="7" customFormat="1" x14ac:dyDescent="0.2">
      <c r="A821" s="27"/>
      <c r="B821" s="22"/>
      <c r="C821" s="22"/>
      <c r="D821" s="22"/>
      <c r="E821" s="22"/>
      <c r="F821" s="22"/>
      <c r="G821" s="22"/>
      <c r="H821" s="26"/>
      <c r="I821" s="24"/>
      <c r="J821" s="25"/>
      <c r="K821" s="25"/>
      <c r="L821" s="25"/>
      <c r="M821" s="25"/>
      <c r="N821" s="25"/>
      <c r="O821" s="25"/>
      <c r="P821" s="26"/>
      <c r="Q821" s="6"/>
    </row>
    <row r="822" spans="1:17" s="7" customFormat="1" x14ac:dyDescent="0.2">
      <c r="A822" s="27"/>
      <c r="B822" s="22"/>
      <c r="C822" s="22"/>
      <c r="D822" s="22"/>
      <c r="E822" s="22"/>
      <c r="F822" s="22"/>
      <c r="G822" s="22"/>
      <c r="H822" s="26"/>
      <c r="I822" s="24"/>
      <c r="J822" s="25"/>
      <c r="K822" s="25"/>
      <c r="L822" s="25"/>
      <c r="M822" s="25"/>
      <c r="N822" s="25"/>
      <c r="O822" s="25"/>
      <c r="P822" s="26"/>
      <c r="Q822" s="6"/>
    </row>
    <row r="823" spans="1:17" s="7" customFormat="1" x14ac:dyDescent="0.2">
      <c r="A823" s="27"/>
      <c r="B823" s="22"/>
      <c r="C823" s="22"/>
      <c r="D823" s="22"/>
      <c r="E823" s="22"/>
      <c r="F823" s="22"/>
      <c r="G823" s="22"/>
      <c r="H823" s="26"/>
      <c r="I823" s="24"/>
      <c r="J823" s="25"/>
      <c r="K823" s="25"/>
      <c r="L823" s="25"/>
      <c r="M823" s="25"/>
      <c r="N823" s="25"/>
      <c r="O823" s="25"/>
      <c r="P823" s="26"/>
      <c r="Q823" s="6"/>
    </row>
    <row r="824" spans="1:17" s="7" customFormat="1" x14ac:dyDescent="0.2">
      <c r="A824" s="27"/>
      <c r="B824" s="22"/>
      <c r="C824" s="22"/>
      <c r="D824" s="22"/>
      <c r="E824" s="22"/>
      <c r="F824" s="22"/>
      <c r="G824" s="22"/>
      <c r="H824" s="26"/>
      <c r="I824" s="24"/>
      <c r="J824" s="25"/>
      <c r="K824" s="25"/>
      <c r="L824" s="25"/>
      <c r="M824" s="25"/>
      <c r="N824" s="25"/>
      <c r="O824" s="25"/>
      <c r="P824" s="26"/>
      <c r="Q824" s="6"/>
    </row>
    <row r="825" spans="1:17" s="7" customFormat="1" x14ac:dyDescent="0.2">
      <c r="A825" s="27"/>
      <c r="B825" s="22"/>
      <c r="C825" s="22"/>
      <c r="D825" s="22"/>
      <c r="E825" s="22"/>
      <c r="F825" s="22"/>
      <c r="G825" s="22"/>
      <c r="H825" s="26"/>
      <c r="I825" s="24"/>
      <c r="J825" s="25"/>
      <c r="K825" s="25"/>
      <c r="L825" s="25"/>
      <c r="M825" s="25"/>
      <c r="N825" s="25"/>
      <c r="O825" s="25"/>
      <c r="P825" s="26"/>
      <c r="Q825" s="6"/>
    </row>
    <row r="826" spans="1:17" s="7" customFormat="1" x14ac:dyDescent="0.2">
      <c r="A826" s="27"/>
      <c r="B826" s="22"/>
      <c r="C826" s="22"/>
      <c r="D826" s="22"/>
      <c r="E826" s="22"/>
      <c r="F826" s="22"/>
      <c r="G826" s="22"/>
      <c r="H826" s="26"/>
      <c r="I826" s="24"/>
      <c r="J826" s="25"/>
      <c r="K826" s="25"/>
      <c r="L826" s="25"/>
      <c r="M826" s="25"/>
      <c r="N826" s="25"/>
      <c r="O826" s="25"/>
      <c r="P826" s="26"/>
      <c r="Q826" s="6"/>
    </row>
    <row r="827" spans="1:17" s="7" customFormat="1" x14ac:dyDescent="0.2">
      <c r="A827" s="27"/>
      <c r="B827" s="22"/>
      <c r="C827" s="22"/>
      <c r="D827" s="22"/>
      <c r="E827" s="22"/>
      <c r="F827" s="22"/>
      <c r="G827" s="22"/>
      <c r="H827" s="26"/>
      <c r="I827" s="24"/>
      <c r="J827" s="25"/>
      <c r="K827" s="25"/>
      <c r="L827" s="25"/>
      <c r="M827" s="25"/>
      <c r="N827" s="25"/>
      <c r="O827" s="25"/>
      <c r="P827" s="26"/>
      <c r="Q827" s="6"/>
    </row>
    <row r="828" spans="1:17" s="7" customFormat="1" x14ac:dyDescent="0.2">
      <c r="A828" s="27"/>
      <c r="B828" s="22"/>
      <c r="C828" s="22"/>
      <c r="D828" s="22"/>
      <c r="E828" s="22"/>
      <c r="F828" s="22"/>
      <c r="G828" s="22"/>
      <c r="H828" s="26"/>
      <c r="I828" s="24"/>
      <c r="J828" s="25"/>
      <c r="K828" s="25"/>
      <c r="L828" s="25"/>
      <c r="M828" s="25"/>
      <c r="N828" s="25"/>
      <c r="O828" s="25"/>
      <c r="P828" s="26"/>
      <c r="Q828" s="6"/>
    </row>
    <row r="829" spans="1:17" s="7" customFormat="1" x14ac:dyDescent="0.2">
      <c r="A829" s="27"/>
      <c r="B829" s="22"/>
      <c r="C829" s="22"/>
      <c r="D829" s="22"/>
      <c r="E829" s="22"/>
      <c r="F829" s="22"/>
      <c r="G829" s="22"/>
      <c r="H829" s="26"/>
      <c r="I829" s="24"/>
      <c r="J829" s="25"/>
      <c r="K829" s="25"/>
      <c r="L829" s="25"/>
      <c r="M829" s="25"/>
      <c r="N829" s="25"/>
      <c r="O829" s="25"/>
      <c r="P829" s="26"/>
      <c r="Q829" s="6"/>
    </row>
    <row r="830" spans="1:17" s="7" customFormat="1" x14ac:dyDescent="0.2">
      <c r="A830" s="27"/>
      <c r="B830" s="22"/>
      <c r="C830" s="22"/>
      <c r="D830" s="22"/>
      <c r="E830" s="22"/>
      <c r="F830" s="22"/>
      <c r="G830" s="22"/>
      <c r="H830" s="26"/>
      <c r="I830" s="24"/>
      <c r="J830" s="25"/>
      <c r="K830" s="25"/>
      <c r="L830" s="25"/>
      <c r="M830" s="25"/>
      <c r="N830" s="25"/>
      <c r="O830" s="25"/>
      <c r="P830" s="26"/>
      <c r="Q830" s="6"/>
    </row>
    <row r="831" spans="1:17" s="7" customFormat="1" x14ac:dyDescent="0.2">
      <c r="A831" s="27"/>
      <c r="B831" s="22"/>
      <c r="C831" s="22"/>
      <c r="D831" s="22"/>
      <c r="E831" s="22"/>
      <c r="F831" s="22"/>
      <c r="G831" s="22"/>
      <c r="H831" s="26"/>
      <c r="I831" s="24"/>
      <c r="J831" s="25"/>
      <c r="K831" s="25"/>
      <c r="L831" s="25"/>
      <c r="M831" s="25"/>
      <c r="N831" s="25"/>
      <c r="O831" s="25"/>
      <c r="P831" s="26"/>
      <c r="Q831" s="6"/>
    </row>
    <row r="832" spans="1:17" s="7" customFormat="1" x14ac:dyDescent="0.2">
      <c r="A832" s="27"/>
      <c r="B832" s="22"/>
      <c r="C832" s="22"/>
      <c r="D832" s="22"/>
      <c r="E832" s="22"/>
      <c r="F832" s="22"/>
      <c r="G832" s="22"/>
      <c r="H832" s="26"/>
      <c r="I832" s="24"/>
      <c r="J832" s="25"/>
      <c r="K832" s="25"/>
      <c r="L832" s="25"/>
      <c r="M832" s="25"/>
      <c r="N832" s="25"/>
      <c r="O832" s="25"/>
      <c r="P832" s="26"/>
      <c r="Q832" s="6"/>
    </row>
    <row r="833" spans="1:17" s="7" customFormat="1" x14ac:dyDescent="0.2">
      <c r="A833" s="27"/>
      <c r="B833" s="22"/>
      <c r="C833" s="22"/>
      <c r="D833" s="22"/>
      <c r="E833" s="22"/>
      <c r="F833" s="22"/>
      <c r="G833" s="22"/>
      <c r="H833" s="26"/>
      <c r="I833" s="24"/>
      <c r="J833" s="25"/>
      <c r="K833" s="25"/>
      <c r="L833" s="25"/>
      <c r="M833" s="25"/>
      <c r="N833" s="25"/>
      <c r="O833" s="25"/>
      <c r="P833" s="26"/>
      <c r="Q833" s="6"/>
    </row>
    <row r="834" spans="1:17" s="7" customFormat="1" x14ac:dyDescent="0.2">
      <c r="A834" s="27"/>
      <c r="B834" s="22"/>
      <c r="C834" s="22"/>
      <c r="D834" s="22"/>
      <c r="E834" s="22"/>
      <c r="F834" s="22"/>
      <c r="G834" s="22"/>
      <c r="H834" s="26"/>
      <c r="I834" s="24"/>
      <c r="J834" s="25"/>
      <c r="K834" s="25"/>
      <c r="L834" s="25"/>
      <c r="M834" s="25"/>
      <c r="N834" s="25"/>
      <c r="O834" s="25"/>
      <c r="P834" s="26"/>
      <c r="Q834" s="6"/>
    </row>
    <row r="835" spans="1:17" s="7" customFormat="1" x14ac:dyDescent="0.2">
      <c r="A835" s="27"/>
      <c r="B835" s="22"/>
      <c r="C835" s="22"/>
      <c r="D835" s="22"/>
      <c r="E835" s="22"/>
      <c r="F835" s="22"/>
      <c r="G835" s="22"/>
      <c r="H835" s="26"/>
      <c r="I835" s="24"/>
      <c r="J835" s="25"/>
      <c r="K835" s="25"/>
      <c r="L835" s="25"/>
      <c r="M835" s="25"/>
      <c r="N835" s="25"/>
      <c r="O835" s="25"/>
      <c r="P835" s="26"/>
      <c r="Q835" s="6"/>
    </row>
    <row r="836" spans="1:17" s="7" customFormat="1" x14ac:dyDescent="0.2">
      <c r="A836" s="27"/>
      <c r="B836" s="22"/>
      <c r="C836" s="22"/>
      <c r="D836" s="22"/>
      <c r="E836" s="22"/>
      <c r="F836" s="22"/>
      <c r="G836" s="22"/>
      <c r="H836" s="26"/>
      <c r="I836" s="24"/>
      <c r="J836" s="25"/>
      <c r="K836" s="25"/>
      <c r="L836" s="25"/>
      <c r="M836" s="25"/>
      <c r="N836" s="25"/>
      <c r="O836" s="25"/>
      <c r="P836" s="26"/>
      <c r="Q836" s="6"/>
    </row>
    <row r="837" spans="1:17" s="7" customFormat="1" x14ac:dyDescent="0.2">
      <c r="A837" s="27"/>
      <c r="B837" s="22"/>
      <c r="C837" s="22"/>
      <c r="D837" s="22"/>
      <c r="E837" s="22"/>
      <c r="F837" s="22"/>
      <c r="G837" s="22"/>
      <c r="H837" s="26"/>
      <c r="I837" s="24"/>
      <c r="J837" s="25"/>
      <c r="K837" s="25"/>
      <c r="L837" s="25"/>
      <c r="M837" s="25"/>
      <c r="N837" s="25"/>
      <c r="O837" s="25"/>
      <c r="P837" s="26"/>
      <c r="Q837" s="6"/>
    </row>
    <row r="838" spans="1:17" s="7" customFormat="1" x14ac:dyDescent="0.2">
      <c r="A838" s="27"/>
      <c r="B838" s="22"/>
      <c r="C838" s="22"/>
      <c r="D838" s="22"/>
      <c r="E838" s="22"/>
      <c r="F838" s="22"/>
      <c r="G838" s="22"/>
      <c r="H838" s="26"/>
      <c r="I838" s="24"/>
      <c r="J838" s="25"/>
      <c r="K838" s="25"/>
      <c r="L838" s="25"/>
      <c r="M838" s="25"/>
      <c r="N838" s="25"/>
      <c r="O838" s="25"/>
      <c r="P838" s="26"/>
      <c r="Q838" s="6"/>
    </row>
    <row r="839" spans="1:17" s="7" customFormat="1" x14ac:dyDescent="0.2">
      <c r="A839" s="27"/>
      <c r="B839" s="22"/>
      <c r="C839" s="22"/>
      <c r="D839" s="22"/>
      <c r="E839" s="22"/>
      <c r="F839" s="22"/>
      <c r="G839" s="22"/>
      <c r="H839" s="26"/>
      <c r="I839" s="24"/>
      <c r="J839" s="25"/>
      <c r="K839" s="25"/>
      <c r="L839" s="25"/>
      <c r="M839" s="25"/>
      <c r="N839" s="25"/>
      <c r="O839" s="25"/>
      <c r="P839" s="26"/>
      <c r="Q839" s="6"/>
    </row>
    <row r="840" spans="1:17" s="7" customFormat="1" x14ac:dyDescent="0.2">
      <c r="A840" s="27"/>
      <c r="B840" s="22"/>
      <c r="C840" s="22"/>
      <c r="D840" s="22"/>
      <c r="E840" s="22"/>
      <c r="F840" s="22"/>
      <c r="G840" s="22"/>
      <c r="H840" s="26"/>
      <c r="I840" s="24"/>
      <c r="J840" s="25"/>
      <c r="K840" s="25"/>
      <c r="L840" s="25"/>
      <c r="M840" s="25"/>
      <c r="N840" s="25"/>
      <c r="O840" s="25"/>
      <c r="P840" s="26"/>
      <c r="Q840" s="6"/>
    </row>
    <row r="841" spans="1:17" s="7" customFormat="1" x14ac:dyDescent="0.2">
      <c r="A841" s="27"/>
      <c r="B841" s="22"/>
      <c r="C841" s="22"/>
      <c r="D841" s="22"/>
      <c r="E841" s="22"/>
      <c r="F841" s="22"/>
      <c r="G841" s="22"/>
      <c r="H841" s="26"/>
      <c r="I841" s="24"/>
      <c r="J841" s="25"/>
      <c r="K841" s="25"/>
      <c r="L841" s="25"/>
      <c r="M841" s="25"/>
      <c r="N841" s="25"/>
      <c r="O841" s="25"/>
      <c r="P841" s="26"/>
      <c r="Q841" s="6"/>
    </row>
    <row r="842" spans="1:17" s="7" customFormat="1" x14ac:dyDescent="0.2">
      <c r="A842" s="27"/>
      <c r="B842" s="22"/>
      <c r="C842" s="22"/>
      <c r="D842" s="22"/>
      <c r="E842" s="22"/>
      <c r="F842" s="22"/>
      <c r="G842" s="22"/>
      <c r="H842" s="26"/>
      <c r="I842" s="24"/>
      <c r="J842" s="25"/>
      <c r="K842" s="25"/>
      <c r="L842" s="25"/>
      <c r="M842" s="25"/>
      <c r="N842" s="25"/>
      <c r="O842" s="25"/>
      <c r="P842" s="26"/>
      <c r="Q842" s="6"/>
    </row>
    <row r="843" spans="1:17" s="7" customFormat="1" x14ac:dyDescent="0.2">
      <c r="A843" s="27"/>
      <c r="B843" s="22"/>
      <c r="C843" s="22"/>
      <c r="D843" s="22"/>
      <c r="E843" s="22"/>
      <c r="F843" s="22"/>
      <c r="G843" s="22"/>
      <c r="H843" s="26"/>
      <c r="I843" s="24"/>
      <c r="J843" s="25"/>
      <c r="K843" s="25"/>
      <c r="L843" s="25"/>
      <c r="M843" s="25"/>
      <c r="N843" s="25"/>
      <c r="O843" s="25"/>
      <c r="P843" s="26"/>
      <c r="Q843" s="6"/>
    </row>
    <row r="844" spans="1:17" s="7" customFormat="1" x14ac:dyDescent="0.2">
      <c r="A844" s="27"/>
      <c r="B844" s="22"/>
      <c r="C844" s="22"/>
      <c r="D844" s="22"/>
      <c r="E844" s="22"/>
      <c r="F844" s="22"/>
      <c r="G844" s="22"/>
      <c r="H844" s="26"/>
      <c r="I844" s="24"/>
      <c r="J844" s="25"/>
      <c r="K844" s="25"/>
      <c r="L844" s="25"/>
      <c r="M844" s="25"/>
      <c r="N844" s="25"/>
      <c r="O844" s="25"/>
      <c r="P844" s="26"/>
      <c r="Q844" s="6"/>
    </row>
    <row r="845" spans="1:17" s="7" customFormat="1" x14ac:dyDescent="0.2">
      <c r="A845" s="27"/>
      <c r="B845" s="22"/>
      <c r="C845" s="22"/>
      <c r="D845" s="22"/>
      <c r="E845" s="22"/>
      <c r="F845" s="22"/>
      <c r="G845" s="22"/>
      <c r="H845" s="26"/>
      <c r="I845" s="24"/>
      <c r="J845" s="25"/>
      <c r="K845" s="25"/>
      <c r="L845" s="25"/>
      <c r="M845" s="25"/>
      <c r="N845" s="25"/>
      <c r="O845" s="25"/>
      <c r="P845" s="26"/>
      <c r="Q845" s="6"/>
    </row>
    <row r="846" spans="1:17" s="7" customFormat="1" x14ac:dyDescent="0.2">
      <c r="A846" s="27"/>
      <c r="B846" s="22"/>
      <c r="C846" s="22"/>
      <c r="D846" s="22"/>
      <c r="E846" s="22"/>
      <c r="F846" s="22"/>
      <c r="G846" s="22"/>
      <c r="H846" s="26"/>
      <c r="I846" s="24"/>
      <c r="J846" s="25"/>
      <c r="K846" s="25"/>
      <c r="L846" s="25"/>
      <c r="M846" s="25"/>
      <c r="N846" s="25"/>
      <c r="O846" s="25"/>
      <c r="P846" s="26"/>
      <c r="Q846" s="6"/>
    </row>
    <row r="847" spans="1:17" s="7" customFormat="1" x14ac:dyDescent="0.2">
      <c r="A847" s="27"/>
      <c r="B847" s="22"/>
      <c r="C847" s="22"/>
      <c r="D847" s="22"/>
      <c r="E847" s="22"/>
      <c r="F847" s="22"/>
      <c r="G847" s="22"/>
      <c r="H847" s="26"/>
      <c r="I847" s="24"/>
      <c r="J847" s="25"/>
      <c r="K847" s="25"/>
      <c r="L847" s="25"/>
      <c r="M847" s="25"/>
      <c r="N847" s="25"/>
      <c r="O847" s="25"/>
      <c r="P847" s="26"/>
      <c r="Q847" s="6"/>
    </row>
    <row r="848" spans="1:17" s="7" customFormat="1" x14ac:dyDescent="0.2">
      <c r="A848" s="27"/>
      <c r="B848" s="22"/>
      <c r="C848" s="22"/>
      <c r="D848" s="22"/>
      <c r="E848" s="22"/>
      <c r="F848" s="22"/>
      <c r="G848" s="22"/>
      <c r="H848" s="26"/>
      <c r="I848" s="24"/>
      <c r="J848" s="25"/>
      <c r="K848" s="25"/>
      <c r="L848" s="25"/>
      <c r="M848" s="25"/>
      <c r="N848" s="25"/>
      <c r="O848" s="25"/>
      <c r="P848" s="26"/>
      <c r="Q848" s="6"/>
    </row>
    <row r="849" spans="1:17" s="7" customFormat="1" x14ac:dyDescent="0.2">
      <c r="A849" s="27"/>
      <c r="B849" s="22"/>
      <c r="C849" s="22"/>
      <c r="D849" s="22"/>
      <c r="E849" s="22"/>
      <c r="F849" s="22"/>
      <c r="G849" s="22"/>
      <c r="H849" s="26"/>
      <c r="I849" s="24"/>
      <c r="J849" s="25"/>
      <c r="K849" s="25"/>
      <c r="L849" s="25"/>
      <c r="M849" s="25"/>
      <c r="N849" s="25"/>
      <c r="O849" s="25"/>
      <c r="P849" s="26"/>
      <c r="Q849" s="6"/>
    </row>
    <row r="850" spans="1:17" s="7" customFormat="1" x14ac:dyDescent="0.2">
      <c r="A850" s="27"/>
      <c r="B850" s="22"/>
      <c r="C850" s="22"/>
      <c r="D850" s="22"/>
      <c r="E850" s="22"/>
      <c r="F850" s="22"/>
      <c r="G850" s="22"/>
      <c r="H850" s="26"/>
      <c r="I850" s="24"/>
      <c r="J850" s="25"/>
      <c r="K850" s="25"/>
      <c r="L850" s="25"/>
      <c r="M850" s="25"/>
      <c r="N850" s="25"/>
      <c r="O850" s="25"/>
      <c r="P850" s="26"/>
      <c r="Q850" s="6"/>
    </row>
    <row r="851" spans="1:17" s="7" customFormat="1" x14ac:dyDescent="0.2">
      <c r="A851" s="27"/>
      <c r="B851" s="22"/>
      <c r="C851" s="22"/>
      <c r="D851" s="22"/>
      <c r="E851" s="22"/>
      <c r="F851" s="22"/>
      <c r="G851" s="22"/>
      <c r="H851" s="26"/>
      <c r="I851" s="24"/>
      <c r="J851" s="25"/>
      <c r="K851" s="25"/>
      <c r="L851" s="25"/>
      <c r="M851" s="25"/>
      <c r="N851" s="25"/>
      <c r="O851" s="25"/>
      <c r="P851" s="26"/>
      <c r="Q851" s="6"/>
    </row>
    <row r="852" spans="1:17" s="7" customFormat="1" x14ac:dyDescent="0.2">
      <c r="A852" s="27"/>
      <c r="B852" s="22"/>
      <c r="C852" s="22"/>
      <c r="D852" s="22"/>
      <c r="E852" s="22"/>
      <c r="F852" s="22"/>
      <c r="G852" s="22"/>
      <c r="H852" s="26"/>
      <c r="I852" s="24"/>
      <c r="J852" s="25"/>
      <c r="K852" s="25"/>
      <c r="L852" s="25"/>
      <c r="M852" s="25"/>
      <c r="N852" s="25"/>
      <c r="O852" s="25"/>
      <c r="P852" s="26"/>
      <c r="Q852" s="6"/>
    </row>
    <row r="853" spans="1:17" s="7" customFormat="1" x14ac:dyDescent="0.2">
      <c r="A853" s="27"/>
      <c r="B853" s="22"/>
      <c r="C853" s="22"/>
      <c r="D853" s="22"/>
      <c r="E853" s="22"/>
      <c r="F853" s="22"/>
      <c r="G853" s="22"/>
      <c r="H853" s="26"/>
      <c r="I853" s="24"/>
      <c r="J853" s="25"/>
      <c r="K853" s="25"/>
      <c r="L853" s="25"/>
      <c r="M853" s="25"/>
      <c r="N853" s="25"/>
      <c r="O853" s="25"/>
      <c r="P853" s="26"/>
      <c r="Q853" s="6"/>
    </row>
    <row r="854" spans="1:17" s="7" customFormat="1" x14ac:dyDescent="0.2">
      <c r="A854" s="27"/>
      <c r="B854" s="22"/>
      <c r="C854" s="22"/>
      <c r="D854" s="22"/>
      <c r="E854" s="22"/>
      <c r="F854" s="22"/>
      <c r="G854" s="22"/>
      <c r="H854" s="26"/>
      <c r="I854" s="24"/>
      <c r="J854" s="25"/>
      <c r="K854" s="25"/>
      <c r="L854" s="25"/>
      <c r="M854" s="25"/>
      <c r="N854" s="25"/>
      <c r="O854" s="25"/>
      <c r="P854" s="26"/>
      <c r="Q854" s="6"/>
    </row>
    <row r="855" spans="1:17" s="7" customFormat="1" x14ac:dyDescent="0.2">
      <c r="A855" s="27"/>
      <c r="B855" s="22"/>
      <c r="C855" s="22"/>
      <c r="D855" s="22"/>
      <c r="E855" s="22"/>
      <c r="F855" s="22"/>
      <c r="G855" s="22"/>
      <c r="H855" s="26"/>
      <c r="I855" s="24"/>
      <c r="J855" s="25"/>
      <c r="K855" s="25"/>
      <c r="L855" s="25"/>
      <c r="M855" s="25"/>
      <c r="N855" s="25"/>
      <c r="O855" s="25"/>
      <c r="P855" s="26"/>
      <c r="Q855" s="6"/>
    </row>
    <row r="856" spans="1:17" s="7" customFormat="1" x14ac:dyDescent="0.2">
      <c r="A856" s="27"/>
      <c r="B856" s="22"/>
      <c r="C856" s="22"/>
      <c r="D856" s="22"/>
      <c r="E856" s="22"/>
      <c r="F856" s="22"/>
      <c r="G856" s="22"/>
      <c r="H856" s="26"/>
      <c r="I856" s="24"/>
      <c r="J856" s="25"/>
      <c r="K856" s="25"/>
      <c r="L856" s="25"/>
      <c r="M856" s="25"/>
      <c r="N856" s="25"/>
      <c r="O856" s="25"/>
      <c r="P856" s="26"/>
      <c r="Q856" s="6"/>
    </row>
    <row r="857" spans="1:17" s="7" customFormat="1" x14ac:dyDescent="0.2">
      <c r="A857" s="27"/>
      <c r="B857" s="22"/>
      <c r="C857" s="22"/>
      <c r="D857" s="22"/>
      <c r="E857" s="22"/>
      <c r="F857" s="22"/>
      <c r="G857" s="22"/>
      <c r="H857" s="26"/>
      <c r="I857" s="24"/>
      <c r="J857" s="25"/>
      <c r="K857" s="25"/>
      <c r="L857" s="25"/>
      <c r="M857" s="25"/>
      <c r="N857" s="25"/>
      <c r="O857" s="25"/>
      <c r="P857" s="26"/>
      <c r="Q857" s="6"/>
    </row>
    <row r="858" spans="1:17" s="7" customFormat="1" x14ac:dyDescent="0.2">
      <c r="A858" s="27"/>
      <c r="B858" s="22"/>
      <c r="C858" s="22"/>
      <c r="D858" s="22"/>
      <c r="E858" s="22"/>
      <c r="F858" s="22"/>
      <c r="G858" s="22"/>
      <c r="H858" s="26"/>
      <c r="I858" s="24"/>
      <c r="J858" s="25"/>
      <c r="K858" s="25"/>
      <c r="L858" s="25"/>
      <c r="M858" s="25"/>
      <c r="N858" s="25"/>
      <c r="O858" s="25"/>
      <c r="P858" s="26"/>
      <c r="Q858" s="6"/>
    </row>
    <row r="859" spans="1:17" s="7" customFormat="1" x14ac:dyDescent="0.2">
      <c r="A859" s="27"/>
      <c r="B859" s="22"/>
      <c r="C859" s="22"/>
      <c r="D859" s="22"/>
      <c r="E859" s="22"/>
      <c r="F859" s="22"/>
      <c r="G859" s="22"/>
      <c r="H859" s="26"/>
      <c r="I859" s="24"/>
      <c r="J859" s="25"/>
      <c r="K859" s="25"/>
      <c r="L859" s="25"/>
      <c r="M859" s="25"/>
      <c r="N859" s="25"/>
      <c r="O859" s="25"/>
      <c r="P859" s="26"/>
      <c r="Q859" s="6"/>
    </row>
    <row r="860" spans="1:17" s="7" customFormat="1" x14ac:dyDescent="0.2">
      <c r="A860" s="27"/>
      <c r="B860" s="22"/>
      <c r="C860" s="22"/>
      <c r="D860" s="22"/>
      <c r="E860" s="22"/>
      <c r="F860" s="22"/>
      <c r="G860" s="22"/>
      <c r="H860" s="26"/>
      <c r="I860" s="24"/>
      <c r="J860" s="25"/>
      <c r="K860" s="25"/>
      <c r="L860" s="25"/>
      <c r="M860" s="25"/>
      <c r="N860" s="25"/>
      <c r="O860" s="25"/>
      <c r="P860" s="26"/>
      <c r="Q860" s="6"/>
    </row>
    <row r="861" spans="1:17" s="7" customFormat="1" x14ac:dyDescent="0.2">
      <c r="A861" s="27"/>
      <c r="B861" s="22"/>
      <c r="C861" s="22"/>
      <c r="D861" s="22"/>
      <c r="E861" s="22"/>
      <c r="F861" s="22"/>
      <c r="G861" s="22"/>
      <c r="H861" s="26"/>
      <c r="I861" s="24"/>
      <c r="J861" s="25"/>
      <c r="K861" s="25"/>
      <c r="L861" s="25"/>
      <c r="M861" s="25"/>
      <c r="N861" s="25"/>
      <c r="O861" s="25"/>
      <c r="P861" s="26"/>
      <c r="Q861" s="6"/>
    </row>
    <row r="862" spans="1:17" s="7" customFormat="1" x14ac:dyDescent="0.2">
      <c r="A862" s="27"/>
      <c r="B862" s="22"/>
      <c r="C862" s="22"/>
      <c r="D862" s="22"/>
      <c r="E862" s="22"/>
      <c r="F862" s="22"/>
      <c r="G862" s="22"/>
      <c r="H862" s="26"/>
      <c r="I862" s="24"/>
      <c r="J862" s="25"/>
      <c r="K862" s="25"/>
      <c r="L862" s="25"/>
      <c r="M862" s="25"/>
      <c r="N862" s="25"/>
      <c r="O862" s="25"/>
      <c r="P862" s="26"/>
      <c r="Q862" s="6"/>
    </row>
    <row r="863" spans="1:17" s="7" customFormat="1" x14ac:dyDescent="0.2">
      <c r="A863" s="27"/>
      <c r="B863" s="22"/>
      <c r="C863" s="22"/>
      <c r="D863" s="22"/>
      <c r="E863" s="22"/>
      <c r="F863" s="22"/>
      <c r="G863" s="22"/>
      <c r="H863" s="26"/>
      <c r="I863" s="24"/>
      <c r="J863" s="25"/>
      <c r="K863" s="25"/>
      <c r="L863" s="25"/>
      <c r="M863" s="25"/>
      <c r="N863" s="25"/>
      <c r="O863" s="25"/>
      <c r="P863" s="26"/>
      <c r="Q863" s="6"/>
    </row>
    <row r="864" spans="1:17" s="7" customFormat="1" x14ac:dyDescent="0.2">
      <c r="A864" s="27"/>
      <c r="B864" s="22"/>
      <c r="C864" s="22"/>
      <c r="D864" s="22"/>
      <c r="E864" s="22"/>
      <c r="F864" s="22"/>
      <c r="G864" s="22"/>
      <c r="H864" s="26"/>
      <c r="I864" s="24"/>
      <c r="J864" s="25"/>
      <c r="K864" s="25"/>
      <c r="L864" s="25"/>
      <c r="M864" s="25"/>
      <c r="N864" s="25"/>
      <c r="O864" s="25"/>
      <c r="P864" s="26"/>
      <c r="Q864" s="6"/>
    </row>
    <row r="865" spans="1:17" s="7" customFormat="1" x14ac:dyDescent="0.2">
      <c r="A865" s="27"/>
      <c r="B865" s="22"/>
      <c r="C865" s="22"/>
      <c r="D865" s="22"/>
      <c r="E865" s="22"/>
      <c r="F865" s="22"/>
      <c r="G865" s="22"/>
      <c r="H865" s="26"/>
      <c r="I865" s="24"/>
      <c r="J865" s="25"/>
      <c r="K865" s="25"/>
      <c r="L865" s="25"/>
      <c r="M865" s="25"/>
      <c r="N865" s="25"/>
      <c r="O865" s="25"/>
      <c r="P865" s="26"/>
      <c r="Q865" s="6"/>
    </row>
    <row r="866" spans="1:17" s="7" customFormat="1" x14ac:dyDescent="0.2">
      <c r="A866" s="27"/>
      <c r="B866" s="22"/>
      <c r="C866" s="22"/>
      <c r="D866" s="22"/>
      <c r="E866" s="22"/>
      <c r="F866" s="22"/>
      <c r="G866" s="22"/>
      <c r="H866" s="26"/>
      <c r="I866" s="24"/>
      <c r="J866" s="25"/>
      <c r="K866" s="25"/>
      <c r="L866" s="25"/>
      <c r="M866" s="25"/>
      <c r="N866" s="25"/>
      <c r="O866" s="25"/>
      <c r="P866" s="26"/>
      <c r="Q866" s="6"/>
    </row>
    <row r="867" spans="1:17" s="7" customFormat="1" x14ac:dyDescent="0.2">
      <c r="A867" s="27"/>
      <c r="B867" s="22"/>
      <c r="C867" s="22"/>
      <c r="D867" s="22"/>
      <c r="E867" s="22"/>
      <c r="F867" s="22"/>
      <c r="G867" s="22"/>
      <c r="H867" s="26"/>
      <c r="I867" s="24"/>
      <c r="J867" s="25"/>
      <c r="K867" s="25"/>
      <c r="L867" s="25"/>
      <c r="M867" s="25"/>
      <c r="N867" s="25"/>
      <c r="O867" s="25"/>
      <c r="P867" s="26"/>
      <c r="Q867" s="6"/>
    </row>
    <row r="868" spans="1:17" s="7" customFormat="1" x14ac:dyDescent="0.2">
      <c r="A868" s="27"/>
      <c r="B868" s="22"/>
      <c r="C868" s="22"/>
      <c r="D868" s="22"/>
      <c r="E868" s="22"/>
      <c r="F868" s="22"/>
      <c r="G868" s="22"/>
      <c r="H868" s="26"/>
      <c r="I868" s="24"/>
      <c r="J868" s="25"/>
      <c r="K868" s="25"/>
      <c r="L868" s="25"/>
      <c r="M868" s="25"/>
      <c r="N868" s="25"/>
      <c r="O868" s="25"/>
      <c r="P868" s="26"/>
      <c r="Q868" s="6"/>
    </row>
    <row r="869" spans="1:17" s="7" customFormat="1" x14ac:dyDescent="0.2">
      <c r="A869" s="27"/>
      <c r="B869" s="22"/>
      <c r="C869" s="22"/>
      <c r="D869" s="22"/>
      <c r="E869" s="22"/>
      <c r="F869" s="22"/>
      <c r="G869" s="22"/>
      <c r="H869" s="26"/>
      <c r="I869" s="24"/>
      <c r="J869" s="25"/>
      <c r="K869" s="25"/>
      <c r="L869" s="25"/>
      <c r="M869" s="25"/>
      <c r="N869" s="25"/>
      <c r="O869" s="25"/>
      <c r="P869" s="26"/>
      <c r="Q869" s="6"/>
    </row>
    <row r="870" spans="1:17" s="7" customFormat="1" x14ac:dyDescent="0.2">
      <c r="A870" s="27"/>
      <c r="B870" s="22"/>
      <c r="C870" s="22"/>
      <c r="D870" s="22"/>
      <c r="E870" s="22"/>
      <c r="F870" s="22"/>
      <c r="G870" s="22"/>
      <c r="H870" s="26"/>
      <c r="I870" s="24"/>
      <c r="J870" s="25"/>
      <c r="K870" s="25"/>
      <c r="L870" s="25"/>
      <c r="M870" s="25"/>
      <c r="N870" s="25"/>
      <c r="O870" s="25"/>
      <c r="P870" s="26"/>
      <c r="Q870" s="6"/>
    </row>
    <row r="871" spans="1:17" s="7" customFormat="1" x14ac:dyDescent="0.2">
      <c r="A871" s="27"/>
      <c r="B871" s="22"/>
      <c r="C871" s="22"/>
      <c r="D871" s="22"/>
      <c r="E871" s="22"/>
      <c r="F871" s="22"/>
      <c r="G871" s="22"/>
      <c r="H871" s="26"/>
      <c r="I871" s="24"/>
      <c r="J871" s="25"/>
      <c r="K871" s="25"/>
      <c r="L871" s="25"/>
      <c r="M871" s="25"/>
      <c r="N871" s="25"/>
      <c r="O871" s="25"/>
      <c r="P871" s="26"/>
      <c r="Q871" s="6"/>
    </row>
    <row r="872" spans="1:17" s="7" customFormat="1" x14ac:dyDescent="0.2">
      <c r="A872" s="27"/>
      <c r="B872" s="22"/>
      <c r="C872" s="22"/>
      <c r="D872" s="22"/>
      <c r="E872" s="22"/>
      <c r="F872" s="22"/>
      <c r="G872" s="22"/>
      <c r="H872" s="26"/>
      <c r="I872" s="24"/>
      <c r="J872" s="25"/>
      <c r="K872" s="25"/>
      <c r="L872" s="25"/>
      <c r="M872" s="25"/>
      <c r="N872" s="25"/>
      <c r="O872" s="25"/>
      <c r="P872" s="26"/>
      <c r="Q872" s="6"/>
    </row>
    <row r="873" spans="1:17" s="7" customFormat="1" x14ac:dyDescent="0.2">
      <c r="A873" s="27"/>
      <c r="B873" s="22"/>
      <c r="C873" s="22"/>
      <c r="D873" s="22"/>
      <c r="E873" s="22"/>
      <c r="F873" s="22"/>
      <c r="G873" s="22"/>
      <c r="H873" s="26"/>
      <c r="I873" s="24"/>
      <c r="J873" s="25"/>
      <c r="K873" s="25"/>
      <c r="L873" s="25"/>
      <c r="M873" s="25"/>
      <c r="N873" s="25"/>
      <c r="O873" s="25"/>
      <c r="P873" s="26"/>
      <c r="Q873" s="6"/>
    </row>
    <row r="874" spans="1:17" s="7" customFormat="1" x14ac:dyDescent="0.2">
      <c r="A874" s="27"/>
      <c r="B874" s="22"/>
      <c r="C874" s="22"/>
      <c r="D874" s="22"/>
      <c r="E874" s="22"/>
      <c r="F874" s="22"/>
      <c r="G874" s="22"/>
      <c r="H874" s="26"/>
      <c r="I874" s="24"/>
      <c r="J874" s="25"/>
      <c r="K874" s="25"/>
      <c r="L874" s="25"/>
      <c r="M874" s="25"/>
      <c r="N874" s="25"/>
      <c r="O874" s="25"/>
      <c r="P874" s="26"/>
      <c r="Q874" s="6"/>
    </row>
    <row r="875" spans="1:17" s="7" customFormat="1" x14ac:dyDescent="0.2">
      <c r="A875" s="27"/>
      <c r="B875" s="22"/>
      <c r="C875" s="22"/>
      <c r="D875" s="22"/>
      <c r="E875" s="22"/>
      <c r="F875" s="22"/>
      <c r="G875" s="22"/>
      <c r="H875" s="26"/>
      <c r="I875" s="24"/>
      <c r="J875" s="25"/>
      <c r="K875" s="25"/>
      <c r="L875" s="25"/>
      <c r="M875" s="25"/>
      <c r="N875" s="25"/>
      <c r="O875" s="25"/>
      <c r="P875" s="26"/>
      <c r="Q875" s="6"/>
    </row>
    <row r="876" spans="1:17" s="7" customFormat="1" x14ac:dyDescent="0.2">
      <c r="A876" s="27"/>
      <c r="B876" s="22"/>
      <c r="C876" s="22"/>
      <c r="D876" s="22"/>
      <c r="E876" s="22"/>
      <c r="F876" s="22"/>
      <c r="G876" s="22"/>
      <c r="H876" s="26"/>
      <c r="I876" s="24"/>
      <c r="J876" s="25"/>
      <c r="K876" s="25"/>
      <c r="L876" s="25"/>
      <c r="M876" s="25"/>
      <c r="N876" s="25"/>
      <c r="O876" s="25"/>
      <c r="P876" s="26"/>
      <c r="Q876" s="6"/>
    </row>
    <row r="877" spans="1:17" s="7" customFormat="1" x14ac:dyDescent="0.2">
      <c r="A877" s="27"/>
      <c r="B877" s="22"/>
      <c r="C877" s="22"/>
      <c r="D877" s="22"/>
      <c r="E877" s="22"/>
      <c r="F877" s="22"/>
      <c r="G877" s="22"/>
      <c r="H877" s="26"/>
      <c r="I877" s="24"/>
      <c r="J877" s="25"/>
      <c r="K877" s="25"/>
      <c r="L877" s="25"/>
      <c r="M877" s="25"/>
      <c r="N877" s="25"/>
      <c r="O877" s="25"/>
      <c r="P877" s="26"/>
      <c r="Q877" s="6"/>
    </row>
    <row r="878" spans="1:17" s="7" customFormat="1" x14ac:dyDescent="0.2">
      <c r="A878" s="27"/>
      <c r="B878" s="22"/>
      <c r="C878" s="22"/>
      <c r="D878" s="22"/>
      <c r="E878" s="22"/>
      <c r="F878" s="22"/>
      <c r="G878" s="22"/>
      <c r="H878" s="26"/>
      <c r="I878" s="24"/>
      <c r="J878" s="25"/>
      <c r="K878" s="25"/>
      <c r="L878" s="25"/>
      <c r="M878" s="25"/>
      <c r="N878" s="25"/>
      <c r="O878" s="25"/>
      <c r="P878" s="26"/>
      <c r="Q878" s="6"/>
    </row>
    <row r="879" spans="1:17" s="7" customFormat="1" x14ac:dyDescent="0.2">
      <c r="A879" s="27"/>
      <c r="B879" s="22"/>
      <c r="C879" s="22"/>
      <c r="D879" s="22"/>
      <c r="E879" s="22"/>
      <c r="F879" s="22"/>
      <c r="G879" s="22"/>
      <c r="H879" s="26"/>
      <c r="I879" s="24"/>
      <c r="J879" s="25"/>
      <c r="K879" s="25"/>
      <c r="L879" s="25"/>
      <c r="M879" s="25"/>
      <c r="N879" s="25"/>
      <c r="O879" s="25"/>
      <c r="P879" s="26"/>
      <c r="Q879" s="6"/>
    </row>
    <row r="880" spans="1:17" s="7" customFormat="1" x14ac:dyDescent="0.2">
      <c r="A880" s="27"/>
      <c r="B880" s="22"/>
      <c r="C880" s="22"/>
      <c r="D880" s="22"/>
      <c r="E880" s="22"/>
      <c r="F880" s="22"/>
      <c r="G880" s="22"/>
      <c r="H880" s="26"/>
      <c r="I880" s="24"/>
      <c r="J880" s="25"/>
      <c r="K880" s="25"/>
      <c r="L880" s="25"/>
      <c r="M880" s="25"/>
      <c r="N880" s="25"/>
      <c r="O880" s="25"/>
      <c r="P880" s="26"/>
      <c r="Q880" s="6"/>
    </row>
    <row r="881" spans="1:17" s="7" customFormat="1" x14ac:dyDescent="0.2">
      <c r="A881" s="27"/>
      <c r="B881" s="22"/>
      <c r="C881" s="22"/>
      <c r="D881" s="22"/>
      <c r="E881" s="22"/>
      <c r="F881" s="22"/>
      <c r="G881" s="22"/>
      <c r="H881" s="26"/>
      <c r="I881" s="24"/>
      <c r="J881" s="25"/>
      <c r="K881" s="25"/>
      <c r="L881" s="25"/>
      <c r="M881" s="25"/>
      <c r="N881" s="25"/>
      <c r="O881" s="25"/>
      <c r="P881" s="26"/>
      <c r="Q881" s="6"/>
    </row>
    <row r="882" spans="1:17" s="7" customFormat="1" x14ac:dyDescent="0.2">
      <c r="A882" s="27"/>
      <c r="B882" s="22"/>
      <c r="C882" s="22"/>
      <c r="D882" s="22"/>
      <c r="E882" s="22"/>
      <c r="F882" s="22"/>
      <c r="G882" s="22"/>
      <c r="H882" s="26"/>
      <c r="I882" s="24"/>
      <c r="J882" s="25"/>
      <c r="K882" s="25"/>
      <c r="L882" s="25"/>
      <c r="M882" s="25"/>
      <c r="N882" s="25"/>
      <c r="O882" s="25"/>
      <c r="P882" s="26"/>
      <c r="Q882" s="6"/>
    </row>
    <row r="883" spans="1:17" s="7" customFormat="1" x14ac:dyDescent="0.2">
      <c r="A883" s="27"/>
      <c r="B883" s="22"/>
      <c r="C883" s="22"/>
      <c r="D883" s="22"/>
      <c r="E883" s="22"/>
      <c r="F883" s="22"/>
      <c r="G883" s="22"/>
      <c r="H883" s="26"/>
      <c r="I883" s="24"/>
      <c r="J883" s="25"/>
      <c r="K883" s="25"/>
      <c r="L883" s="25"/>
      <c r="M883" s="25"/>
      <c r="N883" s="25"/>
      <c r="O883" s="25"/>
      <c r="P883" s="26"/>
      <c r="Q883" s="6"/>
    </row>
    <row r="884" spans="1:17" s="7" customFormat="1" x14ac:dyDescent="0.2">
      <c r="A884" s="27"/>
      <c r="B884" s="22"/>
      <c r="C884" s="22"/>
      <c r="D884" s="22"/>
      <c r="E884" s="22"/>
      <c r="F884" s="22"/>
      <c r="G884" s="22"/>
      <c r="H884" s="26"/>
      <c r="I884" s="24"/>
      <c r="J884" s="25"/>
      <c r="K884" s="25"/>
      <c r="L884" s="25"/>
      <c r="M884" s="25"/>
      <c r="N884" s="25"/>
      <c r="O884" s="25"/>
      <c r="P884" s="26"/>
      <c r="Q884" s="6"/>
    </row>
    <row r="885" spans="1:17" s="7" customFormat="1" x14ac:dyDescent="0.2">
      <c r="A885" s="27"/>
      <c r="B885" s="22"/>
      <c r="C885" s="22"/>
      <c r="D885" s="22"/>
      <c r="E885" s="22"/>
      <c r="F885" s="22"/>
      <c r="G885" s="22"/>
      <c r="H885" s="26"/>
      <c r="I885" s="24"/>
      <c r="J885" s="25"/>
      <c r="K885" s="25"/>
      <c r="L885" s="25"/>
      <c r="M885" s="25"/>
      <c r="N885" s="25"/>
      <c r="O885" s="25"/>
      <c r="P885" s="26"/>
      <c r="Q885" s="6"/>
    </row>
    <row r="886" spans="1:17" s="7" customFormat="1" x14ac:dyDescent="0.2">
      <c r="A886" s="27"/>
      <c r="B886" s="22"/>
      <c r="C886" s="22"/>
      <c r="D886" s="22"/>
      <c r="E886" s="22"/>
      <c r="F886" s="22"/>
      <c r="G886" s="22"/>
      <c r="H886" s="26"/>
      <c r="I886" s="24"/>
      <c r="J886" s="25"/>
      <c r="K886" s="25"/>
      <c r="L886" s="25"/>
      <c r="M886" s="25"/>
      <c r="N886" s="25"/>
      <c r="O886" s="25"/>
      <c r="P886" s="26"/>
      <c r="Q886" s="6"/>
    </row>
    <row r="887" spans="1:17" s="7" customFormat="1" x14ac:dyDescent="0.2">
      <c r="A887" s="27"/>
      <c r="B887" s="22"/>
      <c r="C887" s="22"/>
      <c r="D887" s="22"/>
      <c r="E887" s="22"/>
      <c r="F887" s="22"/>
      <c r="G887" s="22"/>
      <c r="H887" s="26"/>
      <c r="I887" s="24"/>
      <c r="J887" s="25"/>
      <c r="K887" s="25"/>
      <c r="L887" s="25"/>
      <c r="M887" s="25"/>
      <c r="N887" s="25"/>
      <c r="O887" s="25"/>
      <c r="P887" s="26"/>
      <c r="Q887" s="6"/>
    </row>
    <row r="888" spans="1:17" s="7" customFormat="1" x14ac:dyDescent="0.2">
      <c r="A888" s="27"/>
      <c r="B888" s="22"/>
      <c r="C888" s="22"/>
      <c r="D888" s="22"/>
      <c r="E888" s="22"/>
      <c r="F888" s="22"/>
      <c r="G888" s="22"/>
      <c r="H888" s="26"/>
      <c r="I888" s="24"/>
      <c r="J888" s="25"/>
      <c r="K888" s="25"/>
      <c r="L888" s="25"/>
      <c r="M888" s="25"/>
      <c r="N888" s="25"/>
      <c r="O888" s="25"/>
      <c r="P888" s="26"/>
      <c r="Q888" s="6"/>
    </row>
    <row r="889" spans="1:17" s="7" customFormat="1" x14ac:dyDescent="0.2">
      <c r="A889" s="27"/>
      <c r="B889" s="22"/>
      <c r="C889" s="22"/>
      <c r="D889" s="22"/>
      <c r="E889" s="22"/>
      <c r="F889" s="22"/>
      <c r="G889" s="22"/>
      <c r="H889" s="26"/>
      <c r="I889" s="24"/>
      <c r="J889" s="25"/>
      <c r="K889" s="25"/>
      <c r="L889" s="25"/>
      <c r="M889" s="25"/>
      <c r="N889" s="25"/>
      <c r="O889" s="25"/>
      <c r="P889" s="26"/>
      <c r="Q889" s="6"/>
    </row>
    <row r="890" spans="1:17" s="7" customFormat="1" x14ac:dyDescent="0.2">
      <c r="A890" s="27"/>
      <c r="B890" s="22"/>
      <c r="C890" s="22"/>
      <c r="D890" s="22"/>
      <c r="E890" s="22"/>
      <c r="F890" s="22"/>
      <c r="G890" s="22"/>
      <c r="H890" s="26"/>
      <c r="I890" s="24"/>
      <c r="J890" s="25"/>
      <c r="K890" s="25"/>
      <c r="L890" s="25"/>
      <c r="M890" s="25"/>
      <c r="N890" s="25"/>
      <c r="O890" s="25"/>
      <c r="P890" s="26"/>
      <c r="Q890" s="6"/>
    </row>
    <row r="891" spans="1:17" s="7" customFormat="1" x14ac:dyDescent="0.2">
      <c r="A891" s="27"/>
      <c r="B891" s="22"/>
      <c r="C891" s="22"/>
      <c r="D891" s="22"/>
      <c r="E891" s="22"/>
      <c r="F891" s="22"/>
      <c r="G891" s="22"/>
      <c r="H891" s="26"/>
      <c r="I891" s="24"/>
      <c r="J891" s="25"/>
      <c r="K891" s="25"/>
      <c r="L891" s="25"/>
      <c r="M891" s="25"/>
      <c r="N891" s="25"/>
      <c r="O891" s="25"/>
      <c r="P891" s="26"/>
      <c r="Q891" s="6"/>
    </row>
    <row r="892" spans="1:17" s="7" customFormat="1" x14ac:dyDescent="0.2">
      <c r="A892" s="27"/>
      <c r="B892" s="22"/>
      <c r="C892" s="22"/>
      <c r="D892" s="22"/>
      <c r="E892" s="22"/>
      <c r="F892" s="22"/>
      <c r="G892" s="22"/>
      <c r="H892" s="26"/>
      <c r="I892" s="24"/>
      <c r="J892" s="25"/>
      <c r="K892" s="25"/>
      <c r="L892" s="25"/>
      <c r="M892" s="25"/>
      <c r="N892" s="25"/>
      <c r="O892" s="25"/>
      <c r="P892" s="26"/>
      <c r="Q892" s="6"/>
    </row>
    <row r="893" spans="1:17" s="7" customFormat="1" x14ac:dyDescent="0.2">
      <c r="A893" s="27"/>
      <c r="B893" s="22"/>
      <c r="C893" s="22"/>
      <c r="D893" s="22"/>
      <c r="E893" s="22"/>
      <c r="F893" s="22"/>
      <c r="G893" s="22"/>
      <c r="H893" s="26"/>
      <c r="I893" s="24"/>
      <c r="J893" s="25"/>
      <c r="K893" s="25"/>
      <c r="L893" s="25"/>
      <c r="M893" s="25"/>
      <c r="N893" s="25"/>
      <c r="O893" s="25"/>
      <c r="P893" s="26"/>
      <c r="Q893" s="6"/>
    </row>
    <row r="894" spans="1:17" s="7" customFormat="1" x14ac:dyDescent="0.2">
      <c r="A894" s="27"/>
      <c r="B894" s="22"/>
      <c r="C894" s="22"/>
      <c r="D894" s="22"/>
      <c r="E894" s="22"/>
      <c r="F894" s="22"/>
      <c r="G894" s="22"/>
      <c r="H894" s="26"/>
      <c r="I894" s="24"/>
      <c r="J894" s="25"/>
      <c r="K894" s="25"/>
      <c r="L894" s="25"/>
      <c r="M894" s="25"/>
      <c r="N894" s="25"/>
      <c r="O894" s="25"/>
      <c r="P894" s="26"/>
      <c r="Q894" s="6"/>
    </row>
    <row r="895" spans="1:17" s="7" customFormat="1" x14ac:dyDescent="0.2">
      <c r="A895" s="27"/>
      <c r="B895" s="22"/>
      <c r="C895" s="22"/>
      <c r="D895" s="22"/>
      <c r="E895" s="22"/>
      <c r="F895" s="22"/>
      <c r="G895" s="22"/>
      <c r="H895" s="26"/>
      <c r="I895" s="24"/>
      <c r="J895" s="25"/>
      <c r="K895" s="25"/>
      <c r="L895" s="25"/>
      <c r="M895" s="25"/>
      <c r="N895" s="25"/>
      <c r="O895" s="25"/>
      <c r="P895" s="26"/>
      <c r="Q895" s="6"/>
    </row>
    <row r="896" spans="1:17" s="7" customFormat="1" x14ac:dyDescent="0.2">
      <c r="A896" s="27"/>
      <c r="B896" s="22"/>
      <c r="C896" s="22"/>
      <c r="D896" s="22"/>
      <c r="E896" s="22"/>
      <c r="F896" s="22"/>
      <c r="G896" s="22"/>
      <c r="H896" s="26"/>
      <c r="I896" s="24"/>
      <c r="J896" s="25"/>
      <c r="K896" s="25"/>
      <c r="L896" s="25"/>
      <c r="M896" s="25"/>
      <c r="N896" s="25"/>
      <c r="O896" s="25"/>
      <c r="P896" s="26"/>
      <c r="Q896" s="6"/>
    </row>
    <row r="897" spans="1:17" s="7" customFormat="1" x14ac:dyDescent="0.2">
      <c r="A897" s="27"/>
      <c r="B897" s="22"/>
      <c r="C897" s="22"/>
      <c r="D897" s="22"/>
      <c r="E897" s="22"/>
      <c r="F897" s="22"/>
      <c r="G897" s="22"/>
      <c r="H897" s="26"/>
      <c r="I897" s="24"/>
      <c r="J897" s="25"/>
      <c r="K897" s="25"/>
      <c r="L897" s="25"/>
      <c r="M897" s="25"/>
      <c r="N897" s="25"/>
      <c r="O897" s="25"/>
      <c r="P897" s="26"/>
      <c r="Q897" s="6"/>
    </row>
    <row r="898" spans="1:17" s="7" customFormat="1" x14ac:dyDescent="0.2">
      <c r="A898" s="27"/>
      <c r="B898" s="22"/>
      <c r="C898" s="22"/>
      <c r="D898" s="22"/>
      <c r="E898" s="22"/>
      <c r="F898" s="22"/>
      <c r="G898" s="22"/>
      <c r="H898" s="26"/>
      <c r="I898" s="24"/>
      <c r="J898" s="25"/>
      <c r="K898" s="25"/>
      <c r="L898" s="25"/>
      <c r="M898" s="25"/>
      <c r="N898" s="25"/>
      <c r="O898" s="25"/>
      <c r="P898" s="26"/>
      <c r="Q898" s="6"/>
    </row>
    <row r="899" spans="1:17" s="7" customFormat="1" x14ac:dyDescent="0.2">
      <c r="A899" s="27"/>
      <c r="B899" s="22"/>
      <c r="C899" s="22"/>
      <c r="D899" s="22"/>
      <c r="E899" s="22"/>
      <c r="F899" s="22"/>
      <c r="G899" s="22"/>
      <c r="H899" s="26"/>
      <c r="I899" s="24"/>
      <c r="J899" s="25"/>
      <c r="K899" s="25"/>
      <c r="L899" s="25"/>
      <c r="M899" s="25"/>
      <c r="N899" s="25"/>
      <c r="O899" s="25"/>
      <c r="P899" s="26"/>
      <c r="Q899" s="6"/>
    </row>
    <row r="900" spans="1:17" s="7" customFormat="1" x14ac:dyDescent="0.2">
      <c r="A900" s="27"/>
      <c r="B900" s="22"/>
      <c r="C900" s="22"/>
      <c r="D900" s="22"/>
      <c r="E900" s="22"/>
      <c r="F900" s="22"/>
      <c r="G900" s="22"/>
      <c r="H900" s="26"/>
      <c r="I900" s="24"/>
      <c r="J900" s="25"/>
      <c r="K900" s="25"/>
      <c r="L900" s="25"/>
      <c r="M900" s="25"/>
      <c r="N900" s="25"/>
      <c r="O900" s="25"/>
      <c r="P900" s="26"/>
      <c r="Q900" s="6"/>
    </row>
    <row r="901" spans="1:17" s="7" customFormat="1" x14ac:dyDescent="0.2">
      <c r="A901" s="27"/>
      <c r="B901" s="22"/>
      <c r="C901" s="22"/>
      <c r="D901" s="22"/>
      <c r="E901" s="22"/>
      <c r="F901" s="22"/>
      <c r="G901" s="22"/>
      <c r="H901" s="26"/>
      <c r="I901" s="24"/>
      <c r="J901" s="25"/>
      <c r="K901" s="25"/>
      <c r="L901" s="25"/>
      <c r="M901" s="25"/>
      <c r="N901" s="25"/>
      <c r="O901" s="25"/>
      <c r="P901" s="26"/>
      <c r="Q901" s="6"/>
    </row>
    <row r="902" spans="1:17" s="7" customFormat="1" x14ac:dyDescent="0.2">
      <c r="A902" s="27"/>
      <c r="B902" s="22"/>
      <c r="C902" s="22"/>
      <c r="D902" s="22"/>
      <c r="E902" s="22"/>
      <c r="F902" s="22"/>
      <c r="G902" s="22"/>
      <c r="H902" s="26"/>
      <c r="I902" s="24"/>
      <c r="J902" s="25"/>
      <c r="K902" s="25"/>
      <c r="L902" s="25"/>
      <c r="M902" s="25"/>
      <c r="N902" s="25"/>
      <c r="O902" s="25"/>
      <c r="P902" s="26"/>
      <c r="Q902" s="6"/>
    </row>
    <row r="903" spans="1:17" s="7" customFormat="1" x14ac:dyDescent="0.2">
      <c r="A903" s="27"/>
      <c r="B903" s="22"/>
      <c r="C903" s="22"/>
      <c r="D903" s="22"/>
      <c r="E903" s="22"/>
      <c r="F903" s="22"/>
      <c r="G903" s="22"/>
      <c r="H903" s="26"/>
      <c r="I903" s="24"/>
      <c r="J903" s="25"/>
      <c r="K903" s="25"/>
      <c r="L903" s="25"/>
      <c r="M903" s="25"/>
      <c r="N903" s="25"/>
      <c r="O903" s="25"/>
      <c r="P903" s="26"/>
      <c r="Q903" s="6"/>
    </row>
    <row r="904" spans="1:17" s="7" customFormat="1" x14ac:dyDescent="0.2">
      <c r="A904" s="27"/>
      <c r="B904" s="22"/>
      <c r="C904" s="22"/>
      <c r="D904" s="22"/>
      <c r="E904" s="22"/>
      <c r="F904" s="22"/>
      <c r="G904" s="22"/>
      <c r="H904" s="26"/>
      <c r="I904" s="24"/>
      <c r="J904" s="25"/>
      <c r="K904" s="25"/>
      <c r="L904" s="25"/>
      <c r="M904" s="25"/>
      <c r="N904" s="25"/>
      <c r="O904" s="25"/>
      <c r="P904" s="26"/>
      <c r="Q904" s="6"/>
    </row>
    <row r="905" spans="1:17" s="7" customFormat="1" x14ac:dyDescent="0.2">
      <c r="A905" s="27"/>
      <c r="B905" s="22"/>
      <c r="C905" s="22"/>
      <c r="D905" s="22"/>
      <c r="E905" s="22"/>
      <c r="F905" s="22"/>
      <c r="G905" s="22"/>
      <c r="H905" s="26"/>
      <c r="I905" s="24"/>
      <c r="J905" s="25"/>
      <c r="K905" s="25"/>
      <c r="L905" s="25"/>
      <c r="M905" s="25"/>
      <c r="N905" s="25"/>
      <c r="O905" s="25"/>
      <c r="P905" s="26"/>
      <c r="Q905" s="6"/>
    </row>
    <row r="906" spans="1:17" s="7" customFormat="1" x14ac:dyDescent="0.2">
      <c r="A906" s="27"/>
      <c r="B906" s="22"/>
      <c r="C906" s="22"/>
      <c r="D906" s="22"/>
      <c r="E906" s="22"/>
      <c r="F906" s="22"/>
      <c r="G906" s="22"/>
      <c r="H906" s="26"/>
      <c r="I906" s="24"/>
      <c r="J906" s="25"/>
      <c r="K906" s="25"/>
      <c r="L906" s="25"/>
      <c r="M906" s="25"/>
      <c r="N906" s="25"/>
      <c r="O906" s="25"/>
      <c r="P906" s="26"/>
      <c r="Q906" s="6"/>
    </row>
    <row r="907" spans="1:17" s="7" customFormat="1" x14ac:dyDescent="0.2">
      <c r="A907" s="27"/>
      <c r="B907" s="22"/>
      <c r="C907" s="22"/>
      <c r="D907" s="22"/>
      <c r="E907" s="22"/>
      <c r="F907" s="22"/>
      <c r="G907" s="22"/>
      <c r="H907" s="26"/>
      <c r="I907" s="24"/>
      <c r="J907" s="25"/>
      <c r="K907" s="25"/>
      <c r="L907" s="25"/>
      <c r="M907" s="25"/>
      <c r="N907" s="25"/>
      <c r="O907" s="25"/>
      <c r="P907" s="26"/>
      <c r="Q907" s="6"/>
    </row>
    <row r="908" spans="1:17" s="7" customFormat="1" x14ac:dyDescent="0.2">
      <c r="A908" s="27"/>
      <c r="B908" s="22"/>
      <c r="C908" s="22"/>
      <c r="D908" s="22"/>
      <c r="E908" s="22"/>
      <c r="F908" s="22"/>
      <c r="G908" s="22"/>
      <c r="H908" s="26"/>
      <c r="I908" s="24"/>
      <c r="J908" s="25"/>
      <c r="K908" s="25"/>
      <c r="L908" s="25"/>
      <c r="M908" s="25"/>
      <c r="N908" s="25"/>
      <c r="O908" s="25"/>
      <c r="P908" s="26"/>
      <c r="Q908" s="6"/>
    </row>
    <row r="909" spans="1:17" s="7" customFormat="1" x14ac:dyDescent="0.2">
      <c r="A909" s="27"/>
      <c r="B909" s="22"/>
      <c r="C909" s="22"/>
      <c r="D909" s="22"/>
      <c r="E909" s="22"/>
      <c r="F909" s="22"/>
      <c r="G909" s="22"/>
      <c r="H909" s="26"/>
      <c r="I909" s="24"/>
      <c r="J909" s="25"/>
      <c r="K909" s="25"/>
      <c r="L909" s="25"/>
      <c r="M909" s="25"/>
      <c r="N909" s="25"/>
      <c r="O909" s="25"/>
      <c r="P909" s="26"/>
      <c r="Q909" s="6"/>
    </row>
    <row r="910" spans="1:17" s="7" customFormat="1" x14ac:dyDescent="0.2">
      <c r="A910" s="27"/>
      <c r="B910" s="22"/>
      <c r="C910" s="22"/>
      <c r="D910" s="22"/>
      <c r="E910" s="22"/>
      <c r="F910" s="22"/>
      <c r="G910" s="22"/>
      <c r="H910" s="26"/>
      <c r="I910" s="24"/>
      <c r="J910" s="25"/>
      <c r="K910" s="25"/>
      <c r="L910" s="25"/>
      <c r="M910" s="25"/>
      <c r="N910" s="25"/>
      <c r="O910" s="25"/>
      <c r="P910" s="26"/>
      <c r="Q910" s="6"/>
    </row>
    <row r="911" spans="1:17" s="7" customFormat="1" x14ac:dyDescent="0.2">
      <c r="A911" s="27"/>
      <c r="B911" s="22"/>
      <c r="C911" s="22"/>
      <c r="D911" s="22"/>
      <c r="E911" s="22"/>
      <c r="F911" s="22"/>
      <c r="G911" s="22"/>
      <c r="H911" s="26"/>
      <c r="I911" s="24"/>
      <c r="J911" s="25"/>
      <c r="K911" s="25"/>
      <c r="L911" s="25"/>
      <c r="M911" s="25"/>
      <c r="N911" s="25"/>
      <c r="O911" s="25"/>
      <c r="P911" s="26"/>
      <c r="Q911" s="6"/>
    </row>
    <row r="912" spans="1:17" s="7" customFormat="1" x14ac:dyDescent="0.2">
      <c r="A912" s="27"/>
      <c r="B912" s="22"/>
      <c r="C912" s="22"/>
      <c r="D912" s="22"/>
      <c r="E912" s="22"/>
      <c r="F912" s="22"/>
      <c r="G912" s="22"/>
      <c r="H912" s="26"/>
      <c r="I912" s="24"/>
      <c r="J912" s="25"/>
      <c r="K912" s="25"/>
      <c r="L912" s="25"/>
      <c r="M912" s="25"/>
      <c r="N912" s="25"/>
      <c r="O912" s="25"/>
      <c r="P912" s="26"/>
      <c r="Q912" s="6"/>
    </row>
    <row r="913" spans="1:17" s="7" customFormat="1" x14ac:dyDescent="0.2">
      <c r="A913" s="27"/>
      <c r="B913" s="22"/>
      <c r="C913" s="22"/>
      <c r="D913" s="22"/>
      <c r="E913" s="22"/>
      <c r="F913" s="22"/>
      <c r="G913" s="22"/>
      <c r="H913" s="26"/>
      <c r="I913" s="24"/>
      <c r="J913" s="25"/>
      <c r="K913" s="25"/>
      <c r="L913" s="25"/>
      <c r="M913" s="25"/>
      <c r="N913" s="25"/>
      <c r="O913" s="25"/>
      <c r="P913" s="26"/>
      <c r="Q913" s="6"/>
    </row>
    <row r="914" spans="1:17" s="7" customFormat="1" x14ac:dyDescent="0.2">
      <c r="A914" s="27"/>
      <c r="B914" s="22"/>
      <c r="C914" s="22"/>
      <c r="D914" s="22"/>
      <c r="E914" s="22"/>
      <c r="F914" s="22"/>
      <c r="G914" s="22"/>
      <c r="H914" s="26"/>
      <c r="I914" s="24"/>
      <c r="J914" s="25"/>
      <c r="K914" s="25"/>
      <c r="L914" s="25"/>
      <c r="M914" s="25"/>
      <c r="N914" s="25"/>
      <c r="O914" s="25"/>
      <c r="P914" s="26"/>
      <c r="Q914" s="6"/>
    </row>
    <row r="915" spans="1:17" s="7" customFormat="1" x14ac:dyDescent="0.2">
      <c r="A915" s="27"/>
      <c r="B915" s="22"/>
      <c r="C915" s="22"/>
      <c r="D915" s="22"/>
      <c r="E915" s="22"/>
      <c r="F915" s="22"/>
      <c r="G915" s="22"/>
      <c r="H915" s="26"/>
      <c r="I915" s="24"/>
      <c r="J915" s="25"/>
      <c r="K915" s="25"/>
      <c r="L915" s="25"/>
      <c r="M915" s="25"/>
      <c r="N915" s="25"/>
      <c r="O915" s="25"/>
      <c r="P915" s="26"/>
      <c r="Q915" s="6"/>
    </row>
    <row r="916" spans="1:17" s="7" customFormat="1" x14ac:dyDescent="0.2">
      <c r="A916" s="27"/>
      <c r="B916" s="22"/>
      <c r="C916" s="22"/>
      <c r="D916" s="22"/>
      <c r="E916" s="22"/>
      <c r="F916" s="22"/>
      <c r="G916" s="22"/>
      <c r="H916" s="26"/>
      <c r="I916" s="24"/>
      <c r="J916" s="25"/>
      <c r="K916" s="25"/>
      <c r="L916" s="25"/>
      <c r="M916" s="25"/>
      <c r="N916" s="25"/>
      <c r="O916" s="25"/>
      <c r="P916" s="26"/>
      <c r="Q916" s="6"/>
    </row>
    <row r="917" spans="1:17" s="7" customFormat="1" x14ac:dyDescent="0.2">
      <c r="A917" s="27"/>
      <c r="B917" s="22"/>
      <c r="C917" s="22"/>
      <c r="D917" s="22"/>
      <c r="E917" s="22"/>
      <c r="F917" s="22"/>
      <c r="G917" s="22"/>
      <c r="H917" s="26"/>
      <c r="I917" s="24"/>
      <c r="J917" s="25"/>
      <c r="K917" s="25"/>
      <c r="L917" s="25"/>
      <c r="M917" s="25"/>
      <c r="N917" s="25"/>
      <c r="O917" s="25"/>
      <c r="P917" s="26"/>
      <c r="Q917" s="6"/>
    </row>
    <row r="918" spans="1:17" s="7" customFormat="1" x14ac:dyDescent="0.2">
      <c r="A918" s="27"/>
      <c r="B918" s="22"/>
      <c r="C918" s="22"/>
      <c r="D918" s="22"/>
      <c r="E918" s="22"/>
      <c r="F918" s="22"/>
      <c r="G918" s="22"/>
      <c r="H918" s="26"/>
      <c r="I918" s="24"/>
      <c r="J918" s="25"/>
      <c r="K918" s="25"/>
      <c r="L918" s="25"/>
      <c r="M918" s="25"/>
      <c r="N918" s="25"/>
      <c r="O918" s="25"/>
      <c r="P918" s="26"/>
      <c r="Q918" s="6"/>
    </row>
    <row r="919" spans="1:17" s="7" customFormat="1" x14ac:dyDescent="0.2">
      <c r="A919" s="27"/>
      <c r="B919" s="22"/>
      <c r="C919" s="22"/>
      <c r="D919" s="22"/>
      <c r="E919" s="22"/>
      <c r="F919" s="22"/>
      <c r="G919" s="22"/>
      <c r="H919" s="26"/>
      <c r="I919" s="24"/>
      <c r="J919" s="25"/>
      <c r="K919" s="25"/>
      <c r="L919" s="25"/>
      <c r="M919" s="25"/>
      <c r="N919" s="25"/>
      <c r="O919" s="25"/>
      <c r="P919" s="26"/>
      <c r="Q919" s="6"/>
    </row>
    <row r="920" spans="1:17" s="7" customFormat="1" x14ac:dyDescent="0.2">
      <c r="A920" s="27"/>
      <c r="B920" s="22"/>
      <c r="C920" s="22"/>
      <c r="D920" s="22"/>
      <c r="E920" s="22"/>
      <c r="F920" s="22"/>
      <c r="G920" s="22"/>
      <c r="H920" s="26"/>
      <c r="I920" s="24"/>
      <c r="J920" s="25"/>
      <c r="K920" s="25"/>
      <c r="L920" s="25"/>
      <c r="M920" s="25"/>
      <c r="N920" s="25"/>
      <c r="O920" s="25"/>
      <c r="P920" s="26"/>
      <c r="Q920" s="6"/>
    </row>
    <row r="921" spans="1:17" s="7" customFormat="1" x14ac:dyDescent="0.2">
      <c r="A921" s="27"/>
      <c r="B921" s="22"/>
      <c r="C921" s="22"/>
      <c r="D921" s="22"/>
      <c r="E921" s="22"/>
      <c r="F921" s="22"/>
      <c r="G921" s="22"/>
      <c r="H921" s="26"/>
      <c r="I921" s="24"/>
      <c r="J921" s="25"/>
      <c r="K921" s="25"/>
      <c r="L921" s="25"/>
      <c r="M921" s="25"/>
      <c r="N921" s="25"/>
      <c r="O921" s="25"/>
      <c r="P921" s="26"/>
      <c r="Q921" s="6"/>
    </row>
    <row r="922" spans="1:17" s="7" customFormat="1" x14ac:dyDescent="0.2">
      <c r="A922" s="27"/>
      <c r="B922" s="22"/>
      <c r="C922" s="22"/>
      <c r="D922" s="22"/>
      <c r="E922" s="22"/>
      <c r="F922" s="22"/>
      <c r="G922" s="22"/>
      <c r="H922" s="26"/>
      <c r="I922" s="24"/>
      <c r="J922" s="25"/>
      <c r="K922" s="25"/>
      <c r="L922" s="25"/>
      <c r="M922" s="25"/>
      <c r="N922" s="25"/>
      <c r="O922" s="25"/>
      <c r="P922" s="26"/>
      <c r="Q922" s="6"/>
    </row>
    <row r="923" spans="1:17" s="7" customFormat="1" x14ac:dyDescent="0.2">
      <c r="A923" s="27"/>
      <c r="B923" s="22"/>
      <c r="C923" s="22"/>
      <c r="D923" s="22"/>
      <c r="E923" s="22"/>
      <c r="F923" s="22"/>
      <c r="G923" s="22"/>
      <c r="H923" s="26"/>
      <c r="I923" s="24"/>
      <c r="J923" s="25"/>
      <c r="K923" s="25"/>
      <c r="L923" s="25"/>
      <c r="M923" s="25"/>
      <c r="N923" s="25"/>
      <c r="O923" s="25"/>
      <c r="P923" s="26"/>
      <c r="Q923" s="6"/>
    </row>
    <row r="924" spans="1:17" s="7" customFormat="1" x14ac:dyDescent="0.2">
      <c r="A924" s="27"/>
      <c r="B924" s="22"/>
      <c r="C924" s="22"/>
      <c r="D924" s="22"/>
      <c r="E924" s="22"/>
      <c r="F924" s="22"/>
      <c r="G924" s="22"/>
      <c r="H924" s="26"/>
      <c r="I924" s="24"/>
      <c r="J924" s="25"/>
      <c r="K924" s="25"/>
      <c r="L924" s="25"/>
      <c r="M924" s="25"/>
      <c r="N924" s="25"/>
      <c r="O924" s="25"/>
      <c r="P924" s="26"/>
      <c r="Q924" s="6"/>
    </row>
    <row r="925" spans="1:17" s="7" customFormat="1" x14ac:dyDescent="0.2">
      <c r="A925" s="27"/>
      <c r="B925" s="22"/>
      <c r="C925" s="22"/>
      <c r="D925" s="22"/>
      <c r="E925" s="22"/>
      <c r="F925" s="22"/>
      <c r="G925" s="22"/>
      <c r="H925" s="26"/>
      <c r="I925" s="24"/>
      <c r="J925" s="25"/>
      <c r="K925" s="25"/>
      <c r="L925" s="25"/>
      <c r="M925" s="25"/>
      <c r="N925" s="25"/>
      <c r="O925" s="25"/>
      <c r="P925" s="26"/>
      <c r="Q925" s="6"/>
    </row>
    <row r="926" spans="1:17" s="7" customFormat="1" x14ac:dyDescent="0.2">
      <c r="A926" s="27"/>
      <c r="B926" s="22"/>
      <c r="C926" s="22"/>
      <c r="D926" s="22"/>
      <c r="E926" s="22"/>
      <c r="F926" s="22"/>
      <c r="G926" s="22"/>
      <c r="H926" s="26"/>
      <c r="I926" s="24"/>
      <c r="J926" s="25"/>
      <c r="K926" s="25"/>
      <c r="L926" s="25"/>
      <c r="M926" s="25"/>
      <c r="N926" s="25"/>
      <c r="O926" s="25"/>
      <c r="P926" s="26"/>
      <c r="Q926" s="6"/>
    </row>
    <row r="927" spans="1:17" s="7" customFormat="1" x14ac:dyDescent="0.2">
      <c r="A927" s="27"/>
      <c r="B927" s="22"/>
      <c r="C927" s="22"/>
      <c r="D927" s="22"/>
      <c r="E927" s="22"/>
      <c r="F927" s="22"/>
      <c r="G927" s="22"/>
      <c r="H927" s="26"/>
      <c r="I927" s="24"/>
      <c r="J927" s="25"/>
      <c r="K927" s="25"/>
      <c r="L927" s="25"/>
      <c r="M927" s="25"/>
      <c r="N927" s="25"/>
      <c r="O927" s="25"/>
      <c r="P927" s="26"/>
      <c r="Q927" s="6"/>
    </row>
    <row r="928" spans="1:17" s="7" customFormat="1" x14ac:dyDescent="0.2">
      <c r="A928" s="27"/>
      <c r="B928" s="22"/>
      <c r="C928" s="22"/>
      <c r="D928" s="22"/>
      <c r="E928" s="22"/>
      <c r="F928" s="22"/>
      <c r="G928" s="22"/>
      <c r="H928" s="26"/>
      <c r="I928" s="24"/>
      <c r="J928" s="25"/>
      <c r="K928" s="25"/>
      <c r="L928" s="25"/>
      <c r="M928" s="25"/>
      <c r="N928" s="25"/>
      <c r="O928" s="25"/>
      <c r="P928" s="26"/>
      <c r="Q928" s="6"/>
    </row>
    <row r="929" spans="1:17" s="7" customFormat="1" x14ac:dyDescent="0.2">
      <c r="A929" s="27"/>
      <c r="B929" s="22"/>
      <c r="C929" s="22"/>
      <c r="D929" s="22"/>
      <c r="E929" s="22"/>
      <c r="F929" s="22"/>
      <c r="G929" s="22"/>
      <c r="H929" s="26"/>
      <c r="I929" s="24"/>
      <c r="J929" s="25"/>
      <c r="K929" s="25"/>
      <c r="L929" s="25"/>
      <c r="M929" s="25"/>
      <c r="N929" s="25"/>
      <c r="O929" s="25"/>
      <c r="P929" s="26"/>
      <c r="Q929" s="6"/>
    </row>
    <row r="930" spans="1:17" s="7" customFormat="1" x14ac:dyDescent="0.2">
      <c r="A930" s="27"/>
      <c r="B930" s="22"/>
      <c r="C930" s="22"/>
      <c r="D930" s="22"/>
      <c r="E930" s="22"/>
      <c r="F930" s="22"/>
      <c r="G930" s="22"/>
      <c r="H930" s="26"/>
      <c r="I930" s="24"/>
      <c r="J930" s="25"/>
      <c r="K930" s="25"/>
      <c r="L930" s="25"/>
      <c r="M930" s="25"/>
      <c r="N930" s="25"/>
      <c r="O930" s="25"/>
      <c r="P930" s="26"/>
      <c r="Q930" s="6"/>
    </row>
    <row r="931" spans="1:17" s="7" customFormat="1" x14ac:dyDescent="0.2">
      <c r="A931" s="27"/>
      <c r="B931" s="22"/>
      <c r="C931" s="22"/>
      <c r="D931" s="22"/>
      <c r="E931" s="22"/>
      <c r="F931" s="22"/>
      <c r="G931" s="22"/>
      <c r="H931" s="26"/>
      <c r="I931" s="24"/>
      <c r="J931" s="25"/>
      <c r="K931" s="25"/>
      <c r="L931" s="25"/>
      <c r="M931" s="25"/>
      <c r="N931" s="25"/>
      <c r="O931" s="25"/>
      <c r="P931" s="26"/>
      <c r="Q931" s="6"/>
    </row>
    <row r="932" spans="1:17" s="7" customFormat="1" x14ac:dyDescent="0.2">
      <c r="A932" s="27"/>
      <c r="B932" s="22"/>
      <c r="C932" s="22"/>
      <c r="D932" s="22"/>
      <c r="E932" s="22"/>
      <c r="F932" s="22"/>
      <c r="G932" s="22"/>
      <c r="H932" s="26"/>
      <c r="I932" s="24"/>
      <c r="J932" s="25"/>
      <c r="K932" s="25"/>
      <c r="L932" s="25"/>
      <c r="M932" s="25"/>
      <c r="N932" s="25"/>
      <c r="O932" s="25"/>
      <c r="P932" s="26"/>
      <c r="Q932" s="6"/>
    </row>
    <row r="933" spans="1:17" s="7" customFormat="1" x14ac:dyDescent="0.2">
      <c r="A933" s="27"/>
      <c r="B933" s="22"/>
      <c r="C933" s="22"/>
      <c r="D933" s="22"/>
      <c r="E933" s="22"/>
      <c r="F933" s="22"/>
      <c r="G933" s="22"/>
      <c r="H933" s="26"/>
      <c r="I933" s="24"/>
      <c r="J933" s="25"/>
      <c r="K933" s="25"/>
      <c r="L933" s="25"/>
      <c r="M933" s="25"/>
      <c r="N933" s="25"/>
      <c r="O933" s="25"/>
      <c r="P933" s="26"/>
      <c r="Q933" s="6"/>
    </row>
    <row r="934" spans="1:17" s="7" customFormat="1" x14ac:dyDescent="0.2">
      <c r="A934" s="27"/>
      <c r="B934" s="22"/>
      <c r="C934" s="22"/>
      <c r="D934" s="22"/>
      <c r="E934" s="22"/>
      <c r="F934" s="22"/>
      <c r="G934" s="22"/>
      <c r="H934" s="26"/>
      <c r="I934" s="24"/>
      <c r="J934" s="25"/>
      <c r="K934" s="25"/>
      <c r="L934" s="25"/>
      <c r="M934" s="25"/>
      <c r="N934" s="25"/>
      <c r="O934" s="25"/>
      <c r="P934" s="26"/>
      <c r="Q934" s="6"/>
    </row>
    <row r="935" spans="1:17" s="7" customFormat="1" x14ac:dyDescent="0.2">
      <c r="A935" s="27"/>
      <c r="B935" s="22"/>
      <c r="C935" s="22"/>
      <c r="D935" s="22"/>
      <c r="E935" s="22"/>
      <c r="F935" s="22"/>
      <c r="G935" s="22"/>
      <c r="H935" s="26"/>
      <c r="I935" s="24"/>
      <c r="J935" s="25"/>
      <c r="K935" s="25"/>
      <c r="L935" s="25"/>
      <c r="M935" s="25"/>
      <c r="N935" s="25"/>
      <c r="O935" s="25"/>
      <c r="P935" s="26"/>
      <c r="Q935" s="6"/>
    </row>
    <row r="936" spans="1:17" s="7" customFormat="1" x14ac:dyDescent="0.2">
      <c r="A936" s="27"/>
      <c r="B936" s="22"/>
      <c r="C936" s="22"/>
      <c r="D936" s="22"/>
      <c r="E936" s="22"/>
      <c r="F936" s="22"/>
      <c r="G936" s="22"/>
      <c r="H936" s="26"/>
      <c r="I936" s="24"/>
      <c r="J936" s="25"/>
      <c r="K936" s="25"/>
      <c r="L936" s="25"/>
      <c r="M936" s="25"/>
      <c r="N936" s="25"/>
      <c r="O936" s="25"/>
      <c r="P936" s="26"/>
      <c r="Q936" s="6"/>
    </row>
    <row r="937" spans="1:17" s="7" customFormat="1" x14ac:dyDescent="0.2">
      <c r="A937" s="27"/>
      <c r="B937" s="22"/>
      <c r="C937" s="22"/>
      <c r="D937" s="22"/>
      <c r="E937" s="22"/>
      <c r="F937" s="22"/>
      <c r="G937" s="22"/>
      <c r="H937" s="26"/>
      <c r="I937" s="24"/>
      <c r="J937" s="25"/>
      <c r="K937" s="25"/>
      <c r="L937" s="25"/>
      <c r="M937" s="25"/>
      <c r="N937" s="25"/>
      <c r="O937" s="25"/>
      <c r="P937" s="26"/>
      <c r="Q937" s="6"/>
    </row>
    <row r="938" spans="1:17" s="7" customFormat="1" x14ac:dyDescent="0.2">
      <c r="A938" s="27"/>
      <c r="B938" s="22"/>
      <c r="C938" s="22"/>
      <c r="D938" s="22"/>
      <c r="E938" s="22"/>
      <c r="F938" s="22"/>
      <c r="G938" s="22"/>
      <c r="H938" s="26"/>
      <c r="I938" s="24"/>
      <c r="J938" s="25"/>
      <c r="K938" s="25"/>
      <c r="L938" s="25"/>
      <c r="M938" s="25"/>
      <c r="N938" s="25"/>
      <c r="O938" s="25"/>
      <c r="P938" s="26"/>
      <c r="Q938" s="6"/>
    </row>
    <row r="939" spans="1:17" s="7" customFormat="1" x14ac:dyDescent="0.2">
      <c r="A939" s="27"/>
      <c r="B939" s="22"/>
      <c r="C939" s="22"/>
      <c r="D939" s="22"/>
      <c r="E939" s="22"/>
      <c r="F939" s="22"/>
      <c r="G939" s="22"/>
      <c r="H939" s="26"/>
      <c r="I939" s="24"/>
      <c r="J939" s="25"/>
      <c r="K939" s="25"/>
      <c r="L939" s="25"/>
      <c r="M939" s="25"/>
      <c r="N939" s="25"/>
      <c r="O939" s="25"/>
      <c r="P939" s="26"/>
      <c r="Q939" s="6"/>
    </row>
    <row r="940" spans="1:17" s="7" customFormat="1" x14ac:dyDescent="0.2">
      <c r="A940" s="27"/>
      <c r="B940" s="22"/>
      <c r="C940" s="22"/>
      <c r="D940" s="22"/>
      <c r="E940" s="22"/>
      <c r="F940" s="22"/>
      <c r="G940" s="22"/>
      <c r="H940" s="26"/>
      <c r="I940" s="24"/>
      <c r="J940" s="25"/>
      <c r="K940" s="25"/>
      <c r="L940" s="25"/>
      <c r="M940" s="25"/>
      <c r="N940" s="25"/>
      <c r="O940" s="25"/>
      <c r="P940" s="26"/>
      <c r="Q940" s="6"/>
    </row>
    <row r="941" spans="1:17" s="7" customFormat="1" x14ac:dyDescent="0.2">
      <c r="A941" s="27"/>
      <c r="B941" s="22"/>
      <c r="C941" s="22"/>
      <c r="D941" s="22"/>
      <c r="E941" s="22"/>
      <c r="F941" s="22"/>
      <c r="G941" s="22"/>
      <c r="H941" s="26"/>
      <c r="I941" s="24"/>
      <c r="J941" s="25"/>
      <c r="K941" s="25"/>
      <c r="L941" s="25"/>
      <c r="M941" s="25"/>
      <c r="N941" s="25"/>
      <c r="O941" s="25"/>
      <c r="P941" s="26"/>
      <c r="Q941" s="6"/>
    </row>
    <row r="942" spans="1:17" s="7" customFormat="1" x14ac:dyDescent="0.2">
      <c r="A942" s="27"/>
      <c r="B942" s="22"/>
      <c r="C942" s="22"/>
      <c r="D942" s="22"/>
      <c r="E942" s="22"/>
      <c r="F942" s="22"/>
      <c r="G942" s="22"/>
      <c r="H942" s="26"/>
      <c r="I942" s="24"/>
      <c r="J942" s="25"/>
      <c r="K942" s="25"/>
      <c r="L942" s="25"/>
      <c r="M942" s="25"/>
      <c r="N942" s="25"/>
      <c r="O942" s="25"/>
      <c r="P942" s="26"/>
      <c r="Q942" s="6"/>
    </row>
    <row r="943" spans="1:17" s="7" customFormat="1" x14ac:dyDescent="0.2">
      <c r="A943" s="27"/>
      <c r="B943" s="22"/>
      <c r="C943" s="22"/>
      <c r="D943" s="22"/>
      <c r="E943" s="22"/>
      <c r="F943" s="22"/>
      <c r="G943" s="22"/>
      <c r="H943" s="26"/>
      <c r="I943" s="24"/>
      <c r="J943" s="25"/>
      <c r="K943" s="25"/>
      <c r="L943" s="25"/>
      <c r="M943" s="25"/>
      <c r="N943" s="25"/>
      <c r="O943" s="25"/>
      <c r="P943" s="26"/>
      <c r="Q943" s="6"/>
    </row>
    <row r="944" spans="1:17" s="7" customFormat="1" x14ac:dyDescent="0.2">
      <c r="A944" s="27"/>
      <c r="B944" s="22"/>
      <c r="C944" s="22"/>
      <c r="D944" s="22"/>
      <c r="E944" s="22"/>
      <c r="F944" s="22"/>
      <c r="G944" s="22"/>
      <c r="H944" s="26"/>
      <c r="I944" s="24"/>
      <c r="J944" s="25"/>
      <c r="K944" s="25"/>
      <c r="L944" s="25"/>
      <c r="M944" s="25"/>
      <c r="N944" s="25"/>
      <c r="O944" s="25"/>
      <c r="P944" s="26"/>
      <c r="Q944" s="6"/>
    </row>
    <row r="945" spans="1:17" s="7" customFormat="1" x14ac:dyDescent="0.2">
      <c r="A945" s="27"/>
      <c r="B945" s="22"/>
      <c r="C945" s="22"/>
      <c r="D945" s="22"/>
      <c r="E945" s="22"/>
      <c r="F945" s="22"/>
      <c r="G945" s="22"/>
      <c r="H945" s="26"/>
      <c r="I945" s="24"/>
      <c r="J945" s="25"/>
      <c r="K945" s="25"/>
      <c r="L945" s="25"/>
      <c r="M945" s="25"/>
      <c r="N945" s="25"/>
      <c r="O945" s="25"/>
      <c r="P945" s="26"/>
      <c r="Q945" s="6"/>
    </row>
    <row r="946" spans="1:17" s="7" customFormat="1" x14ac:dyDescent="0.2">
      <c r="A946" s="27"/>
      <c r="B946" s="22"/>
      <c r="C946" s="22"/>
      <c r="D946" s="22"/>
      <c r="E946" s="22"/>
      <c r="F946" s="22"/>
      <c r="G946" s="22"/>
      <c r="H946" s="26"/>
      <c r="I946" s="24"/>
      <c r="J946" s="25"/>
      <c r="K946" s="25"/>
      <c r="L946" s="25"/>
      <c r="M946" s="25"/>
      <c r="N946" s="25"/>
      <c r="O946" s="25"/>
      <c r="P946" s="26"/>
      <c r="Q946" s="6"/>
    </row>
    <row r="947" spans="1:17" s="7" customFormat="1" x14ac:dyDescent="0.2">
      <c r="A947" s="27"/>
      <c r="B947" s="22"/>
      <c r="C947" s="22"/>
      <c r="D947" s="22"/>
      <c r="E947" s="22"/>
      <c r="F947" s="22"/>
      <c r="G947" s="22"/>
      <c r="H947" s="26"/>
      <c r="I947" s="24"/>
      <c r="J947" s="25"/>
      <c r="K947" s="25"/>
      <c r="L947" s="25"/>
      <c r="M947" s="25"/>
      <c r="N947" s="25"/>
      <c r="O947" s="25"/>
      <c r="P947" s="26"/>
      <c r="Q947" s="6"/>
    </row>
    <row r="948" spans="1:17" s="7" customFormat="1" x14ac:dyDescent="0.2">
      <c r="A948" s="27"/>
      <c r="B948" s="22"/>
      <c r="C948" s="22"/>
      <c r="D948" s="22"/>
      <c r="E948" s="22"/>
      <c r="F948" s="22"/>
      <c r="G948" s="22"/>
      <c r="H948" s="26"/>
      <c r="I948" s="24"/>
      <c r="J948" s="25"/>
      <c r="K948" s="25"/>
      <c r="L948" s="25"/>
      <c r="M948" s="25"/>
      <c r="N948" s="25"/>
      <c r="O948" s="25"/>
      <c r="P948" s="26"/>
      <c r="Q948" s="6"/>
    </row>
    <row r="949" spans="1:17" s="7" customFormat="1" x14ac:dyDescent="0.2">
      <c r="A949" s="27"/>
      <c r="B949" s="22"/>
      <c r="C949" s="22"/>
      <c r="D949" s="22"/>
      <c r="E949" s="22"/>
      <c r="F949" s="22"/>
      <c r="G949" s="22"/>
      <c r="H949" s="26"/>
      <c r="I949" s="24"/>
      <c r="J949" s="25"/>
      <c r="K949" s="25"/>
      <c r="L949" s="25"/>
      <c r="M949" s="25"/>
      <c r="N949" s="25"/>
      <c r="O949" s="25"/>
      <c r="P949" s="26"/>
      <c r="Q949" s="6"/>
    </row>
    <row r="950" spans="1:17" s="7" customFormat="1" x14ac:dyDescent="0.2">
      <c r="A950" s="27"/>
      <c r="B950" s="22"/>
      <c r="C950" s="22"/>
      <c r="D950" s="22"/>
      <c r="E950" s="22"/>
      <c r="F950" s="22"/>
      <c r="G950" s="22"/>
      <c r="H950" s="26"/>
      <c r="I950" s="24"/>
      <c r="J950" s="25"/>
      <c r="K950" s="25"/>
      <c r="L950" s="25"/>
      <c r="M950" s="25"/>
      <c r="N950" s="25"/>
      <c r="O950" s="25"/>
      <c r="P950" s="26"/>
      <c r="Q950" s="6"/>
    </row>
    <row r="951" spans="1:17" s="7" customFormat="1" x14ac:dyDescent="0.2">
      <c r="A951" s="27"/>
      <c r="B951" s="22"/>
      <c r="C951" s="22"/>
      <c r="D951" s="22"/>
      <c r="E951" s="22"/>
      <c r="F951" s="22"/>
      <c r="G951" s="22"/>
      <c r="H951" s="26"/>
      <c r="I951" s="24"/>
      <c r="J951" s="25"/>
      <c r="K951" s="25"/>
      <c r="L951" s="25"/>
      <c r="M951" s="25"/>
      <c r="N951" s="25"/>
      <c r="O951" s="25"/>
      <c r="P951" s="26"/>
      <c r="Q951" s="6"/>
    </row>
    <row r="952" spans="1:17" s="7" customFormat="1" x14ac:dyDescent="0.2">
      <c r="A952" s="27"/>
      <c r="B952" s="22"/>
      <c r="C952" s="22"/>
      <c r="D952" s="22"/>
      <c r="E952" s="22"/>
      <c r="F952" s="22"/>
      <c r="G952" s="22"/>
      <c r="H952" s="26"/>
      <c r="I952" s="24"/>
      <c r="J952" s="25"/>
      <c r="K952" s="25"/>
      <c r="L952" s="25"/>
      <c r="M952" s="25"/>
      <c r="N952" s="25"/>
      <c r="O952" s="25"/>
      <c r="P952" s="26"/>
      <c r="Q952" s="6"/>
    </row>
    <row r="953" spans="1:17" s="7" customFormat="1" x14ac:dyDescent="0.2">
      <c r="A953" s="27"/>
      <c r="B953" s="22"/>
      <c r="C953" s="22"/>
      <c r="D953" s="22"/>
      <c r="E953" s="22"/>
      <c r="F953" s="22"/>
      <c r="G953" s="22"/>
      <c r="H953" s="26"/>
      <c r="I953" s="24"/>
      <c r="J953" s="25"/>
      <c r="K953" s="25"/>
      <c r="L953" s="25"/>
      <c r="M953" s="25"/>
      <c r="N953" s="25"/>
      <c r="O953" s="25"/>
      <c r="P953" s="26"/>
      <c r="Q953" s="6"/>
    </row>
    <row r="954" spans="1:17" s="7" customFormat="1" x14ac:dyDescent="0.2">
      <c r="A954" s="27"/>
      <c r="B954" s="22"/>
      <c r="C954" s="22"/>
      <c r="D954" s="22"/>
      <c r="E954" s="22"/>
      <c r="F954" s="22"/>
      <c r="G954" s="22"/>
      <c r="H954" s="26"/>
      <c r="I954" s="24"/>
      <c r="J954" s="25"/>
      <c r="K954" s="25"/>
      <c r="L954" s="25"/>
      <c r="M954" s="25"/>
      <c r="N954" s="25"/>
      <c r="O954" s="25"/>
      <c r="P954" s="26"/>
      <c r="Q954" s="6"/>
    </row>
    <row r="955" spans="1:17" s="7" customFormat="1" x14ac:dyDescent="0.2">
      <c r="A955" s="27"/>
      <c r="B955" s="22"/>
      <c r="C955" s="22"/>
      <c r="D955" s="22"/>
      <c r="E955" s="22"/>
      <c r="F955" s="22"/>
      <c r="G955" s="22"/>
      <c r="H955" s="26"/>
      <c r="I955" s="24"/>
      <c r="J955" s="25"/>
      <c r="K955" s="25"/>
      <c r="L955" s="25"/>
      <c r="M955" s="25"/>
      <c r="N955" s="25"/>
      <c r="O955" s="25"/>
      <c r="P955" s="26"/>
      <c r="Q955" s="6"/>
    </row>
    <row r="956" spans="1:17" s="7" customFormat="1" x14ac:dyDescent="0.2">
      <c r="A956" s="27"/>
      <c r="B956" s="22"/>
      <c r="C956" s="22"/>
      <c r="D956" s="22"/>
      <c r="E956" s="22"/>
      <c r="F956" s="22"/>
      <c r="G956" s="22"/>
      <c r="H956" s="26"/>
      <c r="I956" s="24"/>
      <c r="J956" s="25"/>
      <c r="K956" s="25"/>
      <c r="L956" s="25"/>
      <c r="M956" s="25"/>
      <c r="N956" s="25"/>
      <c r="O956" s="25"/>
      <c r="P956" s="26"/>
      <c r="Q956" s="6"/>
    </row>
    <row r="957" spans="1:17" s="7" customFormat="1" x14ac:dyDescent="0.2">
      <c r="A957" s="27"/>
      <c r="B957" s="22"/>
      <c r="C957" s="22"/>
      <c r="D957" s="22"/>
      <c r="E957" s="22"/>
      <c r="F957" s="22"/>
      <c r="G957" s="22"/>
      <c r="H957" s="26"/>
      <c r="I957" s="24"/>
      <c r="J957" s="25"/>
      <c r="K957" s="25"/>
      <c r="L957" s="25"/>
      <c r="M957" s="25"/>
      <c r="N957" s="25"/>
      <c r="O957" s="25"/>
      <c r="P957" s="26"/>
      <c r="Q957" s="6"/>
    </row>
    <row r="958" spans="1:17" s="7" customFormat="1" x14ac:dyDescent="0.2">
      <c r="A958" s="27"/>
      <c r="B958" s="22"/>
      <c r="C958" s="22"/>
      <c r="D958" s="22"/>
      <c r="E958" s="22"/>
      <c r="F958" s="22"/>
      <c r="G958" s="22"/>
      <c r="H958" s="26"/>
      <c r="I958" s="24"/>
      <c r="J958" s="25"/>
      <c r="K958" s="25"/>
      <c r="L958" s="25"/>
      <c r="M958" s="25"/>
      <c r="N958" s="25"/>
      <c r="O958" s="25"/>
      <c r="P958" s="26"/>
      <c r="Q958" s="6"/>
    </row>
    <row r="959" spans="1:17" s="7" customFormat="1" x14ac:dyDescent="0.2">
      <c r="A959" s="27"/>
      <c r="B959" s="22"/>
      <c r="C959" s="22"/>
      <c r="D959" s="22"/>
      <c r="E959" s="22"/>
      <c r="F959" s="22"/>
      <c r="G959" s="22"/>
      <c r="H959" s="26"/>
      <c r="I959" s="24"/>
      <c r="J959" s="25"/>
      <c r="K959" s="25"/>
      <c r="L959" s="25"/>
      <c r="M959" s="25"/>
      <c r="N959" s="25"/>
      <c r="O959" s="25"/>
      <c r="P959" s="26"/>
      <c r="Q959" s="6"/>
    </row>
    <row r="960" spans="1:17" s="7" customFormat="1" x14ac:dyDescent="0.2">
      <c r="A960" s="27"/>
      <c r="B960" s="22"/>
      <c r="C960" s="22"/>
      <c r="D960" s="22"/>
      <c r="E960" s="22"/>
      <c r="F960" s="22"/>
      <c r="G960" s="22"/>
      <c r="H960" s="26"/>
      <c r="I960" s="24"/>
      <c r="J960" s="25"/>
      <c r="K960" s="25"/>
      <c r="L960" s="25"/>
      <c r="M960" s="25"/>
      <c r="N960" s="25"/>
      <c r="O960" s="25"/>
      <c r="P960" s="26"/>
      <c r="Q960" s="6"/>
    </row>
    <row r="961" spans="1:17" s="7" customFormat="1" x14ac:dyDescent="0.2">
      <c r="A961" s="27"/>
      <c r="B961" s="22"/>
      <c r="C961" s="22"/>
      <c r="D961" s="22"/>
      <c r="E961" s="22"/>
      <c r="F961" s="22"/>
      <c r="G961" s="22"/>
      <c r="H961" s="26"/>
      <c r="I961" s="24"/>
      <c r="J961" s="25"/>
      <c r="K961" s="25"/>
      <c r="L961" s="25"/>
      <c r="M961" s="25"/>
      <c r="N961" s="25"/>
      <c r="O961" s="25"/>
      <c r="P961" s="26"/>
      <c r="Q961" s="6"/>
    </row>
    <row r="962" spans="1:17" s="7" customFormat="1" x14ac:dyDescent="0.2">
      <c r="A962" s="27"/>
      <c r="B962" s="22"/>
      <c r="C962" s="22"/>
      <c r="D962" s="22"/>
      <c r="E962" s="22"/>
      <c r="F962" s="22"/>
      <c r="G962" s="22"/>
      <c r="H962" s="26"/>
      <c r="I962" s="24"/>
      <c r="J962" s="25"/>
      <c r="K962" s="25"/>
      <c r="L962" s="25"/>
      <c r="M962" s="25"/>
      <c r="N962" s="25"/>
      <c r="O962" s="25"/>
      <c r="P962" s="26"/>
      <c r="Q962" s="6"/>
    </row>
    <row r="963" spans="1:17" s="7" customFormat="1" x14ac:dyDescent="0.2">
      <c r="A963" s="27"/>
      <c r="B963" s="22"/>
      <c r="C963" s="22"/>
      <c r="D963" s="22"/>
      <c r="E963" s="22"/>
      <c r="F963" s="22"/>
      <c r="G963" s="22"/>
      <c r="H963" s="26"/>
      <c r="I963" s="24"/>
      <c r="J963" s="25"/>
      <c r="K963" s="25"/>
      <c r="L963" s="25"/>
      <c r="M963" s="25"/>
      <c r="N963" s="25"/>
      <c r="O963" s="25"/>
      <c r="P963" s="26"/>
      <c r="Q963" s="6"/>
    </row>
    <row r="964" spans="1:17" s="7" customFormat="1" x14ac:dyDescent="0.2">
      <c r="A964" s="27"/>
      <c r="B964" s="22"/>
      <c r="C964" s="22"/>
      <c r="D964" s="22"/>
      <c r="E964" s="22"/>
      <c r="F964" s="22"/>
      <c r="G964" s="22"/>
      <c r="H964" s="26"/>
      <c r="I964" s="24"/>
      <c r="J964" s="25"/>
      <c r="K964" s="25"/>
      <c r="L964" s="25"/>
      <c r="M964" s="25"/>
      <c r="N964" s="25"/>
      <c r="O964" s="25"/>
      <c r="P964" s="26"/>
      <c r="Q964" s="6"/>
    </row>
    <row r="965" spans="1:17" s="7" customFormat="1" x14ac:dyDescent="0.2">
      <c r="A965" s="27"/>
      <c r="B965" s="22"/>
      <c r="C965" s="22"/>
      <c r="D965" s="22"/>
      <c r="E965" s="22"/>
      <c r="F965" s="22"/>
      <c r="G965" s="22"/>
      <c r="H965" s="26"/>
      <c r="I965" s="24"/>
      <c r="J965" s="25"/>
      <c r="K965" s="25"/>
      <c r="L965" s="25"/>
      <c r="M965" s="25"/>
      <c r="N965" s="25"/>
      <c r="O965" s="25"/>
      <c r="P965" s="26"/>
      <c r="Q965" s="6"/>
    </row>
    <row r="966" spans="1:17" s="7" customFormat="1" x14ac:dyDescent="0.2">
      <c r="A966" s="27"/>
      <c r="B966" s="22"/>
      <c r="C966" s="22"/>
      <c r="D966" s="22"/>
      <c r="E966" s="22"/>
      <c r="F966" s="22"/>
      <c r="G966" s="22"/>
      <c r="H966" s="26"/>
      <c r="I966" s="24"/>
      <c r="J966" s="25"/>
      <c r="K966" s="25"/>
      <c r="L966" s="25"/>
      <c r="M966" s="25"/>
      <c r="N966" s="25"/>
      <c r="O966" s="25"/>
      <c r="P966" s="26"/>
      <c r="Q966" s="6"/>
    </row>
    <row r="967" spans="1:17" s="7" customFormat="1" x14ac:dyDescent="0.2">
      <c r="A967" s="27"/>
      <c r="B967" s="22"/>
      <c r="C967" s="22"/>
      <c r="D967" s="22"/>
      <c r="E967" s="22"/>
      <c r="F967" s="22"/>
      <c r="G967" s="22"/>
      <c r="H967" s="26"/>
      <c r="I967" s="24"/>
      <c r="J967" s="25"/>
      <c r="K967" s="25"/>
      <c r="L967" s="25"/>
      <c r="M967" s="25"/>
      <c r="N967" s="25"/>
      <c r="O967" s="25"/>
      <c r="P967" s="26"/>
      <c r="Q967" s="6"/>
    </row>
    <row r="968" spans="1:17" s="7" customFormat="1" x14ac:dyDescent="0.2">
      <c r="A968" s="27"/>
      <c r="B968" s="22"/>
      <c r="C968" s="22"/>
      <c r="D968" s="22"/>
      <c r="E968" s="22"/>
      <c r="F968" s="22"/>
      <c r="G968" s="22"/>
      <c r="H968" s="26"/>
      <c r="I968" s="24"/>
      <c r="J968" s="25"/>
      <c r="K968" s="25"/>
      <c r="L968" s="25"/>
      <c r="M968" s="25"/>
      <c r="N968" s="25"/>
      <c r="O968" s="25"/>
      <c r="P968" s="26"/>
      <c r="Q968" s="6"/>
    </row>
    <row r="969" spans="1:17" s="7" customFormat="1" x14ac:dyDescent="0.2">
      <c r="A969" s="27"/>
      <c r="B969" s="22"/>
      <c r="C969" s="22"/>
      <c r="D969" s="22"/>
      <c r="E969" s="22"/>
      <c r="F969" s="22"/>
      <c r="G969" s="22"/>
      <c r="H969" s="26"/>
      <c r="I969" s="24"/>
      <c r="J969" s="25"/>
      <c r="K969" s="25"/>
      <c r="L969" s="25"/>
      <c r="M969" s="25"/>
      <c r="N969" s="25"/>
      <c r="O969" s="25"/>
      <c r="P969" s="26"/>
      <c r="Q969" s="6"/>
    </row>
    <row r="970" spans="1:17" s="7" customFormat="1" x14ac:dyDescent="0.2">
      <c r="A970" s="27"/>
      <c r="B970" s="22"/>
      <c r="C970" s="22"/>
      <c r="D970" s="22"/>
      <c r="E970" s="22"/>
      <c r="F970" s="22"/>
      <c r="G970" s="22"/>
      <c r="H970" s="26"/>
      <c r="I970" s="24"/>
      <c r="J970" s="25"/>
      <c r="K970" s="25"/>
      <c r="L970" s="25"/>
      <c r="M970" s="25"/>
      <c r="N970" s="25"/>
      <c r="O970" s="25"/>
      <c r="P970" s="26"/>
      <c r="Q970" s="6"/>
    </row>
    <row r="971" spans="1:17" s="7" customFormat="1" x14ac:dyDescent="0.2">
      <c r="A971" s="27"/>
      <c r="B971" s="22"/>
      <c r="C971" s="22"/>
      <c r="D971" s="22"/>
      <c r="E971" s="22"/>
      <c r="F971" s="22"/>
      <c r="G971" s="22"/>
      <c r="H971" s="26"/>
      <c r="I971" s="24"/>
      <c r="J971" s="25"/>
      <c r="K971" s="25"/>
      <c r="L971" s="25"/>
      <c r="M971" s="25"/>
      <c r="N971" s="25"/>
      <c r="O971" s="25"/>
      <c r="P971" s="26"/>
      <c r="Q971" s="6"/>
    </row>
    <row r="972" spans="1:17" s="7" customFormat="1" x14ac:dyDescent="0.2">
      <c r="A972" s="27"/>
      <c r="B972" s="22"/>
      <c r="C972" s="22"/>
      <c r="D972" s="22"/>
      <c r="E972" s="22"/>
      <c r="F972" s="22"/>
      <c r="G972" s="22"/>
      <c r="H972" s="26"/>
      <c r="I972" s="24"/>
      <c r="J972" s="25"/>
      <c r="K972" s="25"/>
      <c r="L972" s="25"/>
      <c r="M972" s="25"/>
      <c r="N972" s="25"/>
      <c r="O972" s="25"/>
      <c r="P972" s="26"/>
      <c r="Q972" s="6"/>
    </row>
    <row r="973" spans="1:17" s="7" customFormat="1" x14ac:dyDescent="0.2">
      <c r="A973" s="27"/>
      <c r="B973" s="22"/>
      <c r="C973" s="22"/>
      <c r="D973" s="22"/>
      <c r="E973" s="22"/>
      <c r="F973" s="22"/>
      <c r="G973" s="22"/>
      <c r="H973" s="26"/>
      <c r="I973" s="24"/>
      <c r="J973" s="25"/>
      <c r="K973" s="25"/>
      <c r="L973" s="25"/>
      <c r="M973" s="25"/>
      <c r="N973" s="25"/>
      <c r="O973" s="25"/>
      <c r="P973" s="26"/>
      <c r="Q973" s="6"/>
    </row>
    <row r="974" spans="1:17" s="7" customFormat="1" x14ac:dyDescent="0.2">
      <c r="A974" s="27"/>
      <c r="B974" s="22"/>
      <c r="C974" s="22"/>
      <c r="D974" s="22"/>
      <c r="E974" s="22"/>
      <c r="F974" s="22"/>
      <c r="G974" s="22"/>
      <c r="H974" s="26"/>
      <c r="I974" s="24"/>
      <c r="J974" s="25"/>
      <c r="K974" s="25"/>
      <c r="L974" s="25"/>
      <c r="M974" s="25"/>
      <c r="N974" s="25"/>
      <c r="O974" s="25"/>
      <c r="P974" s="26"/>
      <c r="Q974" s="6"/>
    </row>
    <row r="975" spans="1:17" s="7" customFormat="1" x14ac:dyDescent="0.2">
      <c r="A975" s="27"/>
      <c r="B975" s="22"/>
      <c r="C975" s="22"/>
      <c r="D975" s="22"/>
      <c r="E975" s="22"/>
      <c r="F975" s="22"/>
      <c r="G975" s="22"/>
      <c r="H975" s="26"/>
      <c r="I975" s="24"/>
      <c r="J975" s="25"/>
      <c r="K975" s="25"/>
      <c r="L975" s="25"/>
      <c r="M975" s="25"/>
      <c r="N975" s="25"/>
      <c r="O975" s="25"/>
      <c r="P975" s="26"/>
      <c r="Q975" s="6"/>
    </row>
    <row r="976" spans="1:17" s="7" customFormat="1" x14ac:dyDescent="0.2">
      <c r="A976" s="27"/>
      <c r="B976" s="22"/>
      <c r="C976" s="22"/>
      <c r="D976" s="22"/>
      <c r="E976" s="22"/>
      <c r="F976" s="22"/>
      <c r="G976" s="22"/>
      <c r="H976" s="26"/>
      <c r="I976" s="24"/>
      <c r="J976" s="25"/>
      <c r="K976" s="25"/>
      <c r="L976" s="25"/>
      <c r="M976" s="25"/>
      <c r="N976" s="25"/>
      <c r="O976" s="25"/>
      <c r="P976" s="26"/>
      <c r="Q976" s="6"/>
    </row>
    <row r="977" spans="1:17" s="7" customFormat="1" x14ac:dyDescent="0.2">
      <c r="A977" s="27"/>
      <c r="B977" s="22"/>
      <c r="C977" s="22"/>
      <c r="D977" s="22"/>
      <c r="E977" s="22"/>
      <c r="F977" s="22"/>
      <c r="G977" s="22"/>
      <c r="H977" s="26"/>
      <c r="I977" s="24"/>
      <c r="J977" s="25"/>
      <c r="K977" s="25"/>
      <c r="L977" s="25"/>
      <c r="M977" s="25"/>
      <c r="N977" s="25"/>
      <c r="O977" s="25"/>
      <c r="P977" s="26"/>
      <c r="Q977" s="6"/>
    </row>
    <row r="978" spans="1:17" s="7" customFormat="1" x14ac:dyDescent="0.2">
      <c r="A978" s="27"/>
      <c r="B978" s="22"/>
      <c r="C978" s="22"/>
      <c r="D978" s="22"/>
      <c r="E978" s="22"/>
      <c r="F978" s="22"/>
      <c r="G978" s="22"/>
      <c r="H978" s="26"/>
      <c r="I978" s="24"/>
      <c r="J978" s="25"/>
      <c r="K978" s="25"/>
      <c r="L978" s="25"/>
      <c r="M978" s="25"/>
      <c r="N978" s="25"/>
      <c r="O978" s="25"/>
      <c r="P978" s="26"/>
      <c r="Q978" s="6"/>
    </row>
    <row r="979" spans="1:17" s="7" customFormat="1" x14ac:dyDescent="0.2">
      <c r="A979" s="27"/>
      <c r="B979" s="22"/>
      <c r="C979" s="22"/>
      <c r="D979" s="22"/>
      <c r="E979" s="22"/>
      <c r="F979" s="22"/>
      <c r="G979" s="22"/>
      <c r="H979" s="26"/>
      <c r="I979" s="24"/>
      <c r="J979" s="25"/>
      <c r="K979" s="25"/>
      <c r="L979" s="25"/>
      <c r="M979" s="25"/>
      <c r="N979" s="25"/>
      <c r="O979" s="25"/>
      <c r="P979" s="26"/>
      <c r="Q979" s="6"/>
    </row>
    <row r="980" spans="1:17" s="7" customFormat="1" x14ac:dyDescent="0.2">
      <c r="A980" s="27"/>
      <c r="B980" s="22"/>
      <c r="C980" s="22"/>
      <c r="D980" s="22"/>
      <c r="E980" s="22"/>
      <c r="F980" s="22"/>
      <c r="G980" s="22"/>
      <c r="H980" s="26"/>
      <c r="I980" s="24"/>
      <c r="J980" s="25"/>
      <c r="K980" s="25"/>
      <c r="L980" s="25"/>
      <c r="M980" s="25"/>
      <c r="N980" s="25"/>
      <c r="O980" s="25"/>
      <c r="P980" s="26"/>
      <c r="Q980" s="6"/>
    </row>
    <row r="981" spans="1:17" s="7" customFormat="1" x14ac:dyDescent="0.2">
      <c r="A981" s="27"/>
      <c r="B981" s="22"/>
      <c r="C981" s="22"/>
      <c r="D981" s="22"/>
      <c r="E981" s="22"/>
      <c r="F981" s="22"/>
      <c r="G981" s="22"/>
      <c r="H981" s="26"/>
      <c r="I981" s="24"/>
      <c r="J981" s="25"/>
      <c r="K981" s="25"/>
      <c r="L981" s="25"/>
      <c r="M981" s="25"/>
      <c r="N981" s="25"/>
      <c r="O981" s="25"/>
      <c r="P981" s="26"/>
      <c r="Q981" s="6"/>
    </row>
    <row r="982" spans="1:17" s="7" customFormat="1" x14ac:dyDescent="0.2">
      <c r="A982" s="27"/>
      <c r="B982" s="22"/>
      <c r="C982" s="22"/>
      <c r="D982" s="22"/>
      <c r="E982" s="22"/>
      <c r="F982" s="22"/>
      <c r="G982" s="22"/>
      <c r="H982" s="26"/>
      <c r="I982" s="24"/>
      <c r="J982" s="25"/>
      <c r="K982" s="25"/>
      <c r="L982" s="25"/>
      <c r="M982" s="25"/>
      <c r="N982" s="25"/>
      <c r="O982" s="25"/>
      <c r="P982" s="26"/>
      <c r="Q982" s="6"/>
    </row>
    <row r="983" spans="1:17" s="7" customFormat="1" x14ac:dyDescent="0.2">
      <c r="A983" s="27"/>
      <c r="B983" s="22"/>
      <c r="C983" s="22"/>
      <c r="D983" s="22"/>
      <c r="E983" s="22"/>
      <c r="F983" s="22"/>
      <c r="G983" s="22"/>
      <c r="H983" s="26"/>
      <c r="I983" s="24"/>
      <c r="J983" s="25"/>
      <c r="K983" s="25"/>
      <c r="L983" s="25"/>
      <c r="M983" s="25"/>
      <c r="N983" s="25"/>
      <c r="O983" s="25"/>
      <c r="P983" s="26"/>
      <c r="Q983" s="6"/>
    </row>
    <row r="984" spans="1:17" s="7" customFormat="1" x14ac:dyDescent="0.2">
      <c r="A984" s="27"/>
      <c r="B984" s="22"/>
      <c r="C984" s="22"/>
      <c r="D984" s="22"/>
      <c r="E984" s="22"/>
      <c r="F984" s="22"/>
      <c r="G984" s="22"/>
      <c r="H984" s="26"/>
      <c r="I984" s="24"/>
      <c r="J984" s="25"/>
      <c r="K984" s="25"/>
      <c r="L984" s="25"/>
      <c r="M984" s="25"/>
      <c r="N984" s="25"/>
      <c r="O984" s="25"/>
      <c r="P984" s="26"/>
      <c r="Q984" s="6"/>
    </row>
    <row r="985" spans="1:17" s="7" customFormat="1" x14ac:dyDescent="0.2">
      <c r="A985" s="27"/>
      <c r="B985" s="22"/>
      <c r="C985" s="22"/>
      <c r="D985" s="22"/>
      <c r="E985" s="22"/>
      <c r="F985" s="22"/>
      <c r="G985" s="22"/>
      <c r="H985" s="26"/>
      <c r="I985" s="24"/>
      <c r="J985" s="25"/>
      <c r="K985" s="25"/>
      <c r="L985" s="25"/>
      <c r="M985" s="25"/>
      <c r="N985" s="25"/>
      <c r="O985" s="25"/>
      <c r="P985" s="26"/>
      <c r="Q985" s="6"/>
    </row>
    <row r="986" spans="1:17" s="7" customFormat="1" x14ac:dyDescent="0.2">
      <c r="A986" s="27"/>
      <c r="B986" s="22"/>
      <c r="C986" s="22"/>
      <c r="D986" s="22"/>
      <c r="E986" s="22"/>
      <c r="F986" s="22"/>
      <c r="G986" s="22"/>
      <c r="H986" s="26"/>
      <c r="I986" s="24"/>
      <c r="J986" s="25"/>
      <c r="K986" s="25"/>
      <c r="L986" s="25"/>
      <c r="M986" s="25"/>
      <c r="N986" s="25"/>
      <c r="O986" s="25"/>
      <c r="P986" s="26"/>
      <c r="Q986" s="6"/>
    </row>
    <row r="987" spans="1:17" s="7" customFormat="1" x14ac:dyDescent="0.2">
      <c r="A987" s="27"/>
      <c r="B987" s="22"/>
      <c r="C987" s="22"/>
      <c r="D987" s="22"/>
      <c r="E987" s="22"/>
      <c r="F987" s="22"/>
      <c r="G987" s="22"/>
      <c r="H987" s="26"/>
      <c r="I987" s="24"/>
      <c r="J987" s="25"/>
      <c r="K987" s="25"/>
      <c r="L987" s="25"/>
      <c r="M987" s="25"/>
      <c r="N987" s="25"/>
      <c r="O987" s="25"/>
      <c r="P987" s="26"/>
      <c r="Q987" s="6"/>
    </row>
    <row r="988" spans="1:17" s="7" customFormat="1" x14ac:dyDescent="0.2">
      <c r="A988" s="27"/>
      <c r="B988" s="22"/>
      <c r="C988" s="22"/>
      <c r="D988" s="22"/>
      <c r="E988" s="22"/>
      <c r="F988" s="22"/>
      <c r="G988" s="22"/>
      <c r="H988" s="26"/>
      <c r="I988" s="24"/>
      <c r="J988" s="25"/>
      <c r="K988" s="25"/>
      <c r="L988" s="25"/>
      <c r="M988" s="25"/>
      <c r="N988" s="25"/>
      <c r="O988" s="25"/>
      <c r="P988" s="26"/>
      <c r="Q988" s="6"/>
    </row>
    <row r="989" spans="1:17" s="7" customFormat="1" x14ac:dyDescent="0.2">
      <c r="A989" s="27"/>
      <c r="B989" s="22"/>
      <c r="C989" s="22"/>
      <c r="D989" s="22"/>
      <c r="E989" s="22"/>
      <c r="F989" s="22"/>
      <c r="G989" s="22"/>
      <c r="H989" s="26"/>
      <c r="I989" s="24"/>
      <c r="J989" s="25"/>
      <c r="K989" s="25"/>
      <c r="L989" s="25"/>
      <c r="M989" s="25"/>
      <c r="N989" s="25"/>
      <c r="O989" s="25"/>
      <c r="P989" s="26"/>
      <c r="Q989" s="6"/>
    </row>
    <row r="990" spans="1:17" s="7" customFormat="1" x14ac:dyDescent="0.2">
      <c r="A990" s="27"/>
      <c r="B990" s="22"/>
      <c r="C990" s="22"/>
      <c r="D990" s="22"/>
      <c r="E990" s="22"/>
      <c r="F990" s="22"/>
      <c r="G990" s="22"/>
      <c r="H990" s="26"/>
      <c r="I990" s="24"/>
      <c r="J990" s="25"/>
      <c r="K990" s="25"/>
      <c r="L990" s="25"/>
      <c r="M990" s="25"/>
      <c r="N990" s="25"/>
      <c r="O990" s="25"/>
      <c r="P990" s="26"/>
      <c r="Q990" s="6"/>
    </row>
    <row r="991" spans="1:17" s="7" customFormat="1" x14ac:dyDescent="0.2">
      <c r="A991" s="27"/>
      <c r="B991" s="22"/>
      <c r="C991" s="22"/>
      <c r="D991" s="22"/>
      <c r="E991" s="22"/>
      <c r="F991" s="22"/>
      <c r="G991" s="22"/>
      <c r="H991" s="26"/>
      <c r="I991" s="24"/>
      <c r="J991" s="25"/>
      <c r="K991" s="25"/>
      <c r="L991" s="25"/>
      <c r="M991" s="25"/>
      <c r="N991" s="25"/>
      <c r="O991" s="25"/>
      <c r="P991" s="26"/>
      <c r="Q991" s="6"/>
    </row>
    <row r="992" spans="1:17" s="7" customFormat="1" x14ac:dyDescent="0.2">
      <c r="A992" s="27"/>
      <c r="B992" s="22"/>
      <c r="C992" s="22"/>
      <c r="D992" s="22"/>
      <c r="E992" s="22"/>
      <c r="F992" s="22"/>
      <c r="G992" s="22"/>
      <c r="H992" s="26"/>
      <c r="I992" s="24"/>
      <c r="J992" s="25"/>
      <c r="K992" s="25"/>
      <c r="L992" s="25"/>
      <c r="M992" s="25"/>
      <c r="N992" s="25"/>
      <c r="O992" s="25"/>
      <c r="P992" s="26"/>
      <c r="Q992" s="6"/>
    </row>
    <row r="993" spans="1:17" s="7" customFormat="1" x14ac:dyDescent="0.2">
      <c r="A993" s="27"/>
      <c r="B993" s="22"/>
      <c r="C993" s="22"/>
      <c r="D993" s="22"/>
      <c r="E993" s="22"/>
      <c r="F993" s="22"/>
      <c r="G993" s="22"/>
      <c r="H993" s="26"/>
      <c r="I993" s="24"/>
      <c r="J993" s="25"/>
      <c r="K993" s="25"/>
      <c r="L993" s="25"/>
      <c r="M993" s="25"/>
      <c r="N993" s="25"/>
      <c r="O993" s="25"/>
      <c r="P993" s="26"/>
      <c r="Q993" s="6"/>
    </row>
    <row r="994" spans="1:17" s="7" customFormat="1" x14ac:dyDescent="0.2">
      <c r="A994" s="27"/>
      <c r="B994" s="22"/>
      <c r="C994" s="22"/>
      <c r="D994" s="22"/>
      <c r="E994" s="22"/>
      <c r="F994" s="22"/>
      <c r="G994" s="22"/>
      <c r="H994" s="26"/>
      <c r="I994" s="24"/>
      <c r="J994" s="25"/>
      <c r="K994" s="25"/>
      <c r="L994" s="25"/>
      <c r="M994" s="25"/>
      <c r="N994" s="25"/>
      <c r="O994" s="25"/>
      <c r="P994" s="26"/>
      <c r="Q994" s="6"/>
    </row>
    <row r="995" spans="1:17" s="7" customFormat="1" x14ac:dyDescent="0.2">
      <c r="A995" s="27"/>
      <c r="B995" s="22"/>
      <c r="C995" s="22"/>
      <c r="D995" s="22"/>
      <c r="E995" s="22"/>
      <c r="F995" s="22"/>
      <c r="G995" s="22"/>
      <c r="H995" s="26"/>
      <c r="I995" s="24"/>
      <c r="J995" s="25"/>
      <c r="K995" s="25"/>
      <c r="L995" s="25"/>
      <c r="M995" s="25"/>
      <c r="N995" s="25"/>
      <c r="O995" s="25"/>
      <c r="P995" s="26"/>
      <c r="Q995" s="6"/>
    </row>
    <row r="996" spans="1:17" s="7" customFormat="1" x14ac:dyDescent="0.2">
      <c r="A996" s="27"/>
      <c r="B996" s="22"/>
      <c r="C996" s="22"/>
      <c r="D996" s="22"/>
      <c r="E996" s="22"/>
      <c r="F996" s="22"/>
      <c r="G996" s="22"/>
      <c r="H996" s="26"/>
      <c r="I996" s="24"/>
      <c r="J996" s="25"/>
      <c r="K996" s="25"/>
      <c r="L996" s="25"/>
      <c r="M996" s="25"/>
      <c r="N996" s="25"/>
      <c r="O996" s="25"/>
      <c r="P996" s="26"/>
      <c r="Q996" s="6"/>
    </row>
    <row r="997" spans="1:17" s="7" customFormat="1" x14ac:dyDescent="0.2">
      <c r="A997" s="27"/>
      <c r="B997" s="22"/>
      <c r="C997" s="22"/>
      <c r="D997" s="22"/>
      <c r="E997" s="22"/>
      <c r="F997" s="22"/>
      <c r="G997" s="22"/>
      <c r="H997" s="26"/>
      <c r="I997" s="24"/>
      <c r="J997" s="25"/>
      <c r="K997" s="25"/>
      <c r="L997" s="25"/>
      <c r="M997" s="25"/>
      <c r="N997" s="25"/>
      <c r="O997" s="25"/>
      <c r="P997" s="26"/>
      <c r="Q997" s="6"/>
    </row>
    <row r="998" spans="1:17" s="7" customFormat="1" x14ac:dyDescent="0.2">
      <c r="A998" s="27"/>
      <c r="B998" s="22"/>
      <c r="C998" s="22"/>
      <c r="D998" s="22"/>
      <c r="E998" s="22"/>
      <c r="F998" s="22"/>
      <c r="G998" s="22"/>
      <c r="H998" s="26"/>
      <c r="I998" s="24"/>
      <c r="J998" s="25"/>
      <c r="K998" s="25"/>
      <c r="L998" s="25"/>
      <c r="M998" s="25"/>
      <c r="N998" s="25"/>
      <c r="O998" s="25"/>
      <c r="P998" s="26"/>
      <c r="Q998" s="6"/>
    </row>
    <row r="999" spans="1:17" s="7" customFormat="1" x14ac:dyDescent="0.2">
      <c r="A999" s="27"/>
      <c r="B999" s="22"/>
      <c r="C999" s="22"/>
      <c r="D999" s="22"/>
      <c r="E999" s="22"/>
      <c r="F999" s="22"/>
      <c r="G999" s="22"/>
      <c r="H999" s="26"/>
      <c r="I999" s="24"/>
      <c r="J999" s="25"/>
      <c r="K999" s="25"/>
      <c r="L999" s="25"/>
      <c r="M999" s="25"/>
      <c r="N999" s="25"/>
      <c r="O999" s="25"/>
      <c r="P999" s="26"/>
      <c r="Q999" s="6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Totals</vt:lpstr>
      <vt:lpstr>Breakdown</vt:lpstr>
      <vt:lpstr>EXCH.TABLE</vt:lpstr>
      <vt:lpstr>PG Table</vt:lpstr>
      <vt:lpstr>GG Table</vt:lpstr>
      <vt:lpstr>Exch. Buy</vt:lpstr>
      <vt:lpstr>Exch. Sells</vt:lpstr>
      <vt:lpstr>PG Buy</vt:lpstr>
      <vt:lpstr>PG Sells</vt:lpstr>
      <vt:lpstr>GG Buys</vt:lpstr>
      <vt:lpstr>GG Sells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Errol L. McLaughlin</dc:creator>
  <cp:lastModifiedBy>Felienne</cp:lastModifiedBy>
  <dcterms:created xsi:type="dcterms:W3CDTF">2000-07-07T17:30:04Z</dcterms:created>
  <dcterms:modified xsi:type="dcterms:W3CDTF">2014-09-03T15:59:43Z</dcterms:modified>
</cp:coreProperties>
</file>