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05" windowWidth="14700" windowHeight="9465"/>
  </bookViews>
  <sheets>
    <sheet name="Curve" sheetId="15" r:id="rId1"/>
  </sheets>
  <externalReferences>
    <externalReference r:id="rId2"/>
  </externalReferences>
  <definedNames>
    <definedName name="\I">#REF!</definedName>
    <definedName name="\P_L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Sort" hidden="1">#REF!</definedName>
    <definedName name="centprice">#REF!</definedName>
    <definedName name="CurveData">Curve!$F$5</definedName>
    <definedName name="CurveDate">Curve!$F$5</definedName>
    <definedName name="CurveMonth">Curve!$E$4:$E$65536</definedName>
    <definedName name="CurveTable">Curve!$E$4:$H$65536</definedName>
    <definedName name="DailyInt">Curve!$H$11</definedName>
    <definedName name="DailyPrice">Curve!$F$11</definedName>
    <definedName name="DailyVol">Curve!$G$11</definedName>
    <definedName name="INPUT">#REF!</definedName>
    <definedName name="INTEREST">#REF!</definedName>
    <definedName name="NYMEX">#REF!</definedName>
    <definedName name="Password">Curve!$C$5</definedName>
    <definedName name="PromptMonth">[1]A!$A$18</definedName>
    <definedName name="UserName">Curve!$C$4</definedName>
    <definedName name="VOL">#REF!</definedName>
  </definedNames>
  <calcPr calcId="152511"/>
</workbook>
</file>

<file path=xl/calcChain.xml><?xml version="1.0" encoding="utf-8"?>
<calcChain xmlns="http://schemas.openxmlformats.org/spreadsheetml/2006/main">
  <c r="G5" i="15" l="1"/>
  <c r="H5" i="15" s="1"/>
  <c r="G6" i="15"/>
  <c r="H6" i="15"/>
  <c r="L14" i="15"/>
  <c r="M14" i="15"/>
  <c r="N14" i="15"/>
  <c r="O14" i="15"/>
  <c r="L15" i="15"/>
  <c r="M15" i="15"/>
  <c r="N15" i="15"/>
  <c r="O15" i="15"/>
  <c r="L16" i="15"/>
  <c r="M16" i="15"/>
  <c r="N16" i="15"/>
  <c r="O16" i="15"/>
  <c r="L17" i="15"/>
  <c r="M17" i="15"/>
  <c r="N17" i="15"/>
  <c r="O17" i="15"/>
</calcChain>
</file>

<file path=xl/sharedStrings.xml><?xml version="1.0" encoding="utf-8"?>
<sst xmlns="http://schemas.openxmlformats.org/spreadsheetml/2006/main" count="48" uniqueCount="25">
  <si>
    <t>G11</t>
  </si>
  <si>
    <t>H11</t>
  </si>
  <si>
    <t>E11</t>
  </si>
  <si>
    <t>Login</t>
  </si>
  <si>
    <t>MODEL_PC</t>
  </si>
  <si>
    <t>Curve Data</t>
  </si>
  <si>
    <t>Password</t>
  </si>
  <si>
    <t>Effective Date</t>
  </si>
  <si>
    <t>Prompt Month</t>
  </si>
  <si>
    <t>Curve Code</t>
  </si>
  <si>
    <t>NG</t>
  </si>
  <si>
    <t>INTNS</t>
  </si>
  <si>
    <t>Curve Type</t>
  </si>
  <si>
    <t>PR</t>
  </si>
  <si>
    <t>VO</t>
  </si>
  <si>
    <t>AA</t>
  </si>
  <si>
    <t>Book Code 1</t>
  </si>
  <si>
    <t>P</t>
  </si>
  <si>
    <t>R</t>
  </si>
  <si>
    <t>Cell Location</t>
  </si>
  <si>
    <t>average</t>
  </si>
  <si>
    <t>Diff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</si>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</sst>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/yyyy\ h:mm:ss"/>
    <numFmt numFmtId="178" formatCode="0.0000"/>
  </numFmts>
  <fonts count="5" x14ac:knownFonts="1">
    <font>
      <sz val="10"/>
      <name val="Courier"/>
    </font>
    <font>
      <sz val="10"/>
      <name val="Arial"/>
    </font>
    <font>
      <sz val="10"/>
      <color indexed="32"/>
      <name val="Times New Roman"/>
      <family val="1"/>
    </font>
    <font>
      <sz val="10"/>
      <name val="Times New Roman"/>
      <family val="1"/>
    </font>
    <font>
      <b/>
      <sz val="10"/>
      <color indexed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76" fontId="2" fillId="2" borderId="1" xfId="1" applyNumberFormat="1" applyFont="1" applyFill="1" applyBorder="1" applyAlignment="1" applyProtection="1">
      <alignment horizontal="right"/>
    </xf>
    <xf numFmtId="0" fontId="3" fillId="0" borderId="1" xfId="1" applyFont="1" applyBorder="1" applyAlignment="1" applyProtection="1">
      <alignment horizontal="right"/>
    </xf>
    <xf numFmtId="176" fontId="4" fillId="0" borderId="0" xfId="1" applyNumberFormat="1" applyFont="1" applyProtection="1"/>
    <xf numFmtId="14" fontId="3" fillId="0" borderId="0" xfId="1" applyNumberFormat="1" applyFont="1" applyProtection="1"/>
    <xf numFmtId="14" fontId="3" fillId="0" borderId="1" xfId="1" applyNumberFormat="1" applyFont="1" applyBorder="1" applyAlignment="1" applyProtection="1">
      <alignment horizontal="right"/>
    </xf>
    <xf numFmtId="17" fontId="3" fillId="3" borderId="1" xfId="1" applyNumberFormat="1" applyFont="1" applyFill="1" applyBorder="1" applyAlignment="1" applyProtection="1">
      <alignment horizontal="right"/>
    </xf>
    <xf numFmtId="17" fontId="3" fillId="0" borderId="1" xfId="1" applyNumberFormat="1" applyFont="1" applyBorder="1" applyAlignment="1" applyProtection="1">
      <alignment horizontal="right"/>
    </xf>
    <xf numFmtId="0" fontId="3" fillId="4" borderId="1" xfId="1" applyFont="1" applyFill="1" applyBorder="1" applyAlignment="1" applyProtection="1">
      <alignment horizontal="right"/>
    </xf>
    <xf numFmtId="0" fontId="3" fillId="4" borderId="1" xfId="1" applyFont="1" applyFill="1" applyBorder="1" applyProtection="1"/>
    <xf numFmtId="17" fontId="0" fillId="0" borderId="0" xfId="0" applyNumberFormat="1"/>
    <xf numFmtId="178" fontId="0" fillId="0" borderId="0" xfId="0" applyNumberFormat="1"/>
  </cellXfs>
  <cellStyles count="2">
    <cellStyle name="Normal" xfId="0" builtinId="0"/>
    <cellStyle name="Normal_June Options 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276225</xdr:colOff>
          <xdr:row>8</xdr:row>
          <xdr:rowOff>152400</xdr:rowOff>
        </xdr:from>
        <xdr:to>
          <xdr:col>2</xdr:col>
          <xdr:colOff>523875</xdr:colOff>
          <xdr:row>11</xdr:row>
          <xdr:rowOff>57150</xdr:rowOff>
        </xdr:to>
        <xdr:sp macro="" textlink="">
          <xdr:nvSpPr>
            <xdr:cNvPr id="8195" name="Button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Curve Fetch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</xdr:row>
          <xdr:rowOff>133350</xdr:rowOff>
        </xdr:from>
        <xdr:to>
          <xdr:col>2</xdr:col>
          <xdr:colOff>371475</xdr:colOff>
          <xdr:row>13</xdr:row>
          <xdr:rowOff>28575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Calc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6</xdr:row>
          <xdr:rowOff>38100</xdr:rowOff>
        </xdr:from>
        <xdr:to>
          <xdr:col>2</xdr:col>
          <xdr:colOff>371475</xdr:colOff>
          <xdr:row>7</xdr:row>
          <xdr:rowOff>76200</xdr:rowOff>
        </xdr:to>
        <xdr:sp macro="" textlink="">
          <xdr:nvSpPr>
            <xdr:cNvPr id="8197" name="Button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Today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Global_Trading\Financial_Trading\Book\Ki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MyC"/>
      <sheetName val="SharedC"/>
      <sheetName val="B"/>
      <sheetName val="D"/>
      <sheetName val="E"/>
      <sheetName val="F"/>
    </sheetNames>
    <sheetDataSet>
      <sheetData sheetId="0">
        <row r="18">
          <cell r="A18">
            <v>36434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B1:O313"/>
  <sheetViews>
    <sheetView showGridLines="0" tabSelected="1" workbookViewId="0">
      <selection activeCell="B15" sqref="B15"/>
    </sheetView>
  </sheetViews>
  <sheetFormatPr defaultRowHeight="12" x14ac:dyDescent="0.15"/>
  <cols>
    <col min="5" max="5" width="10.625" style="10" bestFit="1" customWidth="1"/>
    <col min="6" max="7" width="14.375" style="11" customWidth="1"/>
    <col min="8" max="8" width="14.375" customWidth="1"/>
    <col min="9" max="9" width="0.875" customWidth="1"/>
    <col min="10" max="15" width="9" hidden="1" customWidth="1"/>
  </cols>
  <sheetData>
    <row r="1" spans="2:15" x14ac:dyDescent="0.15">
      <c r="E1"/>
      <c r="F1"/>
      <c r="G1"/>
    </row>
    <row r="2" spans="2:15" x14ac:dyDescent="0.15">
      <c r="E2"/>
      <c r="F2"/>
      <c r="G2"/>
    </row>
    <row r="3" spans="2:15" x14ac:dyDescent="0.15">
      <c r="E3"/>
      <c r="F3"/>
      <c r="G3"/>
    </row>
    <row r="4" spans="2:15" ht="12.75" x14ac:dyDescent="0.2">
      <c r="B4" s="1" t="s">
        <v>3</v>
      </c>
      <c r="C4" s="2" t="s">
        <v>4</v>
      </c>
      <c r="E4" s="3" t="s">
        <v>5</v>
      </c>
      <c r="F4" s="8">
        <v>1</v>
      </c>
      <c r="G4" s="9">
        <v>2</v>
      </c>
      <c r="H4" s="9">
        <v>3</v>
      </c>
    </row>
    <row r="5" spans="2:15" ht="12.75" x14ac:dyDescent="0.2">
      <c r="B5" s="1" t="s">
        <v>6</v>
      </c>
      <c r="C5" s="2" t="s">
        <v>4</v>
      </c>
      <c r="E5" s="1" t="s">
        <v>7</v>
      </c>
      <c r="F5" s="4">
        <v>36920</v>
      </c>
      <c r="G5" s="5">
        <f>F5</f>
        <v>36920</v>
      </c>
      <c r="H5" s="5">
        <f>G5</f>
        <v>36920</v>
      </c>
      <c r="K5" s="4">
        <v>36419</v>
      </c>
      <c r="L5" s="4">
        <v>36420</v>
      </c>
      <c r="M5" s="4">
        <v>36423</v>
      </c>
      <c r="N5" s="4">
        <v>36424</v>
      </c>
      <c r="O5" s="4">
        <v>36425</v>
      </c>
    </row>
    <row r="6" spans="2:15" ht="12.75" x14ac:dyDescent="0.2">
      <c r="E6" s="1" t="s">
        <v>8</v>
      </c>
      <c r="F6" s="6">
        <v>36434</v>
      </c>
      <c r="G6" s="7">
        <f>F6</f>
        <v>36434</v>
      </c>
      <c r="H6" s="7">
        <f>G6</f>
        <v>36434</v>
      </c>
      <c r="K6" s="6">
        <v>36434</v>
      </c>
      <c r="L6" s="6">
        <v>36434</v>
      </c>
      <c r="M6" s="6">
        <v>36434</v>
      </c>
      <c r="N6" s="6">
        <v>36434</v>
      </c>
      <c r="O6" s="6">
        <v>36434</v>
      </c>
    </row>
    <row r="7" spans="2:15" ht="12.75" x14ac:dyDescent="0.2">
      <c r="E7" s="1" t="s">
        <v>9</v>
      </c>
      <c r="F7" s="7" t="s">
        <v>10</v>
      </c>
      <c r="G7" s="7" t="s">
        <v>10</v>
      </c>
      <c r="H7" s="7" t="s">
        <v>11</v>
      </c>
      <c r="K7" s="7" t="s">
        <v>10</v>
      </c>
      <c r="L7" s="7" t="s">
        <v>10</v>
      </c>
      <c r="M7" s="7" t="s">
        <v>10</v>
      </c>
      <c r="N7" s="7" t="s">
        <v>10</v>
      </c>
      <c r="O7" s="7" t="s">
        <v>10</v>
      </c>
    </row>
    <row r="8" spans="2:15" ht="12.75" x14ac:dyDescent="0.2">
      <c r="E8" s="1" t="s">
        <v>12</v>
      </c>
      <c r="F8" s="2" t="s">
        <v>13</v>
      </c>
      <c r="G8" s="2" t="s">
        <v>14</v>
      </c>
      <c r="H8" s="2" t="s">
        <v>15</v>
      </c>
      <c r="K8" s="2" t="s">
        <v>13</v>
      </c>
      <c r="L8" s="2" t="s">
        <v>13</v>
      </c>
      <c r="M8" s="2" t="s">
        <v>13</v>
      </c>
      <c r="N8" s="2" t="s">
        <v>13</v>
      </c>
      <c r="O8" s="2" t="s">
        <v>13</v>
      </c>
    </row>
    <row r="9" spans="2:15" ht="12.75" x14ac:dyDescent="0.2">
      <c r="E9" s="1" t="s">
        <v>16</v>
      </c>
      <c r="F9" s="2" t="s">
        <v>17</v>
      </c>
      <c r="G9" s="2" t="s">
        <v>17</v>
      </c>
      <c r="H9" s="2" t="s">
        <v>18</v>
      </c>
      <c r="K9" s="2" t="s">
        <v>17</v>
      </c>
      <c r="L9" s="2" t="s">
        <v>17</v>
      </c>
      <c r="M9" s="2" t="s">
        <v>17</v>
      </c>
      <c r="N9" s="2" t="s">
        <v>17</v>
      </c>
      <c r="O9" s="2" t="s">
        <v>17</v>
      </c>
    </row>
    <row r="10" spans="2:15" ht="12.75" x14ac:dyDescent="0.2">
      <c r="E10" s="1" t="s">
        <v>19</v>
      </c>
      <c r="F10" s="2" t="s">
        <v>2</v>
      </c>
      <c r="G10" s="2" t="s">
        <v>0</v>
      </c>
      <c r="H10" s="2" t="s">
        <v>1</v>
      </c>
      <c r="K10" s="2" t="s">
        <v>2</v>
      </c>
      <c r="L10" s="2" t="s">
        <v>2</v>
      </c>
      <c r="M10" s="2" t="s">
        <v>2</v>
      </c>
      <c r="N10" s="2" t="s">
        <v>2</v>
      </c>
      <c r="O10" s="2" t="s">
        <v>2</v>
      </c>
    </row>
    <row r="11" spans="2:15" x14ac:dyDescent="0.15">
      <c r="E11" s="10">
        <v>36434</v>
      </c>
      <c r="F11" s="11">
        <v>2.56</v>
      </c>
      <c r="G11" s="11">
        <v>0.59</v>
      </c>
      <c r="H11">
        <v>1</v>
      </c>
      <c r="K11" s="11">
        <v>2.5459999999999998</v>
      </c>
      <c r="L11" s="11">
        <v>2.6080000000000001</v>
      </c>
      <c r="M11" s="11">
        <v>2.5190000000000001</v>
      </c>
      <c r="N11" s="11">
        <v>2.427</v>
      </c>
      <c r="O11" s="11">
        <v>2.4260000000000002</v>
      </c>
    </row>
    <row r="12" spans="2:15" x14ac:dyDescent="0.15">
      <c r="E12" s="10">
        <v>36465</v>
      </c>
      <c r="F12" s="11">
        <v>3.0920000000000001</v>
      </c>
      <c r="G12" s="11">
        <v>0.6</v>
      </c>
      <c r="H12">
        <v>6.1455610099266998E-2</v>
      </c>
      <c r="K12" s="11">
        <v>2.7469999999999999</v>
      </c>
      <c r="L12" s="11">
        <v>2.8140000000000001</v>
      </c>
      <c r="M12" s="11">
        <v>2.75</v>
      </c>
      <c r="N12" s="11">
        <v>2.669</v>
      </c>
      <c r="O12" s="11">
        <v>2.6760000000000002</v>
      </c>
    </row>
    <row r="13" spans="2:15" x14ac:dyDescent="0.15">
      <c r="E13" s="10">
        <v>36495</v>
      </c>
      <c r="F13" s="11">
        <v>2.12</v>
      </c>
      <c r="G13" s="11">
        <v>0.84750000000000003</v>
      </c>
      <c r="H13">
        <v>5.8239357213423E-2</v>
      </c>
      <c r="K13" s="11">
        <v>2.8969999999999998</v>
      </c>
      <c r="L13" s="11">
        <v>2.9740000000000002</v>
      </c>
      <c r="M13" s="11">
        <v>2.94</v>
      </c>
      <c r="N13" s="11">
        <v>2.8660000000000001</v>
      </c>
      <c r="O13" s="11">
        <v>2.875</v>
      </c>
    </row>
    <row r="14" spans="2:15" x14ac:dyDescent="0.15">
      <c r="E14" s="10">
        <v>36526</v>
      </c>
      <c r="F14" s="11">
        <v>2.3439999999999999</v>
      </c>
      <c r="G14" s="11">
        <v>0.4</v>
      </c>
      <c r="H14">
        <v>5.7537830060567001E-2</v>
      </c>
      <c r="J14" t="s">
        <v>21</v>
      </c>
      <c r="K14" t="s">
        <v>22</v>
      </c>
      <c r="L14" s="11">
        <f>K11-L11</f>
        <v>-6.2000000000000277E-2</v>
      </c>
      <c r="M14" s="11">
        <f>L11-M11</f>
        <v>8.8999999999999968E-2</v>
      </c>
      <c r="N14" s="11">
        <f>M11-N11</f>
        <v>9.2000000000000082E-2</v>
      </c>
      <c r="O14" s="11">
        <f>N11-O11</f>
        <v>9.9999999999988987E-4</v>
      </c>
    </row>
    <row r="15" spans="2:15" x14ac:dyDescent="0.15">
      <c r="E15" s="10">
        <v>36557</v>
      </c>
      <c r="F15" s="11">
        <v>2.61</v>
      </c>
      <c r="G15" s="11">
        <v>0.6</v>
      </c>
      <c r="H15">
        <v>5.6719597416523999E-2</v>
      </c>
      <c r="K15" t="s">
        <v>23</v>
      </c>
      <c r="L15" s="11">
        <f t="shared" ref="L15:O16" si="0">K12-L12</f>
        <v>-6.7000000000000171E-2</v>
      </c>
      <c r="M15" s="11">
        <f t="shared" si="0"/>
        <v>6.4000000000000057E-2</v>
      </c>
      <c r="N15" s="11">
        <f t="shared" si="0"/>
        <v>8.0999999999999961E-2</v>
      </c>
      <c r="O15" s="11">
        <f t="shared" si="0"/>
        <v>-7.0000000000001172E-3</v>
      </c>
    </row>
    <row r="16" spans="2:15" x14ac:dyDescent="0.15">
      <c r="E16" s="10">
        <v>36586</v>
      </c>
      <c r="F16" s="11">
        <v>2.6030000000000002</v>
      </c>
      <c r="G16" s="11">
        <v>0.4</v>
      </c>
      <c r="H16">
        <v>5.5712579406003E-2</v>
      </c>
      <c r="K16" t="s">
        <v>24</v>
      </c>
      <c r="L16" s="11">
        <f t="shared" si="0"/>
        <v>-7.7000000000000401E-2</v>
      </c>
      <c r="M16" s="11">
        <f t="shared" si="0"/>
        <v>3.4000000000000252E-2</v>
      </c>
      <c r="N16" s="11">
        <f t="shared" si="0"/>
        <v>7.3999999999999844E-2</v>
      </c>
      <c r="O16" s="11">
        <f t="shared" si="0"/>
        <v>-8.999999999999897E-3</v>
      </c>
    </row>
    <row r="17" spans="5:15" x14ac:dyDescent="0.15">
      <c r="E17" s="10">
        <v>36617</v>
      </c>
      <c r="F17" s="11">
        <v>2.9</v>
      </c>
      <c r="G17" s="11">
        <v>0.45</v>
      </c>
      <c r="H17">
        <v>5.4892132335603E-2</v>
      </c>
      <c r="K17" t="s">
        <v>20</v>
      </c>
      <c r="L17" s="11">
        <f>AVERAGE(L14,L15,L16)</f>
        <v>-6.8666666666666945E-2</v>
      </c>
      <c r="M17" s="11">
        <f>AVERAGE(M14,M15,M16)</f>
        <v>6.2333333333333428E-2</v>
      </c>
      <c r="N17" s="11">
        <f>AVERAGE(N14,N15,N16)</f>
        <v>8.23333333333333E-2</v>
      </c>
      <c r="O17" s="11">
        <f>AVERAGE(O14,O15,O16)</f>
        <v>-5.0000000000000417E-3</v>
      </c>
    </row>
    <row r="18" spans="5:15" x14ac:dyDescent="0.15">
      <c r="E18" s="10">
        <v>36647</v>
      </c>
      <c r="F18" s="11">
        <v>3.089</v>
      </c>
      <c r="G18" s="11">
        <v>0.2</v>
      </c>
      <c r="H18">
        <v>5.4339481239376E-2</v>
      </c>
    </row>
    <row r="19" spans="5:15" x14ac:dyDescent="0.15">
      <c r="E19" s="10">
        <v>36678</v>
      </c>
      <c r="F19" s="11">
        <v>4.4059999999999997</v>
      </c>
      <c r="G19" s="11">
        <v>0.45</v>
      </c>
      <c r="H19">
        <v>5.3786830244910003E-2</v>
      </c>
    </row>
    <row r="20" spans="5:15" x14ac:dyDescent="0.15">
      <c r="E20" s="10">
        <v>36708</v>
      </c>
      <c r="F20" s="11">
        <v>4.3689999999999998</v>
      </c>
      <c r="G20" s="11">
        <v>0.6</v>
      </c>
      <c r="H20">
        <v>5.3364415353136997E-2</v>
      </c>
    </row>
    <row r="21" spans="5:15" x14ac:dyDescent="0.15">
      <c r="E21" s="10">
        <v>36739</v>
      </c>
      <c r="F21" s="11">
        <v>3.82</v>
      </c>
      <c r="G21" s="11">
        <v>0.65</v>
      </c>
      <c r="H21">
        <v>5.3109754370185003E-2</v>
      </c>
    </row>
    <row r="22" spans="5:15" x14ac:dyDescent="0.15">
      <c r="E22" s="10">
        <v>36770</v>
      </c>
      <c r="F22" s="11">
        <v>4.6180000000000003</v>
      </c>
      <c r="G22" s="11">
        <v>0.4</v>
      </c>
      <c r="H22">
        <v>5.2863308278236001E-2</v>
      </c>
    </row>
    <row r="23" spans="5:15" x14ac:dyDescent="0.15">
      <c r="E23" s="10">
        <v>36800</v>
      </c>
      <c r="F23" s="11">
        <v>5.3120000000000003</v>
      </c>
      <c r="G23" s="11">
        <v>0.45</v>
      </c>
      <c r="H23">
        <v>5.2725287903733001E-2</v>
      </c>
    </row>
    <row r="24" spans="5:15" x14ac:dyDescent="0.15">
      <c r="E24" s="10">
        <v>36831</v>
      </c>
      <c r="F24" s="11">
        <v>4.5410000000000004</v>
      </c>
      <c r="G24" s="11">
        <v>0.6</v>
      </c>
      <c r="H24">
        <v>5.2748769857657002E-2</v>
      </c>
    </row>
    <row r="25" spans="5:15" x14ac:dyDescent="0.15">
      <c r="E25" s="10">
        <v>36861</v>
      </c>
      <c r="F25" s="11">
        <v>6.016</v>
      </c>
      <c r="G25" s="11">
        <v>0.83</v>
      </c>
      <c r="H25">
        <v>5.2769979364585003E-2</v>
      </c>
    </row>
    <row r="26" spans="5:15" x14ac:dyDescent="0.15">
      <c r="E26" s="10">
        <v>36892</v>
      </c>
      <c r="F26" s="11">
        <v>9.98</v>
      </c>
      <c r="G26" s="11">
        <v>0.9</v>
      </c>
      <c r="H26">
        <v>5.2816127640758E-2</v>
      </c>
    </row>
    <row r="27" spans="5:15" x14ac:dyDescent="0.15">
      <c r="E27" s="10">
        <v>36923</v>
      </c>
      <c r="F27" s="11">
        <v>6.2930000000000001</v>
      </c>
      <c r="G27" s="11">
        <v>0.98</v>
      </c>
      <c r="H27">
        <v>5.2887922261628001E-2</v>
      </c>
    </row>
    <row r="28" spans="5:15" x14ac:dyDescent="0.15">
      <c r="E28" s="10">
        <v>36951</v>
      </c>
      <c r="F28" s="11">
        <v>6.1360000000000001</v>
      </c>
      <c r="G28" s="11">
        <v>0.8</v>
      </c>
      <c r="H28">
        <v>5.2962110038333003E-2</v>
      </c>
    </row>
    <row r="29" spans="5:15" x14ac:dyDescent="0.15">
      <c r="E29" s="10">
        <v>36982</v>
      </c>
      <c r="F29" s="11">
        <v>5.55</v>
      </c>
      <c r="G29" s="11">
        <v>0.57499999999999996</v>
      </c>
      <c r="H29">
        <v>5.3059530921682002E-2</v>
      </c>
    </row>
    <row r="30" spans="5:15" x14ac:dyDescent="0.15">
      <c r="E30" s="10">
        <v>37012</v>
      </c>
      <c r="F30" s="11">
        <v>5.3550000000000004</v>
      </c>
      <c r="G30" s="11">
        <v>0.46250000000000002</v>
      </c>
      <c r="H30">
        <v>5.3202254286062997E-2</v>
      </c>
    </row>
    <row r="31" spans="5:15" x14ac:dyDescent="0.15">
      <c r="E31" s="10">
        <v>37043</v>
      </c>
      <c r="F31" s="11">
        <v>5.343</v>
      </c>
      <c r="G31" s="11">
        <v>0.44750000000000001</v>
      </c>
      <c r="H31">
        <v>5.3344977657232999E-2</v>
      </c>
    </row>
    <row r="32" spans="5:15" x14ac:dyDescent="0.15">
      <c r="E32" s="10">
        <v>37073</v>
      </c>
      <c r="F32" s="11">
        <v>5.375</v>
      </c>
      <c r="G32" s="11">
        <v>0.44750000000000001</v>
      </c>
      <c r="H32">
        <v>5.3490851544727998E-2</v>
      </c>
    </row>
    <row r="33" spans="5:8" x14ac:dyDescent="0.15">
      <c r="E33" s="10">
        <v>37104</v>
      </c>
      <c r="F33" s="11">
        <v>5.39</v>
      </c>
      <c r="G33" s="11">
        <v>0.44750000000000001</v>
      </c>
      <c r="H33">
        <v>5.3652690617647998E-2</v>
      </c>
    </row>
    <row r="34" spans="5:8" x14ac:dyDescent="0.15">
      <c r="E34" s="10">
        <v>37135</v>
      </c>
      <c r="F34" s="11">
        <v>5.3550000000000004</v>
      </c>
      <c r="G34" s="11">
        <v>0.45</v>
      </c>
      <c r="H34">
        <v>5.3809309083624003E-2</v>
      </c>
    </row>
    <row r="35" spans="5:8" x14ac:dyDescent="0.15">
      <c r="E35" s="10">
        <v>37165</v>
      </c>
      <c r="F35" s="11">
        <v>5.36</v>
      </c>
      <c r="G35" s="11">
        <v>0.45</v>
      </c>
      <c r="H35">
        <v>5.3983236566538001E-2</v>
      </c>
    </row>
    <row r="36" spans="5:8" x14ac:dyDescent="0.15">
      <c r="E36" s="10">
        <v>37196</v>
      </c>
      <c r="F36" s="11">
        <v>5.44</v>
      </c>
      <c r="G36" s="11">
        <v>0.45250000000000001</v>
      </c>
      <c r="H36">
        <v>5.4171842823155E-2</v>
      </c>
    </row>
    <row r="37" spans="5:8" x14ac:dyDescent="0.15">
      <c r="E37" s="10">
        <v>37226</v>
      </c>
      <c r="F37" s="11">
        <v>5.56</v>
      </c>
      <c r="G37" s="11">
        <v>0.45250000000000001</v>
      </c>
      <c r="H37">
        <v>5.4342196871577E-2</v>
      </c>
    </row>
    <row r="38" spans="5:8" x14ac:dyDescent="0.15">
      <c r="E38" s="10">
        <v>37257</v>
      </c>
      <c r="F38" s="11">
        <v>5.5949999999999998</v>
      </c>
      <c r="G38" s="11">
        <v>0.45250000000000001</v>
      </c>
      <c r="H38">
        <v>5.4517649048603997E-2</v>
      </c>
    </row>
    <row r="39" spans="5:8" x14ac:dyDescent="0.15">
      <c r="E39" s="10">
        <v>37288</v>
      </c>
      <c r="F39" s="11">
        <v>5.3920000000000003</v>
      </c>
      <c r="G39" s="11">
        <v>0.44</v>
      </c>
      <c r="H39">
        <v>5.4669523850122997E-2</v>
      </c>
    </row>
    <row r="40" spans="5:8" x14ac:dyDescent="0.15">
      <c r="E40" s="10">
        <v>37316</v>
      </c>
      <c r="F40" s="11">
        <v>5.09</v>
      </c>
      <c r="G40" s="11">
        <v>0.40500000000000003</v>
      </c>
      <c r="H40">
        <v>5.4826461153098999E-2</v>
      </c>
    </row>
    <row r="41" spans="5:8" x14ac:dyDescent="0.15">
      <c r="E41" s="10">
        <v>37347</v>
      </c>
      <c r="F41" s="11">
        <v>4.54</v>
      </c>
      <c r="G41" s="11">
        <v>0.33500000000000002</v>
      </c>
      <c r="H41">
        <v>5.497393890341E-2</v>
      </c>
    </row>
    <row r="42" spans="5:8" x14ac:dyDescent="0.15">
      <c r="E42" s="10">
        <v>37377</v>
      </c>
      <c r="F42" s="11">
        <v>4.415</v>
      </c>
      <c r="G42" s="11">
        <v>0.315</v>
      </c>
      <c r="H42">
        <v>5.5120019327767E-2</v>
      </c>
    </row>
    <row r="43" spans="5:8" x14ac:dyDescent="0.15">
      <c r="E43" s="10">
        <v>37408</v>
      </c>
      <c r="F43" s="11">
        <v>4.41</v>
      </c>
      <c r="G43" s="11">
        <v>0.3075</v>
      </c>
      <c r="H43">
        <v>5.5266099759232003E-2</v>
      </c>
    </row>
    <row r="44" spans="5:8" x14ac:dyDescent="0.15">
      <c r="E44" s="10">
        <v>37438</v>
      </c>
      <c r="F44" s="11">
        <v>4.4249999999999998</v>
      </c>
      <c r="G44" s="11">
        <v>0.30249999999999999</v>
      </c>
      <c r="H44">
        <v>5.5403949580340998E-2</v>
      </c>
    </row>
    <row r="45" spans="5:8" x14ac:dyDescent="0.15">
      <c r="E45" s="10">
        <v>37469</v>
      </c>
      <c r="F45" s="11">
        <v>4.4249999999999998</v>
      </c>
      <c r="G45" s="11">
        <v>0.30249999999999999</v>
      </c>
      <c r="H45">
        <v>5.5541978969049E-2</v>
      </c>
    </row>
    <row r="46" spans="5:8" x14ac:dyDescent="0.15">
      <c r="E46" s="10">
        <v>37500</v>
      </c>
      <c r="F46" s="11">
        <v>4.43</v>
      </c>
      <c r="G46" s="11">
        <v>0.30249999999999999</v>
      </c>
      <c r="H46">
        <v>5.5675555802872E-2</v>
      </c>
    </row>
    <row r="47" spans="5:8" x14ac:dyDescent="0.15">
      <c r="E47" s="10">
        <v>37530</v>
      </c>
      <c r="F47" s="11">
        <v>4.4450000000000003</v>
      </c>
      <c r="G47" s="11">
        <v>0.30499999999999999</v>
      </c>
      <c r="H47">
        <v>5.5817272553417001E-2</v>
      </c>
    </row>
    <row r="48" spans="5:8" x14ac:dyDescent="0.15">
      <c r="E48" s="10">
        <v>37561</v>
      </c>
      <c r="F48" s="11">
        <v>4.55</v>
      </c>
      <c r="G48" s="11">
        <v>0.3075</v>
      </c>
      <c r="H48">
        <v>5.5962922483483002E-2</v>
      </c>
    </row>
    <row r="49" spans="5:8" x14ac:dyDescent="0.15">
      <c r="E49" s="10">
        <v>37591</v>
      </c>
      <c r="F49" s="11">
        <v>4.6550000000000002</v>
      </c>
      <c r="G49" s="11">
        <v>0.315</v>
      </c>
      <c r="H49">
        <v>5.6099175650261998E-2</v>
      </c>
    </row>
    <row r="50" spans="5:8" x14ac:dyDescent="0.15">
      <c r="E50" s="10">
        <v>37622</v>
      </c>
      <c r="F50" s="11">
        <v>4.6950000000000003</v>
      </c>
      <c r="G50" s="11">
        <v>0.315</v>
      </c>
      <c r="H50">
        <v>5.6232477305315998E-2</v>
      </c>
    </row>
    <row r="51" spans="5:8" x14ac:dyDescent="0.15">
      <c r="E51" s="10">
        <v>37653</v>
      </c>
      <c r="F51" s="11">
        <v>4.5309999999999997</v>
      </c>
      <c r="G51" s="11">
        <v>0.30249999999999999</v>
      </c>
      <c r="H51">
        <v>5.6348732291544003E-2</v>
      </c>
    </row>
    <row r="52" spans="5:8" x14ac:dyDescent="0.15">
      <c r="E52" s="10">
        <v>37681</v>
      </c>
      <c r="F52" s="11">
        <v>4.3010000000000002</v>
      </c>
      <c r="G52" s="11">
        <v>0.29499999999999998</v>
      </c>
      <c r="H52">
        <v>5.6468862448705998E-2</v>
      </c>
    </row>
    <row r="53" spans="5:8" x14ac:dyDescent="0.15">
      <c r="E53" s="10">
        <v>37712</v>
      </c>
      <c r="F53" s="11">
        <v>4.0709999999999997</v>
      </c>
      <c r="G53" s="11">
        <v>0.28249999999999997</v>
      </c>
      <c r="H53">
        <v>5.658233582503E-2</v>
      </c>
    </row>
    <row r="54" spans="5:8" x14ac:dyDescent="0.15">
      <c r="E54" s="10">
        <v>37742</v>
      </c>
      <c r="F54" s="11">
        <v>4.0369999999999999</v>
      </c>
      <c r="G54" s="11">
        <v>0.27750000000000002</v>
      </c>
      <c r="H54">
        <v>5.6696535451027E-2</v>
      </c>
    </row>
    <row r="55" spans="5:8" x14ac:dyDescent="0.15">
      <c r="E55" s="10">
        <v>37773</v>
      </c>
      <c r="F55" s="11">
        <v>4.0620000000000003</v>
      </c>
      <c r="G55" s="11">
        <v>0.27750000000000002</v>
      </c>
      <c r="H55">
        <v>5.6810735081365998E-2</v>
      </c>
    </row>
    <row r="56" spans="5:8" x14ac:dyDescent="0.15">
      <c r="E56" s="10">
        <v>37803</v>
      </c>
      <c r="F56" s="11">
        <v>4.0830000000000002</v>
      </c>
      <c r="G56" s="11">
        <v>0.27750000000000002</v>
      </c>
      <c r="H56">
        <v>5.6918494359615997E-2</v>
      </c>
    </row>
    <row r="57" spans="5:8" x14ac:dyDescent="0.15">
      <c r="E57" s="10">
        <v>37834</v>
      </c>
      <c r="F57" s="11">
        <v>4.0830000000000002</v>
      </c>
      <c r="G57" s="11">
        <v>0.27750000000000002</v>
      </c>
      <c r="H57">
        <v>5.7027193130181002E-2</v>
      </c>
    </row>
    <row r="58" spans="5:8" x14ac:dyDescent="0.15">
      <c r="E58" s="10">
        <v>37865</v>
      </c>
      <c r="F58" s="11">
        <v>4.0979999999999999</v>
      </c>
      <c r="G58" s="11">
        <v>0.27750000000000002</v>
      </c>
      <c r="H58">
        <v>5.7132385492535E-2</v>
      </c>
    </row>
    <row r="59" spans="5:8" x14ac:dyDescent="0.15">
      <c r="E59" s="10">
        <v>37895</v>
      </c>
      <c r="F59" s="11">
        <v>4.1280000000000001</v>
      </c>
      <c r="G59" s="11">
        <v>0.27750000000000002</v>
      </c>
      <c r="H59">
        <v>5.7244792779039003E-2</v>
      </c>
    </row>
    <row r="60" spans="5:8" x14ac:dyDescent="0.15">
      <c r="E60" s="10">
        <v>37926</v>
      </c>
      <c r="F60" s="11">
        <v>4.2679999999999998</v>
      </c>
      <c r="G60" s="11">
        <v>0.27750000000000002</v>
      </c>
      <c r="H60">
        <v>5.7360254135446001E-2</v>
      </c>
    </row>
    <row r="61" spans="5:8" x14ac:dyDescent="0.15">
      <c r="E61" s="10">
        <v>37956</v>
      </c>
      <c r="F61" s="11">
        <v>4.3929999999999998</v>
      </c>
      <c r="G61" s="11">
        <v>0.28000000000000003</v>
      </c>
      <c r="H61">
        <v>5.7464541816012002E-2</v>
      </c>
    </row>
    <row r="62" spans="5:8" x14ac:dyDescent="0.15">
      <c r="E62" s="10">
        <v>37987</v>
      </c>
      <c r="F62" s="11">
        <v>4.4329999999999998</v>
      </c>
      <c r="G62" s="11">
        <v>0.28000000000000003</v>
      </c>
      <c r="H62">
        <v>5.7578387129678998E-2</v>
      </c>
    </row>
    <row r="63" spans="5:8" x14ac:dyDescent="0.15">
      <c r="E63" s="10">
        <v>38018</v>
      </c>
      <c r="F63" s="11">
        <v>4.3209999999999997</v>
      </c>
      <c r="G63" s="11">
        <v>0.27750000000000002</v>
      </c>
      <c r="H63">
        <v>5.7687272083402998E-2</v>
      </c>
    </row>
    <row r="64" spans="5:8" x14ac:dyDescent="0.15">
      <c r="E64" s="10">
        <v>38047</v>
      </c>
      <c r="F64" s="11">
        <v>4.2009999999999996</v>
      </c>
      <c r="G64" s="11">
        <v>0.27500000000000002</v>
      </c>
      <c r="H64">
        <v>5.7799786539729003E-2</v>
      </c>
    </row>
    <row r="65" spans="5:8" x14ac:dyDescent="0.15">
      <c r="E65" s="10">
        <v>38078</v>
      </c>
      <c r="F65" s="11">
        <v>4.0709999999999997</v>
      </c>
      <c r="G65" s="11">
        <v>0.27</v>
      </c>
      <c r="H65">
        <v>5.7908671501471998E-2</v>
      </c>
    </row>
    <row r="66" spans="5:8" x14ac:dyDescent="0.15">
      <c r="E66" s="10">
        <v>38108</v>
      </c>
      <c r="F66" s="11">
        <v>4.0620000000000003</v>
      </c>
      <c r="G66" s="11">
        <v>0.27</v>
      </c>
      <c r="H66">
        <v>5.8021185966084E-2</v>
      </c>
    </row>
    <row r="67" spans="5:8" x14ac:dyDescent="0.15">
      <c r="E67" s="10">
        <v>38139</v>
      </c>
      <c r="F67" s="11">
        <v>4.0869999999999997</v>
      </c>
      <c r="G67" s="11">
        <v>0.26750000000000002</v>
      </c>
      <c r="H67">
        <v>5.8133700434904997E-2</v>
      </c>
    </row>
    <row r="68" spans="5:8" x14ac:dyDescent="0.15">
      <c r="E68" s="10">
        <v>38169</v>
      </c>
      <c r="F68" s="11">
        <v>4.1079999999999997</v>
      </c>
      <c r="G68" s="11">
        <v>0.26500000000000001</v>
      </c>
      <c r="H68">
        <v>5.824258540874E-2</v>
      </c>
    </row>
    <row r="69" spans="5:8" x14ac:dyDescent="0.15">
      <c r="E69" s="10">
        <v>38200</v>
      </c>
      <c r="F69" s="11">
        <v>4.1230000000000002</v>
      </c>
      <c r="G69" s="11">
        <v>0.26500000000000001</v>
      </c>
      <c r="H69">
        <v>5.8355099885846001E-2</v>
      </c>
    </row>
    <row r="70" spans="5:8" x14ac:dyDescent="0.15">
      <c r="E70" s="10">
        <v>38231</v>
      </c>
      <c r="F70" s="11">
        <v>4.1230000000000002</v>
      </c>
      <c r="G70" s="11">
        <v>0.26750000000000002</v>
      </c>
      <c r="H70">
        <v>5.8463984867698E-2</v>
      </c>
    </row>
    <row r="71" spans="5:8" x14ac:dyDescent="0.15">
      <c r="E71" s="10">
        <v>38261</v>
      </c>
      <c r="F71" s="11">
        <v>4.1680000000000001</v>
      </c>
      <c r="G71" s="11">
        <v>0.27</v>
      </c>
      <c r="H71">
        <v>5.8576499353086002E-2</v>
      </c>
    </row>
    <row r="72" spans="5:8" x14ac:dyDescent="0.15">
      <c r="E72" s="10">
        <v>38292</v>
      </c>
      <c r="F72" s="11">
        <v>4.3079999999999998</v>
      </c>
      <c r="G72" s="11">
        <v>0.27250000000000002</v>
      </c>
      <c r="H72">
        <v>5.8687863094265998E-2</v>
      </c>
    </row>
    <row r="73" spans="5:8" x14ac:dyDescent="0.15">
      <c r="E73" s="10">
        <v>38322</v>
      </c>
      <c r="F73" s="11">
        <v>4.4329999999999998</v>
      </c>
      <c r="G73" s="11">
        <v>0.27500000000000002</v>
      </c>
      <c r="H73">
        <v>5.8757268131832997E-2</v>
      </c>
    </row>
    <row r="74" spans="5:8" x14ac:dyDescent="0.15">
      <c r="E74" s="10">
        <v>38353</v>
      </c>
      <c r="F74" s="11">
        <v>4.4480000000000004</v>
      </c>
      <c r="G74" s="11">
        <v>0.27500000000000002</v>
      </c>
      <c r="H74">
        <v>5.8834109425292998E-2</v>
      </c>
    </row>
    <row r="75" spans="5:8" x14ac:dyDescent="0.15">
      <c r="E75" s="10">
        <v>38384</v>
      </c>
      <c r="F75" s="11">
        <v>4.3360000000000003</v>
      </c>
      <c r="G75" s="11">
        <v>0.27250000000000002</v>
      </c>
      <c r="H75">
        <v>5.890847196922E-2</v>
      </c>
    </row>
    <row r="76" spans="5:8" x14ac:dyDescent="0.15">
      <c r="E76" s="10">
        <v>38412</v>
      </c>
      <c r="F76" s="11">
        <v>4.2160000000000002</v>
      </c>
      <c r="G76" s="11">
        <v>0.27</v>
      </c>
      <c r="H76">
        <v>5.8985313266543E-2</v>
      </c>
    </row>
    <row r="77" spans="5:8" x14ac:dyDescent="0.15">
      <c r="E77" s="10">
        <v>38443</v>
      </c>
      <c r="F77" s="11">
        <v>4.0860000000000003</v>
      </c>
      <c r="G77" s="11">
        <v>0.2525</v>
      </c>
      <c r="H77">
        <v>5.9059675814207999E-2</v>
      </c>
    </row>
    <row r="78" spans="5:8" x14ac:dyDescent="0.15">
      <c r="E78" s="10">
        <v>38473</v>
      </c>
      <c r="F78" s="11">
        <v>4.077</v>
      </c>
      <c r="G78" s="11">
        <v>0.2475</v>
      </c>
      <c r="H78">
        <v>5.9136517115393E-2</v>
      </c>
    </row>
    <row r="79" spans="5:8" x14ac:dyDescent="0.15">
      <c r="E79" s="10">
        <v>38504</v>
      </c>
      <c r="F79" s="11">
        <v>4.1020000000000003</v>
      </c>
      <c r="G79" s="11">
        <v>0.24249999999999999</v>
      </c>
      <c r="H79">
        <v>5.9213358418540002E-2</v>
      </c>
    </row>
    <row r="80" spans="5:8" x14ac:dyDescent="0.15">
      <c r="E80" s="10">
        <v>38534</v>
      </c>
      <c r="F80" s="11">
        <v>4.1230000000000002</v>
      </c>
      <c r="G80" s="11">
        <v>0.24249999999999999</v>
      </c>
      <c r="H80">
        <v>5.9287720971841998E-2</v>
      </c>
    </row>
    <row r="81" spans="5:8" x14ac:dyDescent="0.15">
      <c r="E81" s="10">
        <v>38565</v>
      </c>
      <c r="F81" s="11">
        <v>4.1379999999999999</v>
      </c>
      <c r="G81" s="11">
        <v>0.24249999999999999</v>
      </c>
      <c r="H81">
        <v>5.9364562278852E-2</v>
      </c>
    </row>
    <row r="82" spans="5:8" x14ac:dyDescent="0.15">
      <c r="E82" s="10">
        <v>38596</v>
      </c>
      <c r="F82" s="11">
        <v>4.1379999999999999</v>
      </c>
      <c r="G82" s="11">
        <v>0.24249999999999999</v>
      </c>
      <c r="H82">
        <v>5.9438924835890999E-2</v>
      </c>
    </row>
    <row r="83" spans="5:8" x14ac:dyDescent="0.15">
      <c r="E83" s="10">
        <v>38626</v>
      </c>
      <c r="F83" s="11">
        <v>4.1829999999999998</v>
      </c>
      <c r="G83" s="11">
        <v>0.24249999999999999</v>
      </c>
      <c r="H83">
        <v>5.9515766146762003E-2</v>
      </c>
    </row>
    <row r="84" spans="5:8" x14ac:dyDescent="0.15">
      <c r="E84" s="10">
        <v>38657</v>
      </c>
      <c r="F84" s="11">
        <v>4.3230000000000004</v>
      </c>
      <c r="G84" s="11">
        <v>0.24249999999999999</v>
      </c>
      <c r="H84">
        <v>5.9592607459595E-2</v>
      </c>
    </row>
    <row r="85" spans="5:8" x14ac:dyDescent="0.15">
      <c r="E85" s="10">
        <v>38687</v>
      </c>
      <c r="F85" s="11">
        <v>4.4480000000000004</v>
      </c>
      <c r="G85" s="11">
        <v>0.245</v>
      </c>
      <c r="H85">
        <v>5.9662012518033998E-2</v>
      </c>
    </row>
    <row r="86" spans="5:8" x14ac:dyDescent="0.15">
      <c r="E86" s="10">
        <v>38718</v>
      </c>
      <c r="F86" s="11">
        <v>4.4779999999999998</v>
      </c>
      <c r="G86" s="11">
        <v>0.245</v>
      </c>
      <c r="H86">
        <v>5.9738853834602E-2</v>
      </c>
    </row>
    <row r="87" spans="5:8" x14ac:dyDescent="0.15">
      <c r="E87" s="10">
        <v>38749</v>
      </c>
      <c r="F87" s="11">
        <v>4.3659999999999997</v>
      </c>
      <c r="G87" s="11">
        <v>0.245</v>
      </c>
      <c r="H87">
        <v>5.9813216400891003E-2</v>
      </c>
    </row>
    <row r="88" spans="5:8" x14ac:dyDescent="0.15">
      <c r="E88" s="10">
        <v>38777</v>
      </c>
      <c r="F88" s="11">
        <v>4.2460000000000004</v>
      </c>
      <c r="G88" s="11">
        <v>0.23749999999999999</v>
      </c>
      <c r="H88">
        <v>5.989005772132E-2</v>
      </c>
    </row>
    <row r="89" spans="5:8" x14ac:dyDescent="0.15">
      <c r="E89" s="10">
        <v>38808</v>
      </c>
      <c r="F89" s="11">
        <v>4.1159999999999997</v>
      </c>
      <c r="G89" s="11">
        <v>0.23749999999999999</v>
      </c>
      <c r="H89">
        <v>5.9964420291345001E-2</v>
      </c>
    </row>
    <row r="90" spans="5:8" x14ac:dyDescent="0.15">
      <c r="E90" s="10">
        <v>38838</v>
      </c>
      <c r="F90" s="11">
        <v>4.1070000000000002</v>
      </c>
      <c r="G90" s="11">
        <v>0.23499999999999999</v>
      </c>
      <c r="H90">
        <v>6.0041261615634001E-2</v>
      </c>
    </row>
    <row r="91" spans="5:8" x14ac:dyDescent="0.15">
      <c r="E91" s="10">
        <v>38869</v>
      </c>
      <c r="F91" s="11">
        <v>4.1319999999999997</v>
      </c>
      <c r="G91" s="11">
        <v>0.23499999999999999</v>
      </c>
      <c r="H91">
        <v>6.0118102941885999E-2</v>
      </c>
    </row>
    <row r="92" spans="5:8" x14ac:dyDescent="0.15">
      <c r="E92" s="10">
        <v>38899</v>
      </c>
      <c r="F92" s="11">
        <v>4.1529999999999996</v>
      </c>
      <c r="G92" s="11">
        <v>0.23499999999999999</v>
      </c>
      <c r="H92">
        <v>6.0192465517545E-2</v>
      </c>
    </row>
    <row r="93" spans="5:8" x14ac:dyDescent="0.15">
      <c r="E93" s="10">
        <v>38930</v>
      </c>
      <c r="F93" s="11">
        <v>4.1680000000000001</v>
      </c>
      <c r="G93" s="11">
        <v>0.23499999999999999</v>
      </c>
      <c r="H93">
        <v>6.0269306847657002E-2</v>
      </c>
    </row>
    <row r="94" spans="5:8" x14ac:dyDescent="0.15">
      <c r="E94" s="10">
        <v>38961</v>
      </c>
      <c r="F94" s="11">
        <v>4.1680000000000001</v>
      </c>
      <c r="G94" s="11">
        <v>0.23499999999999999</v>
      </c>
      <c r="H94">
        <v>6.0343669427052E-2</v>
      </c>
    </row>
    <row r="95" spans="5:8" x14ac:dyDescent="0.15">
      <c r="E95" s="10">
        <v>38991</v>
      </c>
      <c r="F95" s="11">
        <v>4.2130000000000001</v>
      </c>
      <c r="G95" s="11">
        <v>0.23499999999999999</v>
      </c>
      <c r="H95">
        <v>6.0420510761022998E-2</v>
      </c>
    </row>
    <row r="96" spans="5:8" x14ac:dyDescent="0.15">
      <c r="E96" s="10">
        <v>39022</v>
      </c>
      <c r="F96" s="11">
        <v>4.3529999999999998</v>
      </c>
      <c r="G96" s="11">
        <v>0.23749999999999999</v>
      </c>
      <c r="H96">
        <v>6.0496721902257002E-2</v>
      </c>
    </row>
    <row r="97" spans="5:8" x14ac:dyDescent="0.15">
      <c r="E97" s="10">
        <v>39052</v>
      </c>
      <c r="F97" s="11">
        <v>4.4779999999999998</v>
      </c>
      <c r="G97" s="11">
        <v>0.245</v>
      </c>
      <c r="H97">
        <v>6.0550330087754997E-2</v>
      </c>
    </row>
    <row r="98" spans="5:8" x14ac:dyDescent="0.15">
      <c r="E98" s="10">
        <v>39083</v>
      </c>
      <c r="F98" s="11">
        <v>4.5229999999999997</v>
      </c>
      <c r="G98" s="11">
        <v>0.2475</v>
      </c>
      <c r="H98">
        <v>6.0607635390551001E-2</v>
      </c>
    </row>
    <row r="99" spans="5:8" x14ac:dyDescent="0.15">
      <c r="E99" s="10">
        <v>39114</v>
      </c>
      <c r="F99" s="11">
        <v>4.4109999999999996</v>
      </c>
      <c r="G99" s="11">
        <v>0.23499999999999999</v>
      </c>
      <c r="H99">
        <v>6.0663092136230001E-2</v>
      </c>
    </row>
    <row r="100" spans="5:8" x14ac:dyDescent="0.15">
      <c r="E100" s="10">
        <v>39142</v>
      </c>
      <c r="F100" s="11">
        <v>4.2910000000000004</v>
      </c>
      <c r="G100" s="11">
        <v>0.22750000000000001</v>
      </c>
      <c r="H100">
        <v>6.0720397441171997E-2</v>
      </c>
    </row>
    <row r="101" spans="5:8" x14ac:dyDescent="0.15">
      <c r="E101" s="10">
        <v>39173</v>
      </c>
      <c r="F101" s="11">
        <v>4.1609999999999996</v>
      </c>
      <c r="G101" s="11">
        <v>0.22750000000000001</v>
      </c>
      <c r="H101">
        <v>6.0775854188928002E-2</v>
      </c>
    </row>
    <row r="102" spans="5:8" x14ac:dyDescent="0.15">
      <c r="E102" s="10">
        <v>39203</v>
      </c>
      <c r="F102" s="11">
        <v>4.1520000000000001</v>
      </c>
      <c r="G102" s="11">
        <v>0.22750000000000001</v>
      </c>
      <c r="H102">
        <v>6.0833159496015997E-2</v>
      </c>
    </row>
    <row r="103" spans="5:8" x14ac:dyDescent="0.15">
      <c r="E103" s="10">
        <v>39234</v>
      </c>
      <c r="F103" s="11">
        <v>4.1769999999999996</v>
      </c>
      <c r="G103" s="11">
        <v>0.2175</v>
      </c>
      <c r="H103">
        <v>6.0890464804195001E-2</v>
      </c>
    </row>
    <row r="104" spans="5:8" x14ac:dyDescent="0.15">
      <c r="E104" s="10">
        <v>39264</v>
      </c>
      <c r="F104" s="11">
        <v>4.1980000000000004</v>
      </c>
      <c r="G104" s="11">
        <v>0.2175</v>
      </c>
      <c r="H104">
        <v>6.0945921555083001E-2</v>
      </c>
    </row>
    <row r="105" spans="5:8" x14ac:dyDescent="0.15">
      <c r="E105" s="10">
        <v>39295</v>
      </c>
      <c r="F105" s="11">
        <v>4.2130000000000001</v>
      </c>
      <c r="G105" s="11">
        <v>0.2175</v>
      </c>
      <c r="H105">
        <v>6.1003226865408003E-2</v>
      </c>
    </row>
    <row r="106" spans="5:8" x14ac:dyDescent="0.15">
      <c r="E106" s="10">
        <v>39326</v>
      </c>
      <c r="F106" s="11">
        <v>4.2130000000000001</v>
      </c>
      <c r="G106" s="11">
        <v>0.2175</v>
      </c>
      <c r="H106">
        <v>6.1058683618374E-2</v>
      </c>
    </row>
    <row r="107" spans="5:8" x14ac:dyDescent="0.15">
      <c r="E107" s="10">
        <v>39356</v>
      </c>
      <c r="F107" s="11">
        <v>4.258</v>
      </c>
      <c r="G107" s="11">
        <v>0.2175</v>
      </c>
      <c r="H107">
        <v>6.1115988930844002E-2</v>
      </c>
    </row>
    <row r="108" spans="5:8" x14ac:dyDescent="0.15">
      <c r="E108" s="10">
        <v>39387</v>
      </c>
      <c r="F108" s="11">
        <v>4.3979999999999997</v>
      </c>
      <c r="G108" s="11">
        <v>0.2175</v>
      </c>
      <c r="H108">
        <v>6.1173294244404999E-2</v>
      </c>
    </row>
    <row r="109" spans="5:8" x14ac:dyDescent="0.15">
      <c r="E109" s="10">
        <v>39417</v>
      </c>
      <c r="F109" s="11">
        <v>4.5229999999999997</v>
      </c>
      <c r="G109" s="11">
        <v>0.2175</v>
      </c>
      <c r="H109">
        <v>6.1225053883398002E-2</v>
      </c>
    </row>
    <row r="110" spans="5:8" x14ac:dyDescent="0.15">
      <c r="E110" s="10">
        <v>39448</v>
      </c>
      <c r="F110" s="11">
        <v>4.5780000000000003</v>
      </c>
      <c r="G110" s="11">
        <v>0.2175</v>
      </c>
      <c r="H110">
        <v>6.1282359199034998E-2</v>
      </c>
    </row>
    <row r="111" spans="5:8" x14ac:dyDescent="0.15">
      <c r="E111" s="10">
        <v>39479</v>
      </c>
      <c r="F111" s="11">
        <v>4.4660000000000002</v>
      </c>
      <c r="G111" s="11">
        <v>0.21249999999999999</v>
      </c>
      <c r="H111">
        <v>6.1337815957140003E-2</v>
      </c>
    </row>
    <row r="112" spans="5:8" x14ac:dyDescent="0.15">
      <c r="E112" s="10">
        <v>39508</v>
      </c>
      <c r="F112" s="11">
        <v>4.3460000000000001</v>
      </c>
      <c r="G112" s="11">
        <v>0.20749999999999999</v>
      </c>
      <c r="H112">
        <v>6.1395121274922998E-2</v>
      </c>
    </row>
    <row r="113" spans="5:8" x14ac:dyDescent="0.15">
      <c r="E113" s="10">
        <v>39539</v>
      </c>
      <c r="F113" s="11">
        <v>4.2160000000000002</v>
      </c>
      <c r="G113" s="11">
        <v>0.20749999999999999</v>
      </c>
      <c r="H113">
        <v>6.1450578035105001E-2</v>
      </c>
    </row>
    <row r="114" spans="5:8" x14ac:dyDescent="0.15">
      <c r="E114" s="10">
        <v>39569</v>
      </c>
      <c r="F114" s="11">
        <v>4.2069999999999999</v>
      </c>
      <c r="G114" s="11">
        <v>0.20749999999999999</v>
      </c>
      <c r="H114">
        <v>6.1507883355033002E-2</v>
      </c>
    </row>
    <row r="115" spans="5:8" x14ac:dyDescent="0.15">
      <c r="E115" s="10">
        <v>39600</v>
      </c>
      <c r="F115" s="11">
        <v>4.2320000000000002</v>
      </c>
      <c r="G115" s="11">
        <v>0.20749999999999999</v>
      </c>
      <c r="H115">
        <v>6.1565188676051E-2</v>
      </c>
    </row>
    <row r="116" spans="5:8" x14ac:dyDescent="0.15">
      <c r="E116" s="10">
        <v>39630</v>
      </c>
      <c r="F116" s="11">
        <v>4.2530000000000001</v>
      </c>
      <c r="G116" s="11">
        <v>0.20250000000000001</v>
      </c>
      <c r="H116">
        <v>6.1620645439364997E-2</v>
      </c>
    </row>
    <row r="117" spans="5:8" x14ac:dyDescent="0.15">
      <c r="E117" s="10">
        <v>39661</v>
      </c>
      <c r="F117" s="11">
        <v>4.2679999999999998</v>
      </c>
      <c r="G117" s="11">
        <v>0.20250000000000001</v>
      </c>
      <c r="H117">
        <v>6.1677950762528001E-2</v>
      </c>
    </row>
    <row r="118" spans="5:8" x14ac:dyDescent="0.15">
      <c r="E118" s="10">
        <v>39692</v>
      </c>
      <c r="F118" s="11">
        <v>4.2679999999999998</v>
      </c>
      <c r="G118" s="11">
        <v>0.20250000000000001</v>
      </c>
      <c r="H118">
        <v>6.1733407527917998E-2</v>
      </c>
    </row>
    <row r="119" spans="5:8" x14ac:dyDescent="0.15">
      <c r="E119" s="10">
        <v>39722</v>
      </c>
      <c r="F119" s="11">
        <v>4.3129999999999997</v>
      </c>
      <c r="G119" s="11">
        <v>0.20250000000000001</v>
      </c>
      <c r="H119">
        <v>6.1790712853227001E-2</v>
      </c>
    </row>
    <row r="120" spans="5:8" x14ac:dyDescent="0.15">
      <c r="E120" s="10">
        <v>39753</v>
      </c>
      <c r="F120" s="11">
        <v>4.4530000000000003</v>
      </c>
      <c r="G120" s="11">
        <v>0.20250000000000001</v>
      </c>
      <c r="H120">
        <v>6.1848018179625999E-2</v>
      </c>
    </row>
    <row r="121" spans="5:8" x14ac:dyDescent="0.15">
      <c r="E121" s="10">
        <v>39783</v>
      </c>
      <c r="F121" s="11">
        <v>4.5780000000000003</v>
      </c>
      <c r="G121" s="11">
        <v>0.20499999999999999</v>
      </c>
      <c r="H121">
        <v>6.1899777830213998E-2</v>
      </c>
    </row>
    <row r="122" spans="5:8" x14ac:dyDescent="0.15">
      <c r="E122" s="10">
        <v>39814</v>
      </c>
      <c r="F122" s="11">
        <v>4.6429999999999998</v>
      </c>
      <c r="G122" s="11">
        <v>0.20499999999999999</v>
      </c>
      <c r="H122">
        <v>6.1957083158688003E-2</v>
      </c>
    </row>
    <row r="123" spans="5:8" x14ac:dyDescent="0.15">
      <c r="E123" s="10">
        <v>39845</v>
      </c>
      <c r="F123" s="11">
        <v>4.5309999999999997</v>
      </c>
      <c r="G123" s="11">
        <v>0.2</v>
      </c>
      <c r="H123">
        <v>6.2012539929216001E-2</v>
      </c>
    </row>
    <row r="124" spans="5:8" x14ac:dyDescent="0.15">
      <c r="E124" s="10">
        <v>39873</v>
      </c>
      <c r="F124" s="11">
        <v>4.4109999999999996</v>
      </c>
      <c r="G124" s="11">
        <v>0.19</v>
      </c>
      <c r="H124">
        <v>6.2069845259834999E-2</v>
      </c>
    </row>
    <row r="125" spans="5:8" x14ac:dyDescent="0.15">
      <c r="E125" s="10">
        <v>39904</v>
      </c>
      <c r="F125" s="11">
        <v>4.2809999999999997</v>
      </c>
      <c r="G125" s="11">
        <v>0.19</v>
      </c>
      <c r="H125">
        <v>6.2125302032439003E-2</v>
      </c>
    </row>
    <row r="126" spans="5:8" x14ac:dyDescent="0.15">
      <c r="E126" s="10">
        <v>39934</v>
      </c>
      <c r="F126" s="11">
        <v>4.2720000000000002</v>
      </c>
      <c r="G126" s="11">
        <v>0.19</v>
      </c>
      <c r="H126">
        <v>6.2182607365203001E-2</v>
      </c>
    </row>
    <row r="127" spans="5:8" x14ac:dyDescent="0.15">
      <c r="E127" s="10">
        <v>39965</v>
      </c>
      <c r="F127" s="11">
        <v>4.2969999999999997</v>
      </c>
      <c r="G127" s="11">
        <v>0.19</v>
      </c>
      <c r="H127">
        <v>6.2239912699057001E-2</v>
      </c>
    </row>
    <row r="128" spans="5:8" x14ac:dyDescent="0.15">
      <c r="E128" s="10">
        <v>39995</v>
      </c>
      <c r="F128" s="11">
        <v>4.3179999999999996</v>
      </c>
      <c r="G128" s="11">
        <v>0.19</v>
      </c>
      <c r="H128">
        <v>6.2295369474791001E-2</v>
      </c>
    </row>
    <row r="129" spans="5:8" x14ac:dyDescent="0.15">
      <c r="E129" s="10">
        <v>40026</v>
      </c>
      <c r="F129" s="11">
        <v>4.3330000000000002</v>
      </c>
      <c r="G129" s="11">
        <v>0.19</v>
      </c>
      <c r="H129">
        <v>6.2352674810790001E-2</v>
      </c>
    </row>
    <row r="130" spans="5:8" x14ac:dyDescent="0.15">
      <c r="E130" s="10">
        <v>40057</v>
      </c>
      <c r="F130" s="11">
        <v>4.3330000000000002</v>
      </c>
      <c r="G130" s="11">
        <v>0.19</v>
      </c>
      <c r="H130">
        <v>6.2408131588600001E-2</v>
      </c>
    </row>
    <row r="131" spans="5:8" x14ac:dyDescent="0.15">
      <c r="E131" s="10">
        <v>40087</v>
      </c>
      <c r="F131" s="11">
        <v>4.3780000000000001</v>
      </c>
      <c r="G131" s="11">
        <v>0.19</v>
      </c>
      <c r="H131">
        <v>6.2465436926743001E-2</v>
      </c>
    </row>
    <row r="132" spans="5:8" x14ac:dyDescent="0.15">
      <c r="E132" s="10">
        <v>40118</v>
      </c>
      <c r="F132" s="11">
        <v>4.5179999999999998</v>
      </c>
      <c r="G132" s="11">
        <v>0.19</v>
      </c>
      <c r="H132">
        <v>6.2521857212643001E-2</v>
      </c>
    </row>
    <row r="133" spans="5:8" x14ac:dyDescent="0.15">
      <c r="E133" s="10">
        <v>40148</v>
      </c>
      <c r="F133" s="11">
        <v>4.6429999999999998</v>
      </c>
      <c r="G133" s="11">
        <v>0.1925</v>
      </c>
      <c r="H133">
        <v>6.2548835381185997E-2</v>
      </c>
    </row>
    <row r="134" spans="5:8" x14ac:dyDescent="0.15">
      <c r="E134" s="10">
        <v>40179</v>
      </c>
      <c r="F134" s="11">
        <v>4.7205000000000004</v>
      </c>
      <c r="G134" s="11">
        <v>0.1925</v>
      </c>
      <c r="H134">
        <v>6.2578704068068994E-2</v>
      </c>
    </row>
    <row r="135" spans="5:8" x14ac:dyDescent="0.15">
      <c r="E135" s="10">
        <v>40210</v>
      </c>
      <c r="F135" s="11">
        <v>4.6085000000000003</v>
      </c>
      <c r="G135" s="11">
        <v>0.1875</v>
      </c>
      <c r="H135">
        <v>6.2607609249205998E-2</v>
      </c>
    </row>
    <row r="136" spans="5:8" x14ac:dyDescent="0.15">
      <c r="E136" s="10">
        <v>40238</v>
      </c>
      <c r="F136" s="11">
        <v>4.4885000000000002</v>
      </c>
      <c r="G136" s="11">
        <v>0.185</v>
      </c>
      <c r="H136">
        <v>6.2637477936671002E-2</v>
      </c>
    </row>
    <row r="137" spans="5:8" x14ac:dyDescent="0.15">
      <c r="E137" s="10">
        <v>40269</v>
      </c>
      <c r="F137" s="11">
        <v>4.3585000000000003</v>
      </c>
      <c r="G137" s="11">
        <v>0.185</v>
      </c>
      <c r="H137">
        <v>6.2666383118371E-2</v>
      </c>
    </row>
    <row r="138" spans="5:8" x14ac:dyDescent="0.15">
      <c r="E138" s="10">
        <v>40299</v>
      </c>
      <c r="F138" s="11">
        <v>4.3494999999999999</v>
      </c>
      <c r="G138" s="11">
        <v>0.185</v>
      </c>
      <c r="H138">
        <v>6.2696251806418996E-2</v>
      </c>
    </row>
    <row r="139" spans="5:8" x14ac:dyDescent="0.15">
      <c r="E139" s="10">
        <v>40330</v>
      </c>
      <c r="F139" s="11">
        <v>4.3745000000000003</v>
      </c>
      <c r="G139" s="11">
        <v>0.185</v>
      </c>
      <c r="H139">
        <v>6.2726120494764004E-2</v>
      </c>
    </row>
    <row r="140" spans="5:8" x14ac:dyDescent="0.15">
      <c r="E140" s="10">
        <v>40360</v>
      </c>
      <c r="F140" s="11">
        <v>4.3955000000000002</v>
      </c>
      <c r="G140" s="11">
        <v>0.185</v>
      </c>
      <c r="H140">
        <v>6.2755025677314002E-2</v>
      </c>
    </row>
    <row r="141" spans="5:8" x14ac:dyDescent="0.15">
      <c r="E141" s="10">
        <v>40391</v>
      </c>
      <c r="F141" s="11">
        <v>4.4104999999999999</v>
      </c>
      <c r="G141" s="11">
        <v>0.185</v>
      </c>
      <c r="H141">
        <v>6.2784894366240004E-2</v>
      </c>
    </row>
    <row r="142" spans="5:8" x14ac:dyDescent="0.15">
      <c r="E142" s="10">
        <v>40422</v>
      </c>
      <c r="F142" s="11">
        <v>4.4104999999999999</v>
      </c>
      <c r="G142" s="11">
        <v>0.185</v>
      </c>
      <c r="H142">
        <v>6.2813799549353996E-2</v>
      </c>
    </row>
    <row r="143" spans="5:8" x14ac:dyDescent="0.15">
      <c r="E143" s="10">
        <v>40452</v>
      </c>
      <c r="F143" s="11">
        <v>4.4554999999999998</v>
      </c>
      <c r="G143" s="11">
        <v>0.185</v>
      </c>
      <c r="H143">
        <v>6.2843668238864003E-2</v>
      </c>
    </row>
    <row r="144" spans="5:8" x14ac:dyDescent="0.15">
      <c r="E144" s="10">
        <v>40483</v>
      </c>
      <c r="F144" s="11">
        <v>4.5955000000000004</v>
      </c>
      <c r="G144" s="11">
        <v>0.185</v>
      </c>
      <c r="H144">
        <v>6.2873536928668997E-2</v>
      </c>
    </row>
    <row r="145" spans="5:8" x14ac:dyDescent="0.15">
      <c r="E145" s="10">
        <v>40513</v>
      </c>
      <c r="F145" s="11">
        <v>4.7205000000000004</v>
      </c>
      <c r="G145" s="11">
        <v>0.185</v>
      </c>
      <c r="H145">
        <v>6.2901478606497002E-2</v>
      </c>
    </row>
    <row r="146" spans="5:8" x14ac:dyDescent="0.15">
      <c r="E146" s="10">
        <v>40544</v>
      </c>
      <c r="F146" s="11">
        <v>4.8055000000000003</v>
      </c>
      <c r="G146" s="11">
        <v>0.185</v>
      </c>
      <c r="H146">
        <v>6.2931347296874995E-2</v>
      </c>
    </row>
    <row r="147" spans="5:8" x14ac:dyDescent="0.15">
      <c r="E147" s="10">
        <v>40575</v>
      </c>
      <c r="F147" s="11">
        <v>4.6935000000000002</v>
      </c>
      <c r="G147" s="11">
        <v>0.185</v>
      </c>
      <c r="H147">
        <v>6.2960252481393003E-2</v>
      </c>
    </row>
    <row r="148" spans="5:8" x14ac:dyDescent="0.15">
      <c r="E148" s="10">
        <v>40603</v>
      </c>
      <c r="F148" s="11">
        <v>4.5735000000000001</v>
      </c>
      <c r="G148" s="11">
        <v>0.18</v>
      </c>
      <c r="H148">
        <v>6.2990121172354002E-2</v>
      </c>
    </row>
    <row r="149" spans="5:8" x14ac:dyDescent="0.15">
      <c r="E149" s="10">
        <v>40634</v>
      </c>
      <c r="F149" s="11">
        <v>4.4435000000000002</v>
      </c>
      <c r="G149" s="11">
        <v>0.18</v>
      </c>
      <c r="H149">
        <v>6.3019026357436003E-2</v>
      </c>
    </row>
    <row r="150" spans="5:8" x14ac:dyDescent="0.15">
      <c r="E150" s="10">
        <v>40664</v>
      </c>
      <c r="F150" s="11">
        <v>4.4344999999999999</v>
      </c>
      <c r="G150" s="11">
        <v>0.18</v>
      </c>
      <c r="H150">
        <v>6.3048895048978995E-2</v>
      </c>
    </row>
    <row r="151" spans="5:8" x14ac:dyDescent="0.15">
      <c r="E151" s="10">
        <v>40695</v>
      </c>
      <c r="F151" s="11">
        <v>4.4595000000000002</v>
      </c>
      <c r="G151" s="11">
        <v>0.18</v>
      </c>
      <c r="H151">
        <v>6.3078763740818E-2</v>
      </c>
    </row>
    <row r="152" spans="5:8" x14ac:dyDescent="0.15">
      <c r="E152" s="10">
        <v>40725</v>
      </c>
      <c r="F152" s="11">
        <v>4.4805000000000001</v>
      </c>
      <c r="G152" s="11">
        <v>0.18</v>
      </c>
      <c r="H152">
        <v>6.3107668926751001E-2</v>
      </c>
    </row>
    <row r="153" spans="5:8" x14ac:dyDescent="0.15">
      <c r="E153" s="10">
        <v>40756</v>
      </c>
      <c r="F153" s="11">
        <v>4.4954999999999998</v>
      </c>
      <c r="G153" s="11">
        <v>0.18</v>
      </c>
      <c r="H153">
        <v>6.3137537619171999E-2</v>
      </c>
    </row>
    <row r="154" spans="5:8" x14ac:dyDescent="0.15">
      <c r="E154" s="10">
        <v>40787</v>
      </c>
      <c r="F154" s="11">
        <v>4.4954999999999998</v>
      </c>
      <c r="G154" s="11">
        <v>0.18</v>
      </c>
      <c r="H154">
        <v>6.3166442805667994E-2</v>
      </c>
    </row>
    <row r="155" spans="5:8" x14ac:dyDescent="0.15">
      <c r="E155" s="10">
        <v>40817</v>
      </c>
      <c r="F155" s="11">
        <v>4.5404999999999998</v>
      </c>
      <c r="G155" s="11">
        <v>0.18</v>
      </c>
      <c r="H155">
        <v>6.3196311498671998E-2</v>
      </c>
    </row>
    <row r="156" spans="5:8" x14ac:dyDescent="0.15">
      <c r="E156" s="10">
        <v>40848</v>
      </c>
      <c r="F156" s="11">
        <v>4.6805000000000003</v>
      </c>
      <c r="G156" s="11">
        <v>0.18</v>
      </c>
      <c r="H156">
        <v>6.3226180191971001E-2</v>
      </c>
    </row>
    <row r="157" spans="5:8" x14ac:dyDescent="0.15">
      <c r="E157" s="10">
        <v>40878</v>
      </c>
      <c r="F157" s="11">
        <v>4.8055000000000003</v>
      </c>
      <c r="G157" s="11">
        <v>0.18</v>
      </c>
      <c r="H157">
        <v>6.3253158366818996E-2</v>
      </c>
    </row>
    <row r="158" spans="5:8" x14ac:dyDescent="0.15">
      <c r="E158" s="10">
        <v>40909</v>
      </c>
      <c r="F158" s="11">
        <v>4.8955000000000002</v>
      </c>
      <c r="G158" s="11">
        <v>0.18</v>
      </c>
      <c r="H158">
        <v>6.3283027060682007E-2</v>
      </c>
    </row>
    <row r="159" spans="5:8" x14ac:dyDescent="0.15">
      <c r="E159" s="10">
        <v>40940</v>
      </c>
      <c r="F159" s="11">
        <v>4.7835000000000001</v>
      </c>
      <c r="G159" s="11">
        <v>0.17499999999999999</v>
      </c>
      <c r="H159">
        <v>6.3311932248572997E-2</v>
      </c>
    </row>
    <row r="160" spans="5:8" x14ac:dyDescent="0.15">
      <c r="E160" s="10">
        <v>40969</v>
      </c>
      <c r="F160" s="11">
        <v>4.6635</v>
      </c>
      <c r="G160" s="11">
        <v>0.17</v>
      </c>
      <c r="H160">
        <v>6.3341800943019E-2</v>
      </c>
    </row>
    <row r="161" spans="5:8" x14ac:dyDescent="0.15">
      <c r="E161" s="10">
        <v>41000</v>
      </c>
      <c r="F161" s="11">
        <v>4.5335000000000001</v>
      </c>
      <c r="G161" s="11">
        <v>0.17</v>
      </c>
      <c r="H161">
        <v>6.3370706131472998E-2</v>
      </c>
    </row>
    <row r="162" spans="5:8" x14ac:dyDescent="0.15">
      <c r="E162" s="10">
        <v>41030</v>
      </c>
      <c r="F162" s="11">
        <v>4.5244999999999997</v>
      </c>
      <c r="G162" s="11">
        <v>0.17</v>
      </c>
      <c r="H162">
        <v>6.3400574826500994E-2</v>
      </c>
    </row>
    <row r="163" spans="5:8" x14ac:dyDescent="0.15">
      <c r="E163" s="10">
        <v>41061</v>
      </c>
      <c r="F163" s="11">
        <v>4.5495000000000001</v>
      </c>
      <c r="G163" s="11">
        <v>0.17</v>
      </c>
      <c r="H163">
        <v>6.3430443521825003E-2</v>
      </c>
    </row>
    <row r="164" spans="5:8" x14ac:dyDescent="0.15">
      <c r="E164" s="10">
        <v>41091</v>
      </c>
      <c r="F164" s="11">
        <v>4.5705</v>
      </c>
      <c r="G164" s="11">
        <v>0.17</v>
      </c>
      <c r="H164">
        <v>6.3459348711129002E-2</v>
      </c>
    </row>
    <row r="165" spans="5:8" x14ac:dyDescent="0.15">
      <c r="E165" s="10">
        <v>41122</v>
      </c>
      <c r="F165" s="11">
        <v>4.5854999999999997</v>
      </c>
      <c r="G165" s="11">
        <v>0.17</v>
      </c>
      <c r="H165">
        <v>6.3489217407036003E-2</v>
      </c>
    </row>
    <row r="166" spans="5:8" x14ac:dyDescent="0.15">
      <c r="E166" s="10">
        <v>41153</v>
      </c>
      <c r="F166" s="11">
        <v>4.5854999999999997</v>
      </c>
      <c r="G166" s="11">
        <v>0.17</v>
      </c>
      <c r="H166">
        <v>6.3518122596903995E-2</v>
      </c>
    </row>
    <row r="167" spans="5:8" x14ac:dyDescent="0.15">
      <c r="E167" s="10">
        <v>41183</v>
      </c>
      <c r="F167" s="11">
        <v>4.6304999999999996</v>
      </c>
      <c r="G167" s="11">
        <v>0.17</v>
      </c>
      <c r="H167">
        <v>6.3547991293392003E-2</v>
      </c>
    </row>
    <row r="168" spans="5:8" x14ac:dyDescent="0.15">
      <c r="E168" s="10">
        <v>41214</v>
      </c>
      <c r="F168" s="11">
        <v>4.7705000000000002</v>
      </c>
      <c r="G168" s="11">
        <v>0.17</v>
      </c>
      <c r="H168">
        <v>6.3577859990175997E-2</v>
      </c>
    </row>
    <row r="169" spans="5:8" x14ac:dyDescent="0.15">
      <c r="E169" s="10">
        <v>41244</v>
      </c>
      <c r="F169" s="11">
        <v>4.8955000000000002</v>
      </c>
      <c r="G169" s="11">
        <v>0.17</v>
      </c>
      <c r="H169">
        <v>6.3604838168171002E-2</v>
      </c>
    </row>
    <row r="170" spans="5:8" x14ac:dyDescent="0.15">
      <c r="E170" s="10">
        <v>41275</v>
      </c>
      <c r="F170" s="11">
        <v>4.9904999999999999</v>
      </c>
      <c r="G170" s="11">
        <v>0.17</v>
      </c>
      <c r="H170">
        <v>6.3634706865519003E-2</v>
      </c>
    </row>
    <row r="171" spans="5:8" x14ac:dyDescent="0.15">
      <c r="E171" s="10">
        <v>41306</v>
      </c>
      <c r="F171" s="11">
        <v>4.8784999999999998</v>
      </c>
      <c r="G171" s="11">
        <v>0.17</v>
      </c>
      <c r="H171">
        <v>6.3663612056781005E-2</v>
      </c>
    </row>
    <row r="172" spans="5:8" x14ac:dyDescent="0.15">
      <c r="E172" s="10">
        <v>41334</v>
      </c>
      <c r="F172" s="11">
        <v>4.7584999999999997</v>
      </c>
      <c r="G172" s="11">
        <v>0.17</v>
      </c>
      <c r="H172">
        <v>6.3693480754710999E-2</v>
      </c>
    </row>
    <row r="173" spans="5:8" x14ac:dyDescent="0.15">
      <c r="E173" s="10">
        <v>41365</v>
      </c>
      <c r="F173" s="11">
        <v>4.6284999999999998</v>
      </c>
      <c r="G173" s="11">
        <v>0.17</v>
      </c>
      <c r="H173">
        <v>6.3722385946537993E-2</v>
      </c>
    </row>
    <row r="174" spans="5:8" x14ac:dyDescent="0.15">
      <c r="E174" s="10">
        <v>41395</v>
      </c>
      <c r="F174" s="11">
        <v>4.6195000000000004</v>
      </c>
      <c r="G174" s="11">
        <v>0.17</v>
      </c>
      <c r="H174">
        <v>6.3752254645048995E-2</v>
      </c>
    </row>
    <row r="175" spans="5:8" x14ac:dyDescent="0.15">
      <c r="E175" s="10">
        <v>41426</v>
      </c>
      <c r="F175" s="11">
        <v>4.6444999999999999</v>
      </c>
      <c r="G175" s="11">
        <v>0.17</v>
      </c>
      <c r="H175">
        <v>6.3782123343856995E-2</v>
      </c>
    </row>
    <row r="176" spans="5:8" x14ac:dyDescent="0.15">
      <c r="E176" s="10">
        <v>41456</v>
      </c>
      <c r="F176" s="11">
        <v>4.6654999999999998</v>
      </c>
      <c r="G176" s="11">
        <v>0.17</v>
      </c>
      <c r="H176">
        <v>6.3811028536533004E-2</v>
      </c>
    </row>
    <row r="177" spans="5:8" x14ac:dyDescent="0.15">
      <c r="E177" s="10">
        <v>41487</v>
      </c>
      <c r="F177" s="11">
        <v>4.6805000000000003</v>
      </c>
      <c r="G177" s="11">
        <v>0.17</v>
      </c>
      <c r="H177">
        <v>6.3840897235922997E-2</v>
      </c>
    </row>
    <row r="178" spans="5:8" x14ac:dyDescent="0.15">
      <c r="E178" s="10">
        <v>41518</v>
      </c>
      <c r="F178" s="11">
        <v>4.6805000000000003</v>
      </c>
      <c r="G178" s="11">
        <v>0.17</v>
      </c>
      <c r="H178">
        <v>6.3869802429163E-2</v>
      </c>
    </row>
    <row r="179" spans="5:8" x14ac:dyDescent="0.15">
      <c r="E179" s="10">
        <v>41548</v>
      </c>
      <c r="F179" s="11">
        <v>4.7255000000000003</v>
      </c>
      <c r="G179" s="11">
        <v>0.17</v>
      </c>
      <c r="H179">
        <v>6.3899671129134999E-2</v>
      </c>
    </row>
    <row r="180" spans="5:8" x14ac:dyDescent="0.15">
      <c r="E180" s="10">
        <v>41579</v>
      </c>
      <c r="F180" s="11">
        <v>4.8654999999999999</v>
      </c>
      <c r="G180" s="11">
        <v>0.17</v>
      </c>
      <c r="H180">
        <v>6.3929539829402998E-2</v>
      </c>
    </row>
    <row r="181" spans="5:8" x14ac:dyDescent="0.15">
      <c r="E181" s="10">
        <v>41609</v>
      </c>
      <c r="F181" s="11">
        <v>4.9904999999999999</v>
      </c>
      <c r="G181" s="11">
        <v>0.17</v>
      </c>
      <c r="H181">
        <v>6.3956518010544E-2</v>
      </c>
    </row>
    <row r="182" spans="5:8" x14ac:dyDescent="0.15">
      <c r="E182" s="10">
        <v>41640</v>
      </c>
      <c r="F182" s="11">
        <v>5.0904999999999996</v>
      </c>
      <c r="G182" s="11">
        <v>0.17</v>
      </c>
      <c r="H182">
        <v>6.3986386711376006E-2</v>
      </c>
    </row>
    <row r="183" spans="5:8" x14ac:dyDescent="0.15">
      <c r="E183" s="10">
        <v>41671</v>
      </c>
      <c r="F183" s="11">
        <v>4.9785000000000004</v>
      </c>
      <c r="G183" s="11">
        <v>0.17</v>
      </c>
      <c r="H183">
        <v>6.4015291906010005E-2</v>
      </c>
    </row>
    <row r="184" spans="5:8" x14ac:dyDescent="0.15">
      <c r="E184" s="10">
        <v>41699</v>
      </c>
      <c r="F184" s="11">
        <v>4.8585000000000003</v>
      </c>
      <c r="G184" s="11">
        <v>0.17</v>
      </c>
      <c r="H184">
        <v>6.4045160607423005E-2</v>
      </c>
    </row>
    <row r="185" spans="5:8" x14ac:dyDescent="0.15">
      <c r="E185" s="10">
        <v>41730</v>
      </c>
      <c r="F185" s="11">
        <v>4.7285000000000004</v>
      </c>
      <c r="G185" s="11">
        <v>0.17</v>
      </c>
      <c r="H185">
        <v>6.4074065802620997E-2</v>
      </c>
    </row>
    <row r="186" spans="5:8" x14ac:dyDescent="0.15">
      <c r="E186" s="10">
        <v>41760</v>
      </c>
      <c r="F186" s="11">
        <v>4.7195</v>
      </c>
      <c r="G186" s="11">
        <v>0.17</v>
      </c>
      <c r="H186">
        <v>6.4103934504617002E-2</v>
      </c>
    </row>
    <row r="187" spans="5:8" x14ac:dyDescent="0.15">
      <c r="E187" s="10">
        <v>41791</v>
      </c>
      <c r="F187" s="11">
        <v>4.7445000000000004</v>
      </c>
      <c r="G187" s="11">
        <v>0.17</v>
      </c>
      <c r="H187">
        <v>6.4133803206907994E-2</v>
      </c>
    </row>
    <row r="188" spans="5:8" x14ac:dyDescent="0.15">
      <c r="E188" s="10">
        <v>41821</v>
      </c>
      <c r="F188" s="11">
        <v>4.7655000000000003</v>
      </c>
      <c r="G188" s="11">
        <v>0.17</v>
      </c>
      <c r="H188">
        <v>6.4162708402955002E-2</v>
      </c>
    </row>
    <row r="189" spans="5:8" x14ac:dyDescent="0.15">
      <c r="E189" s="10">
        <v>41852</v>
      </c>
      <c r="F189" s="11">
        <v>4.7805</v>
      </c>
      <c r="G189" s="11">
        <v>0.17</v>
      </c>
      <c r="H189">
        <v>6.4192577105828999E-2</v>
      </c>
    </row>
    <row r="190" spans="5:8" x14ac:dyDescent="0.15">
      <c r="E190" s="10">
        <v>41883</v>
      </c>
      <c r="F190" s="11">
        <v>4.7805</v>
      </c>
      <c r="G190" s="11">
        <v>0.17</v>
      </c>
      <c r="H190">
        <v>6.422148230244E-2</v>
      </c>
    </row>
    <row r="191" spans="5:8" x14ac:dyDescent="0.15">
      <c r="E191" s="10">
        <v>41913</v>
      </c>
      <c r="F191" s="11">
        <v>4.8254999999999999</v>
      </c>
      <c r="G191" s="11">
        <v>0.17</v>
      </c>
      <c r="H191">
        <v>6.4251351005895005E-2</v>
      </c>
    </row>
    <row r="192" spans="5:8" x14ac:dyDescent="0.15">
      <c r="E192" s="10">
        <v>41944</v>
      </c>
      <c r="F192" s="11">
        <v>4.9654999999999996</v>
      </c>
      <c r="G192" s="11">
        <v>0.17</v>
      </c>
      <c r="H192">
        <v>6.4281219709645995E-2</v>
      </c>
    </row>
    <row r="193" spans="5:8" x14ac:dyDescent="0.15">
      <c r="E193" s="10">
        <v>41974</v>
      </c>
      <c r="F193" s="11">
        <v>5.0904999999999996</v>
      </c>
      <c r="G193" s="11">
        <v>0.17</v>
      </c>
      <c r="H193">
        <v>6.4309161400519996E-2</v>
      </c>
    </row>
    <row r="194" spans="5:8" x14ac:dyDescent="0.15">
      <c r="E194" s="10">
        <v>42005</v>
      </c>
      <c r="F194" s="11">
        <v>5.1955</v>
      </c>
      <c r="G194" s="11">
        <v>0.17</v>
      </c>
      <c r="H194">
        <v>6.4339030104843001E-2</v>
      </c>
    </row>
    <row r="195" spans="5:8" x14ac:dyDescent="0.15">
      <c r="E195" s="10">
        <v>42036</v>
      </c>
      <c r="F195" s="11">
        <v>5.0834999999999999</v>
      </c>
      <c r="G195" s="11">
        <v>0.17</v>
      </c>
      <c r="H195">
        <v>6.4367935302858004E-2</v>
      </c>
    </row>
    <row r="196" spans="5:8" x14ac:dyDescent="0.15">
      <c r="E196" s="10">
        <v>42064</v>
      </c>
      <c r="F196" s="11">
        <v>4.9634999999999998</v>
      </c>
      <c r="G196" s="11">
        <v>0.17</v>
      </c>
      <c r="H196">
        <v>6.4397804007764001E-2</v>
      </c>
    </row>
    <row r="197" spans="5:8" x14ac:dyDescent="0.15">
      <c r="E197" s="10">
        <v>42095</v>
      </c>
      <c r="F197" s="11">
        <v>4.8334999999999999</v>
      </c>
      <c r="G197" s="11">
        <v>0.17</v>
      </c>
      <c r="H197">
        <v>6.4426709206340999E-2</v>
      </c>
    </row>
    <row r="198" spans="5:8" x14ac:dyDescent="0.15">
      <c r="E198" s="10">
        <v>42125</v>
      </c>
      <c r="F198" s="11">
        <v>4.8244999999999996</v>
      </c>
      <c r="G198" s="11">
        <v>0.17</v>
      </c>
      <c r="H198">
        <v>6.4456577911829002E-2</v>
      </c>
    </row>
    <row r="199" spans="5:8" x14ac:dyDescent="0.15">
      <c r="E199" s="10">
        <v>42156</v>
      </c>
      <c r="F199" s="11">
        <v>4.8494999999999999</v>
      </c>
      <c r="G199" s="11">
        <v>0.17</v>
      </c>
      <c r="H199">
        <v>6.4486446617613005E-2</v>
      </c>
    </row>
    <row r="200" spans="5:8" x14ac:dyDescent="0.15">
      <c r="E200" s="10">
        <v>42186</v>
      </c>
      <c r="F200" s="11">
        <v>4.8704999999999998</v>
      </c>
      <c r="G200" s="11">
        <v>0.17</v>
      </c>
      <c r="H200">
        <v>6.4515351817040004E-2</v>
      </c>
    </row>
    <row r="201" spans="5:8" x14ac:dyDescent="0.15">
      <c r="E201" s="10">
        <v>42217</v>
      </c>
      <c r="F201" s="11">
        <v>4.8855000000000004</v>
      </c>
      <c r="G201" s="11">
        <v>0.17</v>
      </c>
      <c r="H201">
        <v>6.4545220523405999E-2</v>
      </c>
    </row>
    <row r="202" spans="5:8" x14ac:dyDescent="0.15">
      <c r="E202" s="10">
        <v>42248</v>
      </c>
      <c r="F202" s="11">
        <v>4.8855000000000004</v>
      </c>
      <c r="G202" s="11">
        <v>0.17</v>
      </c>
      <c r="H202">
        <v>6.4574125723396006E-2</v>
      </c>
    </row>
    <row r="203" spans="5:8" x14ac:dyDescent="0.15">
      <c r="E203" s="10">
        <v>42278</v>
      </c>
      <c r="F203" s="11">
        <v>4.9305000000000003</v>
      </c>
      <c r="G203" s="11">
        <v>0.17</v>
      </c>
      <c r="H203">
        <v>6.4603994430343994E-2</v>
      </c>
    </row>
    <row r="204" spans="5:8" x14ac:dyDescent="0.15">
      <c r="E204" s="10">
        <v>42309</v>
      </c>
      <c r="F204" s="11">
        <v>5.0705</v>
      </c>
      <c r="G204" s="11">
        <v>0.17</v>
      </c>
      <c r="H204">
        <v>6.4633863137586997E-2</v>
      </c>
    </row>
    <row r="205" spans="5:8" x14ac:dyDescent="0.15">
      <c r="E205" s="10">
        <v>42339</v>
      </c>
      <c r="F205" s="11">
        <v>5.1955</v>
      </c>
      <c r="G205" s="11">
        <v>0.17</v>
      </c>
      <c r="H205">
        <v>6.4660841325029E-2</v>
      </c>
    </row>
    <row r="206" spans="5:8" x14ac:dyDescent="0.15">
      <c r="E206" s="10">
        <v>42370</v>
      </c>
      <c r="F206" s="11">
        <v>5.3055000000000003</v>
      </c>
      <c r="G206" s="11">
        <v>0.17</v>
      </c>
      <c r="H206">
        <v>6.4690710032835996E-2</v>
      </c>
    </row>
    <row r="207" spans="5:8" x14ac:dyDescent="0.15">
      <c r="E207" s="10">
        <v>42401</v>
      </c>
      <c r="F207" s="11">
        <v>5.1935000000000002</v>
      </c>
      <c r="G207" s="11">
        <v>0.17</v>
      </c>
      <c r="H207">
        <v>6.4719615234219999E-2</v>
      </c>
    </row>
    <row r="208" spans="5:8" x14ac:dyDescent="0.15">
      <c r="E208" s="10">
        <v>42430</v>
      </c>
      <c r="F208" s="11">
        <v>5.0735000000000001</v>
      </c>
      <c r="G208" s="11">
        <v>0.17</v>
      </c>
      <c r="H208">
        <v>6.4749483942608002E-2</v>
      </c>
    </row>
    <row r="209" spans="5:8" x14ac:dyDescent="0.15">
      <c r="E209" s="10">
        <v>42461</v>
      </c>
      <c r="F209" s="11">
        <v>4.9435000000000002</v>
      </c>
      <c r="G209" s="11">
        <v>0.17</v>
      </c>
      <c r="H209">
        <v>6.4778389144555998E-2</v>
      </c>
    </row>
    <row r="210" spans="5:8" x14ac:dyDescent="0.15">
      <c r="E210" s="10">
        <v>42491</v>
      </c>
      <c r="F210" s="11">
        <v>4.9344999999999999</v>
      </c>
      <c r="G210" s="11">
        <v>0.17</v>
      </c>
      <c r="H210">
        <v>6.4808257853525994E-2</v>
      </c>
    </row>
    <row r="211" spans="5:8" x14ac:dyDescent="0.15">
      <c r="E211" s="10">
        <v>42522</v>
      </c>
      <c r="F211" s="11">
        <v>4.9595000000000002</v>
      </c>
      <c r="G211" s="11">
        <v>0.17</v>
      </c>
      <c r="H211">
        <v>6.4838126562793003E-2</v>
      </c>
    </row>
    <row r="212" spans="5:8" x14ac:dyDescent="0.15">
      <c r="E212" s="10">
        <v>42552</v>
      </c>
      <c r="F212" s="11">
        <v>4.9805000000000001</v>
      </c>
      <c r="G212" s="11">
        <v>0.17</v>
      </c>
      <c r="H212">
        <v>6.486703176559E-2</v>
      </c>
    </row>
    <row r="213" spans="5:8" x14ac:dyDescent="0.15">
      <c r="E213" s="10">
        <v>42583</v>
      </c>
      <c r="F213" s="11">
        <v>4.9954999999999998</v>
      </c>
      <c r="G213" s="11">
        <v>0.17</v>
      </c>
      <c r="H213">
        <v>6.4896900475437003E-2</v>
      </c>
    </row>
    <row r="214" spans="5:8" x14ac:dyDescent="0.15">
      <c r="E214" s="10">
        <v>42614</v>
      </c>
      <c r="F214" s="11">
        <v>4.9954999999999998</v>
      </c>
      <c r="G214" s="11">
        <v>0.17</v>
      </c>
      <c r="H214">
        <v>6.4925805678796994E-2</v>
      </c>
    </row>
    <row r="215" spans="5:8" x14ac:dyDescent="0.15">
      <c r="E215" s="10">
        <v>42644</v>
      </c>
      <c r="F215" s="11">
        <v>5.0404999999999998</v>
      </c>
      <c r="G215" s="11">
        <v>0.17</v>
      </c>
      <c r="H215">
        <v>6.4955674389227003E-2</v>
      </c>
    </row>
    <row r="216" spans="5:8" x14ac:dyDescent="0.15">
      <c r="E216" s="10">
        <v>42675</v>
      </c>
      <c r="F216" s="11">
        <v>5.1805000000000003</v>
      </c>
      <c r="G216" s="11">
        <v>0.17</v>
      </c>
      <c r="H216">
        <v>6.4985543099952997E-2</v>
      </c>
    </row>
    <row r="217" spans="5:8" x14ac:dyDescent="0.15">
      <c r="E217" s="10">
        <v>42705</v>
      </c>
      <c r="F217" s="11">
        <v>5.3055000000000003</v>
      </c>
      <c r="G217" s="11">
        <v>0.17</v>
      </c>
      <c r="H217">
        <v>6.5012521290539999E-2</v>
      </c>
    </row>
    <row r="218" spans="5:8" x14ac:dyDescent="0.15">
      <c r="E218" s="10">
        <v>42736</v>
      </c>
      <c r="F218" s="11">
        <v>5.4204999999999997</v>
      </c>
      <c r="G218" s="11">
        <v>0.17</v>
      </c>
      <c r="H218">
        <v>6.5042390001828002E-2</v>
      </c>
    </row>
    <row r="219" spans="5:8" x14ac:dyDescent="0.15">
      <c r="E219" s="10">
        <v>42767</v>
      </c>
      <c r="F219" s="11">
        <v>5.3085000000000004</v>
      </c>
      <c r="G219" s="11">
        <v>0.17</v>
      </c>
      <c r="H219">
        <v>6.5071295206582003E-2</v>
      </c>
    </row>
    <row r="220" spans="5:8" x14ac:dyDescent="0.15">
      <c r="E220" s="10">
        <v>42795</v>
      </c>
      <c r="F220" s="11">
        <v>5.1885000000000003</v>
      </c>
      <c r="G220" s="11">
        <v>0.17</v>
      </c>
      <c r="H220">
        <v>6.5101163918451999E-2</v>
      </c>
    </row>
    <row r="221" spans="5:8" x14ac:dyDescent="0.15">
      <c r="E221" s="10">
        <v>42826</v>
      </c>
      <c r="F221" s="11">
        <v>5.0585000000000004</v>
      </c>
      <c r="G221" s="11">
        <v>0.17</v>
      </c>
      <c r="H221">
        <v>6.5130069123770007E-2</v>
      </c>
    </row>
    <row r="222" spans="5:8" x14ac:dyDescent="0.15">
      <c r="E222" s="10">
        <v>42856</v>
      </c>
      <c r="F222" s="11">
        <v>5.0495000000000001</v>
      </c>
      <c r="G222" s="11">
        <v>0.17</v>
      </c>
      <c r="H222">
        <v>6.5159937836221996E-2</v>
      </c>
    </row>
    <row r="223" spans="5:8" x14ac:dyDescent="0.15">
      <c r="E223" s="10">
        <v>42887</v>
      </c>
      <c r="F223" s="11">
        <v>5.0744999999999996</v>
      </c>
      <c r="G223" s="11">
        <v>0.17</v>
      </c>
      <c r="H223">
        <v>6.5189806548968998E-2</v>
      </c>
    </row>
    <row r="224" spans="5:8" x14ac:dyDescent="0.15">
      <c r="E224" s="10">
        <v>42917</v>
      </c>
      <c r="F224" s="11">
        <v>5.0955000000000004</v>
      </c>
      <c r="G224" s="11">
        <v>0.17</v>
      </c>
      <c r="H224">
        <v>6.5218711755135994E-2</v>
      </c>
    </row>
    <row r="225" spans="5:8" x14ac:dyDescent="0.15">
      <c r="E225" s="10">
        <v>42948</v>
      </c>
      <c r="F225" s="11">
        <v>5.1105</v>
      </c>
      <c r="G225" s="11">
        <v>0.17</v>
      </c>
      <c r="H225">
        <v>6.5248580468466003E-2</v>
      </c>
    </row>
    <row r="226" spans="5:8" x14ac:dyDescent="0.15">
      <c r="E226" s="10">
        <v>42979</v>
      </c>
      <c r="F226" s="11">
        <v>5.1105</v>
      </c>
      <c r="G226" s="11">
        <v>0.17</v>
      </c>
      <c r="H226">
        <v>6.5277485675194993E-2</v>
      </c>
    </row>
    <row r="227" spans="5:8" x14ac:dyDescent="0.15">
      <c r="E227" s="10">
        <v>43009</v>
      </c>
      <c r="F227" s="11">
        <v>5.1555</v>
      </c>
      <c r="G227" s="11">
        <v>0.17</v>
      </c>
      <c r="H227">
        <v>6.5307354389105995E-2</v>
      </c>
    </row>
    <row r="228" spans="5:8" x14ac:dyDescent="0.15">
      <c r="E228" s="10">
        <v>43040</v>
      </c>
      <c r="F228" s="11">
        <v>5.2954999999999997</v>
      </c>
      <c r="G228" s="11">
        <v>0.17</v>
      </c>
      <c r="H228">
        <v>6.5337223103312997E-2</v>
      </c>
    </row>
    <row r="229" spans="5:8" x14ac:dyDescent="0.15">
      <c r="E229" s="10">
        <v>43070</v>
      </c>
      <c r="F229" s="11">
        <v>5.4204999999999997</v>
      </c>
      <c r="G229" s="11">
        <v>0.17</v>
      </c>
      <c r="H229">
        <v>6.5364201297044996E-2</v>
      </c>
    </row>
    <row r="230" spans="5:8" x14ac:dyDescent="0.15">
      <c r="E230" s="10">
        <v>43101</v>
      </c>
      <c r="F230" s="11">
        <v>5.5404999999999998</v>
      </c>
      <c r="G230" s="11">
        <v>0.17</v>
      </c>
      <c r="H230">
        <v>6.5394070011815006E-2</v>
      </c>
    </row>
    <row r="231" spans="5:8" x14ac:dyDescent="0.15">
      <c r="E231" s="10">
        <v>43132</v>
      </c>
      <c r="F231" s="11">
        <v>5.4284999999999997</v>
      </c>
      <c r="G231" s="11">
        <v>0.17</v>
      </c>
      <c r="H231">
        <v>6.5422975219938007E-2</v>
      </c>
    </row>
    <row r="232" spans="5:8" x14ac:dyDescent="0.15">
      <c r="E232" s="10">
        <v>43160</v>
      </c>
      <c r="F232" s="11">
        <v>5.3085000000000004</v>
      </c>
      <c r="G232" s="11">
        <v>0.17</v>
      </c>
      <c r="H232">
        <v>6.5452843935288996E-2</v>
      </c>
    </row>
    <row r="233" spans="5:8" x14ac:dyDescent="0.15">
      <c r="E233" s="10">
        <v>43191</v>
      </c>
      <c r="F233" s="11">
        <v>5.1784999999999997</v>
      </c>
      <c r="G233" s="11">
        <v>0.17</v>
      </c>
      <c r="H233">
        <v>6.5481749143975004E-2</v>
      </c>
    </row>
    <row r="234" spans="5:8" x14ac:dyDescent="0.15">
      <c r="E234" s="10">
        <v>43221</v>
      </c>
      <c r="F234" s="11">
        <v>5.1695000000000002</v>
      </c>
      <c r="G234" s="11">
        <v>0.17</v>
      </c>
      <c r="H234">
        <v>6.5511617859908E-2</v>
      </c>
    </row>
    <row r="235" spans="5:8" x14ac:dyDescent="0.15">
      <c r="E235" s="10">
        <v>43252</v>
      </c>
      <c r="F235" s="11">
        <v>5.1944999999999997</v>
      </c>
      <c r="G235" s="11">
        <v>0.17</v>
      </c>
      <c r="H235">
        <v>6.5541486576136995E-2</v>
      </c>
    </row>
    <row r="236" spans="5:8" x14ac:dyDescent="0.15">
      <c r="E236" s="10">
        <v>43282</v>
      </c>
      <c r="F236" s="11">
        <v>5.2154999999999996</v>
      </c>
      <c r="G236" s="11">
        <v>0.17</v>
      </c>
      <c r="H236">
        <v>6.5570391785673005E-2</v>
      </c>
    </row>
    <row r="237" spans="5:8" x14ac:dyDescent="0.15">
      <c r="E237" s="10">
        <v>43313</v>
      </c>
      <c r="F237" s="11">
        <v>5.2305000000000001</v>
      </c>
      <c r="G237" s="11">
        <v>0.17</v>
      </c>
      <c r="H237">
        <v>6.5600260502482993E-2</v>
      </c>
    </row>
    <row r="238" spans="5:8" x14ac:dyDescent="0.15">
      <c r="E238" s="10">
        <v>43344</v>
      </c>
      <c r="F238" s="11">
        <v>5.2305000000000001</v>
      </c>
      <c r="G238" s="11">
        <v>0.17</v>
      </c>
      <c r="H238">
        <v>6.5629165712580997E-2</v>
      </c>
    </row>
    <row r="239" spans="5:8" x14ac:dyDescent="0.15">
      <c r="E239" s="10">
        <v>43374</v>
      </c>
      <c r="F239" s="11">
        <v>5.2755000000000001</v>
      </c>
      <c r="G239" s="11">
        <v>0.17</v>
      </c>
      <c r="H239">
        <v>6.5659034429974006E-2</v>
      </c>
    </row>
    <row r="240" spans="5:8" x14ac:dyDescent="0.15">
      <c r="E240" s="10">
        <v>43405</v>
      </c>
      <c r="F240" s="11">
        <v>5.4154999999999998</v>
      </c>
      <c r="G240" s="11">
        <v>0.17</v>
      </c>
      <c r="H240">
        <v>6.5688903147661001E-2</v>
      </c>
    </row>
    <row r="241" spans="5:8" x14ac:dyDescent="0.15">
      <c r="E241" s="10">
        <v>43435</v>
      </c>
      <c r="F241" s="11">
        <v>5.5404999999999998</v>
      </c>
      <c r="G241" s="11">
        <v>0.17</v>
      </c>
      <c r="H241">
        <v>6.5716844851572004E-2</v>
      </c>
    </row>
    <row r="242" spans="5:8" x14ac:dyDescent="0.15">
      <c r="E242" s="10">
        <v>43466</v>
      </c>
      <c r="F242" s="11">
        <v>5.6604999999999999</v>
      </c>
      <c r="G242" s="11">
        <v>0.17</v>
      </c>
      <c r="H242">
        <v>6.5746713569832999E-2</v>
      </c>
    </row>
    <row r="243" spans="5:8" x14ac:dyDescent="0.15">
      <c r="E243" s="10">
        <v>43497</v>
      </c>
      <c r="F243" s="11">
        <v>5.5484999999999998</v>
      </c>
      <c r="G243" s="11">
        <v>0.17</v>
      </c>
      <c r="H243">
        <v>6.5775618781334005E-2</v>
      </c>
    </row>
    <row r="244" spans="5:8" x14ac:dyDescent="0.15">
      <c r="E244" s="10">
        <v>43525</v>
      </c>
      <c r="F244" s="11">
        <v>5.4284999999999997</v>
      </c>
      <c r="G244" s="11">
        <v>0.17</v>
      </c>
      <c r="H244">
        <v>6.5805487500174994E-2</v>
      </c>
    </row>
    <row r="245" spans="5:8" x14ac:dyDescent="0.15">
      <c r="E245" s="10">
        <v>43556</v>
      </c>
      <c r="F245" s="11">
        <v>5.2984999999999998</v>
      </c>
      <c r="G245" s="11">
        <v>0.17</v>
      </c>
      <c r="H245">
        <v>6.5834392712238995E-2</v>
      </c>
    </row>
    <row r="246" spans="5:8" x14ac:dyDescent="0.15">
      <c r="E246" s="10">
        <v>43586</v>
      </c>
      <c r="F246" s="11">
        <v>5.2895000000000003</v>
      </c>
      <c r="G246" s="11">
        <v>0.17</v>
      </c>
      <c r="H246">
        <v>6.5864261431662005E-2</v>
      </c>
    </row>
    <row r="247" spans="5:8" x14ac:dyDescent="0.15">
      <c r="E247" s="10">
        <v>43617</v>
      </c>
      <c r="F247" s="11">
        <v>5.3144999999999998</v>
      </c>
      <c r="G247" s="11">
        <v>0.17</v>
      </c>
      <c r="H247">
        <v>6.5894130151381E-2</v>
      </c>
    </row>
    <row r="248" spans="5:8" x14ac:dyDescent="0.15">
      <c r="E248" s="10">
        <v>43647</v>
      </c>
      <c r="F248" s="11">
        <v>5.3354999999999997</v>
      </c>
      <c r="G248" s="11">
        <v>0.17</v>
      </c>
      <c r="H248">
        <v>6.5923035364294003E-2</v>
      </c>
    </row>
    <row r="249" spans="5:8" x14ac:dyDescent="0.15">
      <c r="E249" s="10">
        <v>43678</v>
      </c>
      <c r="F249" s="11">
        <v>5.3505000000000003</v>
      </c>
      <c r="G249" s="11">
        <v>0.17</v>
      </c>
      <c r="H249">
        <v>6.5952904084594005E-2</v>
      </c>
    </row>
    <row r="250" spans="5:8" x14ac:dyDescent="0.15">
      <c r="E250" s="10">
        <v>43709</v>
      </c>
      <c r="F250" s="11">
        <v>5.3505000000000003</v>
      </c>
      <c r="G250" s="11">
        <v>0.17</v>
      </c>
      <c r="H250">
        <v>6.5981809298070002E-2</v>
      </c>
    </row>
    <row r="251" spans="5:8" x14ac:dyDescent="0.15">
      <c r="E251" s="10">
        <v>43739</v>
      </c>
      <c r="F251" s="11">
        <v>5.3955000000000002</v>
      </c>
      <c r="G251" s="11">
        <v>0.17</v>
      </c>
      <c r="H251">
        <v>6.6011678018951997E-2</v>
      </c>
    </row>
    <row r="252" spans="5:8" x14ac:dyDescent="0.15">
      <c r="E252" s="10">
        <v>43770</v>
      </c>
      <c r="F252" s="11">
        <v>5.5354999999999999</v>
      </c>
      <c r="G252" s="11">
        <v>0.17</v>
      </c>
      <c r="H252">
        <v>6.6038813444459998E-2</v>
      </c>
    </row>
    <row r="253" spans="5:8" x14ac:dyDescent="0.15">
      <c r="E253" s="10">
        <v>43800</v>
      </c>
      <c r="F253" s="11">
        <v>5.6604999999999999</v>
      </c>
      <c r="G253" s="11">
        <v>0.17</v>
      </c>
      <c r="H253">
        <v>6.6040280884773997E-2</v>
      </c>
    </row>
    <row r="254" spans="5:8" x14ac:dyDescent="0.15">
      <c r="E254" s="10">
        <v>43831</v>
      </c>
      <c r="F254" s="11">
        <v>5.7805</v>
      </c>
      <c r="G254" s="11">
        <v>0.17</v>
      </c>
      <c r="H254">
        <v>6.6041905550835001E-2</v>
      </c>
    </row>
    <row r="255" spans="5:8" x14ac:dyDescent="0.15">
      <c r="E255" s="10">
        <v>43862</v>
      </c>
      <c r="F255" s="11">
        <v>5.6684999999999999</v>
      </c>
      <c r="G255" s="11">
        <v>0.17</v>
      </c>
      <c r="H255">
        <v>6.6043477808315001E-2</v>
      </c>
    </row>
    <row r="256" spans="5:8" x14ac:dyDescent="0.15">
      <c r="E256" s="10">
        <v>43891</v>
      </c>
      <c r="F256" s="11">
        <v>5.5484999999999998</v>
      </c>
      <c r="G256" s="11">
        <v>0.17</v>
      </c>
      <c r="H256">
        <v>6.6045102474379003E-2</v>
      </c>
    </row>
    <row r="257" spans="5:8" x14ac:dyDescent="0.15">
      <c r="E257" s="10">
        <v>43922</v>
      </c>
      <c r="F257" s="11">
        <v>5.4184999999999999</v>
      </c>
      <c r="G257" s="11">
        <v>0.17</v>
      </c>
      <c r="H257">
        <v>6.6046674731860003E-2</v>
      </c>
    </row>
    <row r="258" spans="5:8" x14ac:dyDescent="0.15">
      <c r="E258" s="10">
        <v>43952</v>
      </c>
      <c r="F258" s="11">
        <v>5.4095000000000004</v>
      </c>
      <c r="G258" s="11">
        <v>0.17</v>
      </c>
      <c r="H258">
        <v>6.6048299397926002E-2</v>
      </c>
    </row>
    <row r="259" spans="5:8" x14ac:dyDescent="0.15">
      <c r="E259" s="10">
        <v>43983</v>
      </c>
      <c r="F259" s="11">
        <v>5.4344999999999999</v>
      </c>
      <c r="G259" s="11">
        <v>0.17</v>
      </c>
      <c r="H259">
        <v>6.6049924063999996E-2</v>
      </c>
    </row>
    <row r="260" spans="5:8" x14ac:dyDescent="0.15">
      <c r="E260" s="10">
        <v>44013</v>
      </c>
      <c r="F260" s="11">
        <v>5.4554999999999998</v>
      </c>
      <c r="G260" s="11">
        <v>0.17</v>
      </c>
      <c r="H260">
        <v>6.6051496321476E-2</v>
      </c>
    </row>
    <row r="261" spans="5:8" x14ac:dyDescent="0.15">
      <c r="E261" s="10">
        <v>44044</v>
      </c>
      <c r="F261" s="11">
        <v>5.4705000000000004</v>
      </c>
      <c r="G261" s="11">
        <v>0.17</v>
      </c>
      <c r="H261">
        <v>6.6053120987543998E-2</v>
      </c>
    </row>
    <row r="262" spans="5:8" x14ac:dyDescent="0.15">
      <c r="E262" s="10">
        <v>44075</v>
      </c>
      <c r="F262" s="11">
        <v>5.4705000000000004</v>
      </c>
      <c r="G262" s="11">
        <v>0.17</v>
      </c>
      <c r="H262">
        <v>6.6054693245029994E-2</v>
      </c>
    </row>
    <row r="263" spans="5:8" x14ac:dyDescent="0.15">
      <c r="E263" s="10">
        <v>44105</v>
      </c>
      <c r="F263" s="11">
        <v>5.5155000000000003</v>
      </c>
      <c r="G263" s="11">
        <v>0.17</v>
      </c>
      <c r="H263">
        <v>6.6056317911099005E-2</v>
      </c>
    </row>
    <row r="264" spans="5:8" x14ac:dyDescent="0.15">
      <c r="E264" s="10">
        <v>44136</v>
      </c>
      <c r="F264" s="11">
        <v>5.6555</v>
      </c>
      <c r="G264" s="11">
        <v>0.17</v>
      </c>
      <c r="H264">
        <v>6.6057942577170001E-2</v>
      </c>
    </row>
    <row r="265" spans="5:8" x14ac:dyDescent="0.15">
      <c r="E265" s="10">
        <v>44166</v>
      </c>
      <c r="F265" s="11">
        <v>5.7805</v>
      </c>
      <c r="G265" s="11">
        <v>0.17</v>
      </c>
      <c r="H265">
        <v>6.6059410017492007E-2</v>
      </c>
    </row>
    <row r="266" spans="5:8" x14ac:dyDescent="0.15">
      <c r="E266" s="10">
        <v>44197</v>
      </c>
      <c r="F266" s="11">
        <v>5.9005000000000001</v>
      </c>
      <c r="G266" s="11">
        <v>0.17</v>
      </c>
      <c r="H266">
        <v>6.6061034683564002E-2</v>
      </c>
    </row>
    <row r="267" spans="5:8" x14ac:dyDescent="0.15">
      <c r="E267" s="10">
        <v>44228</v>
      </c>
      <c r="F267" s="11">
        <v>5.7885</v>
      </c>
      <c r="G267" s="11">
        <v>0.17</v>
      </c>
      <c r="H267">
        <v>6.6062606941053995E-2</v>
      </c>
    </row>
    <row r="268" spans="5:8" x14ac:dyDescent="0.15">
      <c r="E268" s="10">
        <v>44256</v>
      </c>
      <c r="F268" s="11">
        <v>5.6684999999999999</v>
      </c>
      <c r="G268" s="11">
        <v>0.17</v>
      </c>
      <c r="H268">
        <v>6.6064231607128002E-2</v>
      </c>
    </row>
    <row r="269" spans="5:8" x14ac:dyDescent="0.15">
      <c r="E269" s="10">
        <v>44287</v>
      </c>
      <c r="F269" s="11">
        <v>5.5385</v>
      </c>
      <c r="G269" s="11">
        <v>0.17</v>
      </c>
      <c r="H269">
        <v>6.6065803864620007E-2</v>
      </c>
    </row>
    <row r="270" spans="5:8" x14ac:dyDescent="0.15">
      <c r="E270" s="10">
        <v>44317</v>
      </c>
      <c r="F270" s="11">
        <v>5.5294999999999996</v>
      </c>
      <c r="G270" s="11">
        <v>0.17</v>
      </c>
      <c r="H270">
        <v>6.6067428530694999E-2</v>
      </c>
    </row>
    <row r="271" spans="5:8" x14ac:dyDescent="0.15">
      <c r="E271" s="10">
        <v>44348</v>
      </c>
      <c r="F271" s="11">
        <v>5.5545</v>
      </c>
      <c r="G271" s="11">
        <v>0.17</v>
      </c>
      <c r="H271">
        <v>6.6069053196772004E-2</v>
      </c>
    </row>
    <row r="272" spans="5:8" x14ac:dyDescent="0.15">
      <c r="E272" s="10">
        <v>44378</v>
      </c>
      <c r="F272" s="11">
        <v>5.5754999999999999</v>
      </c>
      <c r="G272" s="11">
        <v>0.17</v>
      </c>
      <c r="H272">
        <v>6.6070625454264995E-2</v>
      </c>
    </row>
    <row r="273" spans="5:8" x14ac:dyDescent="0.15">
      <c r="E273" s="10">
        <v>44409</v>
      </c>
      <c r="F273" s="11">
        <v>5.5904999999999996</v>
      </c>
      <c r="G273" s="11">
        <v>0.17</v>
      </c>
      <c r="H273">
        <v>6.6072250120343998E-2</v>
      </c>
    </row>
    <row r="274" spans="5:8" x14ac:dyDescent="0.15">
      <c r="E274" s="10">
        <v>44440</v>
      </c>
      <c r="F274" s="11">
        <v>5.5904999999999996</v>
      </c>
      <c r="G274" s="11">
        <v>0.17</v>
      </c>
      <c r="H274">
        <v>6.607382237784E-2</v>
      </c>
    </row>
    <row r="275" spans="5:8" x14ac:dyDescent="0.15">
      <c r="E275" s="10">
        <v>44470</v>
      </c>
      <c r="F275" s="11">
        <v>5.6355000000000004</v>
      </c>
      <c r="G275" s="11">
        <v>0.17</v>
      </c>
      <c r="H275">
        <v>6.6075447043920002E-2</v>
      </c>
    </row>
    <row r="276" spans="5:8" x14ac:dyDescent="0.15">
      <c r="E276" s="10">
        <v>44501</v>
      </c>
      <c r="F276" s="11">
        <v>5.7755000000000001</v>
      </c>
      <c r="G276" s="11">
        <v>0.17</v>
      </c>
      <c r="H276">
        <v>6.6077071710000004E-2</v>
      </c>
    </row>
    <row r="277" spans="5:8" x14ac:dyDescent="0.15">
      <c r="E277" s="10">
        <v>44531</v>
      </c>
      <c r="F277" s="11">
        <v>5.9005000000000001</v>
      </c>
      <c r="G277" s="11">
        <v>0.17</v>
      </c>
      <c r="H277">
        <v>6.6078539150332002E-2</v>
      </c>
    </row>
    <row r="278" spans="5:8" x14ac:dyDescent="0.15">
      <c r="E278" s="10">
        <v>44562</v>
      </c>
      <c r="F278" s="11">
        <v>6.0205000000000002</v>
      </c>
      <c r="G278" s="11">
        <v>0.17</v>
      </c>
      <c r="H278">
        <v>6.6080163816414003E-2</v>
      </c>
    </row>
    <row r="279" spans="5:8" x14ac:dyDescent="0.15">
      <c r="E279" s="10">
        <v>44593</v>
      </c>
      <c r="F279" s="11">
        <v>5.9085000000000001</v>
      </c>
      <c r="G279" s="11">
        <v>0.17</v>
      </c>
      <c r="H279">
        <v>6.6081736073915001E-2</v>
      </c>
    </row>
    <row r="280" spans="5:8" x14ac:dyDescent="0.15">
      <c r="E280" s="10">
        <v>44621</v>
      </c>
      <c r="F280" s="11">
        <v>5.7885</v>
      </c>
      <c r="G280" s="11">
        <v>0.17</v>
      </c>
      <c r="H280">
        <v>6.6083360739999999E-2</v>
      </c>
    </row>
    <row r="281" spans="5:8" x14ac:dyDescent="0.15">
      <c r="E281" s="10">
        <v>44652</v>
      </c>
      <c r="F281" s="11">
        <v>5.6585000000000001</v>
      </c>
      <c r="G281" s="11">
        <v>0.17</v>
      </c>
      <c r="H281">
        <v>6.6084932997499998E-2</v>
      </c>
    </row>
    <row r="282" spans="5:8" x14ac:dyDescent="0.15">
      <c r="E282" s="10">
        <v>44682</v>
      </c>
      <c r="F282" s="11">
        <v>5.6494999999999997</v>
      </c>
      <c r="G282" s="11">
        <v>0.17</v>
      </c>
      <c r="H282">
        <v>6.6086557663585996E-2</v>
      </c>
    </row>
    <row r="283" spans="5:8" x14ac:dyDescent="0.15">
      <c r="E283" s="10">
        <v>44713</v>
      </c>
      <c r="F283" s="11">
        <v>5.6745000000000001</v>
      </c>
      <c r="G283" s="11">
        <v>0.17</v>
      </c>
      <c r="H283">
        <v>6.6088182329673006E-2</v>
      </c>
    </row>
    <row r="284" spans="5:8" x14ac:dyDescent="0.15">
      <c r="E284" s="10">
        <v>44743</v>
      </c>
      <c r="F284" s="11">
        <v>5.6955</v>
      </c>
      <c r="G284" s="11">
        <v>0.17</v>
      </c>
      <c r="H284">
        <v>6.6089754587177002E-2</v>
      </c>
    </row>
    <row r="285" spans="5:8" x14ac:dyDescent="0.15">
      <c r="E285" s="10">
        <v>44774</v>
      </c>
      <c r="F285" s="11">
        <v>5.7104999999999997</v>
      </c>
      <c r="G285" s="11">
        <v>0.17</v>
      </c>
      <c r="H285">
        <v>6.6091379253264998E-2</v>
      </c>
    </row>
    <row r="286" spans="5:8" x14ac:dyDescent="0.15">
      <c r="E286" s="10">
        <v>44805</v>
      </c>
      <c r="F286" s="11">
        <v>5.7104999999999997</v>
      </c>
      <c r="G286" s="11">
        <v>0.17</v>
      </c>
      <c r="H286">
        <v>6.6092951510771006E-2</v>
      </c>
    </row>
    <row r="287" spans="5:8" x14ac:dyDescent="0.15">
      <c r="E287" s="10">
        <v>44835</v>
      </c>
      <c r="F287" s="11">
        <v>5.7554999999999996</v>
      </c>
      <c r="G287" s="11">
        <v>0.17</v>
      </c>
      <c r="H287">
        <v>6.6094576176861E-2</v>
      </c>
    </row>
    <row r="288" spans="5:8" x14ac:dyDescent="0.15">
      <c r="E288" s="10">
        <v>44866</v>
      </c>
      <c r="F288" s="11">
        <v>5.8955000000000002</v>
      </c>
      <c r="G288" s="11">
        <v>0.17</v>
      </c>
      <c r="H288">
        <v>6.6096200842951994E-2</v>
      </c>
    </row>
    <row r="289" spans="5:8" x14ac:dyDescent="0.15">
      <c r="E289" s="10">
        <v>44896</v>
      </c>
      <c r="F289" s="11">
        <v>6.0205000000000002</v>
      </c>
      <c r="G289" s="11">
        <v>0.17</v>
      </c>
      <c r="H289">
        <v>6.6097720691876999E-2</v>
      </c>
    </row>
    <row r="290" spans="5:8" x14ac:dyDescent="0.15">
      <c r="E290" s="10">
        <v>44927</v>
      </c>
      <c r="F290" s="11">
        <v>6.1405000000000003</v>
      </c>
      <c r="G290" s="11">
        <v>0.17</v>
      </c>
      <c r="H290">
        <v>6.6099345357970005E-2</v>
      </c>
    </row>
    <row r="291" spans="5:8" x14ac:dyDescent="0.15">
      <c r="E291" s="10">
        <v>44958</v>
      </c>
      <c r="F291" s="11">
        <v>6.0285000000000002</v>
      </c>
      <c r="G291" s="11">
        <v>0.17</v>
      </c>
      <c r="H291">
        <v>6.6100917615478996E-2</v>
      </c>
    </row>
    <row r="292" spans="5:8" x14ac:dyDescent="0.15">
      <c r="E292" s="10">
        <v>44986</v>
      </c>
      <c r="F292" s="11">
        <v>5.9085000000000001</v>
      </c>
      <c r="G292" s="11">
        <v>0.17</v>
      </c>
      <c r="H292">
        <v>6.6102542281574E-2</v>
      </c>
    </row>
    <row r="293" spans="5:8" x14ac:dyDescent="0.15">
      <c r="E293" s="10">
        <v>45017</v>
      </c>
      <c r="F293" s="11">
        <v>5.7785000000000002</v>
      </c>
      <c r="G293" s="11">
        <v>0.17</v>
      </c>
      <c r="H293">
        <v>6.6104114539085004E-2</v>
      </c>
    </row>
    <row r="294" spans="5:8" x14ac:dyDescent="0.15">
      <c r="E294" s="10">
        <v>45047</v>
      </c>
      <c r="F294" s="11">
        <v>5.7694999999999999</v>
      </c>
      <c r="G294" s="11">
        <v>0.17</v>
      </c>
      <c r="H294">
        <v>6.6105739205181993E-2</v>
      </c>
    </row>
    <row r="295" spans="5:8" x14ac:dyDescent="0.15">
      <c r="E295" s="10">
        <v>45078</v>
      </c>
      <c r="F295" s="11">
        <v>5.7945000000000002</v>
      </c>
      <c r="G295" s="11">
        <v>0.17</v>
      </c>
      <c r="H295">
        <v>6.6107363871277997E-2</v>
      </c>
    </row>
    <row r="296" spans="5:8" x14ac:dyDescent="0.15">
      <c r="E296" s="10">
        <v>45108</v>
      </c>
      <c r="F296" s="11">
        <v>5.8155000000000001</v>
      </c>
      <c r="G296" s="11">
        <v>0.17</v>
      </c>
      <c r="H296">
        <v>6.6108936128792997E-2</v>
      </c>
    </row>
    <row r="297" spans="5:8" x14ac:dyDescent="0.15">
      <c r="E297" s="10">
        <v>45139</v>
      </c>
      <c r="F297" s="11">
        <v>5.8304999999999998</v>
      </c>
      <c r="G297" s="11">
        <v>0.17</v>
      </c>
      <c r="H297">
        <v>6.6110560794890999E-2</v>
      </c>
    </row>
    <row r="298" spans="5:8" x14ac:dyDescent="0.15">
      <c r="E298" s="10">
        <v>45170</v>
      </c>
      <c r="F298" s="11">
        <v>5.8304999999999998</v>
      </c>
      <c r="G298" s="11">
        <v>0.17</v>
      </c>
      <c r="H298">
        <v>6.6112133052406999E-2</v>
      </c>
    </row>
    <row r="299" spans="5:8" x14ac:dyDescent="0.15">
      <c r="E299" s="10">
        <v>45200</v>
      </c>
      <c r="F299" s="11">
        <v>5.8754999999999997</v>
      </c>
      <c r="G299" s="11">
        <v>0.17</v>
      </c>
      <c r="H299">
        <v>6.6113757718507998E-2</v>
      </c>
    </row>
    <row r="300" spans="5:8" x14ac:dyDescent="0.15">
      <c r="E300" s="10">
        <v>45231</v>
      </c>
      <c r="F300" s="11">
        <v>6.0155000000000003</v>
      </c>
      <c r="G300" s="11">
        <v>0.17</v>
      </c>
      <c r="H300">
        <v>6.6115382384608998E-2</v>
      </c>
    </row>
    <row r="301" spans="5:8" x14ac:dyDescent="0.15">
      <c r="E301" s="10">
        <v>45261</v>
      </c>
      <c r="F301" s="11">
        <v>6.1405000000000003</v>
      </c>
      <c r="G301" s="11">
        <v>0.17</v>
      </c>
      <c r="H301">
        <v>6.6116849824958995E-2</v>
      </c>
    </row>
    <row r="302" spans="5:8" x14ac:dyDescent="0.15">
      <c r="E302" s="10">
        <v>45292</v>
      </c>
      <c r="F302" s="11">
        <v>6.2605000000000004</v>
      </c>
      <c r="G302" s="11">
        <v>0.17</v>
      </c>
      <c r="H302">
        <v>6.6118474491063006E-2</v>
      </c>
    </row>
    <row r="303" spans="5:8" x14ac:dyDescent="0.15">
      <c r="E303" s="10">
        <v>45323</v>
      </c>
      <c r="F303" s="11">
        <v>6.1485000000000003</v>
      </c>
      <c r="G303" s="11">
        <v>0.17</v>
      </c>
      <c r="H303">
        <v>6.6120046748583003E-2</v>
      </c>
    </row>
    <row r="304" spans="5:8" x14ac:dyDescent="0.15">
      <c r="E304" s="10">
        <v>45352</v>
      </c>
      <c r="F304" s="11">
        <v>6.0285000000000002</v>
      </c>
      <c r="G304" s="11">
        <v>0.17</v>
      </c>
      <c r="H304">
        <v>6.6121671414687E-2</v>
      </c>
    </row>
    <row r="305" spans="5:8" x14ac:dyDescent="0.15">
      <c r="E305" s="10">
        <v>45383</v>
      </c>
      <c r="F305" s="11">
        <v>5.8985000000000003</v>
      </c>
      <c r="G305" s="11">
        <v>0.17</v>
      </c>
      <c r="H305">
        <v>6.6123243672208995E-2</v>
      </c>
    </row>
    <row r="306" spans="5:8" x14ac:dyDescent="0.15">
      <c r="E306" s="10">
        <v>45413</v>
      </c>
      <c r="F306" s="11">
        <v>5.8895</v>
      </c>
      <c r="G306" s="11">
        <v>0.17</v>
      </c>
      <c r="H306">
        <v>6.6124868338315004E-2</v>
      </c>
    </row>
    <row r="307" spans="5:8" x14ac:dyDescent="0.15">
      <c r="E307" s="10">
        <v>45444</v>
      </c>
      <c r="F307" s="11">
        <v>5.9145000000000003</v>
      </c>
      <c r="G307" s="11">
        <v>0.17</v>
      </c>
      <c r="H307">
        <v>6.6126493004422998E-2</v>
      </c>
    </row>
    <row r="308" spans="5:8" x14ac:dyDescent="0.15">
      <c r="E308" s="10">
        <v>45474</v>
      </c>
      <c r="F308" s="11">
        <v>5.9355000000000002</v>
      </c>
      <c r="G308" s="11">
        <v>0.17</v>
      </c>
      <c r="H308">
        <v>6.6128065261946006E-2</v>
      </c>
    </row>
    <row r="309" spans="5:8" x14ac:dyDescent="0.15">
      <c r="E309" s="10">
        <v>45505</v>
      </c>
      <c r="F309" s="11">
        <v>5.9504999999999999</v>
      </c>
      <c r="G309" s="11">
        <v>0.17</v>
      </c>
      <c r="H309">
        <v>6.6129689928055999E-2</v>
      </c>
    </row>
    <row r="310" spans="5:8" x14ac:dyDescent="0.15">
      <c r="E310" s="10">
        <v>45536</v>
      </c>
      <c r="F310" s="11">
        <v>5.9504999999999999</v>
      </c>
      <c r="G310" s="11">
        <v>0.17</v>
      </c>
      <c r="H310">
        <v>6.6131262185582004E-2</v>
      </c>
    </row>
    <row r="311" spans="5:8" x14ac:dyDescent="0.15">
      <c r="E311" s="10">
        <v>45566</v>
      </c>
      <c r="F311" s="11">
        <v>5.9954999999999998</v>
      </c>
      <c r="G311" s="11">
        <v>0.17</v>
      </c>
      <c r="H311">
        <v>6.6132886851692996E-2</v>
      </c>
    </row>
    <row r="312" spans="5:8" x14ac:dyDescent="0.15">
      <c r="E312" s="10">
        <v>45597</v>
      </c>
      <c r="F312" s="11">
        <v>6.1355000000000004</v>
      </c>
      <c r="G312" s="11">
        <v>0.17</v>
      </c>
      <c r="H312">
        <v>6.6134511517804001E-2</v>
      </c>
    </row>
    <row r="313" spans="5:8" x14ac:dyDescent="0.15">
      <c r="E313" s="10">
        <v>45627</v>
      </c>
      <c r="F313" s="11">
        <v>6.2605000000000004</v>
      </c>
      <c r="G313" s="11">
        <v>0.17</v>
      </c>
      <c r="H313">
        <v>6.6135978958163005E-2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5" r:id="rId4" name="Button 3">
              <controlPr defaultSize="0" print="0" autoFill="0" autoPict="0" macro="[0]!CurveFetch">
                <anchor moveWithCells="1" sizeWithCells="1">
                  <from>
                    <xdr:col>1</xdr:col>
                    <xdr:colOff>276225</xdr:colOff>
                    <xdr:row>8</xdr:row>
                    <xdr:rowOff>152400</xdr:rowOff>
                  </from>
                  <to>
                    <xdr:col>2</xdr:col>
                    <xdr:colOff>523875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" name="Button 4">
              <controlPr defaultSize="0" print="0" autoFill="0" autoPict="0" macro="[0]!Calc">
                <anchor moveWithCells="1">
                  <from>
                    <xdr:col>1</xdr:col>
                    <xdr:colOff>400050</xdr:colOff>
                    <xdr:row>11</xdr:row>
                    <xdr:rowOff>133350</xdr:rowOff>
                  </from>
                  <to>
                    <xdr:col>2</xdr:col>
                    <xdr:colOff>371475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6" name="Button 5">
              <controlPr defaultSize="0" print="0" autoFill="0" autoPict="0" macro="[0]!_xludf.Today">
                <anchor moveWithCells="1">
                  <from>
                    <xdr:col>1</xdr:col>
                    <xdr:colOff>400050</xdr:colOff>
                    <xdr:row>6</xdr:row>
                    <xdr:rowOff>38100</xdr:rowOff>
                  </from>
                  <to>
                    <xdr:col>2</xdr:col>
                    <xdr:colOff>371475</xdr:colOff>
                    <xdr:row>7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Curve</vt:lpstr>
      <vt:lpstr>CurveData</vt:lpstr>
      <vt:lpstr>CurveDate</vt:lpstr>
      <vt:lpstr>CurveMonth</vt:lpstr>
      <vt:lpstr>CurveTable</vt:lpstr>
      <vt:lpstr>DailyInt</vt:lpstr>
      <vt:lpstr>DailyPrice</vt:lpstr>
      <vt:lpstr>DailyVol</vt:lpstr>
      <vt:lpstr>Password</vt:lpstr>
      <vt:lpstr>UserName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Felienne</cp:lastModifiedBy>
  <cp:lastPrinted>1999-09-23T18:16:09Z</cp:lastPrinted>
  <dcterms:created xsi:type="dcterms:W3CDTF">1999-09-16T16:23:47Z</dcterms:created>
  <dcterms:modified xsi:type="dcterms:W3CDTF">2014-09-03T16:00:46Z</dcterms:modified>
</cp:coreProperties>
</file>