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  <sheet name="Daily Macro" sheetId="12" state="veryHidden" r:id=""/>
    <sheet name="Monthly Macro" sheetId="13" state="veryHidden" r:id=""/>
  </sheets>
  <externalReferences>
    <externalReference r:id="rId6"/>
    <externalReference r:id="rId7"/>
  </externalReferences>
  <definedNames>
    <definedName name="_xlnm._FilterDatabase" localSheetId="4" hidden="1">Options!$A$4:$CV$38</definedName>
    <definedName name="_xlnm._FilterDatabase" localSheetId="2" hidden="1">Price!$A$4:$L$4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152511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K2" i="19" l="1"/>
  <c r="M2" i="19" s="1"/>
  <c r="L2" i="19"/>
  <c r="N2" i="20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</calcChain>
</file>

<file path=xl/sharedStrings.xml><?xml version="1.0" encoding="utf-8"?>
<sst xmlns="http://schemas.openxmlformats.org/spreadsheetml/2006/main" count="936" uniqueCount="104">
  <si>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</si>
  <si>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</si>
  <si>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</si>
  <si>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</si>
  <si>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</si>
  <si>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</si>
  <si>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</si>
  <si>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</si>
  <si>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</si>
  <si>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</si>
  <si>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</si>
  <si>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</si>
  <si>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</si>
  <si>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</si>
  <si>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</si>
  <si>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</si>
  <si>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</si>
  <si>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</si>
  <si>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</si>
  <si>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</si>
  <si>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</si>
  <si>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</si>
  <si>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</si>
  <si>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</si>
  <si>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</si>
  <si>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</si>
  <si>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</si>
  <si>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</si>
  <si>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</si>
  <si>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</si>
  <si>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</si>
  <si>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</si>
  <si>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</si>
  <si>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</si>
  <si>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</si>
  <si>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</si>
  <si>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</si>
  <si>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</si>
  <si>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</si>
  <si>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</si>
  <si>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</si>
  <si>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</si>
  <si>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</si>
  <si>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</si>
  <si>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</si>
  <si>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</si>
  <si>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</si>
  <si>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</si>
  <si>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</si>
  <si>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</si>
  <si>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</si>
  <si>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</si>
  <si>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</si>
  <si>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</si>
  <si>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</si>
  <si>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</si>
  <si>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</si>
  <si>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</si>
  <si>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</si>
  <si>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</si>
  <si>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</si>
  <si>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</si>
  <si>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</si>
  <si>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</si>
  <si>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</si>
  <si>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</si>
  <si>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</si>
  <si>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</si>
  <si>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</si>
  <si>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</si>
  <si>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</si>
  <si>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</si>
  <si>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</si>
  <si>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</si>
  <si>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</si>
  <si>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</si>
  <si>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LYCOENERGYCORP</t>
  </si>
  <si>
    <t>IF-CIG/RKYMTN</t>
  </si>
  <si>
    <t>IF-PAN/TX/OK</t>
  </si>
  <si>
    <t>ES3815.2</t>
  </si>
  <si>
    <t>ES3815.3</t>
  </si>
  <si>
    <t>ES3815.4</t>
  </si>
  <si>
    <t>ES3815.5</t>
  </si>
  <si>
    <t>ES3817.2</t>
  </si>
  <si>
    <t>ES3817.3</t>
  </si>
  <si>
    <t>ES3817.4</t>
  </si>
  <si>
    <t>ES3817.5</t>
  </si>
  <si>
    <t>N26237.2</t>
  </si>
  <si>
    <t>N26237.3</t>
  </si>
  <si>
    <t>N26237.4</t>
  </si>
  <si>
    <t>N26237.5</t>
  </si>
  <si>
    <t>N26358.2</t>
  </si>
  <si>
    <t>N26358.3</t>
  </si>
  <si>
    <t>N26358.4</t>
  </si>
  <si>
    <t>N26358.5</t>
  </si>
  <si>
    <t>Sum of Value</t>
  </si>
  <si>
    <t>SWIFT</t>
  </si>
  <si>
    <t>QA0515.2</t>
  </si>
  <si>
    <t>P</t>
  </si>
  <si>
    <t>EUR</t>
  </si>
  <si>
    <t>QA0515.3</t>
  </si>
  <si>
    <t>QA0515.4</t>
  </si>
  <si>
    <t>QI7045.1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</si>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</sst>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42.651375810186" createdVersion="1" recordCount="20" upgradeOnRefresh="1">
  <cacheSource type="worksheet">
    <worksheetSource ref="A4:L24" sheet="Price"/>
  </cacheSource>
  <cacheFields count="12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Fin" numFmtId="0">
      <sharedItems containsString="0" containsBlank="1" count="1">
        <m/>
      </sharedItems>
    </cacheField>
    <cacheField name="Pub Code" numFmtId="0">
      <sharedItems containsBlank="1" count="13">
        <m/>
        <s v="AECOUS" u="1"/>
        <s v="NX1" u="1"/>
        <s v="NX3"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Date="1" containsString="0" containsBlank="1" minDate="1998-12-01T00:00:00" maxDate="2007-12-02T00:00:00" count="84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tring="0" containsBlank="1" count="1">
        <m/>
      </sharedItems>
    </cacheField>
    <cacheField name="Quantity2" numFmtId="0">
      <sharedItems containsString="0" containsBlank="1" count="1">
        <m/>
      </sharedItems>
    </cacheField>
    <cacheField name="Facto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Cash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 upgradeOnRefresh="1">
  <cacheSource type="worksheet">
    <worksheetSource ref="A4:L65536" sheet="Basis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942.651625231483" createdVersion="1" recordCount="65532" upgradeOnRefresh="1">
  <cacheSource type="worksheet">
    <worksheetSource ref="A4:O65536" sheet="Options"/>
  </cacheSource>
  <cacheFields count="15">
    <cacheField name="Counterparty" numFmtId="0">
      <sharedItems containsBlank="1" count="2">
        <s v="SWIFT"/>
        <m/>
      </sharedItems>
    </cacheField>
    <cacheField name="Deal Num" numFmtId="0">
      <sharedItems containsBlank="1" count="5">
        <s v="QA0515.2"/>
        <s v="QA0515.3"/>
        <s v="QA0515.4"/>
        <s v="QI7045.1"/>
        <m/>
      </sharedItems>
    </cacheField>
    <cacheField name="Pub Code" numFmtId="0">
      <sharedItems containsBlank="1" count="3">
        <s v="NXB2"/>
        <s v="OPTION"/>
        <m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2">
        <s v="P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03-02T00:00:00" count="26">
        <d v="2001-01-01T00:00:00"/>
        <d v="2001-02-01T00:00:00"/>
        <d v="2001-03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2-26T00:00:00" maxDate="2001-02-24T00:00:00" count="5">
        <d v="2000-12-26T00:00:00"/>
        <d v="2001-01-26T00:00:00"/>
        <d v="2001-02-23T00:00:00"/>
        <d v="2001-01-01T00:00:00"/>
        <m/>
      </sharedItems>
    </cacheField>
    <cacheField name="Option Qty" numFmtId="0">
      <sharedItems containsString="0" containsBlank="1" containsNumber="1" containsInteger="1" minValue="-3000000" maxValue="0" count="3">
        <n v="0"/>
        <n v="-3000000"/>
        <m/>
      </sharedItems>
    </cacheField>
    <cacheField name="Delta" numFmtId="0">
      <sharedItems containsString="0" containsBlank="1" containsNumber="1" minValue="0" maxValue="78040.676500000001" count="5">
        <n v="0"/>
        <n v="302.38279999999997"/>
        <n v="6506.6148000000003"/>
        <n v="78040.676500000001"/>
        <m/>
      </sharedItems>
    </cacheField>
    <cacheField name="Price" numFmtId="0">
      <sharedItems containsString="0" containsBlank="1" containsNumber="1" minValue="0" maxValue="5.8" count="6">
        <n v="4.22"/>
        <n v="3.46"/>
        <n v="3.05"/>
        <n v="5.8"/>
        <n v="0"/>
        <m/>
      </sharedItems>
    </cacheField>
    <cacheField name="Price2" numFmtId="0">
      <sharedItems containsString="0" containsBlank="1" containsNumber="1" minValue="8.7910000000000004" maxValue="9.98" count="5">
        <n v="9.8049999999999997"/>
        <n v="9.7750000000000004"/>
        <n v="8.7910000000000004"/>
        <n v="9.98"/>
        <m/>
      </sharedItems>
    </cacheField>
    <cacheField name="Vol" numFmtId="0">
      <sharedItems containsString="0" containsBlank="1" containsNumber="1" minValue="0.9" maxValue="1.05" count="4">
        <n v="0.9"/>
        <n v="1.05"/>
        <n v="1.02"/>
        <m/>
      </sharedItems>
    </cacheField>
    <cacheField name="Value" numFmtId="0">
      <sharedItems containsString="0" containsBlank="1" containsNumber="1" minValue="-93351.059299999994" maxValue="0" count="5">
        <n v="0"/>
        <n v="-214.29349999999999"/>
        <n v="-7442.1395000000002"/>
        <n v="-93351.059299999994"/>
        <m/>
      </sharedItems>
    </cacheField>
    <cacheField name="Value2" numFmtId="0">
      <sharedItems containsString="0" containsBlank="1" containsNumber="1" minValue="0" maxValue="149918.80129999999" count="3">
        <n v="0"/>
        <n v="149918.8012999999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arri1" refreshedDate="36544.49590509259" createdVersion="1" recordCount="184" upgradeOnRefresh="1">
  <cacheSource type="worksheet">
    <worksheetSource ref="A4:L188" sheet="Basis"/>
  </cacheSource>
  <cacheFields count="12">
    <cacheField name="Counterparty" numFmtId="0">
      <sharedItems count="1">
        <s v="LYCOENERGYCORP"/>
      </sharedItems>
    </cacheField>
    <cacheField name="Deal Num" numFmtId="0">
      <sharedItems count="16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</sharedItems>
    </cacheField>
    <cacheField name="Fin" numFmtId="0">
      <sharedItems count="1">
        <s v="F"/>
      </sharedItems>
    </cacheField>
    <cacheField name="Pub Code" numFmtId="0">
      <sharedItems count="2">
        <s v="IF-CIG/RKYMTN"/>
        <s v="IF-PAN/TX/OK"/>
      </sharedItems>
    </cacheField>
    <cacheField name="Period" numFmtId="0">
      <sharedItems containsSemiMixedTypes="0" containsNonDate="0" containsDate="1" containsString="0" minDate="2000-03-01T00:00:00" maxDate="2003-12-02T00:00:00" count="46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Quantity" numFmtId="0">
      <sharedItems containsSemiMixedTypes="0" containsString="0" containsNumber="1" containsInteger="1" minValue="-32175" maxValue="32175" count="16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</sharedItems>
    </cacheField>
    <cacheField name="Quantity2" numFmtId="0">
      <sharedItems containsSemiMixedTypes="0" containsString="0" containsNumber="1" minValue="-31928.065500000001" maxValue="31928.065500000001"/>
    </cacheField>
    <cacheField name="Factor" numFmtId="0">
      <sharedItems containsSemiMixedTypes="0" containsString="0" containsNumber="1" minValue="0.76142248214111996" maxValue="0.99232526750507"/>
    </cacheField>
    <cacheField name="Price" numFmtId="0">
      <sharedItems containsSemiMixedTypes="0" containsString="0" containsNumber="1" minValue="-0.35" maxValue="-0.1" count="19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</sharedItems>
    </cacheField>
    <cacheField name="Price2" numFmtId="0">
      <sharedItems containsSemiMixedTypes="0" containsString="0" containsNumber="1" minValue="-0.36049999999999999" maxValue="-0.1" count="9">
        <n v="-0.36049999999999999"/>
        <n v="-0.15"/>
        <n v="-0.1"/>
        <n v="-0.11"/>
        <n v="-0.115"/>
        <n v="-0.35499999999999998"/>
        <n v="-0.35"/>
        <n v="-0.34"/>
        <n v="-0.3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1"/>
    <x v="1"/>
    <x v="1"/>
    <x v="1"/>
    <x v="1"/>
    <x v="1"/>
    <x v="1"/>
    <x v="1"/>
    <x v="0"/>
  </r>
  <r>
    <x v="0"/>
    <x v="2"/>
    <x v="0"/>
    <x v="0"/>
    <x v="0"/>
    <x v="0"/>
    <x v="2"/>
    <x v="2"/>
    <x v="1"/>
    <x v="2"/>
    <x v="2"/>
    <x v="2"/>
    <x v="2"/>
    <x v="2"/>
    <x v="0"/>
  </r>
  <r>
    <x v="0"/>
    <x v="3"/>
    <x v="0"/>
    <x v="0"/>
    <x v="0"/>
    <x v="0"/>
    <x v="1"/>
    <x v="1"/>
    <x v="1"/>
    <x v="3"/>
    <x v="3"/>
    <x v="1"/>
    <x v="1"/>
    <x v="3"/>
    <x v="0"/>
  </r>
  <r>
    <x v="0"/>
    <x v="3"/>
    <x v="1"/>
    <x v="0"/>
    <x v="0"/>
    <x v="0"/>
    <x v="0"/>
    <x v="3"/>
    <x v="0"/>
    <x v="0"/>
    <x v="4"/>
    <x v="3"/>
    <x v="0"/>
    <x v="0"/>
    <x v="1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  <r>
    <x v="1"/>
    <x v="4"/>
    <x v="2"/>
    <x v="1"/>
    <x v="1"/>
    <x v="1"/>
    <x v="3"/>
    <x v="4"/>
    <x v="2"/>
    <x v="4"/>
    <x v="5"/>
    <x v="4"/>
    <x v="3"/>
    <x v="4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4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L12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7">
        <item m="1" x="4"/>
        <item m="1" x="5"/>
        <item m="1" x="6"/>
        <item x="3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5">
    <i>
      <x v="3"/>
    </i>
    <i>
      <x v="23"/>
    </i>
    <i>
      <x v="24"/>
    </i>
    <i>
      <x v="2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5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x="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83"/>
    </i>
    <i t="grand">
      <x/>
    </i>
  </rowItems>
  <colFields count="1">
    <field x="3"/>
  </colFields>
  <colItems count="2">
    <i>
      <x v="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3:P51" firstHeaderRow="2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5" outline="0" subtotalTop="0" showAll="0" includeNewItemsInFilter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10" outline="0" subtotalTop="0" showAll="0" includeNewItemsInFilter="1"/>
    <pivotField compact="0" numFmtId="189" outline="0" subtotalTop="0" showAll="0" includeNewItemsInFilter="1"/>
    <pivotField compact="0" numFmtId="189" outline="0" subtotalTop="0" showAll="0" includeNewItemsInFilter="1"/>
    <pivotField compact="0" numFmtId="227" outline="0" subtotalTop="0" showAll="0" includeNewItemsInFilter="1"/>
    <pivotField dataField="1" compact="0" numFmtId="227" outline="0" subtotalTop="0" showAll="0" includeNewItemsInFilter="1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Value" fld="11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5" t="s">
        <v>53</v>
      </c>
      <c r="B2" s="90"/>
      <c r="C2" s="92" t="s">
        <v>68</v>
      </c>
      <c r="D2" s="79"/>
    </row>
    <row r="3" spans="1:4" ht="13.5" thickBot="1" x14ac:dyDescent="0.25">
      <c r="A3" s="86" t="s">
        <v>54</v>
      </c>
      <c r="B3" s="91"/>
      <c r="C3" s="93" t="s">
        <v>11</v>
      </c>
      <c r="D3" s="79"/>
    </row>
    <row r="4" spans="1:4" x14ac:dyDescent="0.2">
      <c r="A4" s="87" t="s">
        <v>13</v>
      </c>
      <c r="B4" s="82"/>
      <c r="C4" s="94" t="s">
        <v>68</v>
      </c>
      <c r="D4" s="79"/>
    </row>
    <row r="5" spans="1:4" x14ac:dyDescent="0.2">
      <c r="A5" s="88"/>
      <c r="B5" s="83"/>
      <c r="C5" s="94" t="s">
        <v>12</v>
      </c>
    </row>
    <row r="6" spans="1:4" ht="13.5" thickBot="1" x14ac:dyDescent="0.25">
      <c r="A6" s="89"/>
      <c r="B6" s="84">
        <v>1045595</v>
      </c>
      <c r="C6" s="95" t="s">
        <v>15</v>
      </c>
    </row>
    <row r="7" spans="1:4" x14ac:dyDescent="0.2">
      <c r="A7" s="80"/>
      <c r="B7" s="81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M1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5" width="9.140625" customWidth="1"/>
    <col min="6" max="6" width="10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5" max="35" width="11" bestFit="1" customWidth="1"/>
    <col min="36" max="38" width="11" customWidth="1"/>
  </cols>
  <sheetData>
    <row r="2" spans="4:40" x14ac:dyDescent="0.2">
      <c r="D2" s="114" t="s">
        <v>68</v>
      </c>
      <c r="E2" s="114"/>
      <c r="F2" s="114"/>
      <c r="G2" s="114"/>
      <c r="H2" s="114"/>
      <c r="I2" s="114"/>
    </row>
    <row r="3" spans="4:40" x14ac:dyDescent="0.2">
      <c r="D3" s="114"/>
      <c r="E3" s="114"/>
      <c r="F3" s="114"/>
      <c r="G3" s="114"/>
      <c r="H3" s="114"/>
      <c r="I3" s="114"/>
    </row>
    <row r="4" spans="4:40" ht="26.25" x14ac:dyDescent="0.4">
      <c r="D4" s="114"/>
      <c r="E4" s="114"/>
      <c r="F4" s="114"/>
      <c r="G4" s="114"/>
      <c r="H4" s="114"/>
      <c r="I4" s="114"/>
      <c r="S4" s="114" t="s">
        <v>12</v>
      </c>
      <c r="T4" s="114"/>
      <c r="U4" s="114"/>
      <c r="V4" s="114"/>
      <c r="W4" s="114"/>
      <c r="X4" s="114"/>
      <c r="AH4" s="115" t="s">
        <v>15</v>
      </c>
      <c r="AI4" s="115"/>
      <c r="AJ4" s="115"/>
      <c r="AK4" s="115"/>
      <c r="AL4" s="115"/>
    </row>
    <row r="6" spans="4:40" x14ac:dyDescent="0.2">
      <c r="D6" s="116" t="s">
        <v>70</v>
      </c>
      <c r="E6" s="70" t="s">
        <v>64</v>
      </c>
      <c r="F6" s="71"/>
      <c r="K6" t="s">
        <v>74</v>
      </c>
      <c r="S6" s="116" t="s">
        <v>70</v>
      </c>
      <c r="T6" s="70" t="s">
        <v>64</v>
      </c>
      <c r="U6" s="105"/>
      <c r="V6" s="105"/>
      <c r="W6" s="71"/>
      <c r="Z6" t="s">
        <v>74</v>
      </c>
      <c r="AH6" s="116" t="s">
        <v>73</v>
      </c>
      <c r="AI6" s="70" t="s">
        <v>64</v>
      </c>
      <c r="AJ6" s="105"/>
      <c r="AK6" s="105"/>
      <c r="AL6" s="71"/>
      <c r="AN6" t="s">
        <v>74</v>
      </c>
    </row>
    <row r="7" spans="4:40" x14ac:dyDescent="0.2">
      <c r="D7" s="70" t="s">
        <v>65</v>
      </c>
      <c r="E7" s="69" t="s">
        <v>71</v>
      </c>
      <c r="F7" s="72" t="s">
        <v>72</v>
      </c>
      <c r="S7" s="70" t="s">
        <v>65</v>
      </c>
      <c r="T7" s="69" t="s">
        <v>71</v>
      </c>
      <c r="U7" s="105" t="s">
        <v>77</v>
      </c>
      <c r="V7" s="105" t="s">
        <v>78</v>
      </c>
      <c r="W7" s="72" t="s">
        <v>72</v>
      </c>
      <c r="AH7" s="70" t="s">
        <v>65</v>
      </c>
      <c r="AI7" s="69" t="s">
        <v>18</v>
      </c>
      <c r="AJ7" s="105" t="s">
        <v>103</v>
      </c>
      <c r="AK7" s="105" t="s">
        <v>71</v>
      </c>
      <c r="AL7" s="72" t="s">
        <v>72</v>
      </c>
    </row>
    <row r="8" spans="4:40" x14ac:dyDescent="0.2">
      <c r="D8" s="69" t="s">
        <v>71</v>
      </c>
      <c r="E8" s="73"/>
      <c r="F8" s="74"/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106"/>
      <c r="AL8" s="74"/>
      <c r="AN8">
        <f>AL8/10000</f>
        <v>0</v>
      </c>
    </row>
    <row r="9" spans="4:40" x14ac:dyDescent="0.2">
      <c r="D9" s="75" t="s">
        <v>72</v>
      </c>
      <c r="E9" s="76"/>
      <c r="F9" s="77"/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>
        <v>0</v>
      </c>
      <c r="AJ9" s="107">
        <v>0</v>
      </c>
      <c r="AK9" s="107"/>
      <c r="AL9" s="99">
        <v>0</v>
      </c>
      <c r="AN9">
        <f t="shared" ref="AN9:AN66" si="3">AL9/10000</f>
        <v>0</v>
      </c>
    </row>
    <row r="10" spans="4:40" x14ac:dyDescent="0.2"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97">
        <v>36923</v>
      </c>
      <c r="AI10" s="98">
        <v>78343.059300000008</v>
      </c>
      <c r="AJ10" s="107"/>
      <c r="AK10" s="107"/>
      <c r="AL10" s="99">
        <v>78343.059300000008</v>
      </c>
      <c r="AN10">
        <f t="shared" si="3"/>
        <v>7.8343059300000011</v>
      </c>
    </row>
    <row r="11" spans="4:40" x14ac:dyDescent="0.2"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H11" s="97">
        <v>36951</v>
      </c>
      <c r="AI11" s="98">
        <v>6506.6148000000003</v>
      </c>
      <c r="AJ11" s="107"/>
      <c r="AK11" s="107"/>
      <c r="AL11" s="99">
        <v>6506.6148000000003</v>
      </c>
      <c r="AN11">
        <f t="shared" si="3"/>
        <v>0.65066148000000001</v>
      </c>
    </row>
    <row r="12" spans="4:40" x14ac:dyDescent="0.2"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H12" s="75" t="s">
        <v>72</v>
      </c>
      <c r="AI12" s="76">
        <v>84849.674100000004</v>
      </c>
      <c r="AJ12" s="108">
        <v>0</v>
      </c>
      <c r="AK12" s="108"/>
      <c r="AL12" s="77">
        <v>84849.674100000004</v>
      </c>
      <c r="AN12">
        <f t="shared" si="3"/>
        <v>8.4849674100000012</v>
      </c>
    </row>
    <row r="13" spans="4:40" x14ac:dyDescent="0.2"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N13">
        <f t="shared" si="3"/>
        <v>0</v>
      </c>
    </row>
    <row r="14" spans="4:40" x14ac:dyDescent="0.2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N14">
        <f t="shared" si="3"/>
        <v>0</v>
      </c>
    </row>
    <row r="15" spans="4:40" x14ac:dyDescent="0.2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N15">
        <f t="shared" si="3"/>
        <v>0</v>
      </c>
    </row>
    <row r="16" spans="4:40" x14ac:dyDescent="0.2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N16">
        <f t="shared" si="3"/>
        <v>0</v>
      </c>
    </row>
    <row r="17" spans="11:40" x14ac:dyDescent="0.2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N17">
        <f t="shared" si="3"/>
        <v>0</v>
      </c>
    </row>
    <row r="18" spans="11:40" x14ac:dyDescent="0.2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N18">
        <f t="shared" si="3"/>
        <v>0</v>
      </c>
    </row>
    <row r="19" spans="11:40" x14ac:dyDescent="0.2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N19">
        <f t="shared" si="3"/>
        <v>0</v>
      </c>
    </row>
    <row r="20" spans="11:40" x14ac:dyDescent="0.2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N20">
        <f t="shared" si="3"/>
        <v>0</v>
      </c>
    </row>
    <row r="21" spans="11:40" x14ac:dyDescent="0.2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N21">
        <f t="shared" si="3"/>
        <v>0</v>
      </c>
    </row>
    <row r="22" spans="11:40" x14ac:dyDescent="0.2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N22">
        <f t="shared" si="3"/>
        <v>0</v>
      </c>
    </row>
    <row r="23" spans="11:40" x14ac:dyDescent="0.2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N23">
        <f t="shared" si="3"/>
        <v>0</v>
      </c>
    </row>
    <row r="24" spans="11:40" x14ac:dyDescent="0.2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N24">
        <f t="shared" si="3"/>
        <v>0</v>
      </c>
    </row>
    <row r="25" spans="11:40" x14ac:dyDescent="0.2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N25">
        <f t="shared" si="3"/>
        <v>0</v>
      </c>
    </row>
    <row r="26" spans="11:40" x14ac:dyDescent="0.2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N26">
        <f t="shared" si="3"/>
        <v>0</v>
      </c>
    </row>
    <row r="27" spans="11:40" x14ac:dyDescent="0.2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N27">
        <f t="shared" si="3"/>
        <v>0</v>
      </c>
    </row>
    <row r="28" spans="11:40" x14ac:dyDescent="0.2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N28">
        <f t="shared" si="3"/>
        <v>0</v>
      </c>
    </row>
    <row r="29" spans="11:40" x14ac:dyDescent="0.2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N29">
        <f t="shared" si="3"/>
        <v>0</v>
      </c>
    </row>
    <row r="30" spans="11:40" x14ac:dyDescent="0.2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N30">
        <f t="shared" si="3"/>
        <v>0</v>
      </c>
    </row>
    <row r="31" spans="11:40" x14ac:dyDescent="0.2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N31">
        <f t="shared" si="3"/>
        <v>0</v>
      </c>
    </row>
    <row r="32" spans="11:40" x14ac:dyDescent="0.2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09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48" width="21.140625" style="14" customWidth="1"/>
    <col min="49" max="16384" width="38.5703125" style="14"/>
  </cols>
  <sheetData>
    <row r="2" spans="1:16" ht="18.75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0</v>
      </c>
      <c r="M2" s="12">
        <f>SUM(K2:L2)</f>
        <v>0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">
      <c r="A5" s="31"/>
      <c r="B5" s="31"/>
      <c r="C5" s="31"/>
      <c r="D5" s="31"/>
      <c r="O5" s="69"/>
      <c r="P5" s="72"/>
    </row>
    <row r="6" spans="1:16" x14ac:dyDescent="0.2">
      <c r="A6" s="31"/>
      <c r="B6" s="31"/>
      <c r="C6" s="31"/>
      <c r="D6" s="31"/>
      <c r="O6" s="113"/>
      <c r="P6" s="72"/>
    </row>
    <row r="7" spans="1:16" x14ac:dyDescent="0.2">
      <c r="A7" s="31"/>
      <c r="B7" s="31"/>
      <c r="C7" s="31"/>
      <c r="D7" s="31"/>
      <c r="O7" s="110"/>
      <c r="P7" s="74"/>
    </row>
    <row r="8" spans="1:16" x14ac:dyDescent="0.2">
      <c r="A8" s="31"/>
      <c r="B8" s="31"/>
      <c r="C8" s="31"/>
      <c r="D8" s="31"/>
      <c r="O8" s="111"/>
      <c r="P8" s="99"/>
    </row>
    <row r="9" spans="1:16" x14ac:dyDescent="0.2">
      <c r="A9" s="31"/>
      <c r="B9" s="31"/>
      <c r="C9" s="31"/>
      <c r="D9" s="31"/>
      <c r="O9" s="111"/>
      <c r="P9" s="99"/>
    </row>
    <row r="10" spans="1:16" x14ac:dyDescent="0.2">
      <c r="A10" s="31"/>
      <c r="B10" s="31"/>
      <c r="C10" s="31"/>
      <c r="D10" s="31"/>
      <c r="O10" s="111"/>
      <c r="P10" s="99"/>
    </row>
    <row r="11" spans="1:16" x14ac:dyDescent="0.2">
      <c r="A11" s="31"/>
      <c r="B11" s="31"/>
      <c r="C11" s="31"/>
      <c r="D11" s="31"/>
      <c r="O11" s="111"/>
      <c r="P11" s="99"/>
    </row>
    <row r="12" spans="1:16" x14ac:dyDescent="0.2">
      <c r="A12" s="31"/>
      <c r="B12" s="31"/>
      <c r="C12" s="31"/>
      <c r="D12" s="31"/>
      <c r="O12" s="111"/>
      <c r="P12" s="99"/>
    </row>
    <row r="13" spans="1:16" x14ac:dyDescent="0.2">
      <c r="A13" s="31"/>
      <c r="B13" s="31"/>
      <c r="C13" s="31"/>
      <c r="D13" s="31"/>
      <c r="O13" s="111"/>
      <c r="P13" s="99"/>
    </row>
    <row r="14" spans="1:16" x14ac:dyDescent="0.2">
      <c r="O14" s="111"/>
      <c r="P14" s="99"/>
    </row>
    <row r="15" spans="1:16" x14ac:dyDescent="0.2">
      <c r="A15" s="31"/>
      <c r="B15" s="31"/>
      <c r="C15" s="31"/>
      <c r="D15" s="31"/>
      <c r="O15" s="111"/>
      <c r="P15" s="99"/>
    </row>
    <row r="16" spans="1:16" x14ac:dyDescent="0.2">
      <c r="A16" s="31"/>
      <c r="B16" s="31"/>
      <c r="C16" s="31"/>
      <c r="D16" s="31"/>
      <c r="O16" s="111"/>
      <c r="P16" s="99"/>
    </row>
    <row r="17" spans="1:16" x14ac:dyDescent="0.2">
      <c r="A17" s="31"/>
      <c r="B17" s="31"/>
      <c r="C17" s="31"/>
      <c r="D17" s="31"/>
      <c r="O17" s="111"/>
      <c r="P17" s="99"/>
    </row>
    <row r="18" spans="1:16" x14ac:dyDescent="0.2">
      <c r="A18" s="31"/>
      <c r="B18" s="31"/>
      <c r="C18" s="31"/>
      <c r="D18" s="31"/>
      <c r="O18" s="111"/>
      <c r="P18" s="99"/>
    </row>
    <row r="19" spans="1:16" x14ac:dyDescent="0.2">
      <c r="A19" s="31"/>
      <c r="B19" s="31"/>
      <c r="C19" s="31"/>
      <c r="D19" s="31"/>
      <c r="O19" s="111"/>
      <c r="P19" s="99"/>
    </row>
    <row r="20" spans="1:16" x14ac:dyDescent="0.2">
      <c r="A20" s="31"/>
      <c r="B20" s="31"/>
      <c r="C20" s="31"/>
      <c r="D20" s="31"/>
      <c r="O20" s="111"/>
      <c r="P20" s="99"/>
    </row>
    <row r="21" spans="1:16" x14ac:dyDescent="0.2">
      <c r="A21" s="31"/>
      <c r="B21" s="31"/>
      <c r="C21" s="31"/>
      <c r="D21" s="31"/>
      <c r="O21" s="111"/>
      <c r="P21" s="99"/>
    </row>
    <row r="22" spans="1:16" x14ac:dyDescent="0.2">
      <c r="A22" s="31"/>
      <c r="B22" s="31"/>
      <c r="C22" s="31"/>
      <c r="D22" s="31"/>
      <c r="O22" s="111"/>
      <c r="P22" s="99"/>
    </row>
    <row r="23" spans="1:16" x14ac:dyDescent="0.2">
      <c r="A23" s="31"/>
      <c r="B23" s="31"/>
      <c r="C23" s="31"/>
      <c r="D23" s="31"/>
      <c r="O23" s="111"/>
      <c r="P23" s="99"/>
    </row>
    <row r="24" spans="1:16" x14ac:dyDescent="0.2">
      <c r="O24" s="111"/>
      <c r="P24" s="99"/>
    </row>
    <row r="25" spans="1:16" x14ac:dyDescent="0.2">
      <c r="A25" s="31"/>
      <c r="B25" s="31"/>
      <c r="C25" s="31"/>
      <c r="D25" s="31"/>
      <c r="O25" s="111"/>
      <c r="P25" s="99"/>
    </row>
    <row r="26" spans="1:16" x14ac:dyDescent="0.2">
      <c r="A26" s="31"/>
      <c r="B26" s="31"/>
      <c r="C26" s="31"/>
      <c r="D26" s="31"/>
      <c r="O26" s="111"/>
      <c r="P26" s="99"/>
    </row>
    <row r="27" spans="1:16" x14ac:dyDescent="0.2">
      <c r="A27" s="31"/>
      <c r="B27" s="31"/>
      <c r="C27" s="31"/>
      <c r="D27" s="31"/>
      <c r="O27" s="111"/>
      <c r="P27" s="99"/>
    </row>
    <row r="28" spans="1:16" x14ac:dyDescent="0.2">
      <c r="A28" s="31"/>
      <c r="B28" s="31"/>
      <c r="C28" s="31"/>
      <c r="D28" s="31"/>
      <c r="O28" s="111"/>
      <c r="P28" s="99"/>
    </row>
    <row r="29" spans="1:16" x14ac:dyDescent="0.2">
      <c r="O29" s="111"/>
      <c r="P29" s="99"/>
    </row>
    <row r="30" spans="1:16" x14ac:dyDescent="0.2">
      <c r="O30" s="111"/>
      <c r="P30" s="99"/>
    </row>
    <row r="31" spans="1:16" x14ac:dyDescent="0.2">
      <c r="O31" s="111"/>
      <c r="P31" s="99"/>
    </row>
    <row r="32" spans="1:16" x14ac:dyDescent="0.2">
      <c r="O32" s="111"/>
      <c r="P32" s="99"/>
    </row>
    <row r="33" spans="1:16" x14ac:dyDescent="0.2">
      <c r="O33" s="111"/>
      <c r="P33" s="99"/>
    </row>
    <row r="34" spans="1:16" x14ac:dyDescent="0.2">
      <c r="O34" s="111"/>
      <c r="P34" s="99"/>
    </row>
    <row r="35" spans="1:16" x14ac:dyDescent="0.2">
      <c r="O35" s="111"/>
      <c r="P35" s="99"/>
    </row>
    <row r="36" spans="1:16" x14ac:dyDescent="0.2">
      <c r="O36" s="111"/>
      <c r="P36" s="99"/>
    </row>
    <row r="37" spans="1:16" x14ac:dyDescent="0.2">
      <c r="O37" s="111"/>
      <c r="P37" s="99"/>
    </row>
    <row r="38" spans="1:16" x14ac:dyDescent="0.2">
      <c r="O38" s="111"/>
      <c r="P38" s="99"/>
    </row>
    <row r="39" spans="1:16" x14ac:dyDescent="0.2">
      <c r="O39" s="111"/>
      <c r="P39" s="99"/>
    </row>
    <row r="40" spans="1:16" x14ac:dyDescent="0.2">
      <c r="A40" s="31"/>
      <c r="B40" s="31"/>
      <c r="C40" s="31"/>
      <c r="D40" s="31"/>
      <c r="O40" s="111"/>
      <c r="P40" s="99"/>
    </row>
    <row r="41" spans="1:16" x14ac:dyDescent="0.2">
      <c r="A41" s="31"/>
      <c r="B41" s="31"/>
      <c r="C41" s="31"/>
      <c r="D41" s="31"/>
      <c r="O41" s="111"/>
      <c r="P41" s="99"/>
    </row>
    <row r="42" spans="1:16" x14ac:dyDescent="0.2">
      <c r="A42" s="31"/>
      <c r="B42" s="31"/>
      <c r="C42" s="31"/>
      <c r="D42" s="31"/>
      <c r="O42" s="111"/>
      <c r="P42" s="99"/>
    </row>
    <row r="43" spans="1:16" x14ac:dyDescent="0.2">
      <c r="O43" s="111"/>
      <c r="P43" s="99"/>
    </row>
    <row r="44" spans="1:16" x14ac:dyDescent="0.2">
      <c r="O44" s="111"/>
      <c r="P44" s="99"/>
    </row>
    <row r="45" spans="1:16" x14ac:dyDescent="0.2">
      <c r="O45" s="111"/>
      <c r="P45" s="99"/>
    </row>
    <row r="46" spans="1:16" x14ac:dyDescent="0.2">
      <c r="O46" s="111"/>
      <c r="P46" s="99"/>
    </row>
    <row r="47" spans="1:16" x14ac:dyDescent="0.2">
      <c r="O47" s="111"/>
      <c r="P47" s="99"/>
    </row>
    <row r="48" spans="1:16" x14ac:dyDescent="0.2">
      <c r="O48" s="111"/>
      <c r="P48" s="99"/>
    </row>
    <row r="49" spans="15:16" x14ac:dyDescent="0.2">
      <c r="O49" s="111"/>
      <c r="P49" s="99"/>
    </row>
    <row r="50" spans="15:16" x14ac:dyDescent="0.2">
      <c r="O50" s="111"/>
      <c r="P50" s="99"/>
    </row>
    <row r="51" spans="15:16" x14ac:dyDescent="0.2">
      <c r="O51" s="111"/>
      <c r="P51" s="99"/>
    </row>
    <row r="52" spans="15:16" x14ac:dyDescent="0.2">
      <c r="O52" s="111"/>
      <c r="P52" s="99"/>
    </row>
    <row r="53" spans="15:16" x14ac:dyDescent="0.2">
      <c r="O53" s="112"/>
      <c r="P53" s="77"/>
    </row>
    <row r="54" spans="15:16" x14ac:dyDescent="0.2">
      <c r="O54"/>
      <c r="P54"/>
    </row>
    <row r="55" spans="15:16" x14ac:dyDescent="0.2">
      <c r="O55"/>
      <c r="P55"/>
    </row>
    <row r="89" spans="1:12" x14ac:dyDescent="0.2">
      <c r="A89" s="14"/>
      <c r="B89" s="14"/>
      <c r="C89" s="14"/>
      <c r="D89" s="14"/>
      <c r="E89" s="103"/>
      <c r="F89" s="14"/>
      <c r="G89" s="14"/>
      <c r="H89" s="14"/>
      <c r="I89" s="14"/>
      <c r="J89" s="14"/>
      <c r="K89" s="14"/>
      <c r="L89" s="14"/>
    </row>
    <row r="90" spans="1:12" ht="18.75" x14ac:dyDescent="0.2">
      <c r="A90" s="14"/>
      <c r="B90" s="14"/>
      <c r="C90" s="14"/>
      <c r="D90" s="101"/>
      <c r="E90" s="104"/>
      <c r="F90" s="101"/>
      <c r="G90" s="102"/>
      <c r="H90" s="14"/>
      <c r="I90" s="14"/>
      <c r="J90" s="14"/>
      <c r="K90" s="14"/>
      <c r="L90" s="14"/>
    </row>
    <row r="91" spans="1:12" x14ac:dyDescent="0.2">
      <c r="A91" s="14"/>
      <c r="B91" s="14"/>
      <c r="C91" s="14"/>
      <c r="D91" s="14"/>
      <c r="E91" s="103"/>
      <c r="F91" s="14"/>
      <c r="G91" s="14"/>
      <c r="H91" s="14"/>
      <c r="I91" s="14"/>
      <c r="J91" s="14"/>
      <c r="K91" s="14"/>
      <c r="L91" s="14"/>
    </row>
    <row r="92" spans="1:12" x14ac:dyDescent="0.2">
      <c r="A92" s="14"/>
      <c r="B92" s="14"/>
      <c r="C92" s="14"/>
      <c r="D92" s="14"/>
      <c r="E92" s="103"/>
      <c r="F92" s="14"/>
      <c r="G92" s="14"/>
      <c r="H92" s="14"/>
      <c r="I92" s="14"/>
      <c r="J92" s="14"/>
      <c r="K92" s="14"/>
      <c r="L92" s="14"/>
    </row>
    <row r="93" spans="1:12" x14ac:dyDescent="0.2">
      <c r="A93" s="14"/>
      <c r="B93" s="14"/>
      <c r="C93" s="14"/>
      <c r="D93" s="14"/>
      <c r="E93" s="103"/>
      <c r="F93" s="14"/>
      <c r="G93" s="14"/>
      <c r="H93" s="14"/>
      <c r="I93" s="14"/>
      <c r="J93" s="14"/>
      <c r="K93" s="14"/>
      <c r="L93" s="14"/>
    </row>
    <row r="94" spans="1:12" x14ac:dyDescent="0.2">
      <c r="A94" s="14"/>
      <c r="B94" s="14"/>
      <c r="C94" s="14"/>
      <c r="D94" s="14"/>
      <c r="E94" s="103"/>
      <c r="F94" s="14"/>
      <c r="G94" s="14"/>
      <c r="H94" s="14"/>
      <c r="I94" s="14"/>
      <c r="J94" s="14"/>
      <c r="K94" s="14"/>
      <c r="L94" s="14"/>
    </row>
    <row r="95" spans="1:12" x14ac:dyDescent="0.2">
      <c r="A95" s="14"/>
      <c r="B95" s="14"/>
      <c r="C95" s="14"/>
      <c r="D95" s="14"/>
      <c r="E95" s="103"/>
      <c r="F95" s="14"/>
      <c r="G95" s="14"/>
      <c r="H95" s="14"/>
      <c r="I95" s="14"/>
      <c r="J95" s="14"/>
      <c r="K95" s="14"/>
      <c r="L95" s="14"/>
    </row>
    <row r="96" spans="1:12" x14ac:dyDescent="0.2">
      <c r="A96" s="14"/>
      <c r="B96" s="14"/>
      <c r="C96" s="14"/>
      <c r="D96" s="14"/>
      <c r="E96" s="103"/>
      <c r="F96" s="14"/>
      <c r="G96" s="14"/>
      <c r="H96" s="14"/>
      <c r="I96" s="14"/>
      <c r="J96" s="14"/>
      <c r="K96" s="14"/>
      <c r="L96" s="14"/>
    </row>
    <row r="97" spans="1:12" x14ac:dyDescent="0.2">
      <c r="A97" s="14"/>
      <c r="B97" s="14"/>
      <c r="C97" s="14"/>
      <c r="D97" s="14"/>
      <c r="E97" s="103"/>
      <c r="F97" s="14"/>
      <c r="G97" s="14"/>
      <c r="H97" s="14"/>
      <c r="I97" s="14"/>
      <c r="J97" s="14"/>
      <c r="K97" s="14"/>
      <c r="L97" s="14"/>
    </row>
    <row r="98" spans="1:12" x14ac:dyDescent="0.2">
      <c r="A98" s="14"/>
      <c r="B98" s="14"/>
      <c r="C98" s="14"/>
      <c r="D98" s="14"/>
      <c r="E98" s="103"/>
      <c r="F98" s="14"/>
      <c r="G98" s="14"/>
      <c r="H98" s="14"/>
      <c r="I98" s="14"/>
      <c r="J98" s="14"/>
      <c r="K98" s="14"/>
      <c r="L98" s="14"/>
    </row>
    <row r="99" spans="1:12" x14ac:dyDescent="0.2">
      <c r="A99" s="14"/>
      <c r="B99" s="14"/>
      <c r="C99" s="14"/>
      <c r="D99" s="14"/>
      <c r="E99" s="103"/>
      <c r="F99" s="14"/>
      <c r="G99" s="14"/>
      <c r="H99" s="14"/>
      <c r="I99" s="14"/>
      <c r="J99" s="14"/>
      <c r="K99" s="14"/>
      <c r="L99" s="14"/>
    </row>
    <row r="100" spans="1:12" x14ac:dyDescent="0.2">
      <c r="A100" s="14"/>
      <c r="B100" s="14"/>
      <c r="C100" s="14"/>
      <c r="D100" s="14"/>
      <c r="E100" s="103"/>
      <c r="F100" s="14"/>
      <c r="G100" s="14"/>
      <c r="H100" s="14"/>
      <c r="I100" s="14"/>
      <c r="J100" s="14"/>
      <c r="K100" s="14"/>
      <c r="L100" s="14"/>
    </row>
    <row r="101" spans="1:12" x14ac:dyDescent="0.2">
      <c r="A101" s="14"/>
      <c r="B101" s="14"/>
      <c r="C101" s="14"/>
      <c r="D101" s="14"/>
      <c r="E101" s="103"/>
      <c r="F101" s="14"/>
      <c r="G101" s="14"/>
      <c r="H101" s="14"/>
      <c r="I101" s="14"/>
      <c r="J101" s="14"/>
      <c r="K101" s="14"/>
      <c r="L101" s="14"/>
    </row>
    <row r="102" spans="1:12" x14ac:dyDescent="0.2">
      <c r="A102" s="14"/>
      <c r="B102" s="14"/>
      <c r="C102" s="14"/>
      <c r="D102" s="14"/>
      <c r="E102" s="103"/>
      <c r="F102" s="14"/>
      <c r="G102" s="14"/>
      <c r="H102" s="14"/>
      <c r="I102" s="14"/>
      <c r="J102" s="14"/>
      <c r="K102" s="14"/>
      <c r="L102" s="14"/>
    </row>
    <row r="103" spans="1:12" x14ac:dyDescent="0.2">
      <c r="A103" s="14"/>
      <c r="B103" s="14"/>
      <c r="C103" s="14"/>
      <c r="D103" s="14"/>
      <c r="E103" s="103"/>
      <c r="F103" s="14"/>
      <c r="G103" s="14"/>
      <c r="H103" s="14"/>
      <c r="I103" s="14"/>
      <c r="J103" s="14"/>
      <c r="K103" s="14"/>
      <c r="L103" s="14"/>
    </row>
    <row r="104" spans="1:12" x14ac:dyDescent="0.2">
      <c r="A104" s="14"/>
      <c r="B104" s="14"/>
      <c r="C104" s="14"/>
      <c r="D104" s="14"/>
      <c r="E104" s="103"/>
      <c r="F104" s="14"/>
      <c r="G104" s="14"/>
      <c r="H104" s="14"/>
      <c r="I104" s="14"/>
      <c r="J104" s="14"/>
      <c r="K104" s="14"/>
      <c r="L104" s="14"/>
    </row>
    <row r="105" spans="1:12" x14ac:dyDescent="0.2">
      <c r="A105" s="14"/>
      <c r="B105" s="14"/>
      <c r="C105" s="14"/>
      <c r="D105" s="14"/>
      <c r="E105" s="103"/>
      <c r="F105" s="14"/>
      <c r="G105" s="14"/>
      <c r="H105" s="14"/>
      <c r="I105" s="14"/>
      <c r="J105" s="14"/>
      <c r="K105" s="14"/>
      <c r="L105" s="14"/>
    </row>
    <row r="106" spans="1:12" x14ac:dyDescent="0.2">
      <c r="A106" s="14"/>
      <c r="B106" s="14"/>
      <c r="C106" s="14"/>
      <c r="D106" s="14"/>
      <c r="E106" s="103"/>
      <c r="F106" s="14"/>
      <c r="G106" s="14"/>
      <c r="H106" s="14"/>
      <c r="I106" s="14"/>
      <c r="J106" s="14"/>
      <c r="K106" s="14"/>
      <c r="L106" s="14"/>
    </row>
    <row r="107" spans="1:12" x14ac:dyDescent="0.2">
      <c r="A107" s="14"/>
      <c r="B107" s="14"/>
      <c r="C107" s="14"/>
      <c r="D107" s="14"/>
      <c r="E107" s="103"/>
      <c r="F107" s="14"/>
      <c r="G107" s="14"/>
      <c r="H107" s="14"/>
      <c r="I107" s="14"/>
      <c r="J107" s="14"/>
      <c r="K107" s="14"/>
      <c r="L107" s="14"/>
    </row>
    <row r="108" spans="1:12" x14ac:dyDescent="0.2">
      <c r="A108" s="14"/>
      <c r="B108" s="14"/>
      <c r="C108" s="14"/>
      <c r="D108" s="14"/>
      <c r="E108" s="103"/>
      <c r="F108" s="14"/>
      <c r="G108" s="14"/>
      <c r="H108" s="14"/>
      <c r="I108" s="14"/>
      <c r="J108" s="14"/>
      <c r="K108" s="14"/>
      <c r="L108" s="14"/>
    </row>
    <row r="109" spans="1:12" x14ac:dyDescent="0.2">
      <c r="A109" s="14"/>
      <c r="B109" s="14"/>
      <c r="C109" s="14"/>
      <c r="D109" s="14"/>
      <c r="E109" s="103"/>
      <c r="F109" s="14"/>
      <c r="G109" s="14"/>
      <c r="H109" s="14"/>
      <c r="I109" s="14"/>
      <c r="J109" s="14"/>
      <c r="K109" s="14"/>
      <c r="L109" s="14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P198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16384" width="38.5703125" style="14"/>
  </cols>
  <sheetData>
    <row r="2" spans="1:16" x14ac:dyDescent="0.2">
      <c r="I2" s="9"/>
      <c r="J2" s="10" t="s">
        <v>55</v>
      </c>
      <c r="K2" s="11">
        <f>SUM(K5:K65536)</f>
        <v>0</v>
      </c>
      <c r="L2" s="11">
        <f>SUM(L5:L65536)</f>
        <v>48161.979899999948</v>
      </c>
      <c r="M2" s="12">
        <f>SUM(K2:L2)</f>
        <v>48161.979899999948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116" t="s">
        <v>95</v>
      </c>
      <c r="P3" s="72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70" t="s">
        <v>65</v>
      </c>
      <c r="P4" s="72" t="s">
        <v>14</v>
      </c>
    </row>
    <row r="5" spans="1:16" x14ac:dyDescent="0.2">
      <c r="A5" s="31" t="s">
        <v>76</v>
      </c>
      <c r="B5" s="31" t="s">
        <v>79</v>
      </c>
      <c r="C5" s="31" t="s">
        <v>75</v>
      </c>
      <c r="D5" s="31" t="s">
        <v>77</v>
      </c>
      <c r="E5" s="6">
        <v>36586</v>
      </c>
      <c r="F5" s="7">
        <v>32175</v>
      </c>
      <c r="G5" s="7">
        <v>31928.065500000001</v>
      </c>
      <c r="H5" s="8">
        <v>0.99232526750507</v>
      </c>
      <c r="I5" s="32">
        <v>-0.19500000000000001</v>
      </c>
      <c r="J5" s="32">
        <v>-0.36049999999999999</v>
      </c>
      <c r="K5" s="33">
        <v>0</v>
      </c>
      <c r="L5" s="33">
        <v>5284.0947999999999</v>
      </c>
      <c r="O5" s="110">
        <v>36586</v>
      </c>
      <c r="P5" s="74">
        <v>1336.6248999999998</v>
      </c>
    </row>
    <row r="6" spans="1:16" x14ac:dyDescent="0.2">
      <c r="A6" s="31" t="s">
        <v>76</v>
      </c>
      <c r="B6" s="31" t="s">
        <v>79</v>
      </c>
      <c r="C6" s="31" t="s">
        <v>75</v>
      </c>
      <c r="D6" s="31" t="s">
        <v>77</v>
      </c>
      <c r="E6" s="6">
        <v>36617</v>
      </c>
      <c r="F6" s="7">
        <v>32175</v>
      </c>
      <c r="G6" s="7">
        <v>31761.012999999999</v>
      </c>
      <c r="H6" s="8">
        <v>0.98713327153278996</v>
      </c>
      <c r="I6" s="32">
        <v>-0.315</v>
      </c>
      <c r="J6" s="32">
        <v>-0.36049999999999999</v>
      </c>
      <c r="K6" s="33">
        <v>0</v>
      </c>
      <c r="L6" s="33">
        <v>1445.1261</v>
      </c>
      <c r="O6" s="111">
        <v>36617</v>
      </c>
      <c r="P6" s="99">
        <v>1329.6315000000002</v>
      </c>
    </row>
    <row r="7" spans="1:16" x14ac:dyDescent="0.2">
      <c r="A7" s="31" t="s">
        <v>76</v>
      </c>
      <c r="B7" s="31" t="s">
        <v>79</v>
      </c>
      <c r="C7" s="31" t="s">
        <v>75</v>
      </c>
      <c r="D7" s="31" t="s">
        <v>77</v>
      </c>
      <c r="E7" s="6">
        <v>36647</v>
      </c>
      <c r="F7" s="7">
        <v>32175</v>
      </c>
      <c r="G7" s="7">
        <v>31597.156900000002</v>
      </c>
      <c r="H7" s="8">
        <v>0.98204061939475995</v>
      </c>
      <c r="I7" s="32">
        <v>-0.315</v>
      </c>
      <c r="J7" s="32">
        <v>-0.36049999999999999</v>
      </c>
      <c r="K7" s="33">
        <v>0</v>
      </c>
      <c r="L7" s="33">
        <v>1437.6705999999999</v>
      </c>
      <c r="O7" s="111">
        <v>36647</v>
      </c>
      <c r="P7" s="99">
        <v>1322.7718000000002</v>
      </c>
    </row>
    <row r="8" spans="1:16" x14ac:dyDescent="0.2">
      <c r="A8" s="31" t="s">
        <v>76</v>
      </c>
      <c r="B8" s="31" t="s">
        <v>79</v>
      </c>
      <c r="C8" s="31" t="s">
        <v>75</v>
      </c>
      <c r="D8" s="31" t="s">
        <v>77</v>
      </c>
      <c r="E8" s="6">
        <v>36678</v>
      </c>
      <c r="F8" s="7">
        <v>32175</v>
      </c>
      <c r="G8" s="7">
        <v>31429.79</v>
      </c>
      <c r="H8" s="8">
        <v>0.97683885124460001</v>
      </c>
      <c r="I8" s="32">
        <v>-0.315</v>
      </c>
      <c r="J8" s="32">
        <v>-0.36049999999999999</v>
      </c>
      <c r="K8" s="33">
        <v>0</v>
      </c>
      <c r="L8" s="33">
        <v>1430.0554</v>
      </c>
      <c r="O8" s="111">
        <v>36678</v>
      </c>
      <c r="P8" s="99">
        <v>1315.7653</v>
      </c>
    </row>
    <row r="9" spans="1:16" x14ac:dyDescent="0.2">
      <c r="A9" s="31" t="s">
        <v>76</v>
      </c>
      <c r="B9" s="31" t="s">
        <v>79</v>
      </c>
      <c r="C9" s="31" t="s">
        <v>75</v>
      </c>
      <c r="D9" s="31" t="s">
        <v>77</v>
      </c>
      <c r="E9" s="6">
        <v>36708</v>
      </c>
      <c r="F9" s="7">
        <v>32175</v>
      </c>
      <c r="G9" s="7">
        <v>31264.171399999999</v>
      </c>
      <c r="H9" s="8">
        <v>0.97169141822726002</v>
      </c>
      <c r="I9" s="32">
        <v>-0.315</v>
      </c>
      <c r="J9" s="32">
        <v>-0.36049999999999999</v>
      </c>
      <c r="K9" s="33">
        <v>0</v>
      </c>
      <c r="L9" s="33">
        <v>1422.5198</v>
      </c>
      <c r="O9" s="111">
        <v>36708</v>
      </c>
      <c r="P9" s="99">
        <v>1308.8317999999997</v>
      </c>
    </row>
    <row r="10" spans="1:16" x14ac:dyDescent="0.2">
      <c r="A10" s="31" t="s">
        <v>76</v>
      </c>
      <c r="B10" s="31" t="s">
        <v>79</v>
      </c>
      <c r="C10" s="31" t="s">
        <v>75</v>
      </c>
      <c r="D10" s="31" t="s">
        <v>77</v>
      </c>
      <c r="E10" s="6">
        <v>36739</v>
      </c>
      <c r="F10" s="7">
        <v>32175</v>
      </c>
      <c r="G10" s="7">
        <v>31091.2755</v>
      </c>
      <c r="H10" s="8">
        <v>0.96631781010216999</v>
      </c>
      <c r="I10" s="32">
        <v>-0.315</v>
      </c>
      <c r="J10" s="32">
        <v>-0.36049999999999999</v>
      </c>
      <c r="K10" s="33">
        <v>0</v>
      </c>
      <c r="L10" s="33">
        <v>1414.653</v>
      </c>
      <c r="O10" s="111">
        <v>36739</v>
      </c>
      <c r="P10" s="99">
        <v>1301.5937999999999</v>
      </c>
    </row>
    <row r="11" spans="1:16" x14ac:dyDescent="0.2">
      <c r="A11" s="31" t="s">
        <v>76</v>
      </c>
      <c r="B11" s="31" t="s">
        <v>79</v>
      </c>
      <c r="C11" s="31" t="s">
        <v>75</v>
      </c>
      <c r="D11" s="31" t="s">
        <v>77</v>
      </c>
      <c r="E11" s="6">
        <v>36770</v>
      </c>
      <c r="F11" s="7">
        <v>32175</v>
      </c>
      <c r="G11" s="7">
        <v>30916.393199999999</v>
      </c>
      <c r="H11" s="8">
        <v>0.96088246162508995</v>
      </c>
      <c r="I11" s="32">
        <v>-0.315</v>
      </c>
      <c r="J11" s="32">
        <v>-0.36049999999999999</v>
      </c>
      <c r="K11" s="33">
        <v>0</v>
      </c>
      <c r="L11" s="33">
        <v>1406.6958999999999</v>
      </c>
      <c r="O11" s="111">
        <v>36770</v>
      </c>
      <c r="P11" s="99">
        <v>1294.2727000000002</v>
      </c>
    </row>
    <row r="12" spans="1:16" x14ac:dyDescent="0.2">
      <c r="A12" s="31" t="s">
        <v>76</v>
      </c>
      <c r="B12" s="31" t="s">
        <v>79</v>
      </c>
      <c r="C12" s="31" t="s">
        <v>75</v>
      </c>
      <c r="D12" s="31" t="s">
        <v>77</v>
      </c>
      <c r="E12" s="6">
        <v>36800</v>
      </c>
      <c r="F12" s="7">
        <v>32175</v>
      </c>
      <c r="G12" s="7">
        <v>30745.9588</v>
      </c>
      <c r="H12" s="8">
        <v>0.95558535644578002</v>
      </c>
      <c r="I12" s="32">
        <v>-0.315</v>
      </c>
      <c r="J12" s="32">
        <v>-0.36049999999999999</v>
      </c>
      <c r="K12" s="33">
        <v>0</v>
      </c>
      <c r="L12" s="33">
        <v>1398.9411</v>
      </c>
      <c r="O12" s="111">
        <v>36800</v>
      </c>
      <c r="P12" s="99">
        <v>1287.1375</v>
      </c>
    </row>
    <row r="13" spans="1:16" x14ac:dyDescent="0.2">
      <c r="A13" s="31" t="s">
        <v>76</v>
      </c>
      <c r="B13" s="31" t="s">
        <v>79</v>
      </c>
      <c r="C13" s="31" t="s">
        <v>75</v>
      </c>
      <c r="D13" s="31" t="s">
        <v>77</v>
      </c>
      <c r="E13" s="6">
        <v>36831</v>
      </c>
      <c r="F13" s="7">
        <v>32175</v>
      </c>
      <c r="G13" s="7">
        <v>30569.485000000001</v>
      </c>
      <c r="H13" s="8">
        <v>0.95010054437638003</v>
      </c>
      <c r="I13" s="32">
        <v>-0.25</v>
      </c>
      <c r="J13" s="32">
        <v>-0.36049999999999999</v>
      </c>
      <c r="K13" s="33">
        <v>0</v>
      </c>
      <c r="L13" s="33">
        <v>3377.9281000000001</v>
      </c>
      <c r="O13" s="111">
        <v>36831</v>
      </c>
      <c r="P13" s="99">
        <v>1279.7497999999996</v>
      </c>
    </row>
    <row r="14" spans="1:16" x14ac:dyDescent="0.2">
      <c r="A14" s="31" t="s">
        <v>76</v>
      </c>
      <c r="B14" s="31" t="s">
        <v>79</v>
      </c>
      <c r="C14" s="31" t="s">
        <v>75</v>
      </c>
      <c r="D14" s="31" t="s">
        <v>77</v>
      </c>
      <c r="E14" s="6">
        <v>36861</v>
      </c>
      <c r="F14" s="7">
        <v>32175</v>
      </c>
      <c r="G14" s="7">
        <v>30397.338800000001</v>
      </c>
      <c r="H14" s="8">
        <v>0.94475023614453002</v>
      </c>
      <c r="I14" s="32">
        <v>-0.25</v>
      </c>
      <c r="J14" s="32">
        <v>-0.36049999999999999</v>
      </c>
      <c r="K14" s="33">
        <v>0</v>
      </c>
      <c r="L14" s="33">
        <v>3358.9059000000002</v>
      </c>
      <c r="O14" s="111">
        <v>36861</v>
      </c>
      <c r="P14" s="99">
        <v>1272.5431000000003</v>
      </c>
    </row>
    <row r="15" spans="1:16" x14ac:dyDescent="0.2">
      <c r="A15" s="31" t="s">
        <v>76</v>
      </c>
      <c r="B15" s="31" t="s">
        <v>80</v>
      </c>
      <c r="C15" s="31" t="s">
        <v>75</v>
      </c>
      <c r="D15" s="31" t="s">
        <v>77</v>
      </c>
      <c r="E15" s="6">
        <v>36892</v>
      </c>
      <c r="F15" s="7">
        <v>25610</v>
      </c>
      <c r="G15" s="7">
        <v>24052.8917</v>
      </c>
      <c r="H15" s="8">
        <v>0.93919920923651001</v>
      </c>
      <c r="I15" s="32">
        <v>-0.25</v>
      </c>
      <c r="J15" s="32">
        <v>-0.36049999999999999</v>
      </c>
      <c r="K15" s="33">
        <v>0</v>
      </c>
      <c r="L15" s="33">
        <v>2657.8445000000002</v>
      </c>
      <c r="O15" s="111">
        <v>36892</v>
      </c>
      <c r="P15" s="99">
        <v>1026.4555</v>
      </c>
    </row>
    <row r="16" spans="1:16" x14ac:dyDescent="0.2">
      <c r="A16" s="31" t="s">
        <v>76</v>
      </c>
      <c r="B16" s="31" t="s">
        <v>80</v>
      </c>
      <c r="C16" s="31" t="s">
        <v>75</v>
      </c>
      <c r="D16" s="31" t="s">
        <v>77</v>
      </c>
      <c r="E16" s="6">
        <v>36923</v>
      </c>
      <c r="F16" s="7">
        <v>25610</v>
      </c>
      <c r="G16" s="7">
        <v>23910.623200000002</v>
      </c>
      <c r="H16" s="8">
        <v>0.93364401468102998</v>
      </c>
      <c r="I16" s="32">
        <v>-0.25</v>
      </c>
      <c r="J16" s="32">
        <v>-0.36049999999999999</v>
      </c>
      <c r="K16" s="33">
        <v>0</v>
      </c>
      <c r="L16" s="33">
        <v>2642.1239</v>
      </c>
      <c r="O16" s="111">
        <v>36923</v>
      </c>
      <c r="P16" s="99">
        <v>1020.3842999999997</v>
      </c>
    </row>
    <row r="17" spans="1:16" x14ac:dyDescent="0.2">
      <c r="A17" s="31" t="s">
        <v>76</v>
      </c>
      <c r="B17" s="31" t="s">
        <v>80</v>
      </c>
      <c r="C17" s="31" t="s">
        <v>75</v>
      </c>
      <c r="D17" s="31" t="s">
        <v>77</v>
      </c>
      <c r="E17" s="6">
        <v>36951</v>
      </c>
      <c r="F17" s="7">
        <v>25610</v>
      </c>
      <c r="G17" s="7">
        <v>23781.401999999998</v>
      </c>
      <c r="H17" s="8">
        <v>0.92859828151263002</v>
      </c>
      <c r="I17" s="32">
        <v>-0.25</v>
      </c>
      <c r="J17" s="32">
        <v>-0.36049999999999999</v>
      </c>
      <c r="K17" s="33">
        <v>0</v>
      </c>
      <c r="L17" s="33">
        <v>2627.8449000000001</v>
      </c>
      <c r="O17" s="111">
        <v>36951</v>
      </c>
      <c r="P17" s="99">
        <v>1014.8697000000002</v>
      </c>
    </row>
    <row r="18" spans="1:16" x14ac:dyDescent="0.2">
      <c r="A18" s="31" t="s">
        <v>76</v>
      </c>
      <c r="B18" s="31" t="s">
        <v>80</v>
      </c>
      <c r="C18" s="31" t="s">
        <v>75</v>
      </c>
      <c r="D18" s="31" t="s">
        <v>77</v>
      </c>
      <c r="E18" s="6">
        <v>36982</v>
      </c>
      <c r="F18" s="7">
        <v>25610</v>
      </c>
      <c r="G18" s="7">
        <v>23638.894499999999</v>
      </c>
      <c r="H18" s="8">
        <v>0.92303375763214002</v>
      </c>
      <c r="I18" s="32">
        <v>-0.35</v>
      </c>
      <c r="J18" s="32">
        <v>-0.36049999999999999</v>
      </c>
      <c r="K18" s="33">
        <v>0</v>
      </c>
      <c r="L18" s="33">
        <v>248.20840000000001</v>
      </c>
      <c r="O18" s="111">
        <v>36982</v>
      </c>
      <c r="P18" s="99">
        <v>1008.7882</v>
      </c>
    </row>
    <row r="19" spans="1:16" x14ac:dyDescent="0.2">
      <c r="A19" s="31" t="s">
        <v>76</v>
      </c>
      <c r="B19" s="31" t="s">
        <v>80</v>
      </c>
      <c r="C19" s="31" t="s">
        <v>75</v>
      </c>
      <c r="D19" s="31" t="s">
        <v>77</v>
      </c>
      <c r="E19" s="6">
        <v>37012</v>
      </c>
      <c r="F19" s="7">
        <v>25610</v>
      </c>
      <c r="G19" s="7">
        <v>23502.820599999999</v>
      </c>
      <c r="H19" s="8">
        <v>0.91772044343331005</v>
      </c>
      <c r="I19" s="32">
        <v>-0.35</v>
      </c>
      <c r="J19" s="32">
        <v>-0.36049999999999999</v>
      </c>
      <c r="K19" s="33">
        <v>0</v>
      </c>
      <c r="L19" s="33">
        <v>246.77959999999999</v>
      </c>
      <c r="O19" s="111">
        <v>37012</v>
      </c>
      <c r="P19" s="99">
        <v>1002.9811999999999</v>
      </c>
    </row>
    <row r="20" spans="1:16" x14ac:dyDescent="0.2">
      <c r="A20" s="31" t="s">
        <v>76</v>
      </c>
      <c r="B20" s="31" t="s">
        <v>80</v>
      </c>
      <c r="C20" s="31" t="s">
        <v>75</v>
      </c>
      <c r="D20" s="31" t="s">
        <v>77</v>
      </c>
      <c r="E20" s="6">
        <v>37043</v>
      </c>
      <c r="F20" s="7">
        <v>25610</v>
      </c>
      <c r="G20" s="7">
        <v>23361.911700000001</v>
      </c>
      <c r="H20" s="8">
        <v>0.91221834075014996</v>
      </c>
      <c r="I20" s="32">
        <v>-0.35</v>
      </c>
      <c r="J20" s="32">
        <v>-0.36049999999999999</v>
      </c>
      <c r="K20" s="33">
        <v>0</v>
      </c>
      <c r="L20" s="33">
        <v>245.30009999999999</v>
      </c>
      <c r="O20" s="111">
        <v>37043</v>
      </c>
      <c r="P20" s="99">
        <v>996.96800000000007</v>
      </c>
    </row>
    <row r="21" spans="1:16" x14ac:dyDescent="0.2">
      <c r="A21" s="31" t="s">
        <v>76</v>
      </c>
      <c r="B21" s="31" t="s">
        <v>80</v>
      </c>
      <c r="C21" s="31" t="s">
        <v>75</v>
      </c>
      <c r="D21" s="31" t="s">
        <v>77</v>
      </c>
      <c r="E21" s="6">
        <v>37073</v>
      </c>
      <c r="F21" s="7">
        <v>25610</v>
      </c>
      <c r="G21" s="7">
        <v>23225.802599999999</v>
      </c>
      <c r="H21" s="8">
        <v>0.90690365413055996</v>
      </c>
      <c r="I21" s="32">
        <v>-0.35</v>
      </c>
      <c r="J21" s="32">
        <v>-0.36049999999999999</v>
      </c>
      <c r="K21" s="33">
        <v>0</v>
      </c>
      <c r="L21" s="33">
        <v>243.87090000000001</v>
      </c>
      <c r="O21" s="111">
        <v>37073</v>
      </c>
      <c r="P21" s="99">
        <v>991.15949999999998</v>
      </c>
    </row>
    <row r="22" spans="1:16" x14ac:dyDescent="0.2">
      <c r="A22" s="31" t="s">
        <v>76</v>
      </c>
      <c r="B22" s="31" t="s">
        <v>80</v>
      </c>
      <c r="C22" s="31" t="s">
        <v>75</v>
      </c>
      <c r="D22" s="31" t="s">
        <v>77</v>
      </c>
      <c r="E22" s="6">
        <v>37104</v>
      </c>
      <c r="F22" s="7">
        <v>25610</v>
      </c>
      <c r="G22" s="7">
        <v>23085.996500000001</v>
      </c>
      <c r="H22" s="8">
        <v>0.90144461205152004</v>
      </c>
      <c r="I22" s="32">
        <v>-0.35</v>
      </c>
      <c r="J22" s="32">
        <v>-0.36049999999999999</v>
      </c>
      <c r="K22" s="33">
        <v>0</v>
      </c>
      <c r="L22" s="33">
        <v>242.40299999999999</v>
      </c>
      <c r="O22" s="111">
        <v>37104</v>
      </c>
      <c r="P22" s="99">
        <v>985.1934</v>
      </c>
    </row>
    <row r="23" spans="1:16" x14ac:dyDescent="0.2">
      <c r="A23" s="31" t="s">
        <v>76</v>
      </c>
      <c r="B23" s="31" t="s">
        <v>80</v>
      </c>
      <c r="C23" s="31" t="s">
        <v>75</v>
      </c>
      <c r="D23" s="31" t="s">
        <v>77</v>
      </c>
      <c r="E23" s="6">
        <v>37135</v>
      </c>
      <c r="F23" s="7">
        <v>25610</v>
      </c>
      <c r="G23" s="7">
        <v>22946.089499999998</v>
      </c>
      <c r="H23" s="8">
        <v>0.89598162901329004</v>
      </c>
      <c r="I23" s="32">
        <v>-0.35</v>
      </c>
      <c r="J23" s="32">
        <v>-0.36049999999999999</v>
      </c>
      <c r="K23" s="33">
        <v>0</v>
      </c>
      <c r="L23" s="33">
        <v>240.93389999999999</v>
      </c>
      <c r="O23" s="111">
        <v>37135</v>
      </c>
      <c r="P23" s="99">
        <v>979.22280000000001</v>
      </c>
    </row>
    <row r="24" spans="1:16" x14ac:dyDescent="0.2">
      <c r="A24" s="31" t="s">
        <v>76</v>
      </c>
      <c r="B24" s="31" t="s">
        <v>80</v>
      </c>
      <c r="C24" s="31" t="s">
        <v>75</v>
      </c>
      <c r="D24" s="31" t="s">
        <v>77</v>
      </c>
      <c r="E24" s="6">
        <v>37165</v>
      </c>
      <c r="F24" s="7">
        <v>25610</v>
      </c>
      <c r="G24" s="7">
        <v>22811.210200000001</v>
      </c>
      <c r="H24" s="8">
        <v>0.89071496294638997</v>
      </c>
      <c r="I24" s="32">
        <v>-0.35</v>
      </c>
      <c r="J24" s="32">
        <v>-0.36049999999999999</v>
      </c>
      <c r="K24" s="33">
        <v>0</v>
      </c>
      <c r="L24" s="33">
        <v>239.51769999999999</v>
      </c>
      <c r="O24" s="111">
        <v>37165</v>
      </c>
      <c r="P24" s="99">
        <v>973.46680000000003</v>
      </c>
    </row>
    <row r="25" spans="1:16" x14ac:dyDescent="0.2">
      <c r="A25" s="31" t="s">
        <v>76</v>
      </c>
      <c r="B25" s="31" t="s">
        <v>80</v>
      </c>
      <c r="C25" s="31" t="s">
        <v>75</v>
      </c>
      <c r="D25" s="31" t="s">
        <v>77</v>
      </c>
      <c r="E25" s="6">
        <v>37196</v>
      </c>
      <c r="F25" s="7">
        <v>25610</v>
      </c>
      <c r="G25" s="7">
        <v>22672.839599999999</v>
      </c>
      <c r="H25" s="8">
        <v>0.88531197302489995</v>
      </c>
      <c r="I25" s="32">
        <v>-0.25</v>
      </c>
      <c r="J25" s="32">
        <v>-0.36049999999999999</v>
      </c>
      <c r="K25" s="33">
        <v>0</v>
      </c>
      <c r="L25" s="33">
        <v>2505.3488000000002</v>
      </c>
      <c r="O25" s="111">
        <v>37196</v>
      </c>
      <c r="P25" s="99">
        <v>967.56190000000015</v>
      </c>
    </row>
    <row r="26" spans="1:16" x14ac:dyDescent="0.2">
      <c r="A26" s="31" t="s">
        <v>76</v>
      </c>
      <c r="B26" s="31" t="s">
        <v>80</v>
      </c>
      <c r="C26" s="31" t="s">
        <v>75</v>
      </c>
      <c r="D26" s="31" t="s">
        <v>77</v>
      </c>
      <c r="E26" s="6">
        <v>37226</v>
      </c>
      <c r="F26" s="7">
        <v>25610</v>
      </c>
      <c r="G26" s="7">
        <v>22538.999800000001</v>
      </c>
      <c r="H26" s="8">
        <v>0.88008589504210999</v>
      </c>
      <c r="I26" s="32">
        <v>-0.25</v>
      </c>
      <c r="J26" s="32">
        <v>-0.36049999999999999</v>
      </c>
      <c r="K26" s="33">
        <v>0</v>
      </c>
      <c r="L26" s="33">
        <v>2490.5594999999998</v>
      </c>
      <c r="O26" s="111">
        <v>37226</v>
      </c>
      <c r="P26" s="99">
        <v>961.85029999999961</v>
      </c>
    </row>
    <row r="27" spans="1:16" x14ac:dyDescent="0.2">
      <c r="A27" s="31" t="s">
        <v>76</v>
      </c>
      <c r="B27" s="31" t="s">
        <v>81</v>
      </c>
      <c r="C27" s="31" t="s">
        <v>75</v>
      </c>
      <c r="D27" s="31" t="s">
        <v>77</v>
      </c>
      <c r="E27" s="6">
        <v>37257</v>
      </c>
      <c r="F27" s="7">
        <v>20670</v>
      </c>
      <c r="G27" s="7">
        <v>18080.0733</v>
      </c>
      <c r="H27" s="8">
        <v>0.87470117546901005</v>
      </c>
      <c r="I27" s="32">
        <v>-0.25</v>
      </c>
      <c r="J27" s="32">
        <v>-0.36049999999999999</v>
      </c>
      <c r="K27" s="33">
        <v>0</v>
      </c>
      <c r="L27" s="33">
        <v>1997.8480999999999</v>
      </c>
      <c r="O27" s="111">
        <v>37257</v>
      </c>
      <c r="P27" s="99">
        <v>1003.9252000000001</v>
      </c>
    </row>
    <row r="28" spans="1:16" x14ac:dyDescent="0.2">
      <c r="A28" s="31" t="s">
        <v>76</v>
      </c>
      <c r="B28" s="31" t="s">
        <v>81</v>
      </c>
      <c r="C28" s="31" t="s">
        <v>75</v>
      </c>
      <c r="D28" s="31" t="s">
        <v>77</v>
      </c>
      <c r="E28" s="6">
        <v>37288</v>
      </c>
      <c r="F28" s="7">
        <v>20670</v>
      </c>
      <c r="G28" s="7">
        <v>17969.232499999998</v>
      </c>
      <c r="H28" s="8">
        <v>0.86933877502322998</v>
      </c>
      <c r="I28" s="32">
        <v>-0.25</v>
      </c>
      <c r="J28" s="32">
        <v>-0.36049999999999999</v>
      </c>
      <c r="K28" s="33">
        <v>0</v>
      </c>
      <c r="L28" s="33">
        <v>1985.6002000000001</v>
      </c>
      <c r="O28" s="111">
        <v>37288</v>
      </c>
      <c r="P28" s="99">
        <v>997.77060000000029</v>
      </c>
    </row>
    <row r="29" spans="1:16" x14ac:dyDescent="0.2">
      <c r="A29" s="31" t="s">
        <v>76</v>
      </c>
      <c r="B29" s="31" t="s">
        <v>81</v>
      </c>
      <c r="C29" s="31" t="s">
        <v>75</v>
      </c>
      <c r="D29" s="31" t="s">
        <v>77</v>
      </c>
      <c r="E29" s="6">
        <v>37316</v>
      </c>
      <c r="F29" s="7">
        <v>20670</v>
      </c>
      <c r="G29" s="7">
        <v>17869.223699999999</v>
      </c>
      <c r="H29" s="8">
        <v>0.86450042092509005</v>
      </c>
      <c r="I29" s="32">
        <v>-0.25</v>
      </c>
      <c r="J29" s="32">
        <v>-0.36049999999999999</v>
      </c>
      <c r="K29" s="33">
        <v>0</v>
      </c>
      <c r="L29" s="33">
        <v>1974.5491999999999</v>
      </c>
      <c r="O29" s="111">
        <v>37316</v>
      </c>
      <c r="P29" s="99">
        <v>992.21749999999997</v>
      </c>
    </row>
    <row r="30" spans="1:16" x14ac:dyDescent="0.2">
      <c r="A30" s="31" t="s">
        <v>76</v>
      </c>
      <c r="B30" s="31" t="s">
        <v>81</v>
      </c>
      <c r="C30" s="31" t="s">
        <v>75</v>
      </c>
      <c r="D30" s="31" t="s">
        <v>77</v>
      </c>
      <c r="E30" s="6">
        <v>37347</v>
      </c>
      <c r="F30" s="7">
        <v>20670</v>
      </c>
      <c r="G30" s="7">
        <v>17759.455999999998</v>
      </c>
      <c r="H30" s="8">
        <v>0.85918993789189002</v>
      </c>
      <c r="I30" s="32">
        <v>-0.35</v>
      </c>
      <c r="J30" s="32">
        <v>-0.36049999999999999</v>
      </c>
      <c r="K30" s="33">
        <v>0</v>
      </c>
      <c r="L30" s="33">
        <v>186.4743</v>
      </c>
      <c r="O30" s="111">
        <v>37347</v>
      </c>
      <c r="P30" s="99">
        <v>986.12240000000008</v>
      </c>
    </row>
    <row r="31" spans="1:16" x14ac:dyDescent="0.2">
      <c r="A31" s="31" t="s">
        <v>76</v>
      </c>
      <c r="B31" s="31" t="s">
        <v>81</v>
      </c>
      <c r="C31" s="31" t="s">
        <v>75</v>
      </c>
      <c r="D31" s="31" t="s">
        <v>77</v>
      </c>
      <c r="E31" s="6">
        <v>37377</v>
      </c>
      <c r="F31" s="7">
        <v>20670</v>
      </c>
      <c r="G31" s="7">
        <v>17654.681</v>
      </c>
      <c r="H31" s="8">
        <v>0.85412099486700999</v>
      </c>
      <c r="I31" s="32">
        <v>-0.35</v>
      </c>
      <c r="J31" s="32">
        <v>-0.36049999999999999</v>
      </c>
      <c r="K31" s="33">
        <v>0</v>
      </c>
      <c r="L31" s="33">
        <v>185.3742</v>
      </c>
      <c r="O31" s="111">
        <v>37377</v>
      </c>
      <c r="P31" s="99">
        <v>980.30459999999994</v>
      </c>
    </row>
    <row r="32" spans="1:16" x14ac:dyDescent="0.2">
      <c r="A32" s="31" t="s">
        <v>76</v>
      </c>
      <c r="B32" s="31" t="s">
        <v>81</v>
      </c>
      <c r="C32" s="31" t="s">
        <v>75</v>
      </c>
      <c r="D32" s="31" t="s">
        <v>77</v>
      </c>
      <c r="E32" s="6">
        <v>37408</v>
      </c>
      <c r="F32" s="7">
        <v>20670</v>
      </c>
      <c r="G32" s="7">
        <v>17546.681799999998</v>
      </c>
      <c r="H32" s="8">
        <v>0.84889607024145997</v>
      </c>
      <c r="I32" s="32">
        <v>-0.35</v>
      </c>
      <c r="J32" s="32">
        <v>-0.36049999999999999</v>
      </c>
      <c r="K32" s="33">
        <v>0</v>
      </c>
      <c r="L32" s="33">
        <v>184.24019999999999</v>
      </c>
      <c r="O32" s="111">
        <v>37408</v>
      </c>
      <c r="P32" s="99">
        <v>974.30780000000004</v>
      </c>
    </row>
    <row r="33" spans="1:16" x14ac:dyDescent="0.2">
      <c r="A33" s="31" t="s">
        <v>76</v>
      </c>
      <c r="B33" s="31" t="s">
        <v>81</v>
      </c>
      <c r="C33" s="31" t="s">
        <v>75</v>
      </c>
      <c r="D33" s="31" t="s">
        <v>77</v>
      </c>
      <c r="E33" s="6">
        <v>37438</v>
      </c>
      <c r="F33" s="7">
        <v>20670</v>
      </c>
      <c r="G33" s="7">
        <v>17442.7876</v>
      </c>
      <c r="H33" s="8">
        <v>0.84386974455152997</v>
      </c>
      <c r="I33" s="32">
        <v>-0.35</v>
      </c>
      <c r="J33" s="32">
        <v>-0.36049999999999999</v>
      </c>
      <c r="K33" s="33">
        <v>0</v>
      </c>
      <c r="L33" s="33">
        <v>183.14930000000001</v>
      </c>
      <c r="O33" s="111">
        <v>37438</v>
      </c>
      <c r="P33" s="99">
        <v>968.53890000000001</v>
      </c>
    </row>
    <row r="34" spans="1:16" x14ac:dyDescent="0.2">
      <c r="A34" s="31" t="s">
        <v>76</v>
      </c>
      <c r="B34" s="31" t="s">
        <v>81</v>
      </c>
      <c r="C34" s="31" t="s">
        <v>75</v>
      </c>
      <c r="D34" s="31" t="s">
        <v>77</v>
      </c>
      <c r="E34" s="6">
        <v>37469</v>
      </c>
      <c r="F34" s="7">
        <v>20670</v>
      </c>
      <c r="G34" s="7">
        <v>17336.333299999998</v>
      </c>
      <c r="H34" s="8">
        <v>0.83871955962699996</v>
      </c>
      <c r="I34" s="32">
        <v>-0.35</v>
      </c>
      <c r="J34" s="32">
        <v>-0.36049999999999999</v>
      </c>
      <c r="K34" s="33">
        <v>0</v>
      </c>
      <c r="L34" s="33">
        <v>182.03149999999999</v>
      </c>
      <c r="O34" s="111">
        <v>37469</v>
      </c>
      <c r="P34" s="99">
        <v>962.6277</v>
      </c>
    </row>
    <row r="35" spans="1:16" x14ac:dyDescent="0.2">
      <c r="A35" s="31" t="s">
        <v>76</v>
      </c>
      <c r="B35" s="31" t="s">
        <v>81</v>
      </c>
      <c r="C35" s="31" t="s">
        <v>75</v>
      </c>
      <c r="D35" s="31" t="s">
        <v>77</v>
      </c>
      <c r="E35" s="6">
        <v>37500</v>
      </c>
      <c r="F35" s="7">
        <v>20670</v>
      </c>
      <c r="G35" s="7">
        <v>17230.213899999999</v>
      </c>
      <c r="H35" s="8">
        <v>0.83358557723628002</v>
      </c>
      <c r="I35" s="32">
        <v>-0.35</v>
      </c>
      <c r="J35" s="32">
        <v>-0.36049999999999999</v>
      </c>
      <c r="K35" s="33">
        <v>0</v>
      </c>
      <c r="L35" s="33">
        <v>180.91720000000001</v>
      </c>
      <c r="O35" s="111">
        <v>37500</v>
      </c>
      <c r="P35" s="99">
        <v>956.73530000000005</v>
      </c>
    </row>
    <row r="36" spans="1:16" x14ac:dyDescent="0.2">
      <c r="A36" s="31" t="s">
        <v>76</v>
      </c>
      <c r="B36" s="31" t="s">
        <v>81</v>
      </c>
      <c r="C36" s="31" t="s">
        <v>75</v>
      </c>
      <c r="D36" s="31" t="s">
        <v>77</v>
      </c>
      <c r="E36" s="6">
        <v>37530</v>
      </c>
      <c r="F36" s="7">
        <v>20670</v>
      </c>
      <c r="G36" s="7">
        <v>17128.151600000001</v>
      </c>
      <c r="H36" s="8">
        <v>0.82864787430342002</v>
      </c>
      <c r="I36" s="32">
        <v>-0.35</v>
      </c>
      <c r="J36" s="32">
        <v>-0.36049999999999999</v>
      </c>
      <c r="K36" s="33">
        <v>0</v>
      </c>
      <c r="L36" s="33">
        <v>179.84559999999999</v>
      </c>
      <c r="O36" s="111">
        <v>37530</v>
      </c>
      <c r="P36" s="99">
        <v>951.06820000000016</v>
      </c>
    </row>
    <row r="37" spans="1:16" x14ac:dyDescent="0.2">
      <c r="A37" s="31" t="s">
        <v>76</v>
      </c>
      <c r="B37" s="31" t="s">
        <v>81</v>
      </c>
      <c r="C37" s="31" t="s">
        <v>75</v>
      </c>
      <c r="D37" s="31" t="s">
        <v>77</v>
      </c>
      <c r="E37" s="6">
        <v>37561</v>
      </c>
      <c r="F37" s="7">
        <v>20670</v>
      </c>
      <c r="G37" s="7">
        <v>17023.497599999999</v>
      </c>
      <c r="H37" s="8">
        <v>0.82358479069923995</v>
      </c>
      <c r="I37" s="32">
        <v>-0.25</v>
      </c>
      <c r="J37" s="32">
        <v>-0.36049999999999999</v>
      </c>
      <c r="K37" s="33">
        <v>0</v>
      </c>
      <c r="L37" s="33">
        <v>1881.0965000000001</v>
      </c>
      <c r="O37" s="111">
        <v>37561</v>
      </c>
      <c r="P37" s="99">
        <v>945.25710000000004</v>
      </c>
    </row>
    <row r="38" spans="1:16" x14ac:dyDescent="0.2">
      <c r="A38" s="31" t="s">
        <v>76</v>
      </c>
      <c r="B38" s="31" t="s">
        <v>81</v>
      </c>
      <c r="C38" s="31" t="s">
        <v>75</v>
      </c>
      <c r="D38" s="31" t="s">
        <v>77</v>
      </c>
      <c r="E38" s="6">
        <v>37591</v>
      </c>
      <c r="F38" s="7">
        <v>20670</v>
      </c>
      <c r="G38" s="7">
        <v>16922.579600000001</v>
      </c>
      <c r="H38" s="8">
        <v>0.81870244915643997</v>
      </c>
      <c r="I38" s="32">
        <v>-0.25</v>
      </c>
      <c r="J38" s="32">
        <v>-0.36049999999999999</v>
      </c>
      <c r="K38" s="33">
        <v>0</v>
      </c>
      <c r="L38" s="33">
        <v>1869.9449999999999</v>
      </c>
      <c r="O38" s="111">
        <v>37591</v>
      </c>
      <c r="P38" s="99">
        <v>939.65340000000015</v>
      </c>
    </row>
    <row r="39" spans="1:16" x14ac:dyDescent="0.2">
      <c r="A39" s="31" t="s">
        <v>76</v>
      </c>
      <c r="B39" s="31" t="s">
        <v>82</v>
      </c>
      <c r="C39" s="31" t="s">
        <v>75</v>
      </c>
      <c r="D39" s="31" t="s">
        <v>77</v>
      </c>
      <c r="E39" s="6">
        <v>37622</v>
      </c>
      <c r="F39" s="7">
        <v>16120</v>
      </c>
      <c r="G39" s="7">
        <v>13116.463100000001</v>
      </c>
      <c r="H39" s="8">
        <v>0.81367636935093002</v>
      </c>
      <c r="I39" s="32">
        <v>-0.25</v>
      </c>
      <c r="J39" s="32">
        <v>-0.36049999999999999</v>
      </c>
      <c r="K39" s="33">
        <v>0</v>
      </c>
      <c r="L39" s="33">
        <v>1449.3692000000001</v>
      </c>
      <c r="O39" s="111">
        <v>37622</v>
      </c>
      <c r="P39" s="99">
        <v>992.57130000000029</v>
      </c>
    </row>
    <row r="40" spans="1:16" x14ac:dyDescent="0.2">
      <c r="A40" s="31" t="s">
        <v>76</v>
      </c>
      <c r="B40" s="31" t="s">
        <v>82</v>
      </c>
      <c r="C40" s="31" t="s">
        <v>75</v>
      </c>
      <c r="D40" s="31" t="s">
        <v>77</v>
      </c>
      <c r="E40" s="6">
        <v>37653</v>
      </c>
      <c r="F40" s="7">
        <v>16120</v>
      </c>
      <c r="G40" s="7">
        <v>13035.759</v>
      </c>
      <c r="H40" s="8">
        <v>0.80866991036873004</v>
      </c>
      <c r="I40" s="32">
        <v>-0.25</v>
      </c>
      <c r="J40" s="32">
        <v>-0.36049999999999999</v>
      </c>
      <c r="K40" s="33">
        <v>0</v>
      </c>
      <c r="L40" s="33">
        <v>1440.4513999999999</v>
      </c>
      <c r="O40" s="111">
        <v>37653</v>
      </c>
      <c r="P40" s="99">
        <v>986.46410000000003</v>
      </c>
    </row>
    <row r="41" spans="1:16" x14ac:dyDescent="0.2">
      <c r="A41" s="31" t="s">
        <v>76</v>
      </c>
      <c r="B41" s="31" t="s">
        <v>82</v>
      </c>
      <c r="C41" s="31" t="s">
        <v>75</v>
      </c>
      <c r="D41" s="31" t="s">
        <v>77</v>
      </c>
      <c r="E41" s="6">
        <v>37681</v>
      </c>
      <c r="F41" s="7">
        <v>16120</v>
      </c>
      <c r="G41" s="7">
        <v>12963.1214</v>
      </c>
      <c r="H41" s="8">
        <v>0.80416385948725</v>
      </c>
      <c r="I41" s="32">
        <v>-0.25</v>
      </c>
      <c r="J41" s="32">
        <v>-0.36049999999999999</v>
      </c>
      <c r="K41" s="33">
        <v>0</v>
      </c>
      <c r="L41" s="33">
        <v>1432.4249</v>
      </c>
      <c r="O41" s="111">
        <v>37681</v>
      </c>
      <c r="P41" s="99">
        <v>980.96730000000002</v>
      </c>
    </row>
    <row r="42" spans="1:16" x14ac:dyDescent="0.2">
      <c r="A42" s="31" t="s">
        <v>76</v>
      </c>
      <c r="B42" s="31" t="s">
        <v>82</v>
      </c>
      <c r="C42" s="31" t="s">
        <v>75</v>
      </c>
      <c r="D42" s="31" t="s">
        <v>77</v>
      </c>
      <c r="E42" s="6">
        <v>37712</v>
      </c>
      <c r="F42" s="7">
        <v>16120</v>
      </c>
      <c r="G42" s="7">
        <v>12883.3933</v>
      </c>
      <c r="H42" s="8">
        <v>0.79921794964919002</v>
      </c>
      <c r="I42" s="32">
        <v>-0.35</v>
      </c>
      <c r="J42" s="32">
        <v>-0.36049999999999999</v>
      </c>
      <c r="K42" s="33">
        <v>0</v>
      </c>
      <c r="L42" s="33">
        <v>135.2756</v>
      </c>
      <c r="O42" s="111">
        <v>37712</v>
      </c>
      <c r="P42" s="99">
        <v>974.93399999999997</v>
      </c>
    </row>
    <row r="43" spans="1:16" x14ac:dyDescent="0.2">
      <c r="A43" s="31" t="s">
        <v>76</v>
      </c>
      <c r="B43" s="31" t="s">
        <v>82</v>
      </c>
      <c r="C43" s="31" t="s">
        <v>75</v>
      </c>
      <c r="D43" s="31" t="s">
        <v>77</v>
      </c>
      <c r="E43" s="6">
        <v>37742</v>
      </c>
      <c r="F43" s="7">
        <v>16120</v>
      </c>
      <c r="G43" s="7">
        <v>12807.092199999999</v>
      </c>
      <c r="H43" s="8">
        <v>0.79448462950201004</v>
      </c>
      <c r="I43" s="32">
        <v>-0.35</v>
      </c>
      <c r="J43" s="32">
        <v>-0.36049999999999999</v>
      </c>
      <c r="K43" s="33">
        <v>0</v>
      </c>
      <c r="L43" s="33">
        <v>134.47450000000001</v>
      </c>
      <c r="O43" s="111">
        <v>37742</v>
      </c>
      <c r="P43" s="99">
        <v>969.16010000000006</v>
      </c>
    </row>
    <row r="44" spans="1:16" x14ac:dyDescent="0.2">
      <c r="A44" s="31" t="s">
        <v>76</v>
      </c>
      <c r="B44" s="31" t="s">
        <v>82</v>
      </c>
      <c r="C44" s="31" t="s">
        <v>75</v>
      </c>
      <c r="D44" s="31" t="s">
        <v>77</v>
      </c>
      <c r="E44" s="6">
        <v>37773</v>
      </c>
      <c r="F44" s="7">
        <v>16120</v>
      </c>
      <c r="G44" s="7">
        <v>12728.580599999999</v>
      </c>
      <c r="H44" s="8">
        <v>0.78961418404246997</v>
      </c>
      <c r="I44" s="32">
        <v>-0.35</v>
      </c>
      <c r="J44" s="32">
        <v>-0.36049999999999999</v>
      </c>
      <c r="K44" s="33">
        <v>0</v>
      </c>
      <c r="L44" s="33">
        <v>133.65010000000001</v>
      </c>
      <c r="O44" s="111">
        <v>37773</v>
      </c>
      <c r="P44" s="99">
        <v>963.21879999999999</v>
      </c>
    </row>
    <row r="45" spans="1:16" x14ac:dyDescent="0.2">
      <c r="A45" s="31" t="s">
        <v>76</v>
      </c>
      <c r="B45" s="31" t="s">
        <v>82</v>
      </c>
      <c r="C45" s="31" t="s">
        <v>75</v>
      </c>
      <c r="D45" s="31" t="s">
        <v>77</v>
      </c>
      <c r="E45" s="6">
        <v>37803</v>
      </c>
      <c r="F45" s="7">
        <v>16120</v>
      </c>
      <c r="G45" s="7">
        <v>12653.0355</v>
      </c>
      <c r="H45" s="8">
        <v>0.78492776088619998</v>
      </c>
      <c r="I45" s="32">
        <v>-0.35</v>
      </c>
      <c r="J45" s="32">
        <v>-0.36049999999999999</v>
      </c>
      <c r="K45" s="33">
        <v>0</v>
      </c>
      <c r="L45" s="33">
        <v>132.8569</v>
      </c>
      <c r="O45" s="111">
        <v>37803</v>
      </c>
      <c r="P45" s="99">
        <v>957.50209999999993</v>
      </c>
    </row>
    <row r="46" spans="1:16" x14ac:dyDescent="0.2">
      <c r="A46" s="31" t="s">
        <v>76</v>
      </c>
      <c r="B46" s="31" t="s">
        <v>82</v>
      </c>
      <c r="C46" s="31" t="s">
        <v>75</v>
      </c>
      <c r="D46" s="31" t="s">
        <v>77</v>
      </c>
      <c r="E46" s="6">
        <v>37834</v>
      </c>
      <c r="F46" s="7">
        <v>16120</v>
      </c>
      <c r="G46" s="7">
        <v>12575.472599999999</v>
      </c>
      <c r="H46" s="8">
        <v>0.78011616790189997</v>
      </c>
      <c r="I46" s="32">
        <v>-0.35</v>
      </c>
      <c r="J46" s="32">
        <v>-0.36049999999999999</v>
      </c>
      <c r="K46" s="33">
        <v>0</v>
      </c>
      <c r="L46" s="33">
        <v>132.04249999999999</v>
      </c>
      <c r="O46" s="111">
        <v>37834</v>
      </c>
      <c r="P46" s="99">
        <v>951.63260000000014</v>
      </c>
    </row>
    <row r="47" spans="1:16" x14ac:dyDescent="0.2">
      <c r="A47" s="31" t="s">
        <v>76</v>
      </c>
      <c r="B47" s="31" t="s">
        <v>82</v>
      </c>
      <c r="C47" s="31" t="s">
        <v>75</v>
      </c>
      <c r="D47" s="31" t="s">
        <v>77</v>
      </c>
      <c r="E47" s="6">
        <v>37865</v>
      </c>
      <c r="F47" s="7">
        <v>16120</v>
      </c>
      <c r="G47" s="7">
        <v>12498.257100000001</v>
      </c>
      <c r="H47" s="8">
        <v>0.77532612249929</v>
      </c>
      <c r="I47" s="32">
        <v>-0.35</v>
      </c>
      <c r="J47" s="32">
        <v>-0.36049999999999999</v>
      </c>
      <c r="K47" s="33">
        <v>0</v>
      </c>
      <c r="L47" s="33">
        <v>131.23169999999999</v>
      </c>
      <c r="O47" s="111">
        <v>37865</v>
      </c>
      <c r="P47" s="99">
        <v>945.78939999999989</v>
      </c>
    </row>
    <row r="48" spans="1:16" x14ac:dyDescent="0.2">
      <c r="A48" s="31" t="s">
        <v>76</v>
      </c>
      <c r="B48" s="31" t="s">
        <v>82</v>
      </c>
      <c r="C48" s="31" t="s">
        <v>75</v>
      </c>
      <c r="D48" s="31" t="s">
        <v>77</v>
      </c>
      <c r="E48" s="6">
        <v>37895</v>
      </c>
      <c r="F48" s="7">
        <v>16120</v>
      </c>
      <c r="G48" s="7">
        <v>12423.9571</v>
      </c>
      <c r="H48" s="8">
        <v>0.77071694009506997</v>
      </c>
      <c r="I48" s="32">
        <v>-0.35</v>
      </c>
      <c r="J48" s="32">
        <v>-0.36049999999999999</v>
      </c>
      <c r="K48" s="33">
        <v>0</v>
      </c>
      <c r="L48" s="33">
        <v>130.45150000000001</v>
      </c>
      <c r="O48" s="111">
        <v>37895</v>
      </c>
      <c r="P48" s="99">
        <v>940.16679999999997</v>
      </c>
    </row>
    <row r="49" spans="1:16" x14ac:dyDescent="0.2">
      <c r="A49" s="31" t="s">
        <v>76</v>
      </c>
      <c r="B49" s="31" t="s">
        <v>82</v>
      </c>
      <c r="C49" s="31" t="s">
        <v>75</v>
      </c>
      <c r="D49" s="31" t="s">
        <v>77</v>
      </c>
      <c r="E49" s="6">
        <v>37926</v>
      </c>
      <c r="F49" s="7">
        <v>16120</v>
      </c>
      <c r="G49" s="7">
        <v>12347.645</v>
      </c>
      <c r="H49" s="8">
        <v>0.76598293940897999</v>
      </c>
      <c r="I49" s="32">
        <v>-0.25</v>
      </c>
      <c r="J49" s="32">
        <v>-0.36049999999999999</v>
      </c>
      <c r="K49" s="33">
        <v>0</v>
      </c>
      <c r="L49" s="33">
        <v>1364.4148</v>
      </c>
      <c r="O49" s="111">
        <v>37926</v>
      </c>
      <c r="P49" s="99">
        <v>934.39210000000003</v>
      </c>
    </row>
    <row r="50" spans="1:16" x14ac:dyDescent="0.2">
      <c r="A50" s="31" t="s">
        <v>76</v>
      </c>
      <c r="B50" s="31" t="s">
        <v>82</v>
      </c>
      <c r="C50" s="31" t="s">
        <v>75</v>
      </c>
      <c r="D50" s="31" t="s">
        <v>77</v>
      </c>
      <c r="E50" s="6">
        <v>37956</v>
      </c>
      <c r="F50" s="7">
        <v>16120</v>
      </c>
      <c r="G50" s="7">
        <v>12274.1304</v>
      </c>
      <c r="H50" s="8">
        <v>0.76142248214111996</v>
      </c>
      <c r="I50" s="32">
        <v>-0.25</v>
      </c>
      <c r="J50" s="32">
        <v>-0.36049999999999999</v>
      </c>
      <c r="K50" s="33">
        <v>0</v>
      </c>
      <c r="L50" s="33">
        <v>1356.2914000000001</v>
      </c>
      <c r="O50" s="111">
        <v>37956</v>
      </c>
      <c r="P50" s="99">
        <v>928.82880000000023</v>
      </c>
    </row>
    <row r="51" spans="1:16" x14ac:dyDescent="0.2">
      <c r="A51" s="31" t="s">
        <v>76</v>
      </c>
      <c r="B51" s="31" t="s">
        <v>83</v>
      </c>
      <c r="C51" s="31" t="s">
        <v>75</v>
      </c>
      <c r="D51" s="31" t="s">
        <v>78</v>
      </c>
      <c r="E51" s="6">
        <v>36586</v>
      </c>
      <c r="F51" s="7">
        <v>23400</v>
      </c>
      <c r="G51" s="7">
        <v>23220.4113</v>
      </c>
      <c r="H51" s="8">
        <v>0.99232526750507</v>
      </c>
      <c r="I51" s="32">
        <v>-0.1</v>
      </c>
      <c r="J51" s="32">
        <v>-0.15</v>
      </c>
      <c r="K51" s="33">
        <v>0</v>
      </c>
      <c r="L51" s="33">
        <v>1161.0206000000001</v>
      </c>
      <c r="O51" s="112" t="s">
        <v>72</v>
      </c>
      <c r="P51" s="77">
        <v>48161.979899999998</v>
      </c>
    </row>
    <row r="52" spans="1:16" x14ac:dyDescent="0.2">
      <c r="A52" s="31" t="s">
        <v>76</v>
      </c>
      <c r="B52" s="31" t="s">
        <v>83</v>
      </c>
      <c r="C52" s="31" t="s">
        <v>75</v>
      </c>
      <c r="D52" s="31" t="s">
        <v>78</v>
      </c>
      <c r="E52" s="6">
        <v>36617</v>
      </c>
      <c r="F52" s="7">
        <v>23400</v>
      </c>
      <c r="G52" s="7">
        <v>23098.918600000001</v>
      </c>
      <c r="H52" s="8">
        <v>0.98713327153278996</v>
      </c>
      <c r="I52" s="32">
        <v>-0.10249999999999999</v>
      </c>
      <c r="J52" s="32">
        <v>-0.15</v>
      </c>
      <c r="K52" s="33">
        <v>0</v>
      </c>
      <c r="L52" s="33">
        <v>1097.1985999999999</v>
      </c>
    </row>
    <row r="53" spans="1:16" x14ac:dyDescent="0.2">
      <c r="A53" s="31" t="s">
        <v>76</v>
      </c>
      <c r="B53" s="31" t="s">
        <v>83</v>
      </c>
      <c r="C53" s="31" t="s">
        <v>75</v>
      </c>
      <c r="D53" s="31" t="s">
        <v>78</v>
      </c>
      <c r="E53" s="6">
        <v>36647</v>
      </c>
      <c r="F53" s="7">
        <v>23400</v>
      </c>
      <c r="G53" s="7">
        <v>22979.750499999998</v>
      </c>
      <c r="H53" s="8">
        <v>0.98204061939475995</v>
      </c>
      <c r="I53" s="32">
        <v>-0.10249999999999999</v>
      </c>
      <c r="J53" s="32">
        <v>-0.15</v>
      </c>
      <c r="K53" s="33">
        <v>0</v>
      </c>
      <c r="L53" s="33">
        <v>1091.5381</v>
      </c>
    </row>
    <row r="54" spans="1:16" x14ac:dyDescent="0.2">
      <c r="A54" s="31" t="s">
        <v>76</v>
      </c>
      <c r="B54" s="31" t="s">
        <v>83</v>
      </c>
      <c r="C54" s="31" t="s">
        <v>75</v>
      </c>
      <c r="D54" s="31" t="s">
        <v>78</v>
      </c>
      <c r="E54" s="6">
        <v>36678</v>
      </c>
      <c r="F54" s="7">
        <v>23400</v>
      </c>
      <c r="G54" s="7">
        <v>22858.0291</v>
      </c>
      <c r="H54" s="8">
        <v>0.97683885124460001</v>
      </c>
      <c r="I54" s="32">
        <v>-0.10249999999999999</v>
      </c>
      <c r="J54" s="32">
        <v>-0.15</v>
      </c>
      <c r="K54" s="33">
        <v>0</v>
      </c>
      <c r="L54" s="33">
        <v>1085.7564</v>
      </c>
    </row>
    <row r="55" spans="1:16" x14ac:dyDescent="0.2">
      <c r="A55" s="31" t="s">
        <v>76</v>
      </c>
      <c r="B55" s="31" t="s">
        <v>83</v>
      </c>
      <c r="C55" s="31" t="s">
        <v>75</v>
      </c>
      <c r="D55" s="31" t="s">
        <v>78</v>
      </c>
      <c r="E55" s="6">
        <v>36708</v>
      </c>
      <c r="F55" s="7">
        <v>23400</v>
      </c>
      <c r="G55" s="7">
        <v>22737.5792</v>
      </c>
      <c r="H55" s="8">
        <v>0.97169141822726002</v>
      </c>
      <c r="I55" s="32">
        <v>-0.10249999999999999</v>
      </c>
      <c r="J55" s="32">
        <v>-0.15</v>
      </c>
      <c r="K55" s="33">
        <v>0</v>
      </c>
      <c r="L55" s="33">
        <v>1080.0350000000001</v>
      </c>
    </row>
    <row r="56" spans="1:16" x14ac:dyDescent="0.2">
      <c r="A56" s="31" t="s">
        <v>76</v>
      </c>
      <c r="B56" s="31" t="s">
        <v>83</v>
      </c>
      <c r="C56" s="31" t="s">
        <v>75</v>
      </c>
      <c r="D56" s="31" t="s">
        <v>78</v>
      </c>
      <c r="E56" s="6">
        <v>36739</v>
      </c>
      <c r="F56" s="7">
        <v>23400</v>
      </c>
      <c r="G56" s="7">
        <v>22611.836800000001</v>
      </c>
      <c r="H56" s="8">
        <v>0.96631781010216999</v>
      </c>
      <c r="I56" s="32">
        <v>-0.10249999999999999</v>
      </c>
      <c r="J56" s="32">
        <v>-0.15</v>
      </c>
      <c r="K56" s="33">
        <v>0</v>
      </c>
      <c r="L56" s="33">
        <v>1074.0622000000001</v>
      </c>
    </row>
    <row r="57" spans="1:16" x14ac:dyDescent="0.2">
      <c r="A57" s="31" t="s">
        <v>76</v>
      </c>
      <c r="B57" s="31" t="s">
        <v>83</v>
      </c>
      <c r="C57" s="31" t="s">
        <v>75</v>
      </c>
      <c r="D57" s="31" t="s">
        <v>78</v>
      </c>
      <c r="E57" s="6">
        <v>36770</v>
      </c>
      <c r="F57" s="7">
        <v>23400</v>
      </c>
      <c r="G57" s="7">
        <v>22484.649600000001</v>
      </c>
      <c r="H57" s="8">
        <v>0.96088246162508995</v>
      </c>
      <c r="I57" s="32">
        <v>-0.10249999999999999</v>
      </c>
      <c r="J57" s="32">
        <v>-0.15</v>
      </c>
      <c r="K57" s="33">
        <v>0</v>
      </c>
      <c r="L57" s="33">
        <v>1068.0209</v>
      </c>
    </row>
    <row r="58" spans="1:16" x14ac:dyDescent="0.2">
      <c r="A58" s="31" t="s">
        <v>76</v>
      </c>
      <c r="B58" s="31" t="s">
        <v>83</v>
      </c>
      <c r="C58" s="31" t="s">
        <v>75</v>
      </c>
      <c r="D58" s="31" t="s">
        <v>78</v>
      </c>
      <c r="E58" s="6">
        <v>36800</v>
      </c>
      <c r="F58" s="7">
        <v>23400</v>
      </c>
      <c r="G58" s="7">
        <v>22360.6973</v>
      </c>
      <c r="H58" s="8">
        <v>0.95558535644578002</v>
      </c>
      <c r="I58" s="32">
        <v>-0.10249999999999999</v>
      </c>
      <c r="J58" s="32">
        <v>-0.15</v>
      </c>
      <c r="K58" s="33">
        <v>0</v>
      </c>
      <c r="L58" s="33">
        <v>1062.1331</v>
      </c>
    </row>
    <row r="59" spans="1:16" x14ac:dyDescent="0.2">
      <c r="A59" s="31" t="s">
        <v>76</v>
      </c>
      <c r="B59" s="31" t="s">
        <v>83</v>
      </c>
      <c r="C59" s="31" t="s">
        <v>75</v>
      </c>
      <c r="D59" s="31" t="s">
        <v>78</v>
      </c>
      <c r="E59" s="6">
        <v>36831</v>
      </c>
      <c r="F59" s="7">
        <v>23400</v>
      </c>
      <c r="G59" s="7">
        <v>22232.352699999999</v>
      </c>
      <c r="H59" s="8">
        <v>0.95010054437638003</v>
      </c>
      <c r="I59" s="32">
        <v>-0.1075</v>
      </c>
      <c r="J59" s="32">
        <v>-0.15</v>
      </c>
      <c r="K59" s="33">
        <v>0</v>
      </c>
      <c r="L59" s="33">
        <v>944.875</v>
      </c>
    </row>
    <row r="60" spans="1:16" x14ac:dyDescent="0.2">
      <c r="A60" s="31" t="s">
        <v>76</v>
      </c>
      <c r="B60" s="31" t="s">
        <v>83</v>
      </c>
      <c r="C60" s="31" t="s">
        <v>75</v>
      </c>
      <c r="D60" s="31" t="s">
        <v>78</v>
      </c>
      <c r="E60" s="6">
        <v>36861</v>
      </c>
      <c r="F60" s="7">
        <v>23400</v>
      </c>
      <c r="G60" s="7">
        <v>22107.155500000001</v>
      </c>
      <c r="H60" s="8">
        <v>0.94475023614453002</v>
      </c>
      <c r="I60" s="32">
        <v>-0.11</v>
      </c>
      <c r="J60" s="32">
        <v>-0.15</v>
      </c>
      <c r="K60" s="33">
        <v>0</v>
      </c>
      <c r="L60" s="33">
        <v>884.28620000000001</v>
      </c>
    </row>
    <row r="61" spans="1:16" x14ac:dyDescent="0.2">
      <c r="A61" s="31" t="s">
        <v>76</v>
      </c>
      <c r="B61" s="31" t="s">
        <v>84</v>
      </c>
      <c r="C61" s="31" t="s">
        <v>75</v>
      </c>
      <c r="D61" s="31" t="s">
        <v>78</v>
      </c>
      <c r="E61" s="6">
        <v>36892</v>
      </c>
      <c r="F61" s="7">
        <v>20600</v>
      </c>
      <c r="G61" s="7">
        <v>19347.503700000001</v>
      </c>
      <c r="H61" s="8">
        <v>0.93919920923651001</v>
      </c>
      <c r="I61" s="32">
        <v>-0.1125</v>
      </c>
      <c r="J61" s="32">
        <v>-0.15</v>
      </c>
      <c r="K61" s="33">
        <v>0</v>
      </c>
      <c r="L61" s="33">
        <v>725.53139999999996</v>
      </c>
    </row>
    <row r="62" spans="1:16" x14ac:dyDescent="0.2">
      <c r="A62" s="31" t="s">
        <v>76</v>
      </c>
      <c r="B62" s="31" t="s">
        <v>84</v>
      </c>
      <c r="C62" s="31" t="s">
        <v>75</v>
      </c>
      <c r="D62" s="31" t="s">
        <v>78</v>
      </c>
      <c r="E62" s="6">
        <v>36923</v>
      </c>
      <c r="F62" s="7">
        <v>20600</v>
      </c>
      <c r="G62" s="7">
        <v>19233.066699999999</v>
      </c>
      <c r="H62" s="8">
        <v>0.93364401468102998</v>
      </c>
      <c r="I62" s="32">
        <v>-0.105</v>
      </c>
      <c r="J62" s="32">
        <v>-0.15</v>
      </c>
      <c r="K62" s="33">
        <v>0</v>
      </c>
      <c r="L62" s="33">
        <v>865.48800000000006</v>
      </c>
    </row>
    <row r="63" spans="1:16" x14ac:dyDescent="0.2">
      <c r="A63" s="31" t="s">
        <v>76</v>
      </c>
      <c r="B63" s="31" t="s">
        <v>84</v>
      </c>
      <c r="C63" s="31" t="s">
        <v>75</v>
      </c>
      <c r="D63" s="31" t="s">
        <v>78</v>
      </c>
      <c r="E63" s="6">
        <v>36951</v>
      </c>
      <c r="F63" s="7">
        <v>20600</v>
      </c>
      <c r="G63" s="7">
        <v>19129.124599999999</v>
      </c>
      <c r="H63" s="8">
        <v>0.92859828151263002</v>
      </c>
      <c r="I63" s="32">
        <v>-0.10249999999999999</v>
      </c>
      <c r="J63" s="32">
        <v>-0.15</v>
      </c>
      <c r="K63" s="33">
        <v>0</v>
      </c>
      <c r="L63" s="33">
        <v>908.63340000000005</v>
      </c>
    </row>
    <row r="64" spans="1:16" x14ac:dyDescent="0.2">
      <c r="A64" s="31" t="s">
        <v>76</v>
      </c>
      <c r="B64" s="31" t="s">
        <v>84</v>
      </c>
      <c r="C64" s="31" t="s">
        <v>75</v>
      </c>
      <c r="D64" s="31" t="s">
        <v>78</v>
      </c>
      <c r="E64" s="6">
        <v>36982</v>
      </c>
      <c r="F64" s="7">
        <v>20600</v>
      </c>
      <c r="G64" s="7">
        <v>19014.4954</v>
      </c>
      <c r="H64" s="8">
        <v>0.92303375763214002</v>
      </c>
      <c r="I64" s="32">
        <v>-0.11</v>
      </c>
      <c r="J64" s="32">
        <v>-0.15</v>
      </c>
      <c r="K64" s="33">
        <v>0</v>
      </c>
      <c r="L64" s="33">
        <v>760.57979999999998</v>
      </c>
    </row>
    <row r="65" spans="1:12" x14ac:dyDescent="0.2">
      <c r="A65" s="31" t="s">
        <v>76</v>
      </c>
      <c r="B65" s="31" t="s">
        <v>84</v>
      </c>
      <c r="C65" s="31" t="s">
        <v>75</v>
      </c>
      <c r="D65" s="31" t="s">
        <v>78</v>
      </c>
      <c r="E65" s="6">
        <v>37012</v>
      </c>
      <c r="F65" s="7">
        <v>20600</v>
      </c>
      <c r="G65" s="7">
        <v>18905.041099999999</v>
      </c>
      <c r="H65" s="8">
        <v>0.91772044343331005</v>
      </c>
      <c r="I65" s="32">
        <v>-0.11</v>
      </c>
      <c r="J65" s="32">
        <v>-0.15</v>
      </c>
      <c r="K65" s="33">
        <v>0</v>
      </c>
      <c r="L65" s="33">
        <v>756.20159999999998</v>
      </c>
    </row>
    <row r="66" spans="1:12" x14ac:dyDescent="0.2">
      <c r="A66" s="31" t="s">
        <v>76</v>
      </c>
      <c r="B66" s="31" t="s">
        <v>84</v>
      </c>
      <c r="C66" s="31" t="s">
        <v>75</v>
      </c>
      <c r="D66" s="31" t="s">
        <v>78</v>
      </c>
      <c r="E66" s="6">
        <v>37043</v>
      </c>
      <c r="F66" s="7">
        <v>20600</v>
      </c>
      <c r="G66" s="7">
        <v>18791.697800000002</v>
      </c>
      <c r="H66" s="8">
        <v>0.91221834075014996</v>
      </c>
      <c r="I66" s="32">
        <v>-0.11</v>
      </c>
      <c r="J66" s="32">
        <v>-0.15</v>
      </c>
      <c r="K66" s="33">
        <v>0</v>
      </c>
      <c r="L66" s="33">
        <v>751.66790000000003</v>
      </c>
    </row>
    <row r="67" spans="1:12" x14ac:dyDescent="0.2">
      <c r="A67" s="31" t="s">
        <v>76</v>
      </c>
      <c r="B67" s="31" t="s">
        <v>84</v>
      </c>
      <c r="C67" s="31" t="s">
        <v>75</v>
      </c>
      <c r="D67" s="31" t="s">
        <v>78</v>
      </c>
      <c r="E67" s="6">
        <v>37073</v>
      </c>
      <c r="F67" s="7">
        <v>20600</v>
      </c>
      <c r="G67" s="7">
        <v>18682.2153</v>
      </c>
      <c r="H67" s="8">
        <v>0.90690365413055996</v>
      </c>
      <c r="I67" s="32">
        <v>-0.11</v>
      </c>
      <c r="J67" s="32">
        <v>-0.15</v>
      </c>
      <c r="K67" s="33">
        <v>0</v>
      </c>
      <c r="L67" s="33">
        <v>747.28859999999997</v>
      </c>
    </row>
    <row r="68" spans="1:12" x14ac:dyDescent="0.2">
      <c r="A68" s="31" t="s">
        <v>76</v>
      </c>
      <c r="B68" s="31" t="s">
        <v>84</v>
      </c>
      <c r="C68" s="31" t="s">
        <v>75</v>
      </c>
      <c r="D68" s="31" t="s">
        <v>78</v>
      </c>
      <c r="E68" s="6">
        <v>37104</v>
      </c>
      <c r="F68" s="7">
        <v>20600</v>
      </c>
      <c r="G68" s="7">
        <v>18569.758999999998</v>
      </c>
      <c r="H68" s="8">
        <v>0.90144461205152004</v>
      </c>
      <c r="I68" s="32">
        <v>-0.11</v>
      </c>
      <c r="J68" s="32">
        <v>-0.15</v>
      </c>
      <c r="K68" s="33">
        <v>0</v>
      </c>
      <c r="L68" s="33">
        <v>742.79039999999998</v>
      </c>
    </row>
    <row r="69" spans="1:12" x14ac:dyDescent="0.2">
      <c r="A69" s="31" t="s">
        <v>76</v>
      </c>
      <c r="B69" s="31" t="s">
        <v>84</v>
      </c>
      <c r="C69" s="31" t="s">
        <v>75</v>
      </c>
      <c r="D69" s="31" t="s">
        <v>78</v>
      </c>
      <c r="E69" s="6">
        <v>37135</v>
      </c>
      <c r="F69" s="7">
        <v>20600</v>
      </c>
      <c r="G69" s="7">
        <v>18457.221600000001</v>
      </c>
      <c r="H69" s="8">
        <v>0.89598162901329004</v>
      </c>
      <c r="I69" s="32">
        <v>-0.11</v>
      </c>
      <c r="J69" s="32">
        <v>-0.15</v>
      </c>
      <c r="K69" s="33">
        <v>0</v>
      </c>
      <c r="L69" s="33">
        <v>738.28890000000001</v>
      </c>
    </row>
    <row r="70" spans="1:12" x14ac:dyDescent="0.2">
      <c r="A70" s="31" t="s">
        <v>76</v>
      </c>
      <c r="B70" s="31" t="s">
        <v>84</v>
      </c>
      <c r="C70" s="31" t="s">
        <v>75</v>
      </c>
      <c r="D70" s="31" t="s">
        <v>78</v>
      </c>
      <c r="E70" s="6">
        <v>37165</v>
      </c>
      <c r="F70" s="7">
        <v>20600</v>
      </c>
      <c r="G70" s="7">
        <v>18348.728200000001</v>
      </c>
      <c r="H70" s="8">
        <v>0.89071496294638997</v>
      </c>
      <c r="I70" s="32">
        <v>-0.11</v>
      </c>
      <c r="J70" s="32">
        <v>-0.15</v>
      </c>
      <c r="K70" s="33">
        <v>0</v>
      </c>
      <c r="L70" s="33">
        <v>733.94910000000004</v>
      </c>
    </row>
    <row r="71" spans="1:12" x14ac:dyDescent="0.2">
      <c r="A71" s="31" t="s">
        <v>76</v>
      </c>
      <c r="B71" s="31" t="s">
        <v>84</v>
      </c>
      <c r="C71" s="31" t="s">
        <v>75</v>
      </c>
      <c r="D71" s="31" t="s">
        <v>78</v>
      </c>
      <c r="E71" s="6">
        <v>37196</v>
      </c>
      <c r="F71" s="7">
        <v>20600</v>
      </c>
      <c r="G71" s="7">
        <v>18237.426599999999</v>
      </c>
      <c r="H71" s="8">
        <v>0.88531197302489995</v>
      </c>
      <c r="I71" s="32">
        <v>-0.12</v>
      </c>
      <c r="J71" s="32">
        <v>-0.15</v>
      </c>
      <c r="K71" s="33">
        <v>0</v>
      </c>
      <c r="L71" s="33">
        <v>547.12279999999998</v>
      </c>
    </row>
    <row r="72" spans="1:12" x14ac:dyDescent="0.2">
      <c r="A72" s="31" t="s">
        <v>76</v>
      </c>
      <c r="B72" s="31" t="s">
        <v>84</v>
      </c>
      <c r="C72" s="31" t="s">
        <v>75</v>
      </c>
      <c r="D72" s="31" t="s">
        <v>78</v>
      </c>
      <c r="E72" s="6">
        <v>37226</v>
      </c>
      <c r="F72" s="7">
        <v>20600</v>
      </c>
      <c r="G72" s="7">
        <v>18129.769400000001</v>
      </c>
      <c r="H72" s="8">
        <v>0.88008589504210999</v>
      </c>
      <c r="I72" s="32">
        <v>-0.1225</v>
      </c>
      <c r="J72" s="32">
        <v>-0.15</v>
      </c>
      <c r="K72" s="33">
        <v>0</v>
      </c>
      <c r="L72" s="33">
        <v>498.56869999999998</v>
      </c>
    </row>
    <row r="73" spans="1:12" x14ac:dyDescent="0.2">
      <c r="A73" s="31" t="s">
        <v>76</v>
      </c>
      <c r="B73" s="31" t="s">
        <v>85</v>
      </c>
      <c r="C73" s="31" t="s">
        <v>75</v>
      </c>
      <c r="D73" s="31" t="s">
        <v>78</v>
      </c>
      <c r="E73" s="6">
        <v>37257</v>
      </c>
      <c r="F73" s="7">
        <v>18100</v>
      </c>
      <c r="G73" s="7">
        <v>15832.0913</v>
      </c>
      <c r="H73" s="8">
        <v>0.87470117546901005</v>
      </c>
      <c r="I73" s="32">
        <v>-0.125</v>
      </c>
      <c r="J73" s="32">
        <v>-0.15</v>
      </c>
      <c r="K73" s="33">
        <v>0</v>
      </c>
      <c r="L73" s="33">
        <v>395.8023</v>
      </c>
    </row>
    <row r="74" spans="1:12" x14ac:dyDescent="0.2">
      <c r="A74" s="31" t="s">
        <v>76</v>
      </c>
      <c r="B74" s="31" t="s">
        <v>85</v>
      </c>
      <c r="C74" s="31" t="s">
        <v>75</v>
      </c>
      <c r="D74" s="31" t="s">
        <v>78</v>
      </c>
      <c r="E74" s="6">
        <v>37288</v>
      </c>
      <c r="F74" s="7">
        <v>18100</v>
      </c>
      <c r="G74" s="7">
        <v>15735.031800000001</v>
      </c>
      <c r="H74" s="8">
        <v>0.86933877502322998</v>
      </c>
      <c r="I74" s="32">
        <v>-0.1275</v>
      </c>
      <c r="J74" s="32">
        <v>-0.15</v>
      </c>
      <c r="K74" s="33">
        <v>0</v>
      </c>
      <c r="L74" s="33">
        <v>354.03820000000002</v>
      </c>
    </row>
    <row r="75" spans="1:12" x14ac:dyDescent="0.2">
      <c r="A75" s="31" t="s">
        <v>76</v>
      </c>
      <c r="B75" s="31" t="s">
        <v>85</v>
      </c>
      <c r="C75" s="31" t="s">
        <v>75</v>
      </c>
      <c r="D75" s="31" t="s">
        <v>78</v>
      </c>
      <c r="E75" s="6">
        <v>37316</v>
      </c>
      <c r="F75" s="7">
        <v>18100</v>
      </c>
      <c r="G75" s="7">
        <v>15647.4576</v>
      </c>
      <c r="H75" s="8">
        <v>0.86450042092509005</v>
      </c>
      <c r="I75" s="32">
        <v>-0.13</v>
      </c>
      <c r="J75" s="32">
        <v>-0.15</v>
      </c>
      <c r="K75" s="33">
        <v>0</v>
      </c>
      <c r="L75" s="33">
        <v>312.94920000000002</v>
      </c>
    </row>
    <row r="76" spans="1:12" x14ac:dyDescent="0.2">
      <c r="A76" s="31" t="s">
        <v>76</v>
      </c>
      <c r="B76" s="31" t="s">
        <v>85</v>
      </c>
      <c r="C76" s="31" t="s">
        <v>75</v>
      </c>
      <c r="D76" s="31" t="s">
        <v>78</v>
      </c>
      <c r="E76" s="6">
        <v>37347</v>
      </c>
      <c r="F76" s="7">
        <v>18100</v>
      </c>
      <c r="G76" s="7">
        <v>15551.3379</v>
      </c>
      <c r="H76" s="8">
        <v>0.85918993789189002</v>
      </c>
      <c r="I76" s="32">
        <v>-0.12</v>
      </c>
      <c r="J76" s="32">
        <v>-0.15</v>
      </c>
      <c r="K76" s="33">
        <v>0</v>
      </c>
      <c r="L76" s="33">
        <v>466.5401</v>
      </c>
    </row>
    <row r="77" spans="1:12" x14ac:dyDescent="0.2">
      <c r="A77" s="31" t="s">
        <v>76</v>
      </c>
      <c r="B77" s="31" t="s">
        <v>85</v>
      </c>
      <c r="C77" s="31" t="s">
        <v>75</v>
      </c>
      <c r="D77" s="31" t="s">
        <v>78</v>
      </c>
      <c r="E77" s="6">
        <v>37377</v>
      </c>
      <c r="F77" s="7">
        <v>18100</v>
      </c>
      <c r="G77" s="7">
        <v>15459.59</v>
      </c>
      <c r="H77" s="8">
        <v>0.85412099486700999</v>
      </c>
      <c r="I77" s="32">
        <v>-0.12</v>
      </c>
      <c r="J77" s="32">
        <v>-0.15</v>
      </c>
      <c r="K77" s="33">
        <v>0</v>
      </c>
      <c r="L77" s="33">
        <v>463.78769999999997</v>
      </c>
    </row>
    <row r="78" spans="1:12" x14ac:dyDescent="0.2">
      <c r="A78" s="31" t="s">
        <v>76</v>
      </c>
      <c r="B78" s="31" t="s">
        <v>85</v>
      </c>
      <c r="C78" s="31" t="s">
        <v>75</v>
      </c>
      <c r="D78" s="31" t="s">
        <v>78</v>
      </c>
      <c r="E78" s="6">
        <v>37408</v>
      </c>
      <c r="F78" s="7">
        <v>18100</v>
      </c>
      <c r="G78" s="7">
        <v>15365.018899999999</v>
      </c>
      <c r="H78" s="8">
        <v>0.84889607024145997</v>
      </c>
      <c r="I78" s="32">
        <v>-0.12</v>
      </c>
      <c r="J78" s="32">
        <v>-0.15</v>
      </c>
      <c r="K78" s="33">
        <v>0</v>
      </c>
      <c r="L78" s="33">
        <v>460.95060000000001</v>
      </c>
    </row>
    <row r="79" spans="1:12" x14ac:dyDescent="0.2">
      <c r="A79" s="31" t="s">
        <v>76</v>
      </c>
      <c r="B79" s="31" t="s">
        <v>85</v>
      </c>
      <c r="C79" s="31" t="s">
        <v>75</v>
      </c>
      <c r="D79" s="31" t="s">
        <v>78</v>
      </c>
      <c r="E79" s="6">
        <v>37438</v>
      </c>
      <c r="F79" s="7">
        <v>18100</v>
      </c>
      <c r="G79" s="7">
        <v>15274.0424</v>
      </c>
      <c r="H79" s="8">
        <v>0.84386974455152997</v>
      </c>
      <c r="I79" s="32">
        <v>-0.12</v>
      </c>
      <c r="J79" s="32">
        <v>-0.15</v>
      </c>
      <c r="K79" s="33">
        <v>0</v>
      </c>
      <c r="L79" s="33">
        <v>458.22129999999999</v>
      </c>
    </row>
    <row r="80" spans="1:12" x14ac:dyDescent="0.2">
      <c r="A80" s="31" t="s">
        <v>76</v>
      </c>
      <c r="B80" s="31" t="s">
        <v>85</v>
      </c>
      <c r="C80" s="31" t="s">
        <v>75</v>
      </c>
      <c r="D80" s="31" t="s">
        <v>78</v>
      </c>
      <c r="E80" s="6">
        <v>37469</v>
      </c>
      <c r="F80" s="7">
        <v>18100</v>
      </c>
      <c r="G80" s="7">
        <v>15180.824000000001</v>
      </c>
      <c r="H80" s="8">
        <v>0.83871955962699996</v>
      </c>
      <c r="I80" s="32">
        <v>-0.12</v>
      </c>
      <c r="J80" s="32">
        <v>-0.15</v>
      </c>
      <c r="K80" s="33">
        <v>0</v>
      </c>
      <c r="L80" s="33">
        <v>455.42469999999997</v>
      </c>
    </row>
    <row r="81" spans="1:12" x14ac:dyDescent="0.2">
      <c r="A81" s="31" t="s">
        <v>76</v>
      </c>
      <c r="B81" s="31" t="s">
        <v>85</v>
      </c>
      <c r="C81" s="31" t="s">
        <v>75</v>
      </c>
      <c r="D81" s="31" t="s">
        <v>78</v>
      </c>
      <c r="E81" s="6">
        <v>37500</v>
      </c>
      <c r="F81" s="7">
        <v>18100</v>
      </c>
      <c r="G81" s="7">
        <v>15087.8989</v>
      </c>
      <c r="H81" s="8">
        <v>0.83358557723628002</v>
      </c>
      <c r="I81" s="32">
        <v>-0.12</v>
      </c>
      <c r="J81" s="32">
        <v>-0.15</v>
      </c>
      <c r="K81" s="33">
        <v>0</v>
      </c>
      <c r="L81" s="33">
        <v>452.637</v>
      </c>
    </row>
    <row r="82" spans="1:12" x14ac:dyDescent="0.2">
      <c r="A82" s="31" t="s">
        <v>76</v>
      </c>
      <c r="B82" s="31" t="s">
        <v>85</v>
      </c>
      <c r="C82" s="31" t="s">
        <v>75</v>
      </c>
      <c r="D82" s="31" t="s">
        <v>78</v>
      </c>
      <c r="E82" s="6">
        <v>37530</v>
      </c>
      <c r="F82" s="7">
        <v>18100</v>
      </c>
      <c r="G82" s="7">
        <v>14998.5265</v>
      </c>
      <c r="H82" s="8">
        <v>0.82864787430342002</v>
      </c>
      <c r="I82" s="32">
        <v>-0.12</v>
      </c>
      <c r="J82" s="32">
        <v>-0.15</v>
      </c>
      <c r="K82" s="33">
        <v>0</v>
      </c>
      <c r="L82" s="33">
        <v>449.95580000000001</v>
      </c>
    </row>
    <row r="83" spans="1:12" x14ac:dyDescent="0.2">
      <c r="A83" s="31" t="s">
        <v>76</v>
      </c>
      <c r="B83" s="31" t="s">
        <v>85</v>
      </c>
      <c r="C83" s="31" t="s">
        <v>75</v>
      </c>
      <c r="D83" s="31" t="s">
        <v>78</v>
      </c>
      <c r="E83" s="6">
        <v>37561</v>
      </c>
      <c r="F83" s="7">
        <v>18100</v>
      </c>
      <c r="G83" s="7">
        <v>14906.884700000001</v>
      </c>
      <c r="H83" s="8">
        <v>0.82358479069923995</v>
      </c>
      <c r="I83" s="32">
        <v>-0.125</v>
      </c>
      <c r="J83" s="32">
        <v>-0.15</v>
      </c>
      <c r="K83" s="33">
        <v>0</v>
      </c>
      <c r="L83" s="33">
        <v>372.6721</v>
      </c>
    </row>
    <row r="84" spans="1:12" x14ac:dyDescent="0.2">
      <c r="A84" s="31" t="s">
        <v>76</v>
      </c>
      <c r="B84" s="31" t="s">
        <v>85</v>
      </c>
      <c r="C84" s="31" t="s">
        <v>75</v>
      </c>
      <c r="D84" s="31" t="s">
        <v>78</v>
      </c>
      <c r="E84" s="6">
        <v>37591</v>
      </c>
      <c r="F84" s="7">
        <v>18100</v>
      </c>
      <c r="G84" s="7">
        <v>14818.514300000001</v>
      </c>
      <c r="H84" s="8">
        <v>0.81870244915643997</v>
      </c>
      <c r="I84" s="32">
        <v>-0.1275</v>
      </c>
      <c r="J84" s="32">
        <v>-0.15</v>
      </c>
      <c r="K84" s="33">
        <v>0</v>
      </c>
      <c r="L84" s="33">
        <v>333.41660000000002</v>
      </c>
    </row>
    <row r="85" spans="1:12" x14ac:dyDescent="0.2">
      <c r="A85" s="31" t="s">
        <v>76</v>
      </c>
      <c r="B85" s="31" t="s">
        <v>86</v>
      </c>
      <c r="C85" s="31" t="s">
        <v>75</v>
      </c>
      <c r="D85" s="31" t="s">
        <v>78</v>
      </c>
      <c r="E85" s="6">
        <v>37622</v>
      </c>
      <c r="F85" s="7">
        <v>16200</v>
      </c>
      <c r="G85" s="7">
        <v>13181.557199999999</v>
      </c>
      <c r="H85" s="8">
        <v>0.81367636935093002</v>
      </c>
      <c r="I85" s="32">
        <v>-0.13</v>
      </c>
      <c r="J85" s="32">
        <v>-0.15</v>
      </c>
      <c r="K85" s="33">
        <v>0</v>
      </c>
      <c r="L85" s="33">
        <v>263.6311</v>
      </c>
    </row>
    <row r="86" spans="1:12" x14ac:dyDescent="0.2">
      <c r="A86" s="31" t="s">
        <v>76</v>
      </c>
      <c r="B86" s="31" t="s">
        <v>86</v>
      </c>
      <c r="C86" s="31" t="s">
        <v>75</v>
      </c>
      <c r="D86" s="31" t="s">
        <v>78</v>
      </c>
      <c r="E86" s="6">
        <v>37653</v>
      </c>
      <c r="F86" s="7">
        <v>16200</v>
      </c>
      <c r="G86" s="7">
        <v>13100.452499999999</v>
      </c>
      <c r="H86" s="8">
        <v>0.80866991036873004</v>
      </c>
      <c r="I86" s="32">
        <v>-0.13250000000000001</v>
      </c>
      <c r="J86" s="32">
        <v>-0.15</v>
      </c>
      <c r="K86" s="33">
        <v>0</v>
      </c>
      <c r="L86" s="33">
        <v>229.25790000000001</v>
      </c>
    </row>
    <row r="87" spans="1:12" x14ac:dyDescent="0.2">
      <c r="A87" s="31" t="s">
        <v>76</v>
      </c>
      <c r="B87" s="31" t="s">
        <v>86</v>
      </c>
      <c r="C87" s="31" t="s">
        <v>75</v>
      </c>
      <c r="D87" s="31" t="s">
        <v>78</v>
      </c>
      <c r="E87" s="6">
        <v>37681</v>
      </c>
      <c r="F87" s="7">
        <v>16200</v>
      </c>
      <c r="G87" s="7">
        <v>13027.4545</v>
      </c>
      <c r="H87" s="8">
        <v>0.80416385948725</v>
      </c>
      <c r="I87" s="32">
        <v>-0.13500000000000001</v>
      </c>
      <c r="J87" s="32">
        <v>-0.15</v>
      </c>
      <c r="K87" s="33">
        <v>0</v>
      </c>
      <c r="L87" s="33">
        <v>195.4118</v>
      </c>
    </row>
    <row r="88" spans="1:12" x14ac:dyDescent="0.2">
      <c r="A88" s="31" t="s">
        <v>76</v>
      </c>
      <c r="B88" s="31" t="s">
        <v>86</v>
      </c>
      <c r="C88" s="31" t="s">
        <v>75</v>
      </c>
      <c r="D88" s="31" t="s">
        <v>78</v>
      </c>
      <c r="E88" s="6">
        <v>37712</v>
      </c>
      <c r="F88" s="7">
        <v>16200</v>
      </c>
      <c r="G88" s="7">
        <v>12947.3308</v>
      </c>
      <c r="H88" s="8">
        <v>0.79921794964919002</v>
      </c>
      <c r="I88" s="32">
        <v>-0.19500000000000001</v>
      </c>
      <c r="J88" s="32">
        <v>-0.15</v>
      </c>
      <c r="K88" s="33">
        <v>0</v>
      </c>
      <c r="L88" s="33">
        <v>-582.62990000000002</v>
      </c>
    </row>
    <row r="89" spans="1:12" x14ac:dyDescent="0.2">
      <c r="A89" s="31" t="s">
        <v>76</v>
      </c>
      <c r="B89" s="31" t="s">
        <v>86</v>
      </c>
      <c r="C89" s="31" t="s">
        <v>75</v>
      </c>
      <c r="D89" s="31" t="s">
        <v>78</v>
      </c>
      <c r="E89" s="6">
        <v>37742</v>
      </c>
      <c r="F89" s="7">
        <v>16200</v>
      </c>
      <c r="G89" s="7">
        <v>12870.651</v>
      </c>
      <c r="H89" s="8">
        <v>0.79448462950201004</v>
      </c>
      <c r="I89" s="32">
        <v>-0.19500000000000001</v>
      </c>
      <c r="J89" s="32">
        <v>-0.15</v>
      </c>
      <c r="K89" s="33">
        <v>0</v>
      </c>
      <c r="L89" s="33">
        <v>-579.17930000000001</v>
      </c>
    </row>
    <row r="90" spans="1:12" x14ac:dyDescent="0.2">
      <c r="A90" s="31" t="s">
        <v>76</v>
      </c>
      <c r="B90" s="31" t="s">
        <v>86</v>
      </c>
      <c r="C90" s="31" t="s">
        <v>75</v>
      </c>
      <c r="D90" s="31" t="s">
        <v>78</v>
      </c>
      <c r="E90" s="6">
        <v>37773</v>
      </c>
      <c r="F90" s="7">
        <v>16200</v>
      </c>
      <c r="G90" s="7">
        <v>12791.7498</v>
      </c>
      <c r="H90" s="8">
        <v>0.78961418404246997</v>
      </c>
      <c r="I90" s="32">
        <v>-0.19500000000000001</v>
      </c>
      <c r="J90" s="32">
        <v>-0.15</v>
      </c>
      <c r="K90" s="33">
        <v>0</v>
      </c>
      <c r="L90" s="33">
        <v>-575.62869999999998</v>
      </c>
    </row>
    <row r="91" spans="1:12" x14ac:dyDescent="0.2">
      <c r="A91" s="31" t="s">
        <v>76</v>
      </c>
      <c r="B91" s="31" t="s">
        <v>86</v>
      </c>
      <c r="C91" s="31" t="s">
        <v>75</v>
      </c>
      <c r="D91" s="31" t="s">
        <v>78</v>
      </c>
      <c r="E91" s="6">
        <v>37803</v>
      </c>
      <c r="F91" s="7">
        <v>16200</v>
      </c>
      <c r="G91" s="7">
        <v>12715.8297</v>
      </c>
      <c r="H91" s="8">
        <v>0.78492776088619998</v>
      </c>
      <c r="I91" s="32">
        <v>-0.19500000000000001</v>
      </c>
      <c r="J91" s="32">
        <v>-0.15</v>
      </c>
      <c r="K91" s="33">
        <v>0</v>
      </c>
      <c r="L91" s="33">
        <v>-572.21230000000003</v>
      </c>
    </row>
    <row r="92" spans="1:12" x14ac:dyDescent="0.2">
      <c r="A92" s="31" t="s">
        <v>76</v>
      </c>
      <c r="B92" s="31" t="s">
        <v>86</v>
      </c>
      <c r="C92" s="31" t="s">
        <v>75</v>
      </c>
      <c r="D92" s="31" t="s">
        <v>78</v>
      </c>
      <c r="E92" s="6">
        <v>37834</v>
      </c>
      <c r="F92" s="7">
        <v>16200</v>
      </c>
      <c r="G92" s="7">
        <v>12637.8819</v>
      </c>
      <c r="H92" s="8">
        <v>0.78011616790189997</v>
      </c>
      <c r="I92" s="32">
        <v>-0.19500000000000001</v>
      </c>
      <c r="J92" s="32">
        <v>-0.15</v>
      </c>
      <c r="K92" s="33">
        <v>0</v>
      </c>
      <c r="L92" s="33">
        <v>-568.7047</v>
      </c>
    </row>
    <row r="93" spans="1:12" x14ac:dyDescent="0.2">
      <c r="A93" s="31" t="s">
        <v>76</v>
      </c>
      <c r="B93" s="31" t="s">
        <v>86</v>
      </c>
      <c r="C93" s="31" t="s">
        <v>75</v>
      </c>
      <c r="D93" s="31" t="s">
        <v>78</v>
      </c>
      <c r="E93" s="6">
        <v>37865</v>
      </c>
      <c r="F93" s="7">
        <v>16200</v>
      </c>
      <c r="G93" s="7">
        <v>12560.2832</v>
      </c>
      <c r="H93" s="8">
        <v>0.77532612249929</v>
      </c>
      <c r="I93" s="32">
        <v>-0.19500000000000001</v>
      </c>
      <c r="J93" s="32">
        <v>-0.15</v>
      </c>
      <c r="K93" s="33">
        <v>0</v>
      </c>
      <c r="L93" s="33">
        <v>-565.21270000000004</v>
      </c>
    </row>
    <row r="94" spans="1:12" x14ac:dyDescent="0.2">
      <c r="A94" s="31" t="s">
        <v>76</v>
      </c>
      <c r="B94" s="31" t="s">
        <v>86</v>
      </c>
      <c r="C94" s="31" t="s">
        <v>75</v>
      </c>
      <c r="D94" s="31" t="s">
        <v>78</v>
      </c>
      <c r="E94" s="6">
        <v>37895</v>
      </c>
      <c r="F94" s="7">
        <v>16200</v>
      </c>
      <c r="G94" s="7">
        <v>12485.6144</v>
      </c>
      <c r="H94" s="8">
        <v>0.77071694009506997</v>
      </c>
      <c r="I94" s="32">
        <v>-0.19500000000000001</v>
      </c>
      <c r="J94" s="32">
        <v>-0.15</v>
      </c>
      <c r="K94" s="33">
        <v>0</v>
      </c>
      <c r="L94" s="33">
        <v>-561.85260000000005</v>
      </c>
    </row>
    <row r="95" spans="1:12" x14ac:dyDescent="0.2">
      <c r="A95" s="31" t="s">
        <v>76</v>
      </c>
      <c r="B95" s="31" t="s">
        <v>86</v>
      </c>
      <c r="C95" s="31" t="s">
        <v>75</v>
      </c>
      <c r="D95" s="31" t="s">
        <v>78</v>
      </c>
      <c r="E95" s="6">
        <v>37926</v>
      </c>
      <c r="F95" s="7">
        <v>16200</v>
      </c>
      <c r="G95" s="7">
        <v>12408.9236</v>
      </c>
      <c r="H95" s="8">
        <v>0.76598293940897999</v>
      </c>
      <c r="I95" s="32">
        <v>-0.19</v>
      </c>
      <c r="J95" s="32">
        <v>-0.15</v>
      </c>
      <c r="K95" s="33">
        <v>0</v>
      </c>
      <c r="L95" s="33">
        <v>-496.3569</v>
      </c>
    </row>
    <row r="96" spans="1:12" x14ac:dyDescent="0.2">
      <c r="A96" s="31" t="s">
        <v>76</v>
      </c>
      <c r="B96" s="31" t="s">
        <v>86</v>
      </c>
      <c r="C96" s="31" t="s">
        <v>75</v>
      </c>
      <c r="D96" s="31" t="s">
        <v>78</v>
      </c>
      <c r="E96" s="6">
        <v>37956</v>
      </c>
      <c r="F96" s="7">
        <v>16200</v>
      </c>
      <c r="G96" s="7">
        <v>12335.0442</v>
      </c>
      <c r="H96" s="8">
        <v>0.76142248214111996</v>
      </c>
      <c r="I96" s="32">
        <v>-0.19750000000000001</v>
      </c>
      <c r="J96" s="32">
        <v>-0.15</v>
      </c>
      <c r="K96" s="33">
        <v>0</v>
      </c>
      <c r="L96" s="33">
        <v>-585.91459999999995</v>
      </c>
    </row>
    <row r="97" spans="1:12" x14ac:dyDescent="0.2">
      <c r="A97" s="31" t="s">
        <v>76</v>
      </c>
      <c r="B97" s="31" t="s">
        <v>87</v>
      </c>
      <c r="C97" s="31" t="s">
        <v>75</v>
      </c>
      <c r="D97" s="31" t="s">
        <v>78</v>
      </c>
      <c r="E97" s="6">
        <v>36586</v>
      </c>
      <c r="F97" s="7">
        <v>-23400</v>
      </c>
      <c r="G97" s="7">
        <v>-23220.4113</v>
      </c>
      <c r="H97" s="8">
        <v>0.99232526750507</v>
      </c>
      <c r="I97" s="32">
        <v>-0.1</v>
      </c>
      <c r="J97" s="32">
        <v>-0.1</v>
      </c>
      <c r="K97" s="33">
        <v>0</v>
      </c>
      <c r="L97" s="33">
        <v>0</v>
      </c>
    </row>
    <row r="98" spans="1:12" x14ac:dyDescent="0.2">
      <c r="A98" s="31" t="s">
        <v>76</v>
      </c>
      <c r="B98" s="31" t="s">
        <v>87</v>
      </c>
      <c r="C98" s="31" t="s">
        <v>75</v>
      </c>
      <c r="D98" s="31" t="s">
        <v>78</v>
      </c>
      <c r="E98" s="6">
        <v>36617</v>
      </c>
      <c r="F98" s="7">
        <v>-23400</v>
      </c>
      <c r="G98" s="7">
        <v>-23098.918600000001</v>
      </c>
      <c r="H98" s="8">
        <v>0.98713327153278996</v>
      </c>
      <c r="I98" s="32">
        <v>-0.10249999999999999</v>
      </c>
      <c r="J98" s="32">
        <v>-0.1</v>
      </c>
      <c r="K98" s="33">
        <v>0</v>
      </c>
      <c r="L98" s="33">
        <v>57.747300000000003</v>
      </c>
    </row>
    <row r="99" spans="1:12" x14ac:dyDescent="0.2">
      <c r="A99" s="31" t="s">
        <v>76</v>
      </c>
      <c r="B99" s="31" t="s">
        <v>87</v>
      </c>
      <c r="C99" s="31" t="s">
        <v>75</v>
      </c>
      <c r="D99" s="31" t="s">
        <v>78</v>
      </c>
      <c r="E99" s="6">
        <v>36647</v>
      </c>
      <c r="F99" s="7">
        <v>-23400</v>
      </c>
      <c r="G99" s="7">
        <v>-22979.750499999998</v>
      </c>
      <c r="H99" s="8">
        <v>0.98204061939475995</v>
      </c>
      <c r="I99" s="32">
        <v>-0.10249999999999999</v>
      </c>
      <c r="J99" s="32">
        <v>-0.1</v>
      </c>
      <c r="K99" s="33">
        <v>0</v>
      </c>
      <c r="L99" s="33">
        <v>57.449399999999997</v>
      </c>
    </row>
    <row r="100" spans="1:12" x14ac:dyDescent="0.2">
      <c r="A100" s="31" t="s">
        <v>76</v>
      </c>
      <c r="B100" s="31" t="s">
        <v>87</v>
      </c>
      <c r="C100" s="31" t="s">
        <v>75</v>
      </c>
      <c r="D100" s="31" t="s">
        <v>78</v>
      </c>
      <c r="E100" s="6">
        <v>36678</v>
      </c>
      <c r="F100" s="7">
        <v>-23400</v>
      </c>
      <c r="G100" s="7">
        <v>-22858.0291</v>
      </c>
      <c r="H100" s="8">
        <v>0.97683885124460001</v>
      </c>
      <c r="I100" s="32">
        <v>-0.10249999999999999</v>
      </c>
      <c r="J100" s="32">
        <v>-0.1</v>
      </c>
      <c r="K100" s="33">
        <v>0</v>
      </c>
      <c r="L100" s="33">
        <v>57.145099999999999</v>
      </c>
    </row>
    <row r="101" spans="1:12" x14ac:dyDescent="0.2">
      <c r="A101" s="31" t="s">
        <v>76</v>
      </c>
      <c r="B101" s="31" t="s">
        <v>87</v>
      </c>
      <c r="C101" s="31" t="s">
        <v>75</v>
      </c>
      <c r="D101" s="31" t="s">
        <v>78</v>
      </c>
      <c r="E101" s="6">
        <v>36708</v>
      </c>
      <c r="F101" s="7">
        <v>-23400</v>
      </c>
      <c r="G101" s="7">
        <v>-22737.5792</v>
      </c>
      <c r="H101" s="8">
        <v>0.97169141822726002</v>
      </c>
      <c r="I101" s="32">
        <v>-0.10249999999999999</v>
      </c>
      <c r="J101" s="32">
        <v>-0.1</v>
      </c>
      <c r="K101" s="33">
        <v>0</v>
      </c>
      <c r="L101" s="33">
        <v>56.843899999999998</v>
      </c>
    </row>
    <row r="102" spans="1:12" x14ac:dyDescent="0.2">
      <c r="A102" s="31" t="s">
        <v>76</v>
      </c>
      <c r="B102" s="31" t="s">
        <v>87</v>
      </c>
      <c r="C102" s="31" t="s">
        <v>75</v>
      </c>
      <c r="D102" s="31" t="s">
        <v>78</v>
      </c>
      <c r="E102" s="6">
        <v>36739</v>
      </c>
      <c r="F102" s="7">
        <v>-23400</v>
      </c>
      <c r="G102" s="7">
        <v>-22611.836800000001</v>
      </c>
      <c r="H102" s="8">
        <v>0.96631781010216999</v>
      </c>
      <c r="I102" s="32">
        <v>-0.10249999999999999</v>
      </c>
      <c r="J102" s="32">
        <v>-0.1</v>
      </c>
      <c r="K102" s="33">
        <v>0</v>
      </c>
      <c r="L102" s="33">
        <v>56.529600000000002</v>
      </c>
    </row>
    <row r="103" spans="1:12" x14ac:dyDescent="0.2">
      <c r="A103" s="31" t="s">
        <v>76</v>
      </c>
      <c r="B103" s="31" t="s">
        <v>87</v>
      </c>
      <c r="C103" s="31" t="s">
        <v>75</v>
      </c>
      <c r="D103" s="31" t="s">
        <v>78</v>
      </c>
      <c r="E103" s="6">
        <v>36770</v>
      </c>
      <c r="F103" s="7">
        <v>-23400</v>
      </c>
      <c r="G103" s="7">
        <v>-22484.649600000001</v>
      </c>
      <c r="H103" s="8">
        <v>0.96088246162508995</v>
      </c>
      <c r="I103" s="32">
        <v>-0.10249999999999999</v>
      </c>
      <c r="J103" s="32">
        <v>-0.1</v>
      </c>
      <c r="K103" s="33">
        <v>0</v>
      </c>
      <c r="L103" s="33">
        <v>56.211599999999997</v>
      </c>
    </row>
    <row r="104" spans="1:12" x14ac:dyDescent="0.2">
      <c r="A104" s="31" t="s">
        <v>76</v>
      </c>
      <c r="B104" s="31" t="s">
        <v>87</v>
      </c>
      <c r="C104" s="31" t="s">
        <v>75</v>
      </c>
      <c r="D104" s="31" t="s">
        <v>78</v>
      </c>
      <c r="E104" s="6">
        <v>36800</v>
      </c>
      <c r="F104" s="7">
        <v>-23400</v>
      </c>
      <c r="G104" s="7">
        <v>-22360.6973</v>
      </c>
      <c r="H104" s="8">
        <v>0.95558535644578002</v>
      </c>
      <c r="I104" s="32">
        <v>-0.10249999999999999</v>
      </c>
      <c r="J104" s="32">
        <v>-0.1</v>
      </c>
      <c r="K104" s="33">
        <v>0</v>
      </c>
      <c r="L104" s="33">
        <v>55.901699999999998</v>
      </c>
    </row>
    <row r="105" spans="1:12" x14ac:dyDescent="0.2">
      <c r="A105" s="31" t="s">
        <v>76</v>
      </c>
      <c r="B105" s="31" t="s">
        <v>87</v>
      </c>
      <c r="C105" s="31" t="s">
        <v>75</v>
      </c>
      <c r="D105" s="31" t="s">
        <v>78</v>
      </c>
      <c r="E105" s="6">
        <v>36831</v>
      </c>
      <c r="F105" s="7">
        <v>-23400</v>
      </c>
      <c r="G105" s="7">
        <v>-22232.352699999999</v>
      </c>
      <c r="H105" s="8">
        <v>0.95010054437638003</v>
      </c>
      <c r="I105" s="32">
        <v>-0.1075</v>
      </c>
      <c r="J105" s="32">
        <v>-0.1</v>
      </c>
      <c r="K105" s="33">
        <v>0</v>
      </c>
      <c r="L105" s="33">
        <v>166.74260000000001</v>
      </c>
    </row>
    <row r="106" spans="1:12" x14ac:dyDescent="0.2">
      <c r="A106" s="31" t="s">
        <v>76</v>
      </c>
      <c r="B106" s="31" t="s">
        <v>87</v>
      </c>
      <c r="C106" s="31" t="s">
        <v>75</v>
      </c>
      <c r="D106" s="31" t="s">
        <v>78</v>
      </c>
      <c r="E106" s="6">
        <v>36861</v>
      </c>
      <c r="F106" s="7">
        <v>-23400</v>
      </c>
      <c r="G106" s="7">
        <v>-22107.155500000001</v>
      </c>
      <c r="H106" s="8">
        <v>0.94475023614453002</v>
      </c>
      <c r="I106" s="32">
        <v>-0.11</v>
      </c>
      <c r="J106" s="32">
        <v>-0.1</v>
      </c>
      <c r="K106" s="33">
        <v>0</v>
      </c>
      <c r="L106" s="33">
        <v>221.07159999999999</v>
      </c>
    </row>
    <row r="107" spans="1:12" x14ac:dyDescent="0.2">
      <c r="A107" s="31" t="s">
        <v>76</v>
      </c>
      <c r="B107" s="31" t="s">
        <v>88</v>
      </c>
      <c r="C107" s="31" t="s">
        <v>75</v>
      </c>
      <c r="D107" s="31" t="s">
        <v>78</v>
      </c>
      <c r="E107" s="6">
        <v>36892</v>
      </c>
      <c r="F107" s="7">
        <v>-20600</v>
      </c>
      <c r="G107" s="7">
        <v>-19347.503700000001</v>
      </c>
      <c r="H107" s="8">
        <v>0.93919920923651001</v>
      </c>
      <c r="I107" s="32">
        <v>-0.1125</v>
      </c>
      <c r="J107" s="32">
        <v>-0.11</v>
      </c>
      <c r="K107" s="33">
        <v>0</v>
      </c>
      <c r="L107" s="33">
        <v>48.3688</v>
      </c>
    </row>
    <row r="108" spans="1:12" x14ac:dyDescent="0.2">
      <c r="A108" s="31" t="s">
        <v>76</v>
      </c>
      <c r="B108" s="31" t="s">
        <v>88</v>
      </c>
      <c r="C108" s="31" t="s">
        <v>75</v>
      </c>
      <c r="D108" s="31" t="s">
        <v>78</v>
      </c>
      <c r="E108" s="6">
        <v>36923</v>
      </c>
      <c r="F108" s="7">
        <v>-20600</v>
      </c>
      <c r="G108" s="7">
        <v>-19233.066699999999</v>
      </c>
      <c r="H108" s="8">
        <v>0.93364401468102998</v>
      </c>
      <c r="I108" s="32">
        <v>-0.105</v>
      </c>
      <c r="J108" s="32">
        <v>-0.11</v>
      </c>
      <c r="K108" s="33">
        <v>0</v>
      </c>
      <c r="L108" s="33">
        <v>-96.165300000000002</v>
      </c>
    </row>
    <row r="109" spans="1:12" x14ac:dyDescent="0.2">
      <c r="A109" s="31" t="s">
        <v>76</v>
      </c>
      <c r="B109" s="31" t="s">
        <v>88</v>
      </c>
      <c r="C109" s="31" t="s">
        <v>75</v>
      </c>
      <c r="D109" s="31" t="s">
        <v>78</v>
      </c>
      <c r="E109" s="6">
        <v>36951</v>
      </c>
      <c r="F109" s="7">
        <v>-20600</v>
      </c>
      <c r="G109" s="7">
        <v>-19129.124599999999</v>
      </c>
      <c r="H109" s="8">
        <v>0.92859828151263002</v>
      </c>
      <c r="I109" s="32">
        <v>-0.10249999999999999</v>
      </c>
      <c r="J109" s="32">
        <v>-0.11</v>
      </c>
      <c r="K109" s="33">
        <v>0</v>
      </c>
      <c r="L109" s="33">
        <v>-143.4684</v>
      </c>
    </row>
    <row r="110" spans="1:12" x14ac:dyDescent="0.2">
      <c r="A110" s="31" t="s">
        <v>76</v>
      </c>
      <c r="B110" s="31" t="s">
        <v>88</v>
      </c>
      <c r="C110" s="31" t="s">
        <v>75</v>
      </c>
      <c r="D110" s="31" t="s">
        <v>78</v>
      </c>
      <c r="E110" s="6">
        <v>36982</v>
      </c>
      <c r="F110" s="7">
        <v>-20600</v>
      </c>
      <c r="G110" s="7">
        <v>-19014.4954</v>
      </c>
      <c r="H110" s="8">
        <v>0.92303375763214002</v>
      </c>
      <c r="I110" s="32">
        <v>-0.11</v>
      </c>
      <c r="J110" s="32">
        <v>-0.11</v>
      </c>
      <c r="K110" s="33">
        <v>0</v>
      </c>
      <c r="L110" s="33">
        <v>0</v>
      </c>
    </row>
    <row r="111" spans="1:12" x14ac:dyDescent="0.2">
      <c r="A111" s="31" t="s">
        <v>76</v>
      </c>
      <c r="B111" s="31" t="s">
        <v>88</v>
      </c>
      <c r="C111" s="31" t="s">
        <v>75</v>
      </c>
      <c r="D111" s="31" t="s">
        <v>78</v>
      </c>
      <c r="E111" s="6">
        <v>37012</v>
      </c>
      <c r="F111" s="7">
        <v>-20600</v>
      </c>
      <c r="G111" s="7">
        <v>-18905.041099999999</v>
      </c>
      <c r="H111" s="8">
        <v>0.91772044343331005</v>
      </c>
      <c r="I111" s="32">
        <v>-0.11</v>
      </c>
      <c r="J111" s="32">
        <v>-0.11</v>
      </c>
      <c r="K111" s="33">
        <v>0</v>
      </c>
      <c r="L111" s="33">
        <v>0</v>
      </c>
    </row>
    <row r="112" spans="1:12" x14ac:dyDescent="0.2">
      <c r="A112" s="31" t="s">
        <v>76</v>
      </c>
      <c r="B112" s="31" t="s">
        <v>88</v>
      </c>
      <c r="C112" s="31" t="s">
        <v>75</v>
      </c>
      <c r="D112" s="31" t="s">
        <v>78</v>
      </c>
      <c r="E112" s="6">
        <v>37043</v>
      </c>
      <c r="F112" s="7">
        <v>-20600</v>
      </c>
      <c r="G112" s="7">
        <v>-18791.697800000002</v>
      </c>
      <c r="H112" s="8">
        <v>0.91221834075014996</v>
      </c>
      <c r="I112" s="32">
        <v>-0.11</v>
      </c>
      <c r="J112" s="32">
        <v>-0.11</v>
      </c>
      <c r="K112" s="33">
        <v>0</v>
      </c>
      <c r="L112" s="33">
        <v>0</v>
      </c>
    </row>
    <row r="113" spans="1:12" x14ac:dyDescent="0.2">
      <c r="A113" s="31" t="s">
        <v>76</v>
      </c>
      <c r="B113" s="31" t="s">
        <v>88</v>
      </c>
      <c r="C113" s="31" t="s">
        <v>75</v>
      </c>
      <c r="D113" s="31" t="s">
        <v>78</v>
      </c>
      <c r="E113" s="6">
        <v>37073</v>
      </c>
      <c r="F113" s="7">
        <v>-20600</v>
      </c>
      <c r="G113" s="7">
        <v>-18682.2153</v>
      </c>
      <c r="H113" s="8">
        <v>0.90690365413055996</v>
      </c>
      <c r="I113" s="32">
        <v>-0.11</v>
      </c>
      <c r="J113" s="32">
        <v>-0.11</v>
      </c>
      <c r="K113" s="33">
        <v>0</v>
      </c>
      <c r="L113" s="33">
        <v>0</v>
      </c>
    </row>
    <row r="114" spans="1:12" x14ac:dyDescent="0.2">
      <c r="A114" s="31" t="s">
        <v>76</v>
      </c>
      <c r="B114" s="31" t="s">
        <v>88</v>
      </c>
      <c r="C114" s="31" t="s">
        <v>75</v>
      </c>
      <c r="D114" s="31" t="s">
        <v>78</v>
      </c>
      <c r="E114" s="6">
        <v>37104</v>
      </c>
      <c r="F114" s="7">
        <v>-20600</v>
      </c>
      <c r="G114" s="7">
        <v>-18569.758999999998</v>
      </c>
      <c r="H114" s="8">
        <v>0.90144461205152004</v>
      </c>
      <c r="I114" s="32">
        <v>-0.11</v>
      </c>
      <c r="J114" s="32">
        <v>-0.11</v>
      </c>
      <c r="K114" s="33">
        <v>0</v>
      </c>
      <c r="L114" s="33">
        <v>0</v>
      </c>
    </row>
    <row r="115" spans="1:12" x14ac:dyDescent="0.2">
      <c r="A115" s="31" t="s">
        <v>76</v>
      </c>
      <c r="B115" s="31" t="s">
        <v>88</v>
      </c>
      <c r="C115" s="31" t="s">
        <v>75</v>
      </c>
      <c r="D115" s="31" t="s">
        <v>78</v>
      </c>
      <c r="E115" s="6">
        <v>37135</v>
      </c>
      <c r="F115" s="7">
        <v>-20600</v>
      </c>
      <c r="G115" s="7">
        <v>-18457.221600000001</v>
      </c>
      <c r="H115" s="8">
        <v>0.89598162901329004</v>
      </c>
      <c r="I115" s="32">
        <v>-0.11</v>
      </c>
      <c r="J115" s="32">
        <v>-0.11</v>
      </c>
      <c r="K115" s="33">
        <v>0</v>
      </c>
      <c r="L115" s="33">
        <v>0</v>
      </c>
    </row>
    <row r="116" spans="1:12" x14ac:dyDescent="0.2">
      <c r="A116" s="31" t="s">
        <v>76</v>
      </c>
      <c r="B116" s="31" t="s">
        <v>88</v>
      </c>
      <c r="C116" s="31" t="s">
        <v>75</v>
      </c>
      <c r="D116" s="31" t="s">
        <v>78</v>
      </c>
      <c r="E116" s="6">
        <v>37165</v>
      </c>
      <c r="F116" s="7">
        <v>-20600</v>
      </c>
      <c r="G116" s="7">
        <v>-18348.728200000001</v>
      </c>
      <c r="H116" s="8">
        <v>0.89071496294638997</v>
      </c>
      <c r="I116" s="32">
        <v>-0.11</v>
      </c>
      <c r="J116" s="32">
        <v>-0.11</v>
      </c>
      <c r="K116" s="33">
        <v>0</v>
      </c>
      <c r="L116" s="33">
        <v>0</v>
      </c>
    </row>
    <row r="117" spans="1:12" x14ac:dyDescent="0.2">
      <c r="A117" s="31" t="s">
        <v>76</v>
      </c>
      <c r="B117" s="31" t="s">
        <v>88</v>
      </c>
      <c r="C117" s="31" t="s">
        <v>75</v>
      </c>
      <c r="D117" s="31" t="s">
        <v>78</v>
      </c>
      <c r="E117" s="6">
        <v>37196</v>
      </c>
      <c r="F117" s="7">
        <v>-20600</v>
      </c>
      <c r="G117" s="7">
        <v>-18237.426599999999</v>
      </c>
      <c r="H117" s="8">
        <v>0.88531197302489995</v>
      </c>
      <c r="I117" s="32">
        <v>-0.12</v>
      </c>
      <c r="J117" s="32">
        <v>-0.11</v>
      </c>
      <c r="K117" s="33">
        <v>0</v>
      </c>
      <c r="L117" s="33">
        <v>182.37430000000001</v>
      </c>
    </row>
    <row r="118" spans="1:12" x14ac:dyDescent="0.2">
      <c r="A118" s="31" t="s">
        <v>76</v>
      </c>
      <c r="B118" s="31" t="s">
        <v>88</v>
      </c>
      <c r="C118" s="31" t="s">
        <v>75</v>
      </c>
      <c r="D118" s="31" t="s">
        <v>78</v>
      </c>
      <c r="E118" s="6">
        <v>37226</v>
      </c>
      <c r="F118" s="7">
        <v>-20600</v>
      </c>
      <c r="G118" s="7">
        <v>-18129.769400000001</v>
      </c>
      <c r="H118" s="8">
        <v>0.88008589504210999</v>
      </c>
      <c r="I118" s="32">
        <v>-0.1225</v>
      </c>
      <c r="J118" s="32">
        <v>-0.11</v>
      </c>
      <c r="K118" s="33">
        <v>0</v>
      </c>
      <c r="L118" s="33">
        <v>226.62209999999999</v>
      </c>
    </row>
    <row r="119" spans="1:12" x14ac:dyDescent="0.2">
      <c r="A119" s="31" t="s">
        <v>76</v>
      </c>
      <c r="B119" s="31" t="s">
        <v>89</v>
      </c>
      <c r="C119" s="31" t="s">
        <v>75</v>
      </c>
      <c r="D119" s="31" t="s">
        <v>78</v>
      </c>
      <c r="E119" s="6">
        <v>37257</v>
      </c>
      <c r="F119" s="7">
        <v>-18100</v>
      </c>
      <c r="G119" s="7">
        <v>-15832.0913</v>
      </c>
      <c r="H119" s="8">
        <v>0.87470117546901005</v>
      </c>
      <c r="I119" s="32">
        <v>-0.125</v>
      </c>
      <c r="J119" s="32">
        <v>-0.11</v>
      </c>
      <c r="K119" s="33">
        <v>0</v>
      </c>
      <c r="L119" s="33">
        <v>237.48140000000001</v>
      </c>
    </row>
    <row r="120" spans="1:12" x14ac:dyDescent="0.2">
      <c r="A120" s="31" t="s">
        <v>76</v>
      </c>
      <c r="B120" s="31" t="s">
        <v>89</v>
      </c>
      <c r="C120" s="31" t="s">
        <v>75</v>
      </c>
      <c r="D120" s="31" t="s">
        <v>78</v>
      </c>
      <c r="E120" s="6">
        <v>37288</v>
      </c>
      <c r="F120" s="7">
        <v>-18100</v>
      </c>
      <c r="G120" s="7">
        <v>-15735.031800000001</v>
      </c>
      <c r="H120" s="8">
        <v>0.86933877502322998</v>
      </c>
      <c r="I120" s="32">
        <v>-0.1275</v>
      </c>
      <c r="J120" s="32">
        <v>-0.11</v>
      </c>
      <c r="K120" s="33">
        <v>0</v>
      </c>
      <c r="L120" s="33">
        <v>275.36309999999997</v>
      </c>
    </row>
    <row r="121" spans="1:12" x14ac:dyDescent="0.2">
      <c r="A121" s="31" t="s">
        <v>76</v>
      </c>
      <c r="B121" s="31" t="s">
        <v>89</v>
      </c>
      <c r="C121" s="31" t="s">
        <v>75</v>
      </c>
      <c r="D121" s="31" t="s">
        <v>78</v>
      </c>
      <c r="E121" s="6">
        <v>37316</v>
      </c>
      <c r="F121" s="7">
        <v>-18100</v>
      </c>
      <c r="G121" s="7">
        <v>-15647.4576</v>
      </c>
      <c r="H121" s="8">
        <v>0.86450042092509005</v>
      </c>
      <c r="I121" s="32">
        <v>-0.13</v>
      </c>
      <c r="J121" s="32">
        <v>-0.11</v>
      </c>
      <c r="K121" s="33">
        <v>0</v>
      </c>
      <c r="L121" s="33">
        <v>312.94920000000002</v>
      </c>
    </row>
    <row r="122" spans="1:12" x14ac:dyDescent="0.2">
      <c r="A122" s="31" t="s">
        <v>76</v>
      </c>
      <c r="B122" s="31" t="s">
        <v>89</v>
      </c>
      <c r="C122" s="31" t="s">
        <v>75</v>
      </c>
      <c r="D122" s="31" t="s">
        <v>78</v>
      </c>
      <c r="E122" s="6">
        <v>37347</v>
      </c>
      <c r="F122" s="7">
        <v>-18100</v>
      </c>
      <c r="G122" s="7">
        <v>-15551.3379</v>
      </c>
      <c r="H122" s="8">
        <v>0.85918993789189002</v>
      </c>
      <c r="I122" s="32">
        <v>-0.12</v>
      </c>
      <c r="J122" s="32">
        <v>-0.11</v>
      </c>
      <c r="K122" s="33">
        <v>0</v>
      </c>
      <c r="L122" s="33">
        <v>155.51339999999999</v>
      </c>
    </row>
    <row r="123" spans="1:12" x14ac:dyDescent="0.2">
      <c r="A123" s="31" t="s">
        <v>76</v>
      </c>
      <c r="B123" s="31" t="s">
        <v>89</v>
      </c>
      <c r="C123" s="31" t="s">
        <v>75</v>
      </c>
      <c r="D123" s="31" t="s">
        <v>78</v>
      </c>
      <c r="E123" s="6">
        <v>37377</v>
      </c>
      <c r="F123" s="7">
        <v>-18100</v>
      </c>
      <c r="G123" s="7">
        <v>-15459.59</v>
      </c>
      <c r="H123" s="8">
        <v>0.85412099486700999</v>
      </c>
      <c r="I123" s="32">
        <v>-0.12</v>
      </c>
      <c r="J123" s="32">
        <v>-0.11</v>
      </c>
      <c r="K123" s="33">
        <v>0</v>
      </c>
      <c r="L123" s="33">
        <v>154.5959</v>
      </c>
    </row>
    <row r="124" spans="1:12" x14ac:dyDescent="0.2">
      <c r="A124" s="31" t="s">
        <v>76</v>
      </c>
      <c r="B124" s="31" t="s">
        <v>89</v>
      </c>
      <c r="C124" s="31" t="s">
        <v>75</v>
      </c>
      <c r="D124" s="31" t="s">
        <v>78</v>
      </c>
      <c r="E124" s="6">
        <v>37408</v>
      </c>
      <c r="F124" s="7">
        <v>-18100</v>
      </c>
      <c r="G124" s="7">
        <v>-15365.018899999999</v>
      </c>
      <c r="H124" s="8">
        <v>0.84889607024145997</v>
      </c>
      <c r="I124" s="32">
        <v>-0.12</v>
      </c>
      <c r="J124" s="32">
        <v>-0.11</v>
      </c>
      <c r="K124" s="33">
        <v>0</v>
      </c>
      <c r="L124" s="33">
        <v>153.65020000000001</v>
      </c>
    </row>
    <row r="125" spans="1:12" x14ac:dyDescent="0.2">
      <c r="A125" s="31" t="s">
        <v>76</v>
      </c>
      <c r="B125" s="31" t="s">
        <v>89</v>
      </c>
      <c r="C125" s="31" t="s">
        <v>75</v>
      </c>
      <c r="D125" s="31" t="s">
        <v>78</v>
      </c>
      <c r="E125" s="6">
        <v>37438</v>
      </c>
      <c r="F125" s="7">
        <v>-18100</v>
      </c>
      <c r="G125" s="7">
        <v>-15274.0424</v>
      </c>
      <c r="H125" s="8">
        <v>0.84386974455152997</v>
      </c>
      <c r="I125" s="32">
        <v>-0.12</v>
      </c>
      <c r="J125" s="32">
        <v>-0.11</v>
      </c>
      <c r="K125" s="33">
        <v>0</v>
      </c>
      <c r="L125" s="33">
        <v>152.74039999999999</v>
      </c>
    </row>
    <row r="126" spans="1:12" x14ac:dyDescent="0.2">
      <c r="A126" s="31" t="s">
        <v>76</v>
      </c>
      <c r="B126" s="31" t="s">
        <v>89</v>
      </c>
      <c r="C126" s="31" t="s">
        <v>75</v>
      </c>
      <c r="D126" s="31" t="s">
        <v>78</v>
      </c>
      <c r="E126" s="6">
        <v>37469</v>
      </c>
      <c r="F126" s="7">
        <v>-18100</v>
      </c>
      <c r="G126" s="7">
        <v>-15180.824000000001</v>
      </c>
      <c r="H126" s="8">
        <v>0.83871955962699996</v>
      </c>
      <c r="I126" s="32">
        <v>-0.12</v>
      </c>
      <c r="J126" s="32">
        <v>-0.11</v>
      </c>
      <c r="K126" s="33">
        <v>0</v>
      </c>
      <c r="L126" s="33">
        <v>151.8082</v>
      </c>
    </row>
    <row r="127" spans="1:12" x14ac:dyDescent="0.2">
      <c r="A127" s="31" t="s">
        <v>76</v>
      </c>
      <c r="B127" s="31" t="s">
        <v>89</v>
      </c>
      <c r="C127" s="31" t="s">
        <v>75</v>
      </c>
      <c r="D127" s="31" t="s">
        <v>78</v>
      </c>
      <c r="E127" s="6">
        <v>37500</v>
      </c>
      <c r="F127" s="7">
        <v>-18100</v>
      </c>
      <c r="G127" s="7">
        <v>-15087.8989</v>
      </c>
      <c r="H127" s="8">
        <v>0.83358557723628002</v>
      </c>
      <c r="I127" s="32">
        <v>-0.12</v>
      </c>
      <c r="J127" s="32">
        <v>-0.11</v>
      </c>
      <c r="K127" s="33">
        <v>0</v>
      </c>
      <c r="L127" s="33">
        <v>150.87899999999999</v>
      </c>
    </row>
    <row r="128" spans="1:12" x14ac:dyDescent="0.2">
      <c r="A128" s="31" t="s">
        <v>76</v>
      </c>
      <c r="B128" s="31" t="s">
        <v>89</v>
      </c>
      <c r="C128" s="31" t="s">
        <v>75</v>
      </c>
      <c r="D128" s="31" t="s">
        <v>78</v>
      </c>
      <c r="E128" s="6">
        <v>37530</v>
      </c>
      <c r="F128" s="7">
        <v>-18100</v>
      </c>
      <c r="G128" s="7">
        <v>-14998.5265</v>
      </c>
      <c r="H128" s="8">
        <v>0.82864787430342002</v>
      </c>
      <c r="I128" s="32">
        <v>-0.12</v>
      </c>
      <c r="J128" s="32">
        <v>-0.11</v>
      </c>
      <c r="K128" s="33">
        <v>0</v>
      </c>
      <c r="L128" s="33">
        <v>149.9853</v>
      </c>
    </row>
    <row r="129" spans="1:12" x14ac:dyDescent="0.2">
      <c r="A129" s="31" t="s">
        <v>76</v>
      </c>
      <c r="B129" s="31" t="s">
        <v>89</v>
      </c>
      <c r="C129" s="31" t="s">
        <v>75</v>
      </c>
      <c r="D129" s="31" t="s">
        <v>78</v>
      </c>
      <c r="E129" s="6">
        <v>37561</v>
      </c>
      <c r="F129" s="7">
        <v>-18100</v>
      </c>
      <c r="G129" s="7">
        <v>-14906.884700000001</v>
      </c>
      <c r="H129" s="8">
        <v>0.82358479069923995</v>
      </c>
      <c r="I129" s="32">
        <v>-0.125</v>
      </c>
      <c r="J129" s="32">
        <v>-0.11</v>
      </c>
      <c r="K129" s="33">
        <v>0</v>
      </c>
      <c r="L129" s="33">
        <v>223.60329999999999</v>
      </c>
    </row>
    <row r="130" spans="1:12" x14ac:dyDescent="0.2">
      <c r="A130" s="31" t="s">
        <v>76</v>
      </c>
      <c r="B130" s="31" t="s">
        <v>89</v>
      </c>
      <c r="C130" s="31" t="s">
        <v>75</v>
      </c>
      <c r="D130" s="31" t="s">
        <v>78</v>
      </c>
      <c r="E130" s="6">
        <v>37591</v>
      </c>
      <c r="F130" s="7">
        <v>-18100</v>
      </c>
      <c r="G130" s="7">
        <v>-14818.514300000001</v>
      </c>
      <c r="H130" s="8">
        <v>0.81870244915643997</v>
      </c>
      <c r="I130" s="32">
        <v>-0.1275</v>
      </c>
      <c r="J130" s="32">
        <v>-0.11</v>
      </c>
      <c r="K130" s="33">
        <v>0</v>
      </c>
      <c r="L130" s="33">
        <v>259.32400000000001</v>
      </c>
    </row>
    <row r="131" spans="1:12" x14ac:dyDescent="0.2">
      <c r="A131" s="31" t="s">
        <v>76</v>
      </c>
      <c r="B131" s="31" t="s">
        <v>90</v>
      </c>
      <c r="C131" s="31" t="s">
        <v>75</v>
      </c>
      <c r="D131" s="31" t="s">
        <v>78</v>
      </c>
      <c r="E131" s="6">
        <v>37622</v>
      </c>
      <c r="F131" s="7">
        <v>-16200</v>
      </c>
      <c r="G131" s="7">
        <v>-13181.557199999999</v>
      </c>
      <c r="H131" s="8">
        <v>0.81367636935093002</v>
      </c>
      <c r="I131" s="32">
        <v>-0.13</v>
      </c>
      <c r="J131" s="32">
        <v>-0.115</v>
      </c>
      <c r="K131" s="33">
        <v>0</v>
      </c>
      <c r="L131" s="33">
        <v>197.7234</v>
      </c>
    </row>
    <row r="132" spans="1:12" x14ac:dyDescent="0.2">
      <c r="A132" s="31" t="s">
        <v>76</v>
      </c>
      <c r="B132" s="31" t="s">
        <v>90</v>
      </c>
      <c r="C132" s="31" t="s">
        <v>75</v>
      </c>
      <c r="D132" s="31" t="s">
        <v>78</v>
      </c>
      <c r="E132" s="6">
        <v>37653</v>
      </c>
      <c r="F132" s="7">
        <v>-16200</v>
      </c>
      <c r="G132" s="7">
        <v>-13100.452499999999</v>
      </c>
      <c r="H132" s="8">
        <v>0.80866991036873004</v>
      </c>
      <c r="I132" s="32">
        <v>-0.13250000000000001</v>
      </c>
      <c r="J132" s="32">
        <v>-0.115</v>
      </c>
      <c r="K132" s="33">
        <v>0</v>
      </c>
      <c r="L132" s="33">
        <v>229.25790000000001</v>
      </c>
    </row>
    <row r="133" spans="1:12" x14ac:dyDescent="0.2">
      <c r="A133" s="31" t="s">
        <v>76</v>
      </c>
      <c r="B133" s="31" t="s">
        <v>90</v>
      </c>
      <c r="C133" s="31" t="s">
        <v>75</v>
      </c>
      <c r="D133" s="31" t="s">
        <v>78</v>
      </c>
      <c r="E133" s="6">
        <v>37681</v>
      </c>
      <c r="F133" s="7">
        <v>-16200</v>
      </c>
      <c r="G133" s="7">
        <v>-13027.4545</v>
      </c>
      <c r="H133" s="8">
        <v>0.80416385948725</v>
      </c>
      <c r="I133" s="32">
        <v>-0.13500000000000001</v>
      </c>
      <c r="J133" s="32">
        <v>-0.115</v>
      </c>
      <c r="K133" s="33">
        <v>0</v>
      </c>
      <c r="L133" s="33">
        <v>260.54910000000001</v>
      </c>
    </row>
    <row r="134" spans="1:12" x14ac:dyDescent="0.2">
      <c r="A134" s="31" t="s">
        <v>76</v>
      </c>
      <c r="B134" s="31" t="s">
        <v>90</v>
      </c>
      <c r="C134" s="31" t="s">
        <v>75</v>
      </c>
      <c r="D134" s="31" t="s">
        <v>78</v>
      </c>
      <c r="E134" s="6">
        <v>37712</v>
      </c>
      <c r="F134" s="7">
        <v>-16200</v>
      </c>
      <c r="G134" s="7">
        <v>-12947.3308</v>
      </c>
      <c r="H134" s="8">
        <v>0.79921794964919002</v>
      </c>
      <c r="I134" s="32">
        <v>-0.19500000000000001</v>
      </c>
      <c r="J134" s="32">
        <v>-0.115</v>
      </c>
      <c r="K134" s="33">
        <v>0</v>
      </c>
      <c r="L134" s="33">
        <v>1035.7864999999999</v>
      </c>
    </row>
    <row r="135" spans="1:12" x14ac:dyDescent="0.2">
      <c r="A135" s="31" t="s">
        <v>76</v>
      </c>
      <c r="B135" s="31" t="s">
        <v>90</v>
      </c>
      <c r="C135" s="31" t="s">
        <v>75</v>
      </c>
      <c r="D135" s="31" t="s">
        <v>78</v>
      </c>
      <c r="E135" s="6">
        <v>37742</v>
      </c>
      <c r="F135" s="7">
        <v>-16200</v>
      </c>
      <c r="G135" s="7">
        <v>-12870.651</v>
      </c>
      <c r="H135" s="8">
        <v>0.79448462950201004</v>
      </c>
      <c r="I135" s="32">
        <v>-0.19500000000000001</v>
      </c>
      <c r="J135" s="32">
        <v>-0.115</v>
      </c>
      <c r="K135" s="33">
        <v>0</v>
      </c>
      <c r="L135" s="33">
        <v>1029.6521</v>
      </c>
    </row>
    <row r="136" spans="1:12" x14ac:dyDescent="0.2">
      <c r="A136" s="31" t="s">
        <v>76</v>
      </c>
      <c r="B136" s="31" t="s">
        <v>90</v>
      </c>
      <c r="C136" s="31" t="s">
        <v>75</v>
      </c>
      <c r="D136" s="31" t="s">
        <v>78</v>
      </c>
      <c r="E136" s="6">
        <v>37773</v>
      </c>
      <c r="F136" s="7">
        <v>-16200</v>
      </c>
      <c r="G136" s="7">
        <v>-12791.7498</v>
      </c>
      <c r="H136" s="8">
        <v>0.78961418404246997</v>
      </c>
      <c r="I136" s="32">
        <v>-0.19500000000000001</v>
      </c>
      <c r="J136" s="32">
        <v>-0.115</v>
      </c>
      <c r="K136" s="33">
        <v>0</v>
      </c>
      <c r="L136" s="33">
        <v>1023.34</v>
      </c>
    </row>
    <row r="137" spans="1:12" x14ac:dyDescent="0.2">
      <c r="A137" s="31" t="s">
        <v>76</v>
      </c>
      <c r="B137" s="31" t="s">
        <v>90</v>
      </c>
      <c r="C137" s="31" t="s">
        <v>75</v>
      </c>
      <c r="D137" s="31" t="s">
        <v>78</v>
      </c>
      <c r="E137" s="6">
        <v>37803</v>
      </c>
      <c r="F137" s="7">
        <v>-16200</v>
      </c>
      <c r="G137" s="7">
        <v>-12715.8297</v>
      </c>
      <c r="H137" s="8">
        <v>0.78492776088619998</v>
      </c>
      <c r="I137" s="32">
        <v>-0.19500000000000001</v>
      </c>
      <c r="J137" s="32">
        <v>-0.115</v>
      </c>
      <c r="K137" s="33">
        <v>0</v>
      </c>
      <c r="L137" s="33">
        <v>1017.2664</v>
      </c>
    </row>
    <row r="138" spans="1:12" x14ac:dyDescent="0.2">
      <c r="A138" s="31" t="s">
        <v>76</v>
      </c>
      <c r="B138" s="31" t="s">
        <v>90</v>
      </c>
      <c r="C138" s="31" t="s">
        <v>75</v>
      </c>
      <c r="D138" s="31" t="s">
        <v>78</v>
      </c>
      <c r="E138" s="6">
        <v>37834</v>
      </c>
      <c r="F138" s="7">
        <v>-16200</v>
      </c>
      <c r="G138" s="7">
        <v>-12637.8819</v>
      </c>
      <c r="H138" s="8">
        <v>0.78011616790189997</v>
      </c>
      <c r="I138" s="32">
        <v>-0.19500000000000001</v>
      </c>
      <c r="J138" s="32">
        <v>-0.115</v>
      </c>
      <c r="K138" s="33">
        <v>0</v>
      </c>
      <c r="L138" s="33">
        <v>1011.0306</v>
      </c>
    </row>
    <row r="139" spans="1:12" x14ac:dyDescent="0.2">
      <c r="A139" s="31" t="s">
        <v>76</v>
      </c>
      <c r="B139" s="31" t="s">
        <v>90</v>
      </c>
      <c r="C139" s="31" t="s">
        <v>75</v>
      </c>
      <c r="D139" s="31" t="s">
        <v>78</v>
      </c>
      <c r="E139" s="6">
        <v>37865</v>
      </c>
      <c r="F139" s="7">
        <v>-16200</v>
      </c>
      <c r="G139" s="7">
        <v>-12560.2832</v>
      </c>
      <c r="H139" s="8">
        <v>0.77532612249929</v>
      </c>
      <c r="I139" s="32">
        <v>-0.19500000000000001</v>
      </c>
      <c r="J139" s="32">
        <v>-0.115</v>
      </c>
      <c r="K139" s="33">
        <v>0</v>
      </c>
      <c r="L139" s="33">
        <v>1004.8227000000001</v>
      </c>
    </row>
    <row r="140" spans="1:12" x14ac:dyDescent="0.2">
      <c r="A140" s="31" t="s">
        <v>76</v>
      </c>
      <c r="B140" s="31" t="s">
        <v>90</v>
      </c>
      <c r="C140" s="31" t="s">
        <v>75</v>
      </c>
      <c r="D140" s="31" t="s">
        <v>78</v>
      </c>
      <c r="E140" s="6">
        <v>37895</v>
      </c>
      <c r="F140" s="7">
        <v>-16200</v>
      </c>
      <c r="G140" s="7">
        <v>-12485.6144</v>
      </c>
      <c r="H140" s="8">
        <v>0.77071694009506997</v>
      </c>
      <c r="I140" s="32">
        <v>-0.19500000000000001</v>
      </c>
      <c r="J140" s="32">
        <v>-0.115</v>
      </c>
      <c r="K140" s="33">
        <v>0</v>
      </c>
      <c r="L140" s="33">
        <v>998.8492</v>
      </c>
    </row>
    <row r="141" spans="1:12" x14ac:dyDescent="0.2">
      <c r="A141" s="31" t="s">
        <v>76</v>
      </c>
      <c r="B141" s="31" t="s">
        <v>90</v>
      </c>
      <c r="C141" s="31" t="s">
        <v>75</v>
      </c>
      <c r="D141" s="31" t="s">
        <v>78</v>
      </c>
      <c r="E141" s="6">
        <v>37926</v>
      </c>
      <c r="F141" s="7">
        <v>-16200</v>
      </c>
      <c r="G141" s="7">
        <v>-12408.9236</v>
      </c>
      <c r="H141" s="8">
        <v>0.76598293940897999</v>
      </c>
      <c r="I141" s="32">
        <v>-0.19</v>
      </c>
      <c r="J141" s="32">
        <v>-0.115</v>
      </c>
      <c r="K141" s="33">
        <v>0</v>
      </c>
      <c r="L141" s="33">
        <v>930.66930000000002</v>
      </c>
    </row>
    <row r="142" spans="1:12" x14ac:dyDescent="0.2">
      <c r="A142" s="31" t="s">
        <v>76</v>
      </c>
      <c r="B142" s="31" t="s">
        <v>90</v>
      </c>
      <c r="C142" s="31" t="s">
        <v>75</v>
      </c>
      <c r="D142" s="31" t="s">
        <v>78</v>
      </c>
      <c r="E142" s="6">
        <v>37956</v>
      </c>
      <c r="F142" s="7">
        <v>-16200</v>
      </c>
      <c r="G142" s="7">
        <v>-12335.0442</v>
      </c>
      <c r="H142" s="8">
        <v>0.76142248214111996</v>
      </c>
      <c r="I142" s="32">
        <v>-0.19750000000000001</v>
      </c>
      <c r="J142" s="32">
        <v>-0.115</v>
      </c>
      <c r="K142" s="33">
        <v>0</v>
      </c>
      <c r="L142" s="33">
        <v>1017.6411000000001</v>
      </c>
    </row>
    <row r="143" spans="1:12" x14ac:dyDescent="0.2">
      <c r="A143" s="31" t="s">
        <v>76</v>
      </c>
      <c r="B143" s="31" t="s">
        <v>91</v>
      </c>
      <c r="C143" s="31" t="s">
        <v>75</v>
      </c>
      <c r="D143" s="31" t="s">
        <v>77</v>
      </c>
      <c r="E143" s="6">
        <v>36586</v>
      </c>
      <c r="F143" s="7">
        <v>-32175</v>
      </c>
      <c r="G143" s="7">
        <v>-31928.065500000001</v>
      </c>
      <c r="H143" s="8">
        <v>0.99232526750507</v>
      </c>
      <c r="I143" s="32">
        <v>-0.19500000000000001</v>
      </c>
      <c r="J143" s="32">
        <v>-0.35499999999999998</v>
      </c>
      <c r="K143" s="33">
        <v>0</v>
      </c>
      <c r="L143" s="33">
        <v>-5108.4904999999999</v>
      </c>
    </row>
    <row r="144" spans="1:12" x14ac:dyDescent="0.2">
      <c r="A144" s="31" t="s">
        <v>76</v>
      </c>
      <c r="B144" s="31" t="s">
        <v>91</v>
      </c>
      <c r="C144" s="31" t="s">
        <v>75</v>
      </c>
      <c r="D144" s="31" t="s">
        <v>77</v>
      </c>
      <c r="E144" s="6">
        <v>36617</v>
      </c>
      <c r="F144" s="7">
        <v>-32175</v>
      </c>
      <c r="G144" s="7">
        <v>-31761.012999999999</v>
      </c>
      <c r="H144" s="8">
        <v>0.98713327153278996</v>
      </c>
      <c r="I144" s="32">
        <v>-0.315</v>
      </c>
      <c r="J144" s="32">
        <v>-0.35499999999999998</v>
      </c>
      <c r="K144" s="33">
        <v>0</v>
      </c>
      <c r="L144" s="33">
        <v>-1270.4404999999999</v>
      </c>
    </row>
    <row r="145" spans="1:12" x14ac:dyDescent="0.2">
      <c r="A145" s="31" t="s">
        <v>76</v>
      </c>
      <c r="B145" s="31" t="s">
        <v>91</v>
      </c>
      <c r="C145" s="31" t="s">
        <v>75</v>
      </c>
      <c r="D145" s="31" t="s">
        <v>77</v>
      </c>
      <c r="E145" s="6">
        <v>36647</v>
      </c>
      <c r="F145" s="7">
        <v>-32175</v>
      </c>
      <c r="G145" s="7">
        <v>-31597.156900000002</v>
      </c>
      <c r="H145" s="8">
        <v>0.98204061939475995</v>
      </c>
      <c r="I145" s="32">
        <v>-0.315</v>
      </c>
      <c r="J145" s="32">
        <v>-0.35499999999999998</v>
      </c>
      <c r="K145" s="33">
        <v>0</v>
      </c>
      <c r="L145" s="33">
        <v>-1263.8862999999999</v>
      </c>
    </row>
    <row r="146" spans="1:12" x14ac:dyDescent="0.2">
      <c r="A146" s="31" t="s">
        <v>76</v>
      </c>
      <c r="B146" s="31" t="s">
        <v>91</v>
      </c>
      <c r="C146" s="31" t="s">
        <v>75</v>
      </c>
      <c r="D146" s="31" t="s">
        <v>77</v>
      </c>
      <c r="E146" s="6">
        <v>36678</v>
      </c>
      <c r="F146" s="7">
        <v>-32175</v>
      </c>
      <c r="G146" s="7">
        <v>-31429.79</v>
      </c>
      <c r="H146" s="8">
        <v>0.97683885124460001</v>
      </c>
      <c r="I146" s="32">
        <v>-0.315</v>
      </c>
      <c r="J146" s="32">
        <v>-0.35499999999999998</v>
      </c>
      <c r="K146" s="33">
        <v>0</v>
      </c>
      <c r="L146" s="33">
        <v>-1257.1916000000001</v>
      </c>
    </row>
    <row r="147" spans="1:12" x14ac:dyDescent="0.2">
      <c r="A147" s="31" t="s">
        <v>76</v>
      </c>
      <c r="B147" s="31" t="s">
        <v>91</v>
      </c>
      <c r="C147" s="31" t="s">
        <v>75</v>
      </c>
      <c r="D147" s="31" t="s">
        <v>77</v>
      </c>
      <c r="E147" s="6">
        <v>36708</v>
      </c>
      <c r="F147" s="7">
        <v>-32175</v>
      </c>
      <c r="G147" s="7">
        <v>-31264.171399999999</v>
      </c>
      <c r="H147" s="8">
        <v>0.97169141822726002</v>
      </c>
      <c r="I147" s="32">
        <v>-0.315</v>
      </c>
      <c r="J147" s="32">
        <v>-0.35499999999999998</v>
      </c>
      <c r="K147" s="33">
        <v>0</v>
      </c>
      <c r="L147" s="33">
        <v>-1250.5669</v>
      </c>
    </row>
    <row r="148" spans="1:12" x14ac:dyDescent="0.2">
      <c r="A148" s="31" t="s">
        <v>76</v>
      </c>
      <c r="B148" s="31" t="s">
        <v>91</v>
      </c>
      <c r="C148" s="31" t="s">
        <v>75</v>
      </c>
      <c r="D148" s="31" t="s">
        <v>77</v>
      </c>
      <c r="E148" s="6">
        <v>36739</v>
      </c>
      <c r="F148" s="7">
        <v>-32175</v>
      </c>
      <c r="G148" s="7">
        <v>-31091.2755</v>
      </c>
      <c r="H148" s="8">
        <v>0.96631781010216999</v>
      </c>
      <c r="I148" s="32">
        <v>-0.315</v>
      </c>
      <c r="J148" s="32">
        <v>-0.35499999999999998</v>
      </c>
      <c r="K148" s="33">
        <v>0</v>
      </c>
      <c r="L148" s="33">
        <v>-1243.6510000000001</v>
      </c>
    </row>
    <row r="149" spans="1:12" x14ac:dyDescent="0.2">
      <c r="A149" s="31" t="s">
        <v>76</v>
      </c>
      <c r="B149" s="31" t="s">
        <v>91</v>
      </c>
      <c r="C149" s="31" t="s">
        <v>75</v>
      </c>
      <c r="D149" s="31" t="s">
        <v>77</v>
      </c>
      <c r="E149" s="6">
        <v>36770</v>
      </c>
      <c r="F149" s="7">
        <v>-32175</v>
      </c>
      <c r="G149" s="7">
        <v>-30916.393199999999</v>
      </c>
      <c r="H149" s="8">
        <v>0.96088246162508995</v>
      </c>
      <c r="I149" s="32">
        <v>-0.315</v>
      </c>
      <c r="J149" s="32">
        <v>-0.35499999999999998</v>
      </c>
      <c r="K149" s="33">
        <v>0</v>
      </c>
      <c r="L149" s="33">
        <v>-1236.6557</v>
      </c>
    </row>
    <row r="150" spans="1:12" x14ac:dyDescent="0.2">
      <c r="A150" s="31" t="s">
        <v>76</v>
      </c>
      <c r="B150" s="31" t="s">
        <v>91</v>
      </c>
      <c r="C150" s="31" t="s">
        <v>75</v>
      </c>
      <c r="D150" s="31" t="s">
        <v>77</v>
      </c>
      <c r="E150" s="6">
        <v>36800</v>
      </c>
      <c r="F150" s="7">
        <v>-32175</v>
      </c>
      <c r="G150" s="7">
        <v>-30745.9588</v>
      </c>
      <c r="H150" s="8">
        <v>0.95558535644578002</v>
      </c>
      <c r="I150" s="32">
        <v>-0.315</v>
      </c>
      <c r="J150" s="32">
        <v>-0.35499999999999998</v>
      </c>
      <c r="K150" s="33">
        <v>0</v>
      </c>
      <c r="L150" s="33">
        <v>-1229.8384000000001</v>
      </c>
    </row>
    <row r="151" spans="1:12" x14ac:dyDescent="0.2">
      <c r="A151" s="31" t="s">
        <v>76</v>
      </c>
      <c r="B151" s="31" t="s">
        <v>91</v>
      </c>
      <c r="C151" s="31" t="s">
        <v>75</v>
      </c>
      <c r="D151" s="31" t="s">
        <v>77</v>
      </c>
      <c r="E151" s="6">
        <v>36831</v>
      </c>
      <c r="F151" s="7">
        <v>-32175</v>
      </c>
      <c r="G151" s="7">
        <v>-30569.485000000001</v>
      </c>
      <c r="H151" s="8">
        <v>0.95010054437638003</v>
      </c>
      <c r="I151" s="32">
        <v>-0.25</v>
      </c>
      <c r="J151" s="32">
        <v>-0.35499999999999998</v>
      </c>
      <c r="K151" s="33">
        <v>0</v>
      </c>
      <c r="L151" s="33">
        <v>-3209.7959000000001</v>
      </c>
    </row>
    <row r="152" spans="1:12" x14ac:dyDescent="0.2">
      <c r="A152" s="31" t="s">
        <v>76</v>
      </c>
      <c r="B152" s="31" t="s">
        <v>91</v>
      </c>
      <c r="C152" s="31" t="s">
        <v>75</v>
      </c>
      <c r="D152" s="31" t="s">
        <v>77</v>
      </c>
      <c r="E152" s="6">
        <v>36861</v>
      </c>
      <c r="F152" s="7">
        <v>-32175</v>
      </c>
      <c r="G152" s="7">
        <v>-30397.338800000001</v>
      </c>
      <c r="H152" s="8">
        <v>0.94475023614453002</v>
      </c>
      <c r="I152" s="32">
        <v>-0.25</v>
      </c>
      <c r="J152" s="32">
        <v>-0.35499999999999998</v>
      </c>
      <c r="K152" s="33">
        <v>0</v>
      </c>
      <c r="L152" s="33">
        <v>-3191.7206000000001</v>
      </c>
    </row>
    <row r="153" spans="1:12" x14ac:dyDescent="0.2">
      <c r="A153" s="31" t="s">
        <v>76</v>
      </c>
      <c r="B153" s="31" t="s">
        <v>92</v>
      </c>
      <c r="C153" s="31" t="s">
        <v>75</v>
      </c>
      <c r="D153" s="31" t="s">
        <v>77</v>
      </c>
      <c r="E153" s="6">
        <v>36892</v>
      </c>
      <c r="F153" s="7">
        <v>-25610</v>
      </c>
      <c r="G153" s="7">
        <v>-24052.8917</v>
      </c>
      <c r="H153" s="8">
        <v>0.93919920923651001</v>
      </c>
      <c r="I153" s="32">
        <v>-0.25</v>
      </c>
      <c r="J153" s="32">
        <v>-0.35</v>
      </c>
      <c r="K153" s="33">
        <v>0</v>
      </c>
      <c r="L153" s="33">
        <v>-2405.2892000000002</v>
      </c>
    </row>
    <row r="154" spans="1:12" x14ac:dyDescent="0.2">
      <c r="A154" s="31" t="s">
        <v>76</v>
      </c>
      <c r="B154" s="31" t="s">
        <v>92</v>
      </c>
      <c r="C154" s="31" t="s">
        <v>75</v>
      </c>
      <c r="D154" s="31" t="s">
        <v>77</v>
      </c>
      <c r="E154" s="6">
        <v>36923</v>
      </c>
      <c r="F154" s="7">
        <v>-25610</v>
      </c>
      <c r="G154" s="7">
        <v>-23910.623200000002</v>
      </c>
      <c r="H154" s="8">
        <v>0.93364401468102998</v>
      </c>
      <c r="I154" s="32">
        <v>-0.25</v>
      </c>
      <c r="J154" s="32">
        <v>-0.35</v>
      </c>
      <c r="K154" s="33">
        <v>0</v>
      </c>
      <c r="L154" s="33">
        <v>-2391.0623000000001</v>
      </c>
    </row>
    <row r="155" spans="1:12" x14ac:dyDescent="0.2">
      <c r="A155" s="31" t="s">
        <v>76</v>
      </c>
      <c r="B155" s="31" t="s">
        <v>92</v>
      </c>
      <c r="C155" s="31" t="s">
        <v>75</v>
      </c>
      <c r="D155" s="31" t="s">
        <v>77</v>
      </c>
      <c r="E155" s="6">
        <v>36951</v>
      </c>
      <c r="F155" s="7">
        <v>-25610</v>
      </c>
      <c r="G155" s="7">
        <v>-23781.401999999998</v>
      </c>
      <c r="H155" s="8">
        <v>0.92859828151263002</v>
      </c>
      <c r="I155" s="32">
        <v>-0.25</v>
      </c>
      <c r="J155" s="32">
        <v>-0.35</v>
      </c>
      <c r="K155" s="33">
        <v>0</v>
      </c>
      <c r="L155" s="33">
        <v>-2378.1401999999998</v>
      </c>
    </row>
    <row r="156" spans="1:12" x14ac:dyDescent="0.2">
      <c r="A156" s="31" t="s">
        <v>76</v>
      </c>
      <c r="B156" s="31" t="s">
        <v>92</v>
      </c>
      <c r="C156" s="31" t="s">
        <v>75</v>
      </c>
      <c r="D156" s="31" t="s">
        <v>77</v>
      </c>
      <c r="E156" s="6">
        <v>36982</v>
      </c>
      <c r="F156" s="7">
        <v>-25610</v>
      </c>
      <c r="G156" s="7">
        <v>-23638.894499999999</v>
      </c>
      <c r="H156" s="8">
        <v>0.92303375763214002</v>
      </c>
      <c r="I156" s="32">
        <v>-0.35</v>
      </c>
      <c r="J156" s="32">
        <v>-0.35</v>
      </c>
      <c r="K156" s="33">
        <v>0</v>
      </c>
      <c r="L156" s="33">
        <v>0</v>
      </c>
    </row>
    <row r="157" spans="1:12" x14ac:dyDescent="0.2">
      <c r="A157" s="31" t="s">
        <v>76</v>
      </c>
      <c r="B157" s="31" t="s">
        <v>92</v>
      </c>
      <c r="C157" s="31" t="s">
        <v>75</v>
      </c>
      <c r="D157" s="31" t="s">
        <v>77</v>
      </c>
      <c r="E157" s="6">
        <v>37012</v>
      </c>
      <c r="F157" s="7">
        <v>-25610</v>
      </c>
      <c r="G157" s="7">
        <v>-23502.820599999999</v>
      </c>
      <c r="H157" s="8">
        <v>0.91772044343331005</v>
      </c>
      <c r="I157" s="32">
        <v>-0.35</v>
      </c>
      <c r="J157" s="32">
        <v>-0.35</v>
      </c>
      <c r="K157" s="33">
        <v>0</v>
      </c>
      <c r="L157" s="33">
        <v>0</v>
      </c>
    </row>
    <row r="158" spans="1:12" x14ac:dyDescent="0.2">
      <c r="A158" s="31" t="s">
        <v>76</v>
      </c>
      <c r="B158" s="31" t="s">
        <v>92</v>
      </c>
      <c r="C158" s="31" t="s">
        <v>75</v>
      </c>
      <c r="D158" s="31" t="s">
        <v>77</v>
      </c>
      <c r="E158" s="6">
        <v>37043</v>
      </c>
      <c r="F158" s="7">
        <v>-25610</v>
      </c>
      <c r="G158" s="7">
        <v>-23361.911700000001</v>
      </c>
      <c r="H158" s="8">
        <v>0.91221834075014996</v>
      </c>
      <c r="I158" s="32">
        <v>-0.35</v>
      </c>
      <c r="J158" s="32">
        <v>-0.35</v>
      </c>
      <c r="K158" s="33">
        <v>0</v>
      </c>
      <c r="L158" s="33">
        <v>0</v>
      </c>
    </row>
    <row r="159" spans="1:12" x14ac:dyDescent="0.2">
      <c r="A159" s="31" t="s">
        <v>76</v>
      </c>
      <c r="B159" s="31" t="s">
        <v>92</v>
      </c>
      <c r="C159" s="31" t="s">
        <v>75</v>
      </c>
      <c r="D159" s="31" t="s">
        <v>77</v>
      </c>
      <c r="E159" s="6">
        <v>37073</v>
      </c>
      <c r="F159" s="7">
        <v>-25610</v>
      </c>
      <c r="G159" s="7">
        <v>-23225.802599999999</v>
      </c>
      <c r="H159" s="8">
        <v>0.90690365413055996</v>
      </c>
      <c r="I159" s="32">
        <v>-0.35</v>
      </c>
      <c r="J159" s="32">
        <v>-0.35</v>
      </c>
      <c r="K159" s="33">
        <v>0</v>
      </c>
      <c r="L159" s="33">
        <v>0</v>
      </c>
    </row>
    <row r="160" spans="1:12" x14ac:dyDescent="0.2">
      <c r="A160" s="31" t="s">
        <v>76</v>
      </c>
      <c r="B160" s="31" t="s">
        <v>92</v>
      </c>
      <c r="C160" s="31" t="s">
        <v>75</v>
      </c>
      <c r="D160" s="31" t="s">
        <v>77</v>
      </c>
      <c r="E160" s="6">
        <v>37104</v>
      </c>
      <c r="F160" s="7">
        <v>-25610</v>
      </c>
      <c r="G160" s="7">
        <v>-23085.996500000001</v>
      </c>
      <c r="H160" s="8">
        <v>0.90144461205152004</v>
      </c>
      <c r="I160" s="32">
        <v>-0.35</v>
      </c>
      <c r="J160" s="32">
        <v>-0.35</v>
      </c>
      <c r="K160" s="33">
        <v>0</v>
      </c>
      <c r="L160" s="33">
        <v>0</v>
      </c>
    </row>
    <row r="161" spans="1:12" x14ac:dyDescent="0.2">
      <c r="A161" s="31" t="s">
        <v>76</v>
      </c>
      <c r="B161" s="31" t="s">
        <v>92</v>
      </c>
      <c r="C161" s="31" t="s">
        <v>75</v>
      </c>
      <c r="D161" s="31" t="s">
        <v>77</v>
      </c>
      <c r="E161" s="6">
        <v>37135</v>
      </c>
      <c r="F161" s="7">
        <v>-25610</v>
      </c>
      <c r="G161" s="7">
        <v>-22946.089499999998</v>
      </c>
      <c r="H161" s="8">
        <v>0.89598162901329004</v>
      </c>
      <c r="I161" s="32">
        <v>-0.35</v>
      </c>
      <c r="J161" s="32">
        <v>-0.35</v>
      </c>
      <c r="K161" s="33">
        <v>0</v>
      </c>
      <c r="L161" s="33">
        <v>0</v>
      </c>
    </row>
    <row r="162" spans="1:12" x14ac:dyDescent="0.2">
      <c r="A162" s="31" t="s">
        <v>76</v>
      </c>
      <c r="B162" s="31" t="s">
        <v>92</v>
      </c>
      <c r="C162" s="31" t="s">
        <v>75</v>
      </c>
      <c r="D162" s="31" t="s">
        <v>77</v>
      </c>
      <c r="E162" s="6">
        <v>37165</v>
      </c>
      <c r="F162" s="7">
        <v>-25610</v>
      </c>
      <c r="G162" s="7">
        <v>-22811.210200000001</v>
      </c>
      <c r="H162" s="8">
        <v>0.89071496294638997</v>
      </c>
      <c r="I162" s="32">
        <v>-0.35</v>
      </c>
      <c r="J162" s="32">
        <v>-0.35</v>
      </c>
      <c r="K162" s="33">
        <v>0</v>
      </c>
      <c r="L162" s="33">
        <v>0</v>
      </c>
    </row>
    <row r="163" spans="1:12" x14ac:dyDescent="0.2">
      <c r="A163" s="31" t="s">
        <v>76</v>
      </c>
      <c r="B163" s="31" t="s">
        <v>92</v>
      </c>
      <c r="C163" s="31" t="s">
        <v>75</v>
      </c>
      <c r="D163" s="31" t="s">
        <v>77</v>
      </c>
      <c r="E163" s="6">
        <v>37196</v>
      </c>
      <c r="F163" s="7">
        <v>-25610</v>
      </c>
      <c r="G163" s="7">
        <v>-22672.839599999999</v>
      </c>
      <c r="H163" s="8">
        <v>0.88531197302489995</v>
      </c>
      <c r="I163" s="32">
        <v>-0.25</v>
      </c>
      <c r="J163" s="32">
        <v>-0.35</v>
      </c>
      <c r="K163" s="33">
        <v>0</v>
      </c>
      <c r="L163" s="33">
        <v>-2267.2840000000001</v>
      </c>
    </row>
    <row r="164" spans="1:12" x14ac:dyDescent="0.2">
      <c r="A164" s="31" t="s">
        <v>76</v>
      </c>
      <c r="B164" s="31" t="s">
        <v>92</v>
      </c>
      <c r="C164" s="31" t="s">
        <v>75</v>
      </c>
      <c r="D164" s="31" t="s">
        <v>77</v>
      </c>
      <c r="E164" s="6">
        <v>37226</v>
      </c>
      <c r="F164" s="7">
        <v>-25610</v>
      </c>
      <c r="G164" s="7">
        <v>-22538.999800000001</v>
      </c>
      <c r="H164" s="8">
        <v>0.88008589504210999</v>
      </c>
      <c r="I164" s="32">
        <v>-0.25</v>
      </c>
      <c r="J164" s="32">
        <v>-0.35</v>
      </c>
      <c r="K164" s="33">
        <v>0</v>
      </c>
      <c r="L164" s="33">
        <v>-2253.9</v>
      </c>
    </row>
    <row r="165" spans="1:12" x14ac:dyDescent="0.2">
      <c r="A165" s="31" t="s">
        <v>76</v>
      </c>
      <c r="B165" s="31" t="s">
        <v>93</v>
      </c>
      <c r="C165" s="31" t="s">
        <v>75</v>
      </c>
      <c r="D165" s="31" t="s">
        <v>77</v>
      </c>
      <c r="E165" s="6">
        <v>37257</v>
      </c>
      <c r="F165" s="7">
        <v>-20670</v>
      </c>
      <c r="G165" s="7">
        <v>-18080.0733</v>
      </c>
      <c r="H165" s="8">
        <v>0.87470117546901005</v>
      </c>
      <c r="I165" s="32">
        <v>-0.25</v>
      </c>
      <c r="J165" s="32">
        <v>-0.34</v>
      </c>
      <c r="K165" s="33">
        <v>0</v>
      </c>
      <c r="L165" s="33">
        <v>-1627.2066</v>
      </c>
    </row>
    <row r="166" spans="1:12" x14ac:dyDescent="0.2">
      <c r="A166" s="31" t="s">
        <v>76</v>
      </c>
      <c r="B166" s="31" t="s">
        <v>93</v>
      </c>
      <c r="C166" s="31" t="s">
        <v>75</v>
      </c>
      <c r="D166" s="31" t="s">
        <v>77</v>
      </c>
      <c r="E166" s="6">
        <v>37288</v>
      </c>
      <c r="F166" s="7">
        <v>-20670</v>
      </c>
      <c r="G166" s="7">
        <v>-17969.232499999998</v>
      </c>
      <c r="H166" s="8">
        <v>0.86933877502322998</v>
      </c>
      <c r="I166" s="32">
        <v>-0.25</v>
      </c>
      <c r="J166" s="32">
        <v>-0.34</v>
      </c>
      <c r="K166" s="33">
        <v>0</v>
      </c>
      <c r="L166" s="33">
        <v>-1617.2309</v>
      </c>
    </row>
    <row r="167" spans="1:12" x14ac:dyDescent="0.2">
      <c r="A167" s="31" t="s">
        <v>76</v>
      </c>
      <c r="B167" s="31" t="s">
        <v>93</v>
      </c>
      <c r="C167" s="31" t="s">
        <v>75</v>
      </c>
      <c r="D167" s="31" t="s">
        <v>77</v>
      </c>
      <c r="E167" s="6">
        <v>37316</v>
      </c>
      <c r="F167" s="7">
        <v>-20670</v>
      </c>
      <c r="G167" s="7">
        <v>-17869.223699999999</v>
      </c>
      <c r="H167" s="8">
        <v>0.86450042092509005</v>
      </c>
      <c r="I167" s="32">
        <v>-0.25</v>
      </c>
      <c r="J167" s="32">
        <v>-0.34</v>
      </c>
      <c r="K167" s="33">
        <v>0</v>
      </c>
      <c r="L167" s="33">
        <v>-1608.2301</v>
      </c>
    </row>
    <row r="168" spans="1:12" x14ac:dyDescent="0.2">
      <c r="A168" s="31" t="s">
        <v>76</v>
      </c>
      <c r="B168" s="31" t="s">
        <v>93</v>
      </c>
      <c r="C168" s="31" t="s">
        <v>75</v>
      </c>
      <c r="D168" s="31" t="s">
        <v>77</v>
      </c>
      <c r="E168" s="6">
        <v>37347</v>
      </c>
      <c r="F168" s="7">
        <v>-20670</v>
      </c>
      <c r="G168" s="7">
        <v>-17759.455999999998</v>
      </c>
      <c r="H168" s="8">
        <v>0.85918993789189002</v>
      </c>
      <c r="I168" s="32">
        <v>-0.35</v>
      </c>
      <c r="J168" s="32">
        <v>-0.34</v>
      </c>
      <c r="K168" s="33">
        <v>0</v>
      </c>
      <c r="L168" s="33">
        <v>177.59460000000001</v>
      </c>
    </row>
    <row r="169" spans="1:12" x14ac:dyDescent="0.2">
      <c r="A169" s="31" t="s">
        <v>76</v>
      </c>
      <c r="B169" s="31" t="s">
        <v>93</v>
      </c>
      <c r="C169" s="31" t="s">
        <v>75</v>
      </c>
      <c r="D169" s="31" t="s">
        <v>77</v>
      </c>
      <c r="E169" s="6">
        <v>37377</v>
      </c>
      <c r="F169" s="7">
        <v>-20670</v>
      </c>
      <c r="G169" s="7">
        <v>-17654.681</v>
      </c>
      <c r="H169" s="8">
        <v>0.85412099486700999</v>
      </c>
      <c r="I169" s="32">
        <v>-0.35</v>
      </c>
      <c r="J169" s="32">
        <v>-0.34</v>
      </c>
      <c r="K169" s="33">
        <v>0</v>
      </c>
      <c r="L169" s="33">
        <v>176.54679999999999</v>
      </c>
    </row>
    <row r="170" spans="1:12" x14ac:dyDescent="0.2">
      <c r="A170" s="31" t="s">
        <v>76</v>
      </c>
      <c r="B170" s="31" t="s">
        <v>93</v>
      </c>
      <c r="C170" s="31" t="s">
        <v>75</v>
      </c>
      <c r="D170" s="31" t="s">
        <v>77</v>
      </c>
      <c r="E170" s="6">
        <v>37408</v>
      </c>
      <c r="F170" s="7">
        <v>-20670</v>
      </c>
      <c r="G170" s="7">
        <v>-17546.681799999998</v>
      </c>
      <c r="H170" s="8">
        <v>0.84889607024145997</v>
      </c>
      <c r="I170" s="32">
        <v>-0.35</v>
      </c>
      <c r="J170" s="32">
        <v>-0.34</v>
      </c>
      <c r="K170" s="33">
        <v>0</v>
      </c>
      <c r="L170" s="33">
        <v>175.46680000000001</v>
      </c>
    </row>
    <row r="171" spans="1:12" x14ac:dyDescent="0.2">
      <c r="A171" s="31" t="s">
        <v>76</v>
      </c>
      <c r="B171" s="31" t="s">
        <v>93</v>
      </c>
      <c r="C171" s="31" t="s">
        <v>75</v>
      </c>
      <c r="D171" s="31" t="s">
        <v>77</v>
      </c>
      <c r="E171" s="6">
        <v>37438</v>
      </c>
      <c r="F171" s="7">
        <v>-20670</v>
      </c>
      <c r="G171" s="7">
        <v>-17442.7876</v>
      </c>
      <c r="H171" s="8">
        <v>0.84386974455152997</v>
      </c>
      <c r="I171" s="32">
        <v>-0.35</v>
      </c>
      <c r="J171" s="32">
        <v>-0.34</v>
      </c>
      <c r="K171" s="33">
        <v>0</v>
      </c>
      <c r="L171" s="33">
        <v>174.42789999999999</v>
      </c>
    </row>
    <row r="172" spans="1:12" x14ac:dyDescent="0.2">
      <c r="A172" s="31" t="s">
        <v>76</v>
      </c>
      <c r="B172" s="31" t="s">
        <v>93</v>
      </c>
      <c r="C172" s="31" t="s">
        <v>75</v>
      </c>
      <c r="D172" s="31" t="s">
        <v>77</v>
      </c>
      <c r="E172" s="6">
        <v>37469</v>
      </c>
      <c r="F172" s="7">
        <v>-20670</v>
      </c>
      <c r="G172" s="7">
        <v>-17336.333299999998</v>
      </c>
      <c r="H172" s="8">
        <v>0.83871955962699996</v>
      </c>
      <c r="I172" s="32">
        <v>-0.35</v>
      </c>
      <c r="J172" s="32">
        <v>-0.34</v>
      </c>
      <c r="K172" s="33">
        <v>0</v>
      </c>
      <c r="L172" s="33">
        <v>173.36330000000001</v>
      </c>
    </row>
    <row r="173" spans="1:12" x14ac:dyDescent="0.2">
      <c r="A173" s="31" t="s">
        <v>76</v>
      </c>
      <c r="B173" s="31" t="s">
        <v>93</v>
      </c>
      <c r="C173" s="31" t="s">
        <v>75</v>
      </c>
      <c r="D173" s="31" t="s">
        <v>77</v>
      </c>
      <c r="E173" s="6">
        <v>37500</v>
      </c>
      <c r="F173" s="7">
        <v>-20670</v>
      </c>
      <c r="G173" s="7">
        <v>-17230.213899999999</v>
      </c>
      <c r="H173" s="8">
        <v>0.83358557723628002</v>
      </c>
      <c r="I173" s="32">
        <v>-0.35</v>
      </c>
      <c r="J173" s="32">
        <v>-0.34</v>
      </c>
      <c r="K173" s="33">
        <v>0</v>
      </c>
      <c r="L173" s="33">
        <v>172.3021</v>
      </c>
    </row>
    <row r="174" spans="1:12" x14ac:dyDescent="0.2">
      <c r="A174" s="31" t="s">
        <v>76</v>
      </c>
      <c r="B174" s="31" t="s">
        <v>93</v>
      </c>
      <c r="C174" s="31" t="s">
        <v>75</v>
      </c>
      <c r="D174" s="31" t="s">
        <v>77</v>
      </c>
      <c r="E174" s="6">
        <v>37530</v>
      </c>
      <c r="F174" s="7">
        <v>-20670</v>
      </c>
      <c r="G174" s="7">
        <v>-17128.151600000001</v>
      </c>
      <c r="H174" s="8">
        <v>0.82864787430342002</v>
      </c>
      <c r="I174" s="32">
        <v>-0.35</v>
      </c>
      <c r="J174" s="32">
        <v>-0.34</v>
      </c>
      <c r="K174" s="33">
        <v>0</v>
      </c>
      <c r="L174" s="33">
        <v>171.28149999999999</v>
      </c>
    </row>
    <row r="175" spans="1:12" x14ac:dyDescent="0.2">
      <c r="A175" s="31" t="s">
        <v>76</v>
      </c>
      <c r="B175" s="31" t="s">
        <v>93</v>
      </c>
      <c r="C175" s="31" t="s">
        <v>75</v>
      </c>
      <c r="D175" s="31" t="s">
        <v>77</v>
      </c>
      <c r="E175" s="6">
        <v>37561</v>
      </c>
      <c r="F175" s="7">
        <v>-20670</v>
      </c>
      <c r="G175" s="7">
        <v>-17023.497599999999</v>
      </c>
      <c r="H175" s="8">
        <v>0.82358479069923995</v>
      </c>
      <c r="I175" s="32">
        <v>-0.25</v>
      </c>
      <c r="J175" s="32">
        <v>-0.34</v>
      </c>
      <c r="K175" s="33">
        <v>0</v>
      </c>
      <c r="L175" s="33">
        <v>-1532.1148000000001</v>
      </c>
    </row>
    <row r="176" spans="1:12" x14ac:dyDescent="0.2">
      <c r="A176" s="31" t="s">
        <v>76</v>
      </c>
      <c r="B176" s="31" t="s">
        <v>93</v>
      </c>
      <c r="C176" s="31" t="s">
        <v>75</v>
      </c>
      <c r="D176" s="31" t="s">
        <v>77</v>
      </c>
      <c r="E176" s="6">
        <v>37591</v>
      </c>
      <c r="F176" s="7">
        <v>-20670</v>
      </c>
      <c r="G176" s="7">
        <v>-16922.579600000001</v>
      </c>
      <c r="H176" s="8">
        <v>0.81870244915643997</v>
      </c>
      <c r="I176" s="32">
        <v>-0.25</v>
      </c>
      <c r="J176" s="32">
        <v>-0.34</v>
      </c>
      <c r="K176" s="33">
        <v>0</v>
      </c>
      <c r="L176" s="33">
        <v>-1523.0322000000001</v>
      </c>
    </row>
    <row r="177" spans="1:12" x14ac:dyDescent="0.2">
      <c r="A177" s="31" t="s">
        <v>76</v>
      </c>
      <c r="B177" s="31" t="s">
        <v>94</v>
      </c>
      <c r="C177" s="31" t="s">
        <v>75</v>
      </c>
      <c r="D177" s="31" t="s">
        <v>77</v>
      </c>
      <c r="E177" s="6">
        <v>37622</v>
      </c>
      <c r="F177" s="7">
        <v>-16120</v>
      </c>
      <c r="G177" s="7">
        <v>-13116.463100000001</v>
      </c>
      <c r="H177" s="8">
        <v>0.81367636935093002</v>
      </c>
      <c r="I177" s="32">
        <v>-0.25</v>
      </c>
      <c r="J177" s="32">
        <v>-0.32</v>
      </c>
      <c r="K177" s="33">
        <v>0</v>
      </c>
      <c r="L177" s="33">
        <v>-918.15239999999994</v>
      </c>
    </row>
    <row r="178" spans="1:12" x14ac:dyDescent="0.2">
      <c r="A178" s="31" t="s">
        <v>76</v>
      </c>
      <c r="B178" s="31" t="s">
        <v>94</v>
      </c>
      <c r="C178" s="31" t="s">
        <v>75</v>
      </c>
      <c r="D178" s="31" t="s">
        <v>77</v>
      </c>
      <c r="E178" s="6">
        <v>37653</v>
      </c>
      <c r="F178" s="7">
        <v>-16120</v>
      </c>
      <c r="G178" s="7">
        <v>-13035.759</v>
      </c>
      <c r="H178" s="8">
        <v>0.80866991036873004</v>
      </c>
      <c r="I178" s="32">
        <v>-0.25</v>
      </c>
      <c r="J178" s="32">
        <v>-0.32</v>
      </c>
      <c r="K178" s="33">
        <v>0</v>
      </c>
      <c r="L178" s="33">
        <v>-912.50310000000002</v>
      </c>
    </row>
    <row r="179" spans="1:12" x14ac:dyDescent="0.2">
      <c r="A179" s="31" t="s">
        <v>76</v>
      </c>
      <c r="B179" s="31" t="s">
        <v>94</v>
      </c>
      <c r="C179" s="31" t="s">
        <v>75</v>
      </c>
      <c r="D179" s="31" t="s">
        <v>77</v>
      </c>
      <c r="E179" s="6">
        <v>37681</v>
      </c>
      <c r="F179" s="7">
        <v>-16120</v>
      </c>
      <c r="G179" s="7">
        <v>-12963.1214</v>
      </c>
      <c r="H179" s="8">
        <v>0.80416385948725</v>
      </c>
      <c r="I179" s="32">
        <v>-0.25</v>
      </c>
      <c r="J179" s="32">
        <v>-0.32</v>
      </c>
      <c r="K179" s="33">
        <v>0</v>
      </c>
      <c r="L179" s="33">
        <v>-907.41849999999999</v>
      </c>
    </row>
    <row r="180" spans="1:12" x14ac:dyDescent="0.2">
      <c r="A180" s="31" t="s">
        <v>76</v>
      </c>
      <c r="B180" s="31" t="s">
        <v>94</v>
      </c>
      <c r="C180" s="31" t="s">
        <v>75</v>
      </c>
      <c r="D180" s="31" t="s">
        <v>77</v>
      </c>
      <c r="E180" s="6">
        <v>37712</v>
      </c>
      <c r="F180" s="7">
        <v>-16120</v>
      </c>
      <c r="G180" s="7">
        <v>-12883.3933</v>
      </c>
      <c r="H180" s="8">
        <v>0.79921794964919002</v>
      </c>
      <c r="I180" s="32">
        <v>-0.35</v>
      </c>
      <c r="J180" s="32">
        <v>-0.32</v>
      </c>
      <c r="K180" s="33">
        <v>0</v>
      </c>
      <c r="L180" s="33">
        <v>386.5018</v>
      </c>
    </row>
    <row r="181" spans="1:12" x14ac:dyDescent="0.2">
      <c r="A181" s="31" t="s">
        <v>76</v>
      </c>
      <c r="B181" s="31" t="s">
        <v>94</v>
      </c>
      <c r="C181" s="31" t="s">
        <v>75</v>
      </c>
      <c r="D181" s="31" t="s">
        <v>77</v>
      </c>
      <c r="E181" s="6">
        <v>37742</v>
      </c>
      <c r="F181" s="7">
        <v>-16120</v>
      </c>
      <c r="G181" s="7">
        <v>-12807.092199999999</v>
      </c>
      <c r="H181" s="8">
        <v>0.79448462950201004</v>
      </c>
      <c r="I181" s="32">
        <v>-0.35</v>
      </c>
      <c r="J181" s="32">
        <v>-0.32</v>
      </c>
      <c r="K181" s="33">
        <v>0</v>
      </c>
      <c r="L181" s="33">
        <v>384.21280000000002</v>
      </c>
    </row>
    <row r="182" spans="1:12" x14ac:dyDescent="0.2">
      <c r="A182" s="31" t="s">
        <v>76</v>
      </c>
      <c r="B182" s="31" t="s">
        <v>94</v>
      </c>
      <c r="C182" s="31" t="s">
        <v>75</v>
      </c>
      <c r="D182" s="31" t="s">
        <v>77</v>
      </c>
      <c r="E182" s="6">
        <v>37773</v>
      </c>
      <c r="F182" s="7">
        <v>-16120</v>
      </c>
      <c r="G182" s="7">
        <v>-12728.580599999999</v>
      </c>
      <c r="H182" s="8">
        <v>0.78961418404246997</v>
      </c>
      <c r="I182" s="32">
        <v>-0.35</v>
      </c>
      <c r="J182" s="32">
        <v>-0.32</v>
      </c>
      <c r="K182" s="33">
        <v>0</v>
      </c>
      <c r="L182" s="33">
        <v>381.85739999999998</v>
      </c>
    </row>
    <row r="183" spans="1:12" x14ac:dyDescent="0.2">
      <c r="A183" s="31" t="s">
        <v>76</v>
      </c>
      <c r="B183" s="31" t="s">
        <v>94</v>
      </c>
      <c r="C183" s="31" t="s">
        <v>75</v>
      </c>
      <c r="D183" s="31" t="s">
        <v>77</v>
      </c>
      <c r="E183" s="6">
        <v>37803</v>
      </c>
      <c r="F183" s="7">
        <v>-16120</v>
      </c>
      <c r="G183" s="7">
        <v>-12653.0355</v>
      </c>
      <c r="H183" s="8">
        <v>0.78492776088619998</v>
      </c>
      <c r="I183" s="32">
        <v>-0.35</v>
      </c>
      <c r="J183" s="32">
        <v>-0.32</v>
      </c>
      <c r="K183" s="33">
        <v>0</v>
      </c>
      <c r="L183" s="33">
        <v>379.59109999999998</v>
      </c>
    </row>
    <row r="184" spans="1:12" x14ac:dyDescent="0.2">
      <c r="A184" s="31" t="s">
        <v>76</v>
      </c>
      <c r="B184" s="31" t="s">
        <v>94</v>
      </c>
      <c r="C184" s="31" t="s">
        <v>75</v>
      </c>
      <c r="D184" s="31" t="s">
        <v>77</v>
      </c>
      <c r="E184" s="6">
        <v>37834</v>
      </c>
      <c r="F184" s="7">
        <v>-16120</v>
      </c>
      <c r="G184" s="7">
        <v>-12575.472599999999</v>
      </c>
      <c r="H184" s="8">
        <v>0.78011616790189997</v>
      </c>
      <c r="I184" s="32">
        <v>-0.35</v>
      </c>
      <c r="J184" s="32">
        <v>-0.32</v>
      </c>
      <c r="K184" s="33">
        <v>0</v>
      </c>
      <c r="L184" s="33">
        <v>377.26420000000002</v>
      </c>
    </row>
    <row r="185" spans="1:12" x14ac:dyDescent="0.2">
      <c r="A185" s="31" t="s">
        <v>76</v>
      </c>
      <c r="B185" s="31" t="s">
        <v>94</v>
      </c>
      <c r="C185" s="31" t="s">
        <v>75</v>
      </c>
      <c r="D185" s="31" t="s">
        <v>77</v>
      </c>
      <c r="E185" s="6">
        <v>37865</v>
      </c>
      <c r="F185" s="7">
        <v>-16120</v>
      </c>
      <c r="G185" s="7">
        <v>-12498.257100000001</v>
      </c>
      <c r="H185" s="8">
        <v>0.77532612249929</v>
      </c>
      <c r="I185" s="32">
        <v>-0.35</v>
      </c>
      <c r="J185" s="32">
        <v>-0.32</v>
      </c>
      <c r="K185" s="33">
        <v>0</v>
      </c>
      <c r="L185" s="33">
        <v>374.9477</v>
      </c>
    </row>
    <row r="186" spans="1:12" x14ac:dyDescent="0.2">
      <c r="A186" s="31" t="s">
        <v>76</v>
      </c>
      <c r="B186" s="31" t="s">
        <v>94</v>
      </c>
      <c r="C186" s="31" t="s">
        <v>75</v>
      </c>
      <c r="D186" s="31" t="s">
        <v>77</v>
      </c>
      <c r="E186" s="6">
        <v>37895</v>
      </c>
      <c r="F186" s="7">
        <v>-16120</v>
      </c>
      <c r="G186" s="7">
        <v>-12423.9571</v>
      </c>
      <c r="H186" s="8">
        <v>0.77071694009506997</v>
      </c>
      <c r="I186" s="32">
        <v>-0.35</v>
      </c>
      <c r="J186" s="32">
        <v>-0.32</v>
      </c>
      <c r="K186" s="33">
        <v>0</v>
      </c>
      <c r="L186" s="33">
        <v>372.71870000000001</v>
      </c>
    </row>
    <row r="187" spans="1:12" x14ac:dyDescent="0.2">
      <c r="A187" s="31" t="s">
        <v>76</v>
      </c>
      <c r="B187" s="31" t="s">
        <v>94</v>
      </c>
      <c r="C187" s="31" t="s">
        <v>75</v>
      </c>
      <c r="D187" s="31" t="s">
        <v>77</v>
      </c>
      <c r="E187" s="6">
        <v>37926</v>
      </c>
      <c r="F187" s="7">
        <v>-16120</v>
      </c>
      <c r="G187" s="7">
        <v>-12347.645</v>
      </c>
      <c r="H187" s="8">
        <v>0.76598293940897999</v>
      </c>
      <c r="I187" s="32">
        <v>-0.25</v>
      </c>
      <c r="J187" s="32">
        <v>-0.32</v>
      </c>
      <c r="K187" s="33">
        <v>0</v>
      </c>
      <c r="L187" s="33">
        <v>-864.33510000000001</v>
      </c>
    </row>
    <row r="188" spans="1:12" x14ac:dyDescent="0.2">
      <c r="A188" s="31" t="s">
        <v>76</v>
      </c>
      <c r="B188" s="31" t="s">
        <v>94</v>
      </c>
      <c r="C188" s="31" t="s">
        <v>75</v>
      </c>
      <c r="D188" s="31" t="s">
        <v>77</v>
      </c>
      <c r="E188" s="6">
        <v>37956</v>
      </c>
      <c r="F188" s="7">
        <v>-16120</v>
      </c>
      <c r="G188" s="7">
        <v>-12274.1304</v>
      </c>
      <c r="H188" s="8">
        <v>0.76142248214111996</v>
      </c>
      <c r="I188" s="32">
        <v>-0.25</v>
      </c>
      <c r="J188" s="32">
        <v>-0.32</v>
      </c>
      <c r="K188" s="33">
        <v>0</v>
      </c>
      <c r="L188" s="33">
        <v>-859.18910000000005</v>
      </c>
    </row>
    <row r="189" spans="1:12" x14ac:dyDescent="0.2">
      <c r="A189" s="31"/>
      <c r="B189" s="31"/>
      <c r="C189" s="31"/>
      <c r="D189" s="31"/>
    </row>
    <row r="190" spans="1:12" x14ac:dyDescent="0.2">
      <c r="A190" s="31"/>
      <c r="B190" s="31"/>
      <c r="C190" s="31"/>
      <c r="D190" s="31"/>
    </row>
    <row r="191" spans="1:12" x14ac:dyDescent="0.2">
      <c r="A191" s="31"/>
      <c r="B191" s="31"/>
      <c r="C191" s="31"/>
      <c r="D191" s="31"/>
    </row>
    <row r="192" spans="1:12" x14ac:dyDescent="0.2">
      <c r="A192" s="31"/>
      <c r="B192" s="31"/>
      <c r="C192" s="31"/>
      <c r="D192" s="31"/>
    </row>
    <row r="193" spans="1:4" x14ac:dyDescent="0.2">
      <c r="A193" s="31"/>
      <c r="B193" s="31"/>
      <c r="C193" s="31"/>
      <c r="D193" s="31"/>
    </row>
    <row r="194" spans="1:4" x14ac:dyDescent="0.2">
      <c r="A194" s="31"/>
      <c r="B194" s="31"/>
      <c r="C194" s="31"/>
      <c r="D194" s="31"/>
    </row>
    <row r="195" spans="1:4" x14ac:dyDescent="0.2">
      <c r="A195" s="31"/>
      <c r="B195" s="31"/>
      <c r="C195" s="31"/>
      <c r="D195" s="31"/>
    </row>
    <row r="196" spans="1:4" x14ac:dyDescent="0.2">
      <c r="A196" s="31"/>
      <c r="B196" s="31"/>
      <c r="C196" s="31"/>
      <c r="D196" s="31"/>
    </row>
    <row r="197" spans="1:4" x14ac:dyDescent="0.2">
      <c r="A197" s="31"/>
      <c r="B197" s="31"/>
      <c r="C197" s="31"/>
      <c r="D197" s="31"/>
    </row>
    <row r="198" spans="1:4" x14ac:dyDescent="0.2">
      <c r="A198" s="31"/>
      <c r="B198" s="31"/>
      <c r="C198" s="31"/>
      <c r="D198" s="31"/>
    </row>
  </sheetData>
  <pageMargins left="0.75" right="0.75" top="1" bottom="1" header="0.5" footer="0.5"/>
  <pageSetup paperSize="5" orientation="portrait" horizontalDpi="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workbookViewId="0">
      <selection activeCell="O9" sqref="O9"/>
    </sheetView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2" customWidth="1"/>
    <col min="13" max="13" width="8.7109375" style="34" customWidth="1"/>
    <col min="14" max="14" width="12.7109375" style="33" customWidth="1"/>
    <col min="15" max="15" width="12.7109375" style="35" customWidth="1"/>
    <col min="16" max="16" width="21.85546875" style="36" customWidth="1"/>
    <col min="17" max="17" width="17.28515625" style="36" customWidth="1"/>
    <col min="18" max="18" width="21.85546875" style="37" customWidth="1"/>
    <col min="19" max="19" width="7.140625" style="14" customWidth="1"/>
    <col min="20" max="20" width="12.7109375" style="38" customWidth="1"/>
    <col min="21" max="21" width="27.5703125" style="38" customWidth="1"/>
    <col min="22" max="51" width="18.7109375" style="38" customWidth="1"/>
    <col min="52" max="52" width="12.5703125" style="38" customWidth="1"/>
    <col min="53" max="78" width="18.7109375" style="38" customWidth="1"/>
    <col min="79" max="80" width="12.5703125" style="38" customWidth="1"/>
    <col min="81" max="100" width="38.5703125" style="38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9" t="s">
        <v>14</v>
      </c>
      <c r="N2" s="40">
        <f>SUM(N5:N65536)</f>
        <v>-101007.4923</v>
      </c>
      <c r="O2" s="40">
        <f>SUM(O5:O65536)</f>
        <v>149918.80129999999</v>
      </c>
      <c r="P2" s="41">
        <f>SUM(N2:O2)</f>
        <v>48911.308999999994</v>
      </c>
    </row>
    <row r="3" spans="1:100" x14ac:dyDescent="0.2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">
      <c r="A5" s="31" t="s">
        <v>96</v>
      </c>
      <c r="B5" s="31" t="s">
        <v>97</v>
      </c>
      <c r="C5" s="31" t="s">
        <v>18</v>
      </c>
      <c r="D5" s="31" t="s">
        <v>75</v>
      </c>
      <c r="E5" s="6" t="s">
        <v>98</v>
      </c>
      <c r="F5" s="31" t="s">
        <v>99</v>
      </c>
      <c r="G5" s="6">
        <v>36892</v>
      </c>
      <c r="H5" s="6">
        <v>36886</v>
      </c>
      <c r="I5" s="7">
        <v>0</v>
      </c>
      <c r="J5" s="7">
        <v>0</v>
      </c>
      <c r="K5" s="32">
        <v>4.22</v>
      </c>
      <c r="L5" s="32">
        <v>9.8049999999999997</v>
      </c>
      <c r="M5" s="34">
        <v>0.9</v>
      </c>
      <c r="N5" s="33">
        <v>0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">
      <c r="A6" s="31" t="s">
        <v>96</v>
      </c>
      <c r="B6" s="31" t="s">
        <v>100</v>
      </c>
      <c r="C6" s="31" t="s">
        <v>18</v>
      </c>
      <c r="D6" s="31" t="s">
        <v>75</v>
      </c>
      <c r="E6" s="6" t="s">
        <v>98</v>
      </c>
      <c r="F6" s="31" t="s">
        <v>99</v>
      </c>
      <c r="G6" s="6">
        <v>36923</v>
      </c>
      <c r="H6" s="6">
        <v>36917</v>
      </c>
      <c r="I6" s="7">
        <v>-3000000</v>
      </c>
      <c r="J6" s="7">
        <v>302.38279999999997</v>
      </c>
      <c r="K6" s="32">
        <v>3.46</v>
      </c>
      <c r="L6" s="32">
        <v>9.7750000000000004</v>
      </c>
      <c r="M6" s="34">
        <v>1.05</v>
      </c>
      <c r="N6" s="33">
        <v>-214.29349999999999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">
      <c r="A7" s="31" t="s">
        <v>96</v>
      </c>
      <c r="B7" s="31" t="s">
        <v>101</v>
      </c>
      <c r="C7" s="31" t="s">
        <v>18</v>
      </c>
      <c r="D7" s="31" t="s">
        <v>75</v>
      </c>
      <c r="E7" s="6" t="s">
        <v>98</v>
      </c>
      <c r="F7" s="31" t="s">
        <v>99</v>
      </c>
      <c r="G7" s="6">
        <v>36951</v>
      </c>
      <c r="H7" s="6">
        <v>36945</v>
      </c>
      <c r="I7" s="7">
        <v>-3000000</v>
      </c>
      <c r="J7" s="7">
        <v>6506.6148000000003</v>
      </c>
      <c r="K7" s="32">
        <v>3.05</v>
      </c>
      <c r="L7" s="32">
        <v>8.7910000000000004</v>
      </c>
      <c r="M7" s="34">
        <v>1.02</v>
      </c>
      <c r="N7" s="33">
        <v>-7442.1395000000002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">
      <c r="A8" s="31" t="s">
        <v>96</v>
      </c>
      <c r="B8" s="31" t="s">
        <v>102</v>
      </c>
      <c r="C8" s="31" t="s">
        <v>18</v>
      </c>
      <c r="D8" s="31" t="s">
        <v>75</v>
      </c>
      <c r="E8" s="6" t="s">
        <v>98</v>
      </c>
      <c r="F8" s="31" t="s">
        <v>99</v>
      </c>
      <c r="G8" s="6">
        <v>36923</v>
      </c>
      <c r="H8" s="6">
        <v>36917</v>
      </c>
      <c r="I8" s="7">
        <v>-3000000</v>
      </c>
      <c r="J8" s="7">
        <v>78040.676500000001</v>
      </c>
      <c r="K8" s="32">
        <v>5.8</v>
      </c>
      <c r="L8" s="32">
        <v>9.7750000000000004</v>
      </c>
      <c r="M8" s="34">
        <v>1.05</v>
      </c>
      <c r="N8" s="33">
        <v>-93351.059299999994</v>
      </c>
      <c r="O8" s="35">
        <v>0</v>
      </c>
    </row>
    <row r="9" spans="1:100" x14ac:dyDescent="0.2">
      <c r="A9" s="31" t="s">
        <v>96</v>
      </c>
      <c r="B9" s="31" t="s">
        <v>102</v>
      </c>
      <c r="C9" s="31" t="s">
        <v>103</v>
      </c>
      <c r="D9" s="31" t="s">
        <v>75</v>
      </c>
      <c r="E9" s="6" t="s">
        <v>98</v>
      </c>
      <c r="F9" s="31" t="s">
        <v>99</v>
      </c>
      <c r="G9" s="6">
        <v>36892</v>
      </c>
      <c r="H9" s="6">
        <v>36892</v>
      </c>
      <c r="I9" s="7">
        <v>0</v>
      </c>
      <c r="J9" s="7">
        <v>0</v>
      </c>
      <c r="K9" s="32">
        <v>0</v>
      </c>
      <c r="L9" s="32">
        <v>9.98</v>
      </c>
      <c r="M9" s="34">
        <v>0.9</v>
      </c>
      <c r="N9" s="33">
        <v>0</v>
      </c>
      <c r="O9" s="35">
        <v>149918.80129999999</v>
      </c>
    </row>
    <row r="10" spans="1:100" x14ac:dyDescent="0.2">
      <c r="A10" s="31"/>
      <c r="B10" s="31"/>
      <c r="C10" s="31"/>
      <c r="D10" s="31"/>
      <c r="F10" s="3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1"/>
      <c r="B11" s="31"/>
      <c r="C11" s="31"/>
      <c r="D11" s="31"/>
      <c r="F11" s="3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1"/>
      <c r="B12" s="31"/>
      <c r="C12" s="31"/>
      <c r="D12" s="31"/>
      <c r="F12" s="3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1"/>
      <c r="B13" s="31"/>
      <c r="C13" s="31"/>
      <c r="D13" s="31"/>
      <c r="F13" s="31"/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">
      <c r="A14" s="31"/>
      <c r="B14" s="31"/>
      <c r="C14" s="31"/>
      <c r="D14" s="31"/>
      <c r="F14" s="31"/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">
      <c r="A15" s="31"/>
      <c r="B15" s="31"/>
      <c r="C15" s="31"/>
      <c r="D15" s="31"/>
      <c r="F15" s="31"/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">
      <c r="A16" s="31"/>
      <c r="B16" s="31"/>
      <c r="C16" s="31"/>
      <c r="D16" s="31"/>
      <c r="F16" s="31"/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">
      <c r="A17" s="31"/>
      <c r="B17" s="31"/>
      <c r="C17" s="31"/>
      <c r="D17" s="31"/>
      <c r="F17" s="31"/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">
      <c r="A18" s="31"/>
      <c r="B18" s="31"/>
      <c r="C18" s="31"/>
      <c r="D18" s="31"/>
      <c r="F18" s="31"/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">
      <c r="A19" s="31"/>
      <c r="B19" s="31"/>
      <c r="C19" s="31"/>
      <c r="D19" s="31"/>
      <c r="F19" s="31"/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">
      <c r="A20" s="31"/>
      <c r="B20" s="31"/>
      <c r="C20" s="31"/>
      <c r="D20" s="31"/>
      <c r="F20" s="31"/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">
      <c r="A21" s="31"/>
      <c r="B21" s="31"/>
      <c r="C21" s="31"/>
      <c r="D21" s="31"/>
      <c r="F21" s="31"/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">
      <c r="A22" s="31"/>
      <c r="B22" s="31"/>
      <c r="C22" s="31"/>
      <c r="D22" s="31"/>
      <c r="F22" s="31"/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">
      <c r="A23" s="31"/>
      <c r="B23" s="31"/>
      <c r="C23" s="31"/>
      <c r="D23" s="31"/>
      <c r="F23" s="31"/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">
      <c r="A24" s="31"/>
      <c r="B24" s="31"/>
      <c r="C24" s="31"/>
      <c r="D24" s="31"/>
      <c r="F24" s="31"/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">
      <c r="A25" s="31"/>
      <c r="B25" s="31"/>
      <c r="C25" s="31"/>
      <c r="D25" s="31"/>
      <c r="F25" s="31"/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">
      <c r="A26" s="31"/>
      <c r="B26" s="31"/>
      <c r="C26" s="31"/>
      <c r="D26" s="31"/>
      <c r="F26" s="31"/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">
      <c r="A27" s="31"/>
      <c r="B27" s="31"/>
      <c r="C27" s="31"/>
      <c r="D27" s="31"/>
      <c r="F27" s="31"/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">
      <c r="A28" s="31"/>
      <c r="B28" s="31"/>
      <c r="C28" s="31"/>
      <c r="D28" s="31"/>
      <c r="F28" s="31"/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">
      <c r="A29" s="31"/>
      <c r="B29" s="31"/>
      <c r="C29" s="31"/>
      <c r="D29" s="31"/>
      <c r="F29" s="31"/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">
      <c r="A30" s="31"/>
      <c r="B30" s="31"/>
      <c r="C30" s="31"/>
      <c r="D30" s="31"/>
      <c r="F30" s="31"/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">
      <c r="A31" s="31"/>
      <c r="B31" s="31"/>
      <c r="C31" s="31"/>
      <c r="D31" s="31"/>
      <c r="F31" s="31"/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">
      <c r="A32" s="31"/>
      <c r="B32" s="31"/>
      <c r="C32" s="31"/>
      <c r="D32" s="31"/>
      <c r="F32" s="31"/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">
      <c r="A33" s="31"/>
      <c r="B33" s="31"/>
      <c r="C33" s="31"/>
      <c r="D33" s="31"/>
      <c r="F33" s="31"/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">
      <c r="A34" s="31"/>
      <c r="B34" s="31"/>
      <c r="C34" s="31"/>
      <c r="D34" s="31"/>
      <c r="F34" s="31"/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">
      <c r="A35" s="31"/>
      <c r="B35" s="31"/>
      <c r="C35" s="31"/>
      <c r="D35" s="31"/>
      <c r="F35" s="31"/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">
      <c r="A36" s="31"/>
      <c r="B36" s="31"/>
      <c r="C36" s="31"/>
      <c r="D36" s="31"/>
      <c r="F36" s="31"/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">
      <c r="A37" s="31"/>
      <c r="B37" s="31"/>
      <c r="C37" s="31"/>
      <c r="D37" s="31"/>
      <c r="F37" s="31"/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">
      <c r="A38" s="31"/>
      <c r="B38" s="31"/>
      <c r="C38" s="31"/>
      <c r="D38" s="31"/>
      <c r="F38" s="31"/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">
      <c r="A39" s="31"/>
      <c r="B39" s="31"/>
      <c r="C39" s="31"/>
      <c r="D39" s="31"/>
      <c r="F39" s="31"/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">
      <c r="A40" s="31"/>
      <c r="B40" s="31"/>
      <c r="C40" s="31"/>
      <c r="D40" s="31"/>
      <c r="F40" s="31"/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">
      <c r="A41" s="31"/>
      <c r="B41" s="31"/>
      <c r="C41" s="31"/>
      <c r="D41" s="31"/>
      <c r="F41" s="31"/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">
      <c r="A42" s="31"/>
      <c r="B42" s="31"/>
      <c r="C42" s="31"/>
      <c r="D42" s="31"/>
      <c r="F42" s="31"/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">
      <c r="A43" s="31"/>
      <c r="B43" s="31"/>
      <c r="C43" s="31"/>
      <c r="D43" s="31"/>
      <c r="F43" s="31"/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">
      <c r="A44" s="31"/>
      <c r="B44" s="31"/>
      <c r="C44" s="31"/>
      <c r="D44" s="31"/>
      <c r="F44" s="31"/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">
      <c r="A45" s="31"/>
      <c r="B45" s="31"/>
      <c r="C45" s="31"/>
      <c r="D45" s="31"/>
      <c r="F45" s="31"/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">
      <c r="A46" s="31"/>
      <c r="B46" s="31"/>
      <c r="C46" s="31"/>
      <c r="D46" s="31"/>
      <c r="F46" s="31"/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">
      <c r="A47" s="31"/>
      <c r="B47" s="31"/>
      <c r="C47" s="31"/>
      <c r="D47" s="31"/>
      <c r="F47" s="31"/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">
      <c r="A48" s="31"/>
      <c r="B48" s="31"/>
      <c r="C48" s="31"/>
      <c r="D48" s="31"/>
      <c r="F48" s="31"/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">
      <c r="A49" s="31"/>
      <c r="B49" s="31"/>
      <c r="C49" s="31"/>
      <c r="D49" s="31"/>
      <c r="F49" s="31"/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">
      <c r="A50" s="31"/>
      <c r="B50" s="31"/>
      <c r="C50" s="31"/>
      <c r="D50" s="31"/>
      <c r="F50" s="31"/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">
      <c r="A51" s="31"/>
      <c r="B51" s="31"/>
      <c r="C51" s="31"/>
      <c r="D51" s="31"/>
      <c r="F51" s="31"/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">
      <c r="A52" s="31"/>
      <c r="B52" s="31"/>
      <c r="C52" s="31"/>
      <c r="D52" s="31"/>
      <c r="F52" s="31"/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">
      <c r="A53" s="31"/>
      <c r="B53" s="31"/>
      <c r="C53" s="31"/>
      <c r="D53" s="31"/>
      <c r="F53" s="31"/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">
      <c r="A54" s="31"/>
      <c r="B54" s="31"/>
      <c r="C54" s="31"/>
      <c r="D54" s="31"/>
      <c r="F54" s="31"/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">
      <c r="A55" s="31"/>
      <c r="B55" s="31"/>
      <c r="C55" s="31"/>
      <c r="D55" s="31"/>
      <c r="F55" s="31"/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">
      <c r="A56" s="31"/>
      <c r="B56" s="31"/>
      <c r="C56" s="31"/>
      <c r="D56" s="31"/>
      <c r="F56" s="31"/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">
      <c r="A57" s="31"/>
      <c r="B57" s="31"/>
      <c r="C57" s="31"/>
      <c r="D57" s="31"/>
      <c r="F57" s="31"/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">
      <c r="A58" s="31"/>
      <c r="B58" s="31"/>
      <c r="C58" s="31"/>
      <c r="D58" s="31"/>
      <c r="F58" s="31"/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">
      <c r="A59" s="31"/>
      <c r="B59" s="31"/>
      <c r="C59" s="31"/>
      <c r="D59" s="31"/>
      <c r="F59" s="31"/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">
      <c r="A60" s="31"/>
      <c r="B60" s="31"/>
      <c r="C60" s="31"/>
      <c r="D60" s="31"/>
      <c r="F60" s="31"/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">
      <c r="A61" s="31"/>
      <c r="B61" s="31"/>
      <c r="C61" s="31"/>
      <c r="D61" s="31"/>
      <c r="F61" s="31"/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">
      <c r="A62" s="31"/>
      <c r="B62" s="31"/>
      <c r="C62" s="31"/>
      <c r="D62" s="31"/>
      <c r="F62" s="31"/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">
      <c r="A63" s="31"/>
      <c r="B63" s="31"/>
      <c r="C63" s="31"/>
      <c r="D63" s="31"/>
      <c r="F63" s="31"/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">
      <c r="A64" s="31"/>
      <c r="B64" s="31"/>
      <c r="C64" s="31"/>
      <c r="D64" s="31"/>
      <c r="F64" s="31"/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">
      <c r="A65" s="31"/>
      <c r="B65" s="31"/>
      <c r="C65" s="31"/>
      <c r="D65" s="31"/>
      <c r="F65" s="31"/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">
      <c r="A66" s="31"/>
      <c r="B66" s="31"/>
      <c r="C66" s="31"/>
      <c r="D66" s="31"/>
      <c r="F66" s="31"/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">
      <c r="A67" s="31"/>
      <c r="B67" s="31"/>
      <c r="C67" s="31"/>
      <c r="D67" s="31"/>
      <c r="F67" s="31"/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">
      <c r="A68" s="31"/>
      <c r="B68" s="31"/>
      <c r="C68" s="31"/>
      <c r="D68" s="31"/>
      <c r="F68" s="31"/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">
      <c r="A69" s="31"/>
      <c r="B69" s="31"/>
      <c r="C69" s="31"/>
      <c r="D69" s="31"/>
      <c r="F69" s="31"/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">
      <c r="A70" s="31"/>
      <c r="B70" s="31"/>
      <c r="C70" s="31"/>
      <c r="D70" s="31"/>
      <c r="F70" s="31"/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">
      <c r="A71" s="31"/>
      <c r="B71" s="31"/>
      <c r="C71" s="31"/>
      <c r="D71" s="31"/>
      <c r="F71" s="31"/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">
      <c r="A72" s="31"/>
      <c r="B72" s="31"/>
      <c r="C72" s="31"/>
      <c r="D72" s="31"/>
      <c r="F72" s="31"/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">
      <c r="A73" s="31"/>
      <c r="B73" s="31"/>
      <c r="C73" s="31"/>
      <c r="D73" s="31"/>
      <c r="F73" s="31"/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">
      <c r="A74" s="31"/>
      <c r="B74" s="31"/>
      <c r="C74" s="31"/>
      <c r="D74" s="31"/>
      <c r="F74" s="31"/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">
      <c r="A75" s="31"/>
      <c r="B75" s="31"/>
      <c r="C75" s="31"/>
      <c r="D75" s="31"/>
      <c r="F75" s="31"/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">
      <c r="A76" s="31"/>
      <c r="B76" s="31"/>
      <c r="C76" s="31"/>
      <c r="D76" s="31"/>
      <c r="F76" s="31"/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2000-01-19T17:58:33Z</cp:lastPrinted>
  <dcterms:created xsi:type="dcterms:W3CDTF">1997-08-01T15:15:55Z</dcterms:created>
  <dcterms:modified xsi:type="dcterms:W3CDTF">2014-09-03T16:01:36Z</dcterms:modified>
</cp:coreProperties>
</file>