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820" windowHeight="7875"/>
  </bookViews>
  <sheets>
    <sheet name="$46M 1-Month Prepay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C20" i="1"/>
  <c r="D20" i="1"/>
  <c r="G20" i="1" s="1"/>
  <c r="K20" i="1" s="1"/>
  <c r="C8" i="1" s="1"/>
  <c r="C11" i="1" l="1"/>
  <c r="C13" i="1"/>
  <c r="H20" i="1"/>
  <c r="L20" i="1" s="1"/>
  <c r="C7" i="1" s="1"/>
  <c r="C12" i="1" s="1"/>
</calcChain>
</file>

<file path=xl/sharedStrings.xml><?xml version="1.0" encoding="utf-8"?>
<sst xmlns="http://schemas.openxmlformats.org/spreadsheetml/2006/main" count="25" uniqueCount="22">
  <si>
    <t>Execution Date</t>
  </si>
  <si>
    <t>Totals</t>
  </si>
  <si>
    <t>Nominal Value</t>
  </si>
  <si>
    <t>PV Libor Value</t>
  </si>
  <si>
    <t>PV COF Value</t>
  </si>
  <si>
    <t>Difference</t>
  </si>
  <si>
    <t>Libor / COF</t>
  </si>
  <si>
    <t>Libor / Nominal</t>
  </si>
  <si>
    <t>COF / Nominal</t>
  </si>
  <si>
    <t>Actual</t>
  </si>
  <si>
    <t>COF</t>
  </si>
  <si>
    <t>Libor</t>
  </si>
  <si>
    <t>Date</t>
  </si>
  <si>
    <t>Days</t>
  </si>
  <si>
    <t>Discount Days</t>
  </si>
  <si>
    <t>Discount Rate</t>
  </si>
  <si>
    <t>Monthly Payment</t>
  </si>
  <si>
    <t>Discounted @ COF</t>
  </si>
  <si>
    <t>Discounted @ Libor</t>
  </si>
  <si>
    <t>COF as of 10-1-01</t>
  </si>
  <si>
    <t>Libor as of 10-3-01</t>
  </si>
  <si>
    <t>$46 M 1-Month Prepay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</si>
</sst>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0000"/>
  </numFmts>
  <fonts count="5" x14ac:knownFonts="1">
    <font>
      <sz val="10"/>
      <name val="Times New Roman"/>
    </font>
    <font>
      <b/>
      <sz val="12"/>
      <name val="Times New Roman"/>
      <family val="1"/>
    </font>
    <font>
      <b/>
      <sz val="10"/>
      <name val="Times New Roman"/>
      <family val="1"/>
    </font>
    <font>
      <sz val="9"/>
      <name val="Helvetica"/>
    </font>
    <font>
      <sz val="9"/>
      <color indexed="9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6" fontId="0" fillId="0" borderId="5" xfId="0" applyNumberFormat="1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8" fontId="0" fillId="0" borderId="8" xfId="0" applyNumberFormat="1" applyBorder="1"/>
    <xf numFmtId="0" fontId="0" fillId="3" borderId="9" xfId="0" applyFill="1" applyBorder="1"/>
    <xf numFmtId="0" fontId="0" fillId="3" borderId="10" xfId="0" applyFill="1" applyBorder="1"/>
    <xf numFmtId="0" fontId="2" fillId="3" borderId="10" xfId="0" applyFont="1" applyFill="1" applyBorder="1" applyAlignment="1">
      <alignment horizontal="center"/>
    </xf>
    <xf numFmtId="0" fontId="0" fillId="3" borderId="11" xfId="0" applyFill="1" applyBorder="1"/>
    <xf numFmtId="0" fontId="2" fillId="3" borderId="6" xfId="0" applyFont="1" applyFill="1" applyBorder="1" applyAlignment="1">
      <alignment horizontal="center"/>
    </xf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3" fillId="0" borderId="10" xfId="0" applyNumberFormat="1" applyFont="1" applyFill="1" applyBorder="1" applyAlignment="1">
      <alignment wrapText="1"/>
    </xf>
    <xf numFmtId="6" fontId="0" fillId="0" borderId="10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5" fontId="3" fillId="4" borderId="12" xfId="0" applyNumberFormat="1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4" fillId="4" borderId="12" xfId="0" applyFont="1" applyFill="1" applyBorder="1" applyAlignment="1">
      <alignment wrapText="1"/>
    </xf>
    <xf numFmtId="0" fontId="4" fillId="4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A2" sqref="A2"/>
    </sheetView>
  </sheetViews>
  <sheetFormatPr defaultRowHeight="12.75" x14ac:dyDescent="0.2"/>
  <cols>
    <col min="1" max="1" width="14.6640625" style="32" bestFit="1" customWidth="1"/>
    <col min="2" max="2" width="1.83203125" style="32" customWidth="1"/>
    <col min="3" max="4" width="14.5" style="32" bestFit="1" customWidth="1"/>
    <col min="5" max="6" width="8.6640625" style="32" customWidth="1"/>
    <col min="7" max="8" width="14.1640625" style="32" bestFit="1" customWidth="1"/>
    <col min="9" max="9" width="1.83203125" style="32" customWidth="1"/>
    <col min="10" max="10" width="17.1640625" style="32" bestFit="1" customWidth="1"/>
    <col min="11" max="11" width="19" style="32" bestFit="1" customWidth="1"/>
    <col min="12" max="12" width="19.6640625" style="32" bestFit="1" customWidth="1"/>
  </cols>
  <sheetData>
    <row r="1" spans="1:12" ht="15.75" x14ac:dyDescent="0.25">
      <c r="A1" s="1" t="s">
        <v>21</v>
      </c>
      <c r="B1"/>
      <c r="C1"/>
      <c r="D1"/>
      <c r="E1"/>
      <c r="F1"/>
      <c r="G1"/>
      <c r="H1"/>
      <c r="I1"/>
      <c r="J1"/>
      <c r="K1"/>
      <c r="L1"/>
    </row>
    <row r="2" spans="1:12" x14ac:dyDescent="0.2">
      <c r="A2"/>
      <c r="B2"/>
      <c r="C2"/>
      <c r="D2"/>
      <c r="E2"/>
      <c r="F2"/>
      <c r="G2"/>
      <c r="H2"/>
      <c r="I2"/>
      <c r="J2"/>
      <c r="K2"/>
      <c r="L2"/>
    </row>
    <row r="3" spans="1:12" x14ac:dyDescent="0.2">
      <c r="A3" s="2" t="s">
        <v>0</v>
      </c>
      <c r="B3"/>
      <c r="C3" s="3">
        <v>37167</v>
      </c>
      <c r="D3"/>
      <c r="E3"/>
      <c r="F3"/>
      <c r="G3"/>
      <c r="H3"/>
      <c r="I3"/>
      <c r="J3"/>
      <c r="K3"/>
      <c r="L3"/>
    </row>
    <row r="4" spans="1:12" x14ac:dyDescent="0.2">
      <c r="A4"/>
      <c r="B4"/>
      <c r="C4"/>
      <c r="D4"/>
      <c r="E4"/>
      <c r="F4"/>
      <c r="G4"/>
      <c r="H4"/>
      <c r="I4"/>
      <c r="J4"/>
      <c r="K4"/>
      <c r="L4"/>
    </row>
    <row r="5" spans="1:12" x14ac:dyDescent="0.2">
      <c r="A5" s="4" t="s">
        <v>1</v>
      </c>
      <c r="B5" s="5"/>
      <c r="C5" s="6"/>
      <c r="D5"/>
      <c r="E5"/>
      <c r="F5"/>
      <c r="G5"/>
      <c r="H5"/>
      <c r="I5"/>
      <c r="J5"/>
      <c r="K5"/>
      <c r="L5"/>
    </row>
    <row r="6" spans="1:12" x14ac:dyDescent="0.2">
      <c r="A6" s="7" t="s">
        <v>2</v>
      </c>
      <c r="B6" s="8"/>
      <c r="C6" s="9">
        <f>+SUM(J20)</f>
        <v>46000000</v>
      </c>
      <c r="D6"/>
      <c r="E6"/>
      <c r="F6"/>
      <c r="G6"/>
      <c r="H6"/>
      <c r="I6"/>
      <c r="J6"/>
      <c r="K6"/>
      <c r="L6"/>
    </row>
    <row r="7" spans="1:12" x14ac:dyDescent="0.2">
      <c r="A7" s="7" t="s">
        <v>3</v>
      </c>
      <c r="B7" s="8"/>
      <c r="C7" s="10">
        <f>+SUM(L20)</f>
        <v>45896188.471893393</v>
      </c>
      <c r="D7"/>
      <c r="E7"/>
      <c r="F7"/>
      <c r="G7"/>
      <c r="H7"/>
      <c r="I7"/>
      <c r="J7"/>
      <c r="K7"/>
      <c r="L7"/>
    </row>
    <row r="8" spans="1:12" x14ac:dyDescent="0.2">
      <c r="A8" s="11" t="s">
        <v>4</v>
      </c>
      <c r="B8" s="12"/>
      <c r="C8" s="13">
        <f>+SUM(K20)</f>
        <v>45840822.066361427</v>
      </c>
      <c r="D8"/>
      <c r="E8"/>
      <c r="F8"/>
      <c r="G8"/>
      <c r="H8"/>
      <c r="I8"/>
      <c r="J8"/>
      <c r="K8"/>
      <c r="L8"/>
    </row>
    <row r="9" spans="1:12" x14ac:dyDescent="0.2">
      <c r="A9"/>
      <c r="B9"/>
      <c r="C9"/>
      <c r="D9"/>
      <c r="E9"/>
      <c r="F9"/>
      <c r="G9"/>
      <c r="H9"/>
      <c r="I9"/>
      <c r="J9"/>
      <c r="K9"/>
      <c r="L9"/>
    </row>
    <row r="10" spans="1:12" x14ac:dyDescent="0.2">
      <c r="A10" s="4" t="s">
        <v>5</v>
      </c>
      <c r="B10" s="5"/>
      <c r="C10" s="6"/>
      <c r="D10"/>
      <c r="E10"/>
      <c r="F10"/>
      <c r="G10"/>
      <c r="H10"/>
      <c r="I10"/>
      <c r="J10"/>
      <c r="K10"/>
      <c r="L10"/>
    </row>
    <row r="11" spans="1:12" x14ac:dyDescent="0.2">
      <c r="A11" s="7" t="s">
        <v>6</v>
      </c>
      <c r="B11" s="8"/>
      <c r="C11" s="10">
        <f>+C8-C7</f>
        <v>-55366.405531965196</v>
      </c>
      <c r="D11"/>
      <c r="E11"/>
      <c r="F11"/>
      <c r="G11"/>
      <c r="H11"/>
      <c r="I11"/>
      <c r="J11"/>
      <c r="K11"/>
      <c r="L11"/>
    </row>
    <row r="12" spans="1:12" x14ac:dyDescent="0.2">
      <c r="A12" s="7" t="s">
        <v>7</v>
      </c>
      <c r="B12" s="8"/>
      <c r="C12" s="10">
        <f>+C7-C6</f>
        <v>-103811.5281066075</v>
      </c>
      <c r="D12"/>
      <c r="E12"/>
      <c r="F12"/>
      <c r="G12"/>
      <c r="H12"/>
      <c r="I12"/>
      <c r="J12"/>
      <c r="K12"/>
      <c r="L12"/>
    </row>
    <row r="13" spans="1:12" x14ac:dyDescent="0.2">
      <c r="A13" s="11" t="s">
        <v>8</v>
      </c>
      <c r="B13" s="12"/>
      <c r="C13" s="13">
        <f>+C8-C6</f>
        <v>-159177.93363857269</v>
      </c>
      <c r="D13"/>
      <c r="E13"/>
      <c r="F13"/>
      <c r="G13"/>
      <c r="H13"/>
      <c r="I13"/>
      <c r="J13"/>
      <c r="K13"/>
      <c r="L13"/>
    </row>
    <row r="14" spans="1:12" x14ac:dyDescent="0.2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">
      <c r="A18" s="14"/>
      <c r="B18" s="15"/>
      <c r="C18" s="16" t="s">
        <v>9</v>
      </c>
      <c r="D18" s="15"/>
      <c r="E18" s="15"/>
      <c r="F18" s="15"/>
      <c r="G18" s="16" t="s">
        <v>10</v>
      </c>
      <c r="H18" s="16" t="s">
        <v>11</v>
      </c>
      <c r="I18" s="15"/>
      <c r="J18" s="15"/>
      <c r="K18" s="15"/>
      <c r="L18" s="17"/>
    </row>
    <row r="19" spans="1:12" x14ac:dyDescent="0.2">
      <c r="A19" s="18" t="s">
        <v>12</v>
      </c>
      <c r="B19" s="19"/>
      <c r="C19" s="20" t="s">
        <v>13</v>
      </c>
      <c r="D19" s="20" t="s">
        <v>14</v>
      </c>
      <c r="E19" s="20" t="s">
        <v>11</v>
      </c>
      <c r="F19" s="20" t="s">
        <v>10</v>
      </c>
      <c r="G19" s="21" t="s">
        <v>15</v>
      </c>
      <c r="H19" s="21" t="s">
        <v>15</v>
      </c>
      <c r="I19" s="19"/>
      <c r="J19" s="20" t="s">
        <v>16</v>
      </c>
      <c r="K19" s="21" t="s">
        <v>17</v>
      </c>
      <c r="L19" s="22" t="s">
        <v>18</v>
      </c>
    </row>
    <row r="20" spans="1:12" x14ac:dyDescent="0.2">
      <c r="A20" s="23">
        <v>37167</v>
      </c>
      <c r="B20" s="24"/>
      <c r="C20" s="25">
        <f>+A21-A20</f>
        <v>31</v>
      </c>
      <c r="D20" s="25">
        <f>+A21-C3</f>
        <v>31</v>
      </c>
      <c r="E20" s="26">
        <v>2.6410149821484399E-2</v>
      </c>
      <c r="F20" s="26">
        <v>4.0662706749696298E-2</v>
      </c>
      <c r="G20" s="24">
        <f>1/(1+F20/2)^(2*D20/360)</f>
        <v>0.99653961013829184</v>
      </c>
      <c r="H20" s="24">
        <f>1/(1+E20/2)^(2*D20/360)</f>
        <v>0.99774322764985635</v>
      </c>
      <c r="I20" s="24"/>
      <c r="J20" s="27">
        <v>46000000</v>
      </c>
      <c r="K20" s="27">
        <f>+J20*G20</f>
        <v>45840822.066361427</v>
      </c>
      <c r="L20" s="28">
        <f>+J20*H20</f>
        <v>45896188.471893393</v>
      </c>
    </row>
    <row r="21" spans="1:12" x14ac:dyDescent="0.2">
      <c r="A21" s="29">
        <v>37198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"/>
  <sheetViews>
    <sheetView workbookViewId="0">
      <selection activeCell="G4" sqref="G4"/>
    </sheetView>
  </sheetViews>
  <sheetFormatPr defaultRowHeight="12.75" x14ac:dyDescent="0.2"/>
  <cols>
    <col min="2" max="2" width="1.83203125" customWidth="1"/>
    <col min="4" max="4" width="9.33203125" style="8"/>
    <col min="6" max="6" width="1.83203125" customWidth="1"/>
  </cols>
  <sheetData>
    <row r="1" spans="1:7" x14ac:dyDescent="0.2">
      <c r="A1" s="2" t="s">
        <v>20</v>
      </c>
      <c r="E1" s="2" t="s">
        <v>19</v>
      </c>
    </row>
    <row r="3" spans="1:7" x14ac:dyDescent="0.2">
      <c r="A3" s="33">
        <v>37165</v>
      </c>
      <c r="B3" s="35"/>
      <c r="C3" s="34">
        <v>1</v>
      </c>
      <c r="D3" s="36"/>
      <c r="E3" s="33">
        <v>37165</v>
      </c>
      <c r="F3" s="35"/>
      <c r="G3" s="34">
        <v>1</v>
      </c>
    </row>
    <row r="4" spans="1:7" x14ac:dyDescent="0.2">
      <c r="A4" s="33">
        <v>37196</v>
      </c>
      <c r="B4" s="35"/>
      <c r="C4" s="34">
        <v>2.6410149821484399E-2</v>
      </c>
      <c r="D4" s="36"/>
      <c r="E4" s="33">
        <v>37196</v>
      </c>
      <c r="F4" s="35"/>
      <c r="G4" s="34">
        <v>4.0662706749696298E-2</v>
      </c>
    </row>
    <row r="5" spans="1:7" x14ac:dyDescent="0.2">
      <c r="A5" s="33">
        <v>37226</v>
      </c>
      <c r="B5" s="35"/>
      <c r="C5" s="34">
        <v>2.5846650643686998E-2</v>
      </c>
      <c r="D5" s="36"/>
      <c r="E5" s="33">
        <v>37226</v>
      </c>
      <c r="F5" s="35"/>
      <c r="G5" s="34">
        <v>4.1173569268645203E-2</v>
      </c>
    </row>
    <row r="6" spans="1:7" x14ac:dyDescent="0.2">
      <c r="A6" s="33">
        <v>37257</v>
      </c>
      <c r="B6" s="35"/>
      <c r="C6" s="34">
        <v>2.55367061759002E-2</v>
      </c>
      <c r="D6" s="36"/>
      <c r="E6" s="33">
        <v>37257</v>
      </c>
      <c r="F6" s="35"/>
      <c r="G6" s="34">
        <v>4.2032474142620999E-2</v>
      </c>
    </row>
    <row r="7" spans="1:7" x14ac:dyDescent="0.2">
      <c r="A7" s="33">
        <v>37288</v>
      </c>
      <c r="B7" s="35"/>
      <c r="C7" s="34">
        <v>2.51854256403252E-2</v>
      </c>
      <c r="D7" s="36"/>
      <c r="E7" s="33">
        <v>37288</v>
      </c>
      <c r="F7" s="35"/>
      <c r="G7" s="34">
        <v>4.2251375525710302E-2</v>
      </c>
    </row>
    <row r="8" spans="1:7" x14ac:dyDescent="0.2">
      <c r="A8" s="33">
        <v>37316</v>
      </c>
      <c r="B8" s="35"/>
      <c r="C8" s="34">
        <v>2.4875655286316498E-2</v>
      </c>
      <c r="D8" s="36"/>
      <c r="E8" s="33">
        <v>37316</v>
      </c>
      <c r="F8" s="35"/>
      <c r="G8" s="34">
        <v>4.2388464836642797E-2</v>
      </c>
    </row>
    <row r="9" spans="1:7" x14ac:dyDescent="0.2">
      <c r="A9" s="33">
        <v>37347</v>
      </c>
      <c r="B9" s="35"/>
      <c r="C9" s="34">
        <v>2.4677708068956899E-2</v>
      </c>
      <c r="D9" s="36"/>
      <c r="E9" s="33">
        <v>37347</v>
      </c>
      <c r="F9" s="35"/>
      <c r="G9" s="34">
        <v>4.2702148019298398E-2</v>
      </c>
    </row>
    <row r="10" spans="1:7" x14ac:dyDescent="0.2">
      <c r="A10" s="33">
        <v>37377</v>
      </c>
      <c r="B10" s="35"/>
      <c r="C10" s="34">
        <v>2.4679346761127301E-2</v>
      </c>
      <c r="D10" s="36"/>
      <c r="E10" s="33">
        <v>37377</v>
      </c>
      <c r="F10" s="35"/>
      <c r="G10" s="34">
        <v>4.3254889103391501E-2</v>
      </c>
    </row>
    <row r="11" spans="1:7" x14ac:dyDescent="0.2">
      <c r="A11" s="33">
        <v>37408</v>
      </c>
      <c r="B11" s="35"/>
      <c r="C11" s="34">
        <v>2.4681040076371698E-2</v>
      </c>
      <c r="D11" s="36"/>
      <c r="E11" s="33">
        <v>37408</v>
      </c>
      <c r="F11" s="35"/>
      <c r="G11" s="34">
        <v>4.3821468788983499E-2</v>
      </c>
    </row>
    <row r="12" spans="1:7" x14ac:dyDescent="0.2">
      <c r="A12" s="33">
        <v>37438</v>
      </c>
      <c r="B12" s="35"/>
      <c r="C12" s="34">
        <v>2.4792904127112901E-2</v>
      </c>
      <c r="D12" s="36"/>
      <c r="E12" s="33">
        <v>37438</v>
      </c>
      <c r="F12" s="35"/>
      <c r="G12" s="34">
        <v>4.4488508663572901E-2</v>
      </c>
    </row>
    <row r="13" spans="1:7" x14ac:dyDescent="0.2">
      <c r="A13" s="33">
        <v>37469</v>
      </c>
      <c r="B13" s="35"/>
      <c r="C13" s="34">
        <v>2.5087173327903198E-2</v>
      </c>
      <c r="D13" s="36"/>
      <c r="E13" s="33">
        <v>37469</v>
      </c>
      <c r="F13" s="35"/>
      <c r="G13" s="34">
        <v>4.5370249685620798E-2</v>
      </c>
    </row>
    <row r="14" spans="1:7" x14ac:dyDescent="0.2">
      <c r="A14" s="33">
        <v>37500</v>
      </c>
      <c r="B14" s="35"/>
      <c r="C14" s="34">
        <v>2.5381442557962201E-2</v>
      </c>
      <c r="D14" s="36"/>
      <c r="E14" s="33">
        <v>37500</v>
      </c>
      <c r="F14" s="35"/>
      <c r="G14" s="34">
        <v>4.6251996171306597E-2</v>
      </c>
    </row>
    <row r="15" spans="1:7" x14ac:dyDescent="0.2">
      <c r="A15" s="33">
        <v>37530</v>
      </c>
      <c r="B15" s="35"/>
      <c r="C15" s="34">
        <v>2.5738192587244899E-2</v>
      </c>
      <c r="D15" s="36"/>
      <c r="E15" s="33">
        <v>37530</v>
      </c>
      <c r="F15" s="35"/>
      <c r="G15" s="34">
        <v>4.7189622386626599E-2</v>
      </c>
    </row>
    <row r="16" spans="1:7" x14ac:dyDescent="0.2">
      <c r="A16" s="33">
        <v>37561</v>
      </c>
      <c r="B16" s="35"/>
      <c r="C16" s="34">
        <v>2.6209137235397899E-2</v>
      </c>
      <c r="D16" s="36"/>
      <c r="E16" s="33">
        <v>37561</v>
      </c>
      <c r="F16" s="35"/>
      <c r="G16" s="34">
        <v>4.8091164461305402E-2</v>
      </c>
    </row>
    <row r="17" spans="1:7" x14ac:dyDescent="0.2">
      <c r="A17" s="33">
        <v>37591</v>
      </c>
      <c r="B17" s="35"/>
      <c r="C17" s="34">
        <v>2.6664890192042101E-2</v>
      </c>
      <c r="D17" s="36"/>
      <c r="E17" s="33">
        <v>37591</v>
      </c>
      <c r="F17" s="35"/>
      <c r="G17" s="34">
        <v>4.8920152385122199E-2</v>
      </c>
    </row>
    <row r="18" spans="1:7" x14ac:dyDescent="0.2">
      <c r="A18" s="33">
        <v>37622</v>
      </c>
      <c r="B18" s="35"/>
      <c r="C18" s="34">
        <v>2.7199612044726401E-2</v>
      </c>
      <c r="D18" s="36"/>
      <c r="E18" s="33">
        <v>37622</v>
      </c>
      <c r="F18" s="35"/>
      <c r="G18" s="34">
        <v>4.9848471711050099E-2</v>
      </c>
    </row>
    <row r="19" spans="1:7" x14ac:dyDescent="0.2">
      <c r="A19" s="33">
        <v>37653</v>
      </c>
      <c r="B19" s="35"/>
      <c r="C19" s="34">
        <v>2.7811777579139101E-2</v>
      </c>
      <c r="D19" s="36"/>
      <c r="E19" s="33">
        <v>37653</v>
      </c>
      <c r="F19" s="35"/>
      <c r="G19" s="34">
        <v>5.0863853974253199E-2</v>
      </c>
    </row>
    <row r="20" spans="1:7" x14ac:dyDescent="0.2">
      <c r="A20" s="33">
        <v>37681</v>
      </c>
      <c r="B20" s="35"/>
      <c r="C20" s="34">
        <v>2.8364701396363899E-2</v>
      </c>
      <c r="D20" s="36"/>
      <c r="E20" s="33">
        <v>37681</v>
      </c>
      <c r="F20" s="35"/>
      <c r="G20" s="34">
        <v>5.17809796487394E-2</v>
      </c>
    </row>
    <row r="21" spans="1:7" x14ac:dyDescent="0.2">
      <c r="A21" s="33">
        <v>37712</v>
      </c>
      <c r="B21" s="35"/>
      <c r="C21" s="34">
        <v>2.8978495942477301E-2</v>
      </c>
      <c r="D21" s="36"/>
      <c r="E21" s="33">
        <v>37712</v>
      </c>
      <c r="F21" s="35"/>
      <c r="G21" s="34">
        <v>5.2801378343455802E-2</v>
      </c>
    </row>
    <row r="22" spans="1:7" x14ac:dyDescent="0.2">
      <c r="A22" s="33">
        <v>37742</v>
      </c>
      <c r="B22" s="35"/>
      <c r="C22" s="34">
        <v>2.9566320082678999E-2</v>
      </c>
      <c r="D22" s="36"/>
      <c r="E22" s="33">
        <v>37742</v>
      </c>
      <c r="F22" s="35"/>
      <c r="G22" s="34">
        <v>5.3786554345634403E-2</v>
      </c>
    </row>
    <row r="23" spans="1:7" x14ac:dyDescent="0.2">
      <c r="A23" s="33">
        <v>37773</v>
      </c>
      <c r="B23" s="35"/>
      <c r="C23" s="34">
        <v>3.01737384833092E-2</v>
      </c>
      <c r="D23" s="36"/>
      <c r="E23" s="33">
        <v>37773</v>
      </c>
      <c r="F23" s="35"/>
      <c r="G23" s="34">
        <v>5.4804576683990601E-2</v>
      </c>
    </row>
    <row r="24" spans="1:7" x14ac:dyDescent="0.2">
      <c r="A24" s="33">
        <v>37803</v>
      </c>
      <c r="B24" s="35"/>
      <c r="C24" s="34">
        <v>3.0762933591098801E-2</v>
      </c>
      <c r="D24" s="36"/>
      <c r="E24" s="33">
        <v>37803</v>
      </c>
      <c r="F24" s="35"/>
      <c r="G24" s="34">
        <v>5.5789383362702297E-2</v>
      </c>
    </row>
    <row r="25" spans="1:7" x14ac:dyDescent="0.2">
      <c r="A25" s="33">
        <v>37834</v>
      </c>
      <c r="B25" s="35"/>
      <c r="C25" s="34">
        <v>3.13737444291151E-2</v>
      </c>
      <c r="D25" s="36"/>
      <c r="E25" s="33">
        <v>37834</v>
      </c>
      <c r="F25" s="35"/>
      <c r="G25" s="34">
        <v>5.6806488622183501E-2</v>
      </c>
    </row>
    <row r="26" spans="1:7" x14ac:dyDescent="0.2">
      <c r="A26" s="33">
        <v>37865</v>
      </c>
      <c r="B26" s="35"/>
      <c r="C26" s="34">
        <v>3.1984555392842402E-2</v>
      </c>
      <c r="D26" s="36"/>
      <c r="E26" s="33">
        <v>37865</v>
      </c>
      <c r="F26" s="35"/>
      <c r="G26" s="34">
        <v>5.7823601111203E-2</v>
      </c>
    </row>
    <row r="27" spans="1:7" x14ac:dyDescent="0.2">
      <c r="A27" s="33">
        <v>37895</v>
      </c>
      <c r="B27" s="35"/>
      <c r="C27" s="34">
        <v>3.2561173930029302E-2</v>
      </c>
      <c r="D27" s="36"/>
      <c r="E27" s="33">
        <v>37895</v>
      </c>
      <c r="F27" s="35"/>
      <c r="G27" s="34">
        <v>5.8792170722722102E-2</v>
      </c>
    </row>
    <row r="28" spans="1:7" x14ac:dyDescent="0.2">
      <c r="A28" s="33">
        <v>37926</v>
      </c>
      <c r="B28" s="35"/>
      <c r="C28" s="34">
        <v>3.3138870852195398E-2</v>
      </c>
      <c r="D28" s="36"/>
      <c r="E28" s="33">
        <v>37926</v>
      </c>
      <c r="F28" s="35"/>
      <c r="G28" s="34">
        <v>5.94810062503872E-2</v>
      </c>
    </row>
    <row r="29" spans="1:7" x14ac:dyDescent="0.2">
      <c r="A29" s="33">
        <v>37956</v>
      </c>
      <c r="B29" s="35"/>
      <c r="C29" s="34">
        <v>3.3697932496750099E-2</v>
      </c>
      <c r="D29" s="36"/>
      <c r="E29" s="33">
        <v>37956</v>
      </c>
      <c r="F29" s="35"/>
      <c r="G29" s="34">
        <v>6.0093222657377203E-2</v>
      </c>
    </row>
    <row r="30" spans="1:7" x14ac:dyDescent="0.2">
      <c r="A30" s="33">
        <v>37987</v>
      </c>
      <c r="B30" s="35"/>
      <c r="C30" s="34">
        <v>3.4261780014913402E-2</v>
      </c>
      <c r="D30" s="36"/>
      <c r="E30" s="33">
        <v>37987</v>
      </c>
      <c r="F30" s="35"/>
      <c r="G30" s="34">
        <v>6.0711044132078403E-2</v>
      </c>
    </row>
    <row r="31" spans="1:7" x14ac:dyDescent="0.2">
      <c r="A31" s="33">
        <v>38018</v>
      </c>
      <c r="B31" s="35"/>
      <c r="C31" s="34">
        <v>3.48108547039261E-2</v>
      </c>
      <c r="D31" s="36"/>
      <c r="E31" s="33">
        <v>38018</v>
      </c>
      <c r="F31" s="35"/>
      <c r="G31" s="34">
        <v>6.1313076316791303E-2</v>
      </c>
    </row>
    <row r="32" spans="1:7" x14ac:dyDescent="0.2">
      <c r="A32" s="33">
        <v>38047</v>
      </c>
      <c r="B32" s="35"/>
      <c r="C32" s="34">
        <v>3.5324505311263202E-2</v>
      </c>
      <c r="D32" s="36"/>
      <c r="E32" s="33">
        <v>38047</v>
      </c>
      <c r="F32" s="35"/>
      <c r="G32" s="34">
        <v>6.1876270003440301E-2</v>
      </c>
    </row>
    <row r="33" spans="1:7" x14ac:dyDescent="0.2">
      <c r="A33" s="33">
        <v>38078</v>
      </c>
      <c r="B33" s="35"/>
      <c r="C33" s="34">
        <v>3.5837452682033102E-2</v>
      </c>
      <c r="D33" s="36"/>
      <c r="E33" s="33">
        <v>38078</v>
      </c>
      <c r="F33" s="35"/>
      <c r="G33" s="34">
        <v>6.2441472525489997E-2</v>
      </c>
    </row>
    <row r="34" spans="1:7" x14ac:dyDescent="0.2">
      <c r="A34" s="33">
        <v>38108</v>
      </c>
      <c r="B34" s="35"/>
      <c r="C34" s="34">
        <v>3.6296560523695599E-2</v>
      </c>
      <c r="D34" s="36"/>
      <c r="E34" s="33">
        <v>38108</v>
      </c>
      <c r="F34" s="35"/>
      <c r="G34" s="34">
        <v>6.2950421927839603E-2</v>
      </c>
    </row>
    <row r="35" spans="1:7" x14ac:dyDescent="0.2">
      <c r="A35" s="33">
        <v>38139</v>
      </c>
      <c r="B35" s="35"/>
      <c r="C35" s="34">
        <v>3.6770972034511303E-2</v>
      </c>
      <c r="D35" s="36"/>
      <c r="E35" s="33">
        <v>38139</v>
      </c>
      <c r="F35" s="35"/>
      <c r="G35" s="34">
        <v>6.3476338206314598E-2</v>
      </c>
    </row>
    <row r="36" spans="1:7" x14ac:dyDescent="0.2">
      <c r="A36" s="33">
        <v>38169</v>
      </c>
      <c r="B36" s="35"/>
      <c r="C36" s="34">
        <v>3.72108448952502E-2</v>
      </c>
      <c r="D36" s="36"/>
      <c r="E36" s="33">
        <v>38169</v>
      </c>
      <c r="F36" s="35"/>
      <c r="G36" s="34">
        <v>6.39669343608609E-2</v>
      </c>
    </row>
    <row r="37" spans="1:7" x14ac:dyDescent="0.2">
      <c r="A37" s="33">
        <v>38200</v>
      </c>
      <c r="B37" s="35"/>
      <c r="C37" s="34">
        <v>3.7644272071750702E-2</v>
      </c>
      <c r="D37" s="36"/>
      <c r="E37" s="33">
        <v>38200</v>
      </c>
      <c r="F37" s="35"/>
      <c r="G37" s="34">
        <v>6.4453741346771801E-2</v>
      </c>
    </row>
    <row r="38" spans="1:7" x14ac:dyDescent="0.2">
      <c r="A38" s="33">
        <v>38231</v>
      </c>
      <c r="B38" s="35"/>
      <c r="C38" s="34">
        <v>3.8077699311354997E-2</v>
      </c>
      <c r="D38" s="36"/>
      <c r="E38" s="33">
        <v>38231</v>
      </c>
      <c r="F38" s="35"/>
      <c r="G38" s="34">
        <v>6.4940549982663395E-2</v>
      </c>
    </row>
    <row r="39" spans="1:7" x14ac:dyDescent="0.2">
      <c r="A39" s="33">
        <v>38261</v>
      </c>
      <c r="B39" s="35"/>
      <c r="C39" s="34">
        <v>3.8479439078227297E-2</v>
      </c>
      <c r="D39" s="36"/>
      <c r="E39" s="33">
        <v>38261</v>
      </c>
      <c r="F39" s="35"/>
      <c r="G39" s="34">
        <v>6.5393979615583603E-2</v>
      </c>
    </row>
    <row r="40" spans="1:7" x14ac:dyDescent="0.2">
      <c r="A40" s="33">
        <v>38292</v>
      </c>
      <c r="B40" s="35"/>
      <c r="C40" s="34">
        <v>3.8877550007010903E-2</v>
      </c>
      <c r="D40" s="36"/>
      <c r="E40" s="33">
        <v>38292</v>
      </c>
      <c r="F40" s="35"/>
      <c r="G40" s="34">
        <v>6.5751088600703306E-2</v>
      </c>
    </row>
    <row r="41" spans="1:7" x14ac:dyDescent="0.2">
      <c r="A41" s="33">
        <v>38322</v>
      </c>
      <c r="B41" s="35"/>
      <c r="C41" s="34">
        <v>3.9262818698429E-2</v>
      </c>
      <c r="D41" s="36"/>
      <c r="E41" s="33">
        <v>38322</v>
      </c>
      <c r="F41" s="35"/>
      <c r="G41" s="34">
        <v>6.6083138397278002E-2</v>
      </c>
    </row>
    <row r="42" spans="1:7" x14ac:dyDescent="0.2">
      <c r="A42" s="33">
        <v>38353</v>
      </c>
      <c r="B42" s="35"/>
      <c r="C42" s="34">
        <v>3.9650744955944402E-2</v>
      </c>
      <c r="D42" s="36"/>
      <c r="E42" s="33">
        <v>38353</v>
      </c>
      <c r="F42" s="35"/>
      <c r="G42" s="34">
        <v>6.6416791542946094E-2</v>
      </c>
    </row>
    <row r="43" spans="1:7" x14ac:dyDescent="0.2">
      <c r="A43" s="33">
        <v>38384</v>
      </c>
      <c r="B43" s="35"/>
      <c r="C43" s="34">
        <v>4.0030283800341203E-2</v>
      </c>
      <c r="D43" s="36"/>
      <c r="E43" s="33">
        <v>38384</v>
      </c>
      <c r="F43" s="35"/>
      <c r="G43" s="34">
        <v>6.6742650094402403E-2</v>
      </c>
    </row>
    <row r="44" spans="1:7" x14ac:dyDescent="0.2">
      <c r="A44" s="33">
        <v>38412</v>
      </c>
      <c r="B44" s="35"/>
      <c r="C44" s="34">
        <v>4.03730931206936E-2</v>
      </c>
      <c r="D44" s="36"/>
      <c r="E44" s="33">
        <v>38412</v>
      </c>
      <c r="F44" s="35"/>
      <c r="G44" s="34">
        <v>6.7036974582077594E-2</v>
      </c>
    </row>
    <row r="45" spans="1:7" x14ac:dyDescent="0.2">
      <c r="A45" s="33">
        <v>38443</v>
      </c>
      <c r="B45" s="35"/>
      <c r="C45" s="34">
        <v>4.0726863692695799E-2</v>
      </c>
      <c r="D45" s="36"/>
      <c r="E45" s="33">
        <v>38443</v>
      </c>
      <c r="F45" s="35"/>
      <c r="G45" s="34">
        <v>6.7337641549726407E-2</v>
      </c>
    </row>
    <row r="46" spans="1:7" x14ac:dyDescent="0.2">
      <c r="A46" s="33">
        <v>38473</v>
      </c>
      <c r="B46" s="35"/>
      <c r="C46" s="34">
        <v>4.1046794346858199E-2</v>
      </c>
      <c r="D46" s="36"/>
      <c r="E46" s="33">
        <v>38473</v>
      </c>
      <c r="F46" s="35"/>
      <c r="G46" s="34">
        <v>6.7606629298810894E-2</v>
      </c>
    </row>
    <row r="47" spans="1:7" x14ac:dyDescent="0.2">
      <c r="A47" s="33">
        <v>38504</v>
      </c>
      <c r="B47" s="35"/>
      <c r="C47" s="34">
        <v>4.13773893922205E-2</v>
      </c>
      <c r="D47" s="36"/>
      <c r="E47" s="33">
        <v>38504</v>
      </c>
      <c r="F47" s="35"/>
      <c r="G47" s="34">
        <v>6.7884583834625395E-2</v>
      </c>
    </row>
    <row r="48" spans="1:7" x14ac:dyDescent="0.2">
      <c r="A48" s="33">
        <v>38534</v>
      </c>
      <c r="B48" s="35"/>
      <c r="C48" s="34">
        <v>4.1685274912516099E-2</v>
      </c>
      <c r="D48" s="36"/>
      <c r="E48" s="33">
        <v>38534</v>
      </c>
      <c r="F48" s="35"/>
      <c r="G48" s="34">
        <v>6.8141400205878E-2</v>
      </c>
    </row>
    <row r="49" spans="1:7" x14ac:dyDescent="0.2">
      <c r="A49" s="33">
        <v>38565</v>
      </c>
      <c r="B49" s="35"/>
      <c r="C49" s="34">
        <v>4.1991832080645997E-2</v>
      </c>
      <c r="D49" s="36"/>
      <c r="E49" s="33">
        <v>38565</v>
      </c>
      <c r="F49" s="35"/>
      <c r="G49" s="34">
        <v>6.8395063944587206E-2</v>
      </c>
    </row>
    <row r="50" spans="1:7" x14ac:dyDescent="0.2">
      <c r="A50" s="33">
        <v>38596</v>
      </c>
      <c r="B50" s="35"/>
      <c r="C50" s="34">
        <v>4.2298389280276197E-2</v>
      </c>
      <c r="D50" s="36"/>
      <c r="E50" s="33">
        <v>38596</v>
      </c>
      <c r="F50" s="35"/>
      <c r="G50" s="34">
        <v>6.8648728130445799E-2</v>
      </c>
    </row>
    <row r="51" spans="1:7" x14ac:dyDescent="0.2">
      <c r="A51" s="33">
        <v>38626</v>
      </c>
      <c r="B51" s="35"/>
      <c r="C51" s="34">
        <v>4.2587383176598201E-2</v>
      </c>
      <c r="D51" s="36"/>
      <c r="E51" s="33">
        <v>38626</v>
      </c>
      <c r="F51" s="35"/>
      <c r="G51" s="34">
        <v>6.8886996275787593E-2</v>
      </c>
    </row>
    <row r="52" spans="1:7" x14ac:dyDescent="0.2">
      <c r="A52" s="33">
        <v>38657</v>
      </c>
      <c r="B52" s="35"/>
      <c r="C52" s="34">
        <v>4.2869009397308797E-2</v>
      </c>
      <c r="D52" s="36"/>
      <c r="E52" s="33">
        <v>38657</v>
      </c>
      <c r="F52" s="35"/>
      <c r="G52" s="34">
        <v>6.9116535902582502E-2</v>
      </c>
    </row>
    <row r="53" spans="1:7" x14ac:dyDescent="0.2">
      <c r="A53" s="33">
        <v>38687</v>
      </c>
      <c r="B53" s="35"/>
      <c r="C53" s="34">
        <v>4.3141550926524302E-2</v>
      </c>
      <c r="D53" s="36"/>
      <c r="E53" s="33">
        <v>38687</v>
      </c>
      <c r="F53" s="35"/>
      <c r="G53" s="34">
        <v>6.93386713737838E-2</v>
      </c>
    </row>
    <row r="54" spans="1:7" x14ac:dyDescent="0.2">
      <c r="A54" s="33">
        <v>38718</v>
      </c>
      <c r="B54" s="35"/>
      <c r="C54" s="34">
        <v>4.3407817500705999E-2</v>
      </c>
      <c r="D54" s="36"/>
      <c r="E54" s="33">
        <v>38718</v>
      </c>
      <c r="F54" s="35"/>
      <c r="G54" s="34">
        <v>6.9560140660309702E-2</v>
      </c>
    </row>
    <row r="55" spans="1:7" x14ac:dyDescent="0.2">
      <c r="A55" s="33">
        <v>38749</v>
      </c>
      <c r="B55" s="35"/>
      <c r="C55" s="34">
        <v>4.3646157371227498E-2</v>
      </c>
      <c r="D55" s="36"/>
      <c r="E55" s="33">
        <v>38749</v>
      </c>
      <c r="F55" s="35"/>
      <c r="G55" s="34">
        <v>6.9766935610707098E-2</v>
      </c>
    </row>
    <row r="56" spans="1:7" x14ac:dyDescent="0.2">
      <c r="A56" s="33">
        <v>38777</v>
      </c>
      <c r="B56" s="35"/>
      <c r="C56" s="34">
        <v>4.3861432109341798E-2</v>
      </c>
      <c r="D56" s="36"/>
      <c r="E56" s="33">
        <v>38777</v>
      </c>
      <c r="F56" s="35"/>
      <c r="G56" s="34">
        <v>6.9953718401811804E-2</v>
      </c>
    </row>
    <row r="57" spans="1:7" x14ac:dyDescent="0.2">
      <c r="A57" s="33">
        <v>38808</v>
      </c>
      <c r="B57" s="35"/>
      <c r="C57" s="34">
        <v>4.4099772016071202E-2</v>
      </c>
      <c r="D57" s="36"/>
      <c r="E57" s="33">
        <v>38808</v>
      </c>
      <c r="F57" s="35"/>
      <c r="G57" s="34">
        <v>7.0160513917405506E-2</v>
      </c>
    </row>
    <row r="58" spans="1:7" x14ac:dyDescent="0.2">
      <c r="A58" s="33">
        <v>38838</v>
      </c>
      <c r="B58" s="35"/>
      <c r="C58" s="34">
        <v>4.4330423556823803E-2</v>
      </c>
      <c r="D58" s="36"/>
      <c r="E58" s="33">
        <v>38838</v>
      </c>
      <c r="F58" s="35"/>
      <c r="G58" s="34">
        <v>7.0360638892629002E-2</v>
      </c>
    </row>
    <row r="59" spans="1:7" x14ac:dyDescent="0.2">
      <c r="A59" s="33">
        <v>38869</v>
      </c>
      <c r="B59" s="35"/>
      <c r="C59" s="34">
        <v>4.4568763500980199E-2</v>
      </c>
      <c r="D59" s="36"/>
      <c r="E59" s="33">
        <v>38869</v>
      </c>
      <c r="F59" s="35"/>
      <c r="G59" s="34">
        <v>7.05674349924683E-2</v>
      </c>
    </row>
    <row r="60" spans="1:7" x14ac:dyDescent="0.2">
      <c r="A60" s="33">
        <v>38899</v>
      </c>
      <c r="B60" s="35"/>
      <c r="C60" s="34">
        <v>4.4799415077947803E-2</v>
      </c>
      <c r="D60" s="36"/>
      <c r="E60" s="33">
        <v>38899</v>
      </c>
      <c r="F60" s="35"/>
      <c r="G60" s="34">
        <v>7.0767560533037302E-2</v>
      </c>
    </row>
    <row r="61" spans="1:7" x14ac:dyDescent="0.2">
      <c r="A61" s="33">
        <v>38930</v>
      </c>
      <c r="B61" s="35"/>
      <c r="C61" s="34">
        <v>4.5037755059522698E-2</v>
      </c>
      <c r="D61" s="36"/>
      <c r="E61" s="33">
        <v>38930</v>
      </c>
      <c r="F61" s="35"/>
      <c r="G61" s="34">
        <v>7.0974357217011202E-2</v>
      </c>
    </row>
    <row r="62" spans="1:7" x14ac:dyDescent="0.2">
      <c r="A62" s="33">
        <v>38961</v>
      </c>
      <c r="B62" s="35"/>
      <c r="C62" s="34">
        <v>4.5276095060110801E-2</v>
      </c>
      <c r="D62" s="36"/>
      <c r="E62" s="33">
        <v>38961</v>
      </c>
      <c r="F62" s="35"/>
      <c r="G62" s="34">
        <v>7.1181154197797802E-2</v>
      </c>
    </row>
    <row r="63" spans="1:7" x14ac:dyDescent="0.2">
      <c r="A63" s="33">
        <v>38991</v>
      </c>
      <c r="B63" s="35"/>
      <c r="C63" s="34">
        <v>4.5506746691682802E-2</v>
      </c>
      <c r="D63" s="36"/>
      <c r="E63" s="33">
        <v>38991</v>
      </c>
      <c r="F63" s="35"/>
      <c r="G63" s="34">
        <v>7.1381280590813806E-2</v>
      </c>
    </row>
    <row r="64" spans="1:7" x14ac:dyDescent="0.2">
      <c r="A64" s="33">
        <v>39022</v>
      </c>
      <c r="B64" s="35"/>
      <c r="C64" s="34">
        <v>4.5683574753885701E-2</v>
      </c>
      <c r="D64" s="36"/>
      <c r="E64" s="33">
        <v>39022</v>
      </c>
      <c r="F64" s="35"/>
      <c r="G64" s="34">
        <v>7.1634887054239399E-2</v>
      </c>
    </row>
    <row r="65" spans="1:7" x14ac:dyDescent="0.2">
      <c r="A65" s="33">
        <v>39052</v>
      </c>
      <c r="B65" s="35"/>
      <c r="C65" s="34">
        <v>4.5845879773349203E-2</v>
      </c>
      <c r="D65" s="36"/>
      <c r="E65" s="33">
        <v>39052</v>
      </c>
      <c r="F65" s="35"/>
      <c r="G65" s="34">
        <v>7.1887024054782894E-2</v>
      </c>
    </row>
    <row r="66" spans="1:7" x14ac:dyDescent="0.2">
      <c r="A66" s="33">
        <v>39083</v>
      </c>
      <c r="B66" s="35"/>
      <c r="C66" s="34">
        <v>4.6013594969386999E-2</v>
      </c>
      <c r="D66" s="36"/>
      <c r="E66" s="33">
        <v>39083</v>
      </c>
      <c r="F66" s="35"/>
      <c r="G66" s="34">
        <v>7.2147566085346296E-2</v>
      </c>
    </row>
    <row r="67" spans="1:7" x14ac:dyDescent="0.2">
      <c r="A67" s="33">
        <v>39114</v>
      </c>
      <c r="B67" s="35"/>
      <c r="C67" s="34">
        <v>4.6181310174834997E-2</v>
      </c>
      <c r="D67" s="36"/>
      <c r="E67" s="33">
        <v>39114</v>
      </c>
      <c r="F67" s="35"/>
      <c r="G67" s="34">
        <v>7.2408108586783801E-2</v>
      </c>
    </row>
    <row r="68" spans="1:7" x14ac:dyDescent="0.2">
      <c r="A68" s="33">
        <v>39142</v>
      </c>
      <c r="B68" s="35"/>
      <c r="C68" s="34">
        <v>4.63327948846168E-2</v>
      </c>
      <c r="D68" s="36"/>
      <c r="E68" s="33">
        <v>39142</v>
      </c>
      <c r="F68" s="35"/>
      <c r="G68" s="34">
        <v>7.2643437702438501E-2</v>
      </c>
    </row>
    <row r="69" spans="1:7" x14ac:dyDescent="0.2">
      <c r="A69" s="33">
        <v>39173</v>
      </c>
      <c r="B69" s="35"/>
      <c r="C69" s="34">
        <v>4.6500510107971398E-2</v>
      </c>
      <c r="D69" s="36"/>
      <c r="E69" s="33">
        <v>39173</v>
      </c>
      <c r="F69" s="35"/>
      <c r="G69" s="34">
        <v>7.2903981099897E-2</v>
      </c>
    </row>
    <row r="70" spans="1:7" x14ac:dyDescent="0.2">
      <c r="A70" s="33">
        <v>39203</v>
      </c>
      <c r="B70" s="35"/>
      <c r="C70" s="34">
        <v>4.6662815171788698E-2</v>
      </c>
      <c r="D70" s="36"/>
      <c r="E70" s="33">
        <v>39203</v>
      </c>
      <c r="F70" s="35"/>
      <c r="G70" s="34">
        <v>7.3156120319807394E-2</v>
      </c>
    </row>
    <row r="71" spans="1:7" x14ac:dyDescent="0.2">
      <c r="A71" s="33">
        <v>39234</v>
      </c>
      <c r="B71" s="35"/>
      <c r="C71" s="34">
        <v>4.6830530413654703E-2</v>
      </c>
      <c r="D71" s="36"/>
      <c r="E71" s="33">
        <v>39234</v>
      </c>
      <c r="F71" s="35"/>
      <c r="G71" s="34">
        <v>7.3416664643441099E-2</v>
      </c>
    </row>
    <row r="72" spans="1:7" x14ac:dyDescent="0.2">
      <c r="A72" s="33">
        <v>39264</v>
      </c>
      <c r="B72" s="35"/>
      <c r="C72" s="34">
        <v>4.6992835495384397E-2</v>
      </c>
      <c r="D72" s="36"/>
      <c r="E72" s="33">
        <v>39264</v>
      </c>
      <c r="F72" s="35"/>
      <c r="G72" s="34">
        <v>7.3668804759543099E-2</v>
      </c>
    </row>
    <row r="73" spans="1:7" x14ac:dyDescent="0.2">
      <c r="A73" s="33">
        <v>39295</v>
      </c>
      <c r="B73" s="35"/>
      <c r="C73" s="34">
        <v>4.7160550755758597E-2</v>
      </c>
      <c r="D73" s="36"/>
      <c r="E73" s="33">
        <v>39295</v>
      </c>
      <c r="F73" s="35"/>
      <c r="G73" s="34">
        <v>7.3929350009130299E-2</v>
      </c>
    </row>
    <row r="74" spans="1:7" x14ac:dyDescent="0.2">
      <c r="A74" s="33">
        <v>39326</v>
      </c>
      <c r="B74" s="35"/>
      <c r="C74" s="34">
        <v>4.7328266025537399E-2</v>
      </c>
      <c r="D74" s="36"/>
      <c r="E74" s="33">
        <v>39326</v>
      </c>
      <c r="F74" s="35"/>
      <c r="G74" s="34">
        <v>7.4189895729198901E-2</v>
      </c>
    </row>
    <row r="75" spans="1:7" x14ac:dyDescent="0.2">
      <c r="A75" s="33">
        <v>39356</v>
      </c>
      <c r="B75" s="35"/>
      <c r="C75" s="34">
        <v>4.7490571134277001E-2</v>
      </c>
      <c r="D75" s="36"/>
      <c r="E75" s="33">
        <v>39356</v>
      </c>
      <c r="F75" s="35"/>
      <c r="G75" s="34">
        <v>7.4442037196526201E-2</v>
      </c>
    </row>
    <row r="76" spans="1:7" x14ac:dyDescent="0.2">
      <c r="A76" s="33">
        <v>39387</v>
      </c>
      <c r="B76" s="35"/>
      <c r="C76" s="34">
        <v>4.76582864225596E-2</v>
      </c>
      <c r="D76" s="36"/>
      <c r="E76" s="33">
        <v>39387</v>
      </c>
      <c r="F76" s="35"/>
      <c r="G76" s="34">
        <v>7.4702583842212594E-2</v>
      </c>
    </row>
    <row r="77" spans="1:7" x14ac:dyDescent="0.2">
      <c r="A77" s="33">
        <v>39417</v>
      </c>
      <c r="B77" s="35"/>
      <c r="C77" s="34">
        <v>4.7820591549204497E-2</v>
      </c>
      <c r="D77" s="36"/>
      <c r="E77" s="33">
        <v>39417</v>
      </c>
      <c r="F77" s="35"/>
      <c r="G77" s="34">
        <v>7.4954726205191502E-2</v>
      </c>
    </row>
    <row r="78" spans="1:7" x14ac:dyDescent="0.2">
      <c r="A78" s="33">
        <v>39448</v>
      </c>
      <c r="B78" s="35"/>
      <c r="C78" s="34">
        <v>4.7988306855988302E-2</v>
      </c>
      <c r="D78" s="36"/>
      <c r="E78" s="33">
        <v>39448</v>
      </c>
      <c r="F78" s="35"/>
      <c r="G78" s="34">
        <v>7.5215273776273697E-2</v>
      </c>
    </row>
    <row r="79" spans="1:7" x14ac:dyDescent="0.2">
      <c r="A79" s="33">
        <v>39479</v>
      </c>
      <c r="B79" s="35"/>
      <c r="C79" s="34">
        <v>4.8156022172172602E-2</v>
      </c>
      <c r="D79" s="36"/>
      <c r="E79" s="33">
        <v>39479</v>
      </c>
      <c r="F79" s="35"/>
      <c r="G79" s="34">
        <v>7.5475821817553496E-2</v>
      </c>
    </row>
    <row r="80" spans="1:7" x14ac:dyDescent="0.2">
      <c r="A80" s="33">
        <v>39508</v>
      </c>
      <c r="B80" s="35"/>
      <c r="C80" s="34">
        <v>4.8312917153886803E-2</v>
      </c>
      <c r="D80" s="36"/>
      <c r="E80" s="33">
        <v>39508</v>
      </c>
      <c r="F80" s="35"/>
      <c r="G80" s="34">
        <v>7.5719560733406202E-2</v>
      </c>
    </row>
    <row r="81" spans="1:7" x14ac:dyDescent="0.2">
      <c r="A81" s="33">
        <v>39539</v>
      </c>
      <c r="B81" s="35"/>
      <c r="C81" s="34">
        <v>4.8480632488264098E-2</v>
      </c>
      <c r="D81" s="36"/>
      <c r="E81" s="33">
        <v>39539</v>
      </c>
      <c r="F81" s="35"/>
      <c r="G81" s="34">
        <v>7.5980109684583602E-2</v>
      </c>
    </row>
    <row r="82" spans="1:7" x14ac:dyDescent="0.2">
      <c r="A82" s="33">
        <v>39569</v>
      </c>
      <c r="B82" s="35"/>
      <c r="C82" s="34">
        <v>4.8642937659513698E-2</v>
      </c>
      <c r="D82" s="36"/>
      <c r="E82" s="33">
        <v>39569</v>
      </c>
      <c r="F82" s="35"/>
      <c r="G82" s="34">
        <v>7.6232254278416206E-2</v>
      </c>
    </row>
    <row r="83" spans="1:7" x14ac:dyDescent="0.2">
      <c r="A83" s="33">
        <v>39600</v>
      </c>
      <c r="B83" s="35"/>
      <c r="C83" s="34">
        <v>4.8810653012383701E-2</v>
      </c>
      <c r="D83" s="36"/>
      <c r="E83" s="33">
        <v>39600</v>
      </c>
      <c r="F83" s="35"/>
      <c r="G83" s="34">
        <v>7.6492804154436406E-2</v>
      </c>
    </row>
    <row r="84" spans="1:7" x14ac:dyDescent="0.2">
      <c r="A84" s="33">
        <v>39630</v>
      </c>
      <c r="B84" s="35"/>
      <c r="C84" s="34">
        <v>4.8972958201528402E-2</v>
      </c>
      <c r="D84" s="36"/>
      <c r="E84" s="33">
        <v>39630</v>
      </c>
      <c r="F84" s="35"/>
      <c r="G84" s="34">
        <v>7.6744949643170496E-2</v>
      </c>
    </row>
    <row r="85" spans="1:7" x14ac:dyDescent="0.2">
      <c r="A85" s="33">
        <v>39661</v>
      </c>
      <c r="B85" s="35"/>
      <c r="C85" s="34">
        <v>4.9140673572889003E-2</v>
      </c>
      <c r="D85" s="36"/>
      <c r="E85" s="33">
        <v>39661</v>
      </c>
      <c r="F85" s="35"/>
      <c r="G85" s="34">
        <v>7.7005500443811895E-2</v>
      </c>
    </row>
    <row r="86" spans="1:7" x14ac:dyDescent="0.2">
      <c r="A86" s="33">
        <v>39692</v>
      </c>
      <c r="B86" s="35"/>
      <c r="C86" s="34">
        <v>4.9308388953645602E-2</v>
      </c>
      <c r="D86" s="36"/>
      <c r="E86" s="33">
        <v>39692</v>
      </c>
      <c r="F86" s="35"/>
      <c r="G86" s="34">
        <v>7.72660517142576E-2</v>
      </c>
    </row>
    <row r="87" spans="1:7" x14ac:dyDescent="0.2">
      <c r="A87" s="33">
        <v>39722</v>
      </c>
      <c r="B87" s="35"/>
      <c r="C87" s="34">
        <v>4.9470694169774503E-2</v>
      </c>
      <c r="D87" s="36"/>
      <c r="E87" s="33">
        <v>39722</v>
      </c>
      <c r="F87" s="35"/>
      <c r="G87" s="34">
        <v>7.7518198552274195E-2</v>
      </c>
    </row>
    <row r="88" spans="1:7" x14ac:dyDescent="0.2">
      <c r="A88" s="33">
        <v>39753</v>
      </c>
      <c r="B88" s="35"/>
      <c r="C88" s="34">
        <v>4.9583611403368498E-2</v>
      </c>
      <c r="D88" s="36"/>
      <c r="E88" s="33">
        <v>39753</v>
      </c>
      <c r="F88" s="35"/>
      <c r="G88" s="34">
        <v>7.7633574980048095E-2</v>
      </c>
    </row>
    <row r="89" spans="1:7" x14ac:dyDescent="0.2">
      <c r="A89" s="33">
        <v>39783</v>
      </c>
      <c r="B89" s="35"/>
      <c r="C89" s="34">
        <v>4.9682687979563801E-2</v>
      </c>
      <c r="D89" s="36"/>
      <c r="E89" s="33">
        <v>39783</v>
      </c>
      <c r="F89" s="35"/>
      <c r="G89" s="34">
        <v>7.77182118478454E-2</v>
      </c>
    </row>
    <row r="90" spans="1:7" x14ac:dyDescent="0.2">
      <c r="A90" s="33">
        <v>39814</v>
      </c>
      <c r="B90" s="35"/>
      <c r="C90" s="34">
        <v>4.9785067111741903E-2</v>
      </c>
      <c r="D90" s="36"/>
      <c r="E90" s="33">
        <v>39814</v>
      </c>
      <c r="F90" s="35"/>
      <c r="G90" s="34">
        <v>7.7805669996632104E-2</v>
      </c>
    </row>
    <row r="91" spans="1:7" x14ac:dyDescent="0.2">
      <c r="A91" s="33">
        <v>39845</v>
      </c>
      <c r="B91" s="35"/>
      <c r="C91" s="34">
        <v>4.9887446247420801E-2</v>
      </c>
      <c r="D91" s="36"/>
      <c r="E91" s="33">
        <v>39845</v>
      </c>
      <c r="F91" s="35"/>
      <c r="G91" s="34">
        <v>7.7893128198331496E-2</v>
      </c>
    </row>
    <row r="92" spans="1:7" x14ac:dyDescent="0.2">
      <c r="A92" s="33">
        <v>39873</v>
      </c>
      <c r="B92" s="35"/>
      <c r="C92" s="34">
        <v>4.9979917727816001E-2</v>
      </c>
      <c r="D92" s="36"/>
      <c r="E92" s="33">
        <v>39873</v>
      </c>
      <c r="F92" s="35"/>
      <c r="G92" s="34">
        <v>7.7972122748570405E-2</v>
      </c>
    </row>
    <row r="93" spans="1:7" x14ac:dyDescent="0.2">
      <c r="A93" s="33">
        <v>39904</v>
      </c>
      <c r="B93" s="35"/>
      <c r="C93" s="34">
        <v>5.00822968701553E-2</v>
      </c>
      <c r="D93" s="36"/>
      <c r="E93" s="33">
        <v>39904</v>
      </c>
      <c r="F93" s="35"/>
      <c r="G93" s="34">
        <v>7.8059581050970606E-2</v>
      </c>
    </row>
    <row r="94" spans="1:7" x14ac:dyDescent="0.2">
      <c r="A94" s="33">
        <v>39934</v>
      </c>
      <c r="B94" s="35"/>
      <c r="C94" s="34">
        <v>5.0181373462847997E-2</v>
      </c>
      <c r="D94" s="36"/>
      <c r="E94" s="33">
        <v>39934</v>
      </c>
      <c r="F94" s="35"/>
      <c r="G94" s="34">
        <v>7.8144218168183094E-2</v>
      </c>
    </row>
    <row r="95" spans="1:7" x14ac:dyDescent="0.2">
      <c r="A95" s="33">
        <v>39965</v>
      </c>
      <c r="B95" s="35"/>
      <c r="C95" s="34">
        <v>5.0283752612072997E-2</v>
      </c>
      <c r="D95" s="36"/>
      <c r="E95" s="33">
        <v>39965</v>
      </c>
      <c r="F95" s="35"/>
      <c r="G95" s="34">
        <v>7.8231676574688006E-2</v>
      </c>
    </row>
    <row r="96" spans="1:7" x14ac:dyDescent="0.2">
      <c r="A96" s="33">
        <v>39995</v>
      </c>
      <c r="B96" s="35"/>
      <c r="C96" s="34">
        <v>5.0382829211429198E-2</v>
      </c>
      <c r="D96" s="36"/>
      <c r="E96" s="33">
        <v>39995</v>
      </c>
      <c r="F96" s="35"/>
      <c r="G96" s="34">
        <v>7.8316313792643893E-2</v>
      </c>
    </row>
    <row r="97" spans="1:7" x14ac:dyDescent="0.2">
      <c r="A97" s="33">
        <v>40026</v>
      </c>
      <c r="B97" s="35"/>
      <c r="C97" s="34">
        <v>5.0485208367539301E-2</v>
      </c>
      <c r="D97" s="36"/>
      <c r="E97" s="33">
        <v>40026</v>
      </c>
      <c r="F97" s="35"/>
      <c r="G97" s="34">
        <v>7.8403772303245606E-2</v>
      </c>
    </row>
    <row r="98" spans="1:7" x14ac:dyDescent="0.2">
      <c r="A98" s="33">
        <v>40057</v>
      </c>
      <c r="B98" s="35"/>
      <c r="C98" s="34">
        <v>5.0587587527148398E-2</v>
      </c>
      <c r="D98" s="36"/>
      <c r="E98" s="33">
        <v>40057</v>
      </c>
      <c r="F98" s="35"/>
      <c r="G98" s="34">
        <v>7.8491230866746697E-2</v>
      </c>
    </row>
    <row r="99" spans="1:7" x14ac:dyDescent="0.2">
      <c r="A99" s="33">
        <v>40087</v>
      </c>
      <c r="B99" s="35"/>
      <c r="C99" s="34">
        <v>5.0686664136552602E-2</v>
      </c>
      <c r="D99" s="36"/>
      <c r="E99" s="33">
        <v>40087</v>
      </c>
      <c r="F99" s="35"/>
      <c r="G99" s="34">
        <v>7.8575868236627294E-2</v>
      </c>
    </row>
    <row r="100" spans="1:7" x14ac:dyDescent="0.2">
      <c r="A100" s="33">
        <v>40118</v>
      </c>
      <c r="B100" s="35"/>
      <c r="C100" s="34">
        <v>5.0789043303046497E-2</v>
      </c>
      <c r="D100" s="36"/>
      <c r="E100" s="33">
        <v>40118</v>
      </c>
      <c r="F100" s="35"/>
      <c r="G100" s="34">
        <v>7.8663326904211794E-2</v>
      </c>
    </row>
    <row r="101" spans="1:7" x14ac:dyDescent="0.2">
      <c r="A101" s="33">
        <v>40148</v>
      </c>
      <c r="B101" s="35"/>
      <c r="C101" s="34">
        <v>5.0888119919112497E-2</v>
      </c>
      <c r="D101" s="36"/>
      <c r="E101" s="33">
        <v>40148</v>
      </c>
      <c r="F101" s="35"/>
      <c r="G101" s="34">
        <v>7.8747964374815502E-2</v>
      </c>
    </row>
    <row r="102" spans="1:7" x14ac:dyDescent="0.2">
      <c r="A102" s="33">
        <v>40179</v>
      </c>
      <c r="B102" s="35"/>
      <c r="C102" s="34">
        <v>5.0990499092489601E-2</v>
      </c>
      <c r="D102" s="36"/>
      <c r="E102" s="33">
        <v>40179</v>
      </c>
      <c r="F102" s="35"/>
      <c r="G102" s="34">
        <v>7.8835423146476305E-2</v>
      </c>
    </row>
    <row r="103" spans="1:7" x14ac:dyDescent="0.2">
      <c r="A103" s="33">
        <v>40210</v>
      </c>
      <c r="B103" s="35"/>
      <c r="C103" s="34">
        <v>5.1092878269363998E-2</v>
      </c>
      <c r="D103" s="36"/>
      <c r="E103" s="33">
        <v>40210</v>
      </c>
      <c r="F103" s="35"/>
      <c r="G103" s="34">
        <v>7.8922881971024997E-2</v>
      </c>
    </row>
    <row r="104" spans="1:7" x14ac:dyDescent="0.2">
      <c r="A104" s="33">
        <v>40238</v>
      </c>
      <c r="B104" s="35"/>
      <c r="C104" s="34">
        <v>5.1185349786966802E-2</v>
      </c>
      <c r="D104" s="36"/>
      <c r="E104" s="33">
        <v>40238</v>
      </c>
      <c r="F104" s="35"/>
      <c r="G104" s="34">
        <v>7.9001877083815203E-2</v>
      </c>
    </row>
    <row r="105" spans="1:7" x14ac:dyDescent="0.2">
      <c r="A105" s="33">
        <v>40269</v>
      </c>
      <c r="B105" s="35"/>
      <c r="C105" s="34">
        <v>5.1287728970498499E-2</v>
      </c>
      <c r="D105" s="36"/>
      <c r="E105" s="33">
        <v>40269</v>
      </c>
      <c r="F105" s="35"/>
      <c r="G105" s="34">
        <v>7.9089336009015507E-2</v>
      </c>
    </row>
    <row r="106" spans="1:7" x14ac:dyDescent="0.2">
      <c r="A106" s="33">
        <v>40299</v>
      </c>
      <c r="B106" s="35"/>
      <c r="C106" s="34">
        <v>5.1386805603052602E-2</v>
      </c>
      <c r="D106" s="36"/>
      <c r="E106" s="33">
        <v>40299</v>
      </c>
      <c r="F106" s="35"/>
      <c r="G106" s="34">
        <v>7.9173973728914798E-2</v>
      </c>
    </row>
    <row r="107" spans="1:7" x14ac:dyDescent="0.2">
      <c r="A107" s="33">
        <v>40330</v>
      </c>
      <c r="B107" s="35"/>
      <c r="C107" s="34">
        <v>5.1489184793466397E-2</v>
      </c>
      <c r="D107" s="36"/>
      <c r="E107" s="33">
        <v>40330</v>
      </c>
      <c r="F107" s="35"/>
      <c r="G107" s="34">
        <v>7.9261432758170006E-2</v>
      </c>
    </row>
    <row r="108" spans="1:7" x14ac:dyDescent="0.2">
      <c r="A108" s="33">
        <v>40360</v>
      </c>
      <c r="B108" s="35"/>
      <c r="C108" s="34">
        <v>5.1588261432679701E-2</v>
      </c>
      <c r="D108" s="36"/>
      <c r="E108" s="33">
        <v>40360</v>
      </c>
      <c r="F108" s="35"/>
      <c r="G108" s="34">
        <v>7.9346070578763403E-2</v>
      </c>
    </row>
    <row r="109" spans="1:7" x14ac:dyDescent="0.2">
      <c r="A109" s="33">
        <v>40391</v>
      </c>
      <c r="B109" s="35"/>
      <c r="C109" s="34">
        <v>5.1690640629974603E-2</v>
      </c>
      <c r="D109" s="36"/>
      <c r="E109" s="33">
        <v>40391</v>
      </c>
      <c r="F109" s="35"/>
      <c r="G109" s="34">
        <v>7.9433529712065604E-2</v>
      </c>
    </row>
    <row r="110" spans="1:7" x14ac:dyDescent="0.2">
      <c r="A110" s="33">
        <v>40422</v>
      </c>
      <c r="B110" s="35"/>
      <c r="C110" s="34">
        <v>5.1793019830765397E-2</v>
      </c>
      <c r="D110" s="36"/>
      <c r="E110" s="33">
        <v>40422</v>
      </c>
      <c r="F110" s="35"/>
      <c r="G110" s="34">
        <v>7.9520988898241093E-2</v>
      </c>
    </row>
    <row r="111" spans="1:7" x14ac:dyDescent="0.2">
      <c r="A111" s="33">
        <v>40452</v>
      </c>
      <c r="B111" s="35"/>
      <c r="C111" s="34">
        <v>5.1892096480021799E-2</v>
      </c>
      <c r="D111" s="36"/>
      <c r="E111" s="33">
        <v>40452</v>
      </c>
      <c r="F111" s="35"/>
      <c r="G111" s="34">
        <v>7.9605626870686397E-2</v>
      </c>
    </row>
    <row r="112" spans="1:7" x14ac:dyDescent="0.2">
      <c r="A112" s="33">
        <v>40483</v>
      </c>
      <c r="B112" s="35"/>
      <c r="C112" s="34">
        <v>5.1994475687693303E-2</v>
      </c>
      <c r="D112" s="36"/>
      <c r="E112" s="33">
        <v>40483</v>
      </c>
      <c r="F112" s="35"/>
      <c r="G112" s="34">
        <v>7.9693086160896001E-2</v>
      </c>
    </row>
    <row r="113" spans="1:7" x14ac:dyDescent="0.2">
      <c r="A113" s="33">
        <v>40513</v>
      </c>
      <c r="B113" s="35"/>
      <c r="C113" s="34">
        <v>5.2093552343607498E-2</v>
      </c>
      <c r="D113" s="36"/>
      <c r="E113" s="33">
        <v>40513</v>
      </c>
      <c r="F113" s="35"/>
      <c r="G113" s="34">
        <v>7.9777724234015898E-2</v>
      </c>
    </row>
    <row r="114" spans="1:7" x14ac:dyDescent="0.2">
      <c r="A114" s="33">
        <v>40544</v>
      </c>
      <c r="B114" s="35"/>
      <c r="C114" s="34">
        <v>5.2195931558158402E-2</v>
      </c>
      <c r="D114" s="36"/>
      <c r="E114" s="33">
        <v>40544</v>
      </c>
      <c r="F114" s="35"/>
      <c r="G114" s="34">
        <v>7.9865183628251096E-2</v>
      </c>
    </row>
    <row r="115" spans="1:7" x14ac:dyDescent="0.2">
      <c r="A115" s="33">
        <v>40575</v>
      </c>
      <c r="B115" s="35"/>
      <c r="C115" s="34">
        <v>5.2298310776205198E-2</v>
      </c>
      <c r="D115" s="36"/>
      <c r="E115" s="33">
        <v>40575</v>
      </c>
      <c r="F115" s="35"/>
      <c r="G115" s="34">
        <v>7.9952643075349397E-2</v>
      </c>
    </row>
    <row r="116" spans="1:7" x14ac:dyDescent="0.2">
      <c r="A116" s="33">
        <v>40603</v>
      </c>
      <c r="B116" s="35"/>
      <c r="C116" s="34">
        <v>5.2390782330993702E-2</v>
      </c>
      <c r="D116" s="36"/>
      <c r="E116" s="33">
        <v>40603</v>
      </c>
      <c r="F116" s="35"/>
      <c r="G116" s="34">
        <v>8.0031638750420506E-2</v>
      </c>
    </row>
    <row r="117" spans="1:7" x14ac:dyDescent="0.2">
      <c r="A117" s="33">
        <v>40634</v>
      </c>
      <c r="B117" s="35"/>
      <c r="C117" s="34">
        <v>5.2493161555693398E-2</v>
      </c>
      <c r="D117" s="36"/>
      <c r="E117" s="33">
        <v>40634</v>
      </c>
      <c r="F117" s="35"/>
      <c r="G117" s="34">
        <v>8.0119098298121902E-2</v>
      </c>
    </row>
    <row r="118" spans="1:7" x14ac:dyDescent="0.2">
      <c r="A118" s="33">
        <v>40664</v>
      </c>
      <c r="B118" s="35"/>
      <c r="C118" s="34">
        <v>5.2592238228085897E-2</v>
      </c>
      <c r="D118" s="36"/>
      <c r="E118" s="33">
        <v>40664</v>
      </c>
      <c r="F118" s="35"/>
      <c r="G118" s="34">
        <v>8.0203736620417104E-2</v>
      </c>
    </row>
    <row r="119" spans="1:7" x14ac:dyDescent="0.2">
      <c r="A119" s="33">
        <v>40695</v>
      </c>
      <c r="B119" s="35"/>
      <c r="C119" s="34">
        <v>5.2694617459663598E-2</v>
      </c>
      <c r="D119" s="36"/>
      <c r="E119" s="33">
        <v>40695</v>
      </c>
      <c r="F119" s="35"/>
      <c r="G119" s="34">
        <v>8.0291196272123305E-2</v>
      </c>
    </row>
    <row r="120" spans="1:7" x14ac:dyDescent="0.2">
      <c r="A120" s="33">
        <v>40725</v>
      </c>
      <c r="B120" s="35"/>
      <c r="C120" s="34">
        <v>5.2793694138711302E-2</v>
      </c>
      <c r="D120" s="36"/>
      <c r="E120" s="33">
        <v>40725</v>
      </c>
      <c r="F120" s="35"/>
      <c r="G120" s="34">
        <v>8.0375834695064305E-2</v>
      </c>
    </row>
    <row r="121" spans="1:7" x14ac:dyDescent="0.2">
      <c r="A121" s="33">
        <v>40756</v>
      </c>
      <c r="B121" s="35"/>
      <c r="C121" s="34">
        <v>5.2896073377166203E-2</v>
      </c>
      <c r="D121" s="36"/>
      <c r="E121" s="33">
        <v>40756</v>
      </c>
      <c r="F121" s="35"/>
      <c r="G121" s="34">
        <v>8.0463294450767706E-2</v>
      </c>
    </row>
    <row r="122" spans="1:7" x14ac:dyDescent="0.2">
      <c r="A122" s="33">
        <v>40787</v>
      </c>
      <c r="B122" s="35"/>
      <c r="C122" s="34">
        <v>5.2998452619115198E-2</v>
      </c>
      <c r="D122" s="36"/>
      <c r="E122" s="33">
        <v>40787</v>
      </c>
      <c r="F122" s="35"/>
      <c r="G122" s="34">
        <v>8.0550754259318694E-2</v>
      </c>
    </row>
    <row r="123" spans="1:7" x14ac:dyDescent="0.2">
      <c r="A123" s="33">
        <v>40817</v>
      </c>
      <c r="B123" s="35"/>
      <c r="C123" s="34">
        <v>5.3097529308200102E-2</v>
      </c>
      <c r="D123" s="36"/>
      <c r="E123" s="33">
        <v>40817</v>
      </c>
      <c r="F123" s="35"/>
      <c r="G123" s="34">
        <v>8.0635392834039102E-2</v>
      </c>
    </row>
    <row r="124" spans="1:7" x14ac:dyDescent="0.2">
      <c r="A124" s="33">
        <v>40848</v>
      </c>
      <c r="B124" s="35"/>
      <c r="C124" s="34">
        <v>5.3166073671463601E-2</v>
      </c>
      <c r="D124" s="36"/>
      <c r="E124" s="33">
        <v>40848</v>
      </c>
      <c r="F124" s="35"/>
      <c r="G124" s="34">
        <v>8.0739801249757104E-2</v>
      </c>
    </row>
    <row r="125" spans="1:7" x14ac:dyDescent="0.2">
      <c r="A125" s="33">
        <v>40878</v>
      </c>
      <c r="B125" s="35"/>
      <c r="C125" s="34">
        <v>5.3227556047999801E-2</v>
      </c>
      <c r="D125" s="36"/>
      <c r="E125" s="33">
        <v>40878</v>
      </c>
      <c r="F125" s="35"/>
      <c r="G125" s="34">
        <v>8.0843271618552801E-2</v>
      </c>
    </row>
    <row r="126" spans="1:7" x14ac:dyDescent="0.2">
      <c r="A126" s="33">
        <v>40909</v>
      </c>
      <c r="B126" s="35"/>
      <c r="C126" s="34">
        <v>5.3291087838411001E-2</v>
      </c>
      <c r="D126" s="36"/>
      <c r="E126" s="33">
        <v>40909</v>
      </c>
      <c r="F126" s="35"/>
      <c r="G126" s="34">
        <v>8.0950191077334893E-2</v>
      </c>
    </row>
    <row r="127" spans="1:7" x14ac:dyDescent="0.2">
      <c r="A127" s="33">
        <v>40940</v>
      </c>
      <c r="B127" s="35"/>
      <c r="C127" s="34">
        <v>5.3354619630167299E-2</v>
      </c>
      <c r="D127" s="36"/>
      <c r="E127" s="33">
        <v>40940</v>
      </c>
      <c r="F127" s="35"/>
      <c r="G127" s="34">
        <v>8.10571106150801E-2</v>
      </c>
    </row>
    <row r="128" spans="1:7" x14ac:dyDescent="0.2">
      <c r="A128" s="33">
        <v>40969</v>
      </c>
      <c r="B128" s="35"/>
      <c r="C128" s="34">
        <v>5.3414052597867502E-2</v>
      </c>
      <c r="D128" s="36"/>
      <c r="E128" s="33">
        <v>40969</v>
      </c>
      <c r="F128" s="35"/>
      <c r="G128" s="34">
        <v>8.1157132189613193E-2</v>
      </c>
    </row>
    <row r="129" spans="1:7" x14ac:dyDescent="0.2">
      <c r="A129" s="33">
        <v>41000</v>
      </c>
      <c r="B129" s="35"/>
      <c r="C129" s="34">
        <v>5.3477584392228397E-2</v>
      </c>
      <c r="D129" s="36"/>
      <c r="E129" s="33">
        <v>41000</v>
      </c>
      <c r="F129" s="35"/>
      <c r="G129" s="34">
        <v>8.1264051880177504E-2</v>
      </c>
    </row>
    <row r="130" spans="1:7" x14ac:dyDescent="0.2">
      <c r="A130" s="33">
        <v>41030</v>
      </c>
      <c r="B130" s="35"/>
      <c r="C130" s="34">
        <v>5.3539066775148303E-2</v>
      </c>
      <c r="D130" s="36"/>
      <c r="E130" s="33">
        <v>41030</v>
      </c>
      <c r="F130" s="35"/>
      <c r="G130" s="34">
        <v>8.1367522623637403E-2</v>
      </c>
    </row>
    <row r="131" spans="1:7" x14ac:dyDescent="0.2">
      <c r="A131" s="33">
        <v>41061</v>
      </c>
      <c r="B131" s="35"/>
      <c r="C131" s="34">
        <v>5.36025985721569E-2</v>
      </c>
      <c r="D131" s="36"/>
      <c r="E131" s="33">
        <v>41061</v>
      </c>
      <c r="F131" s="35"/>
      <c r="G131" s="34">
        <v>8.1474442469553501E-2</v>
      </c>
    </row>
    <row r="132" spans="1:7" x14ac:dyDescent="0.2">
      <c r="A132" s="33">
        <v>41091</v>
      </c>
      <c r="B132" s="35"/>
      <c r="C132" s="34">
        <v>5.3664080957638798E-2</v>
      </c>
      <c r="D132" s="36"/>
      <c r="E132" s="33">
        <v>41091</v>
      </c>
      <c r="F132" s="35"/>
      <c r="G132" s="34">
        <v>8.1577913363345606E-2</v>
      </c>
    </row>
    <row r="133" spans="1:7" x14ac:dyDescent="0.2">
      <c r="A133" s="33">
        <v>41122</v>
      </c>
      <c r="B133" s="35"/>
      <c r="C133" s="34">
        <v>5.3727612757294103E-2</v>
      </c>
      <c r="D133" s="36"/>
      <c r="E133" s="33">
        <v>41122</v>
      </c>
      <c r="F133" s="35"/>
      <c r="G133" s="34">
        <v>8.1684833364597906E-2</v>
      </c>
    </row>
    <row r="134" spans="1:7" x14ac:dyDescent="0.2">
      <c r="A134" s="33">
        <v>41153</v>
      </c>
      <c r="B134" s="35"/>
      <c r="C134" s="34">
        <v>5.3791144558294098E-2</v>
      </c>
      <c r="D134" s="36"/>
      <c r="E134" s="33">
        <v>41153</v>
      </c>
      <c r="F134" s="35"/>
      <c r="G134" s="34">
        <v>8.1791753444785203E-2</v>
      </c>
    </row>
    <row r="135" spans="1:7" x14ac:dyDescent="0.2">
      <c r="A135" s="33">
        <v>41183</v>
      </c>
      <c r="B135" s="35"/>
      <c r="C135" s="34">
        <v>5.3852626947640002E-2</v>
      </c>
      <c r="D135" s="36"/>
      <c r="E135" s="33">
        <v>41183</v>
      </c>
      <c r="F135" s="35"/>
      <c r="G135" s="34">
        <v>8.1895224565280894E-2</v>
      </c>
    </row>
    <row r="136" spans="1:7" x14ac:dyDescent="0.2">
      <c r="A136" s="33">
        <v>41214</v>
      </c>
      <c r="B136" s="35"/>
      <c r="C136" s="34">
        <v>5.3916158751287302E-2</v>
      </c>
      <c r="D136" s="36"/>
      <c r="E136" s="33">
        <v>41214</v>
      </c>
      <c r="F136" s="35"/>
      <c r="G136" s="34">
        <v>8.2002144800781704E-2</v>
      </c>
    </row>
    <row r="137" spans="1:7" x14ac:dyDescent="0.2">
      <c r="A137" s="33">
        <v>41244</v>
      </c>
      <c r="B137" s="35"/>
      <c r="C137" s="34">
        <v>5.3977641143194303E-2</v>
      </c>
      <c r="D137" s="36"/>
      <c r="E137" s="33">
        <v>41244</v>
      </c>
      <c r="F137" s="35"/>
      <c r="G137" s="34">
        <v>8.2105616071573601E-2</v>
      </c>
    </row>
    <row r="138" spans="1:7" x14ac:dyDescent="0.2">
      <c r="A138" s="33">
        <v>41275</v>
      </c>
      <c r="B138" s="35"/>
      <c r="C138" s="34">
        <v>5.4041172949488701E-2</v>
      </c>
      <c r="D138" s="36"/>
      <c r="E138" s="33">
        <v>41275</v>
      </c>
      <c r="F138" s="35"/>
      <c r="G138" s="34">
        <v>8.2212536462372005E-2</v>
      </c>
    </row>
    <row r="139" spans="1:7" x14ac:dyDescent="0.2">
      <c r="A139" s="33">
        <v>41306</v>
      </c>
      <c r="B139" s="35"/>
      <c r="C139" s="34">
        <v>5.4104704757127503E-2</v>
      </c>
      <c r="D139" s="36"/>
      <c r="E139" s="33">
        <v>41306</v>
      </c>
      <c r="F139" s="35"/>
      <c r="G139" s="34">
        <v>8.2319456932086393E-2</v>
      </c>
    </row>
    <row r="140" spans="1:7" x14ac:dyDescent="0.2">
      <c r="A140" s="33">
        <v>41334</v>
      </c>
      <c r="B140" s="35"/>
      <c r="C140" s="34">
        <v>5.4162088326473498E-2</v>
      </c>
      <c r="D140" s="36"/>
      <c r="E140" s="33">
        <v>41334</v>
      </c>
      <c r="F140" s="35"/>
      <c r="G140" s="34">
        <v>8.2416030327397805E-2</v>
      </c>
    </row>
    <row r="141" spans="1:7" x14ac:dyDescent="0.2">
      <c r="A141" s="33">
        <v>41365</v>
      </c>
      <c r="B141" s="35"/>
      <c r="C141" s="34">
        <v>5.4225620136672398E-2</v>
      </c>
      <c r="D141" s="36"/>
      <c r="E141" s="33">
        <v>41365</v>
      </c>
      <c r="F141" s="35"/>
      <c r="G141" s="34">
        <v>8.2522950947296003E-2</v>
      </c>
    </row>
    <row r="142" spans="1:7" x14ac:dyDescent="0.2">
      <c r="A142" s="33">
        <v>41395</v>
      </c>
      <c r="B142" s="35"/>
      <c r="C142" s="34">
        <v>5.4287102534919203E-2</v>
      </c>
      <c r="D142" s="36"/>
      <c r="E142" s="33">
        <v>41395</v>
      </c>
      <c r="F142" s="35"/>
      <c r="G142" s="34">
        <v>8.2626422590068097E-2</v>
      </c>
    </row>
    <row r="143" spans="1:7" x14ac:dyDescent="0.2">
      <c r="A143" s="33">
        <v>41426</v>
      </c>
      <c r="B143" s="35"/>
      <c r="C143" s="34">
        <v>5.4350634347764402E-2</v>
      </c>
      <c r="D143" s="36"/>
      <c r="E143" s="33">
        <v>41426</v>
      </c>
      <c r="F143" s="35"/>
      <c r="G143" s="34">
        <v>8.2733343365227099E-2</v>
      </c>
    </row>
    <row r="144" spans="1:7" x14ac:dyDescent="0.2">
      <c r="A144" s="33">
        <v>41456</v>
      </c>
      <c r="B144" s="35"/>
      <c r="C144" s="34">
        <v>5.4412116748572298E-2</v>
      </c>
      <c r="D144" s="36"/>
      <c r="E144" s="33">
        <v>41456</v>
      </c>
      <c r="F144" s="35"/>
      <c r="G144" s="34">
        <v>8.2836815158242996E-2</v>
      </c>
    </row>
    <row r="145" spans="1:7" x14ac:dyDescent="0.2">
      <c r="A145" s="33">
        <v>41487</v>
      </c>
      <c r="B145" s="35"/>
      <c r="C145" s="34">
        <v>5.4475648564063402E-2</v>
      </c>
      <c r="D145" s="36"/>
      <c r="E145" s="33">
        <v>41487</v>
      </c>
      <c r="F145" s="35"/>
      <c r="G145" s="34">
        <v>8.2943736088647094E-2</v>
      </c>
    </row>
    <row r="146" spans="1:7" x14ac:dyDescent="0.2">
      <c r="A146" s="33">
        <v>41518</v>
      </c>
      <c r="B146" s="35"/>
      <c r="C146" s="34">
        <v>5.45391803808997E-2</v>
      </c>
      <c r="D146" s="36"/>
      <c r="E146" s="33">
        <v>41518</v>
      </c>
      <c r="F146" s="35"/>
      <c r="G146" s="34">
        <v>8.30506570979406E-2</v>
      </c>
    </row>
    <row r="147" spans="1:7" x14ac:dyDescent="0.2">
      <c r="A147" s="33">
        <v>41548</v>
      </c>
      <c r="B147" s="35"/>
      <c r="C147" s="34">
        <v>5.4600662785569701E-2</v>
      </c>
      <c r="D147" s="36"/>
      <c r="E147" s="33">
        <v>41548</v>
      </c>
      <c r="F147" s="35"/>
      <c r="G147" s="34">
        <v>8.3154129117526801E-2</v>
      </c>
    </row>
    <row r="148" spans="1:7" x14ac:dyDescent="0.2">
      <c r="A148" s="33">
        <v>41579</v>
      </c>
      <c r="B148" s="35"/>
      <c r="C148" s="34">
        <v>5.4664194605051397E-2</v>
      </c>
      <c r="D148" s="36"/>
      <c r="E148" s="33">
        <v>41579</v>
      </c>
      <c r="F148" s="35"/>
      <c r="G148" s="34">
        <v>8.3261050282042295E-2</v>
      </c>
    </row>
    <row r="149" spans="1:7" x14ac:dyDescent="0.2">
      <c r="A149" s="33">
        <v>41609</v>
      </c>
      <c r="B149" s="35"/>
      <c r="C149" s="34">
        <v>5.4725677012281697E-2</v>
      </c>
      <c r="D149" s="36"/>
      <c r="E149" s="33">
        <v>41609</v>
      </c>
      <c r="F149" s="35"/>
      <c r="G149" s="34">
        <v>8.3364522451836398E-2</v>
      </c>
    </row>
    <row r="150" spans="1:7" x14ac:dyDescent="0.2">
      <c r="A150" s="33">
        <v>41640</v>
      </c>
      <c r="B150" s="35"/>
      <c r="C150" s="34">
        <v>5.47892088344097E-2</v>
      </c>
      <c r="D150" s="36"/>
      <c r="E150" s="33">
        <v>41640</v>
      </c>
      <c r="F150" s="35"/>
      <c r="G150" s="34">
        <v>8.3471443771558004E-2</v>
      </c>
    </row>
    <row r="151" spans="1:7" x14ac:dyDescent="0.2">
      <c r="A151" s="33">
        <v>41671</v>
      </c>
      <c r="B151" s="35"/>
      <c r="C151" s="34">
        <v>5.4852740657882003E-2</v>
      </c>
      <c r="D151" s="36"/>
      <c r="E151" s="33">
        <v>41671</v>
      </c>
      <c r="F151" s="35"/>
      <c r="G151" s="34">
        <v>8.3578365170149799E-2</v>
      </c>
    </row>
    <row r="152" spans="1:7" x14ac:dyDescent="0.2">
      <c r="A152" s="33">
        <v>41699</v>
      </c>
      <c r="B152" s="35"/>
      <c r="C152" s="34">
        <v>5.49101242415286E-2</v>
      </c>
      <c r="D152" s="36"/>
      <c r="E152" s="33">
        <v>41699</v>
      </c>
      <c r="F152" s="35"/>
      <c r="G152" s="34">
        <v>8.3674939404406998E-2</v>
      </c>
    </row>
    <row r="153" spans="1:7" x14ac:dyDescent="0.2">
      <c r="A153" s="33">
        <v>41730</v>
      </c>
      <c r="B153" s="35"/>
      <c r="C153" s="34">
        <v>5.4973656067559301E-2</v>
      </c>
      <c r="D153" s="36"/>
      <c r="E153" s="33">
        <v>41730</v>
      </c>
      <c r="F153" s="35"/>
      <c r="G153" s="34">
        <v>8.3781860953095103E-2</v>
      </c>
    </row>
    <row r="154" spans="1:7" x14ac:dyDescent="0.2">
      <c r="A154" s="33">
        <v>41760</v>
      </c>
      <c r="B154" s="35"/>
      <c r="C154" s="34">
        <v>5.50351384811276E-2</v>
      </c>
      <c r="D154" s="36"/>
      <c r="E154" s="33">
        <v>41760</v>
      </c>
      <c r="F154" s="35"/>
      <c r="G154" s="34">
        <v>8.3885333494650605E-2</v>
      </c>
    </row>
    <row r="155" spans="1:7" x14ac:dyDescent="0.2">
      <c r="A155" s="33">
        <v>41791</v>
      </c>
      <c r="B155" s="35"/>
      <c r="C155" s="34">
        <v>5.5098670309804199E-2</v>
      </c>
      <c r="D155" s="36"/>
      <c r="E155" s="33">
        <v>41791</v>
      </c>
      <c r="F155" s="35"/>
      <c r="G155" s="34">
        <v>8.3992255198507504E-2</v>
      </c>
    </row>
    <row r="156" spans="1:7" x14ac:dyDescent="0.2">
      <c r="A156" s="33">
        <v>41821</v>
      </c>
      <c r="B156" s="35"/>
      <c r="C156" s="34">
        <v>5.51601527259322E-2</v>
      </c>
      <c r="D156" s="36"/>
      <c r="E156" s="33">
        <v>41821</v>
      </c>
      <c r="F156" s="35"/>
      <c r="G156" s="34">
        <v>8.4095727890219699E-2</v>
      </c>
    </row>
    <row r="157" spans="1:7" x14ac:dyDescent="0.2">
      <c r="A157" s="33">
        <v>41852</v>
      </c>
      <c r="B157" s="35"/>
      <c r="C157" s="34">
        <v>5.5223684557253801E-2</v>
      </c>
      <c r="D157" s="36"/>
      <c r="E157" s="33">
        <v>41852</v>
      </c>
      <c r="F157" s="35"/>
      <c r="G157" s="34">
        <v>8.4202649749230293E-2</v>
      </c>
    </row>
    <row r="158" spans="1:7" x14ac:dyDescent="0.2">
      <c r="A158" s="33">
        <v>41883</v>
      </c>
      <c r="B158" s="35"/>
      <c r="C158" s="34">
        <v>5.5287216389919201E-2</v>
      </c>
      <c r="D158" s="36"/>
      <c r="E158" s="33">
        <v>41883</v>
      </c>
      <c r="F158" s="35"/>
      <c r="G158" s="34">
        <v>8.4309571687084098E-2</v>
      </c>
    </row>
    <row r="159" spans="1:7" x14ac:dyDescent="0.2">
      <c r="A159" s="33">
        <v>41913</v>
      </c>
      <c r="B159" s="35"/>
      <c r="C159" s="34">
        <v>5.53486988099086E-2</v>
      </c>
      <c r="D159" s="36"/>
      <c r="E159" s="33">
        <v>41913</v>
      </c>
      <c r="F159" s="35"/>
      <c r="G159" s="34">
        <v>8.44130446052338E-2</v>
      </c>
    </row>
    <row r="160" spans="1:7" x14ac:dyDescent="0.2">
      <c r="A160" s="33">
        <v>41944</v>
      </c>
      <c r="B160" s="35"/>
      <c r="C160" s="34">
        <v>5.5412230645218899E-2</v>
      </c>
      <c r="D160" s="36"/>
      <c r="E160" s="33">
        <v>41944</v>
      </c>
      <c r="F160" s="35"/>
      <c r="G160" s="34">
        <v>8.4519966698218194E-2</v>
      </c>
    </row>
    <row r="161" spans="1:7" x14ac:dyDescent="0.2">
      <c r="A161" s="33">
        <v>41974</v>
      </c>
      <c r="B161" s="35"/>
      <c r="C161" s="34">
        <v>5.5473713067767202E-2</v>
      </c>
      <c r="D161" s="36"/>
      <c r="E161" s="33">
        <v>41974</v>
      </c>
      <c r="F161" s="35"/>
      <c r="G161" s="34">
        <v>8.4623439766486896E-2</v>
      </c>
    </row>
    <row r="162" spans="1:7" x14ac:dyDescent="0.2">
      <c r="A162" s="33">
        <v>42005</v>
      </c>
      <c r="B162" s="35"/>
      <c r="C162" s="34">
        <v>5.5537244905723003E-2</v>
      </c>
      <c r="D162" s="36"/>
      <c r="E162" s="33">
        <v>42005</v>
      </c>
      <c r="F162" s="35"/>
      <c r="G162" s="34">
        <v>8.4730362014587599E-2</v>
      </c>
    </row>
    <row r="163" spans="1:7" x14ac:dyDescent="0.2">
      <c r="A163" s="33">
        <v>42036</v>
      </c>
      <c r="B163" s="35"/>
      <c r="C163" s="34">
        <v>5.5600776745022597E-2</v>
      </c>
      <c r="D163" s="36"/>
      <c r="E163" s="33">
        <v>42036</v>
      </c>
      <c r="F163" s="35"/>
      <c r="G163" s="34">
        <v>8.4837284341511499E-2</v>
      </c>
    </row>
    <row r="164" spans="1:7" x14ac:dyDescent="0.2">
      <c r="A164" s="33">
        <v>42064</v>
      </c>
      <c r="B164" s="35"/>
      <c r="C164" s="34">
        <v>5.5658160342964898E-2</v>
      </c>
      <c r="D164" s="36"/>
      <c r="E164" s="33">
        <v>42064</v>
      </c>
      <c r="F164" s="35"/>
      <c r="G164" s="34">
        <v>8.4933859414222407E-2</v>
      </c>
    </row>
    <row r="165" spans="1:7" x14ac:dyDescent="0.2">
      <c r="A165" s="33">
        <v>42095</v>
      </c>
      <c r="B165" s="35"/>
      <c r="C165" s="34">
        <v>5.5721692184822001E-2</v>
      </c>
      <c r="D165" s="36"/>
      <c r="E165" s="33">
        <v>42095</v>
      </c>
      <c r="F165" s="35"/>
      <c r="G165" s="34">
        <v>8.5040781891154299E-2</v>
      </c>
    </row>
    <row r="166" spans="1:7" x14ac:dyDescent="0.2">
      <c r="A166" s="33">
        <v>42125</v>
      </c>
      <c r="B166" s="35"/>
      <c r="C166" s="34">
        <v>5.5783174613705598E-2</v>
      </c>
      <c r="D166" s="36"/>
      <c r="E166" s="33">
        <v>42125</v>
      </c>
      <c r="F166" s="35"/>
      <c r="G166" s="34">
        <v>8.5144255330966701E-2</v>
      </c>
    </row>
    <row r="167" spans="1:7" x14ac:dyDescent="0.2">
      <c r="A167" s="33">
        <v>42156</v>
      </c>
      <c r="B167" s="35"/>
      <c r="C167" s="34">
        <v>5.5846706458207801E-2</v>
      </c>
      <c r="D167" s="36"/>
      <c r="E167" s="33">
        <v>42156</v>
      </c>
      <c r="F167" s="35"/>
      <c r="G167" s="34">
        <v>8.5251177962976807E-2</v>
      </c>
    </row>
    <row r="168" spans="1:7" x14ac:dyDescent="0.2">
      <c r="A168" s="33">
        <v>42186</v>
      </c>
      <c r="B168" s="35"/>
      <c r="C168" s="34">
        <v>5.5908188889650198E-2</v>
      </c>
      <c r="D168" s="36"/>
      <c r="E168" s="33">
        <v>42186</v>
      </c>
      <c r="F168" s="35"/>
      <c r="G168" s="34">
        <v>8.5354651552857597E-2</v>
      </c>
    </row>
    <row r="169" spans="1:7" x14ac:dyDescent="0.2">
      <c r="A169" s="33">
        <v>42217</v>
      </c>
      <c r="B169" s="35"/>
      <c r="C169" s="34">
        <v>5.5971720736796501E-2</v>
      </c>
      <c r="D169" s="36"/>
      <c r="E169" s="33">
        <v>42217</v>
      </c>
      <c r="F169" s="35"/>
      <c r="G169" s="34">
        <v>8.5461574339930693E-2</v>
      </c>
    </row>
    <row r="170" spans="1:7" x14ac:dyDescent="0.2">
      <c r="A170" s="33">
        <v>42248</v>
      </c>
      <c r="B170" s="35"/>
      <c r="C170" s="34">
        <v>5.6035252585286098E-2</v>
      </c>
      <c r="D170" s="36"/>
      <c r="E170" s="33">
        <v>42248</v>
      </c>
      <c r="F170" s="35"/>
      <c r="G170" s="34">
        <v>8.5568497205800398E-2</v>
      </c>
    </row>
    <row r="171" spans="1:7" x14ac:dyDescent="0.2">
      <c r="A171" s="33">
        <v>42278</v>
      </c>
      <c r="B171" s="35"/>
      <c r="C171" s="34">
        <v>5.6096735020588498E-2</v>
      </c>
      <c r="D171" s="36"/>
      <c r="E171" s="33">
        <v>42278</v>
      </c>
      <c r="F171" s="35"/>
      <c r="G171" s="34">
        <v>8.5671971021985996E-2</v>
      </c>
    </row>
    <row r="172" spans="1:7" x14ac:dyDescent="0.2">
      <c r="A172" s="33">
        <v>42309</v>
      </c>
      <c r="B172" s="35"/>
      <c r="C172" s="34">
        <v>5.6160266871722299E-2</v>
      </c>
      <c r="D172" s="36"/>
      <c r="E172" s="33">
        <v>42309</v>
      </c>
      <c r="F172" s="35"/>
      <c r="G172" s="34">
        <v>8.5778894042895598E-2</v>
      </c>
    </row>
    <row r="173" spans="1:7" x14ac:dyDescent="0.2">
      <c r="A173" s="33">
        <v>42339</v>
      </c>
      <c r="B173" s="35"/>
      <c r="C173" s="34">
        <v>5.6221749309582701E-2</v>
      </c>
      <c r="D173" s="36"/>
      <c r="E173" s="33">
        <v>42339</v>
      </c>
      <c r="F173" s="35"/>
      <c r="G173" s="34">
        <v>8.5882368009112295E-2</v>
      </c>
    </row>
    <row r="174" spans="1:7" x14ac:dyDescent="0.2">
      <c r="A174" s="33">
        <v>42370</v>
      </c>
      <c r="B174" s="35"/>
      <c r="C174" s="34">
        <v>5.6285281163360998E-2</v>
      </c>
      <c r="D174" s="36"/>
      <c r="E174" s="33">
        <v>42370</v>
      </c>
      <c r="F174" s="35"/>
      <c r="G174" s="34">
        <v>8.5989291185046807E-2</v>
      </c>
    </row>
    <row r="175" spans="1:7" x14ac:dyDescent="0.2">
      <c r="A175" s="33">
        <v>42401</v>
      </c>
      <c r="B175" s="35"/>
      <c r="C175" s="34">
        <v>5.6348813018482199E-2</v>
      </c>
      <c r="D175" s="36"/>
      <c r="E175" s="33">
        <v>42401</v>
      </c>
      <c r="F175" s="35"/>
      <c r="G175" s="34">
        <v>8.6096214439758803E-2</v>
      </c>
    </row>
    <row r="176" spans="1:7" x14ac:dyDescent="0.2">
      <c r="A176" s="33">
        <v>42430</v>
      </c>
      <c r="B176" s="35"/>
      <c r="C176" s="34">
        <v>5.6408246045456703E-2</v>
      </c>
      <c r="D176" s="36"/>
      <c r="E176" s="33">
        <v>42430</v>
      </c>
      <c r="F176" s="35"/>
      <c r="G176" s="34">
        <v>8.6196239491287005E-2</v>
      </c>
    </row>
    <row r="177" spans="1:7" x14ac:dyDescent="0.2">
      <c r="A177" s="33">
        <v>42461</v>
      </c>
      <c r="B177" s="35"/>
      <c r="C177" s="34">
        <v>5.6471777903178498E-2</v>
      </c>
      <c r="D177" s="36"/>
      <c r="E177" s="33">
        <v>42461</v>
      </c>
      <c r="F177" s="35"/>
      <c r="G177" s="34">
        <v>8.6303162898460101E-2</v>
      </c>
    </row>
    <row r="178" spans="1:7" x14ac:dyDescent="0.2">
      <c r="A178" s="33">
        <v>42491</v>
      </c>
      <c r="B178" s="35"/>
      <c r="C178" s="34">
        <v>5.6533260347413801E-2</v>
      </c>
      <c r="D178" s="36"/>
      <c r="E178" s="33">
        <v>42491</v>
      </c>
      <c r="F178" s="35"/>
      <c r="G178" s="34">
        <v>8.64066372384618E-2</v>
      </c>
    </row>
    <row r="179" spans="1:7" x14ac:dyDescent="0.2">
      <c r="A179" s="33">
        <v>42522</v>
      </c>
      <c r="B179" s="35"/>
      <c r="C179" s="34">
        <v>5.6596792207778801E-2</v>
      </c>
      <c r="D179" s="36"/>
      <c r="E179" s="33">
        <v>42522</v>
      </c>
      <c r="F179" s="35"/>
      <c r="G179" s="34">
        <v>8.65135608006211E-2</v>
      </c>
    </row>
    <row r="180" spans="1:7" x14ac:dyDescent="0.2">
      <c r="A180" s="33">
        <v>42552</v>
      </c>
      <c r="B180" s="35"/>
      <c r="C180" s="34">
        <v>5.6658274654573001E-2</v>
      </c>
      <c r="D180" s="36"/>
      <c r="E180" s="33">
        <v>42552</v>
      </c>
      <c r="F180" s="35"/>
      <c r="G180" s="34">
        <v>8.6617035290602801E-2</v>
      </c>
    </row>
    <row r="181" spans="1:7" x14ac:dyDescent="0.2">
      <c r="A181" s="33">
        <v>42583</v>
      </c>
      <c r="B181" s="35"/>
      <c r="C181" s="34">
        <v>5.67218065175812E-2</v>
      </c>
      <c r="D181" s="36"/>
      <c r="E181" s="33">
        <v>42583</v>
      </c>
      <c r="F181" s="35"/>
      <c r="G181" s="34">
        <v>8.6723959007734705E-2</v>
      </c>
    </row>
    <row r="182" spans="1:7" x14ac:dyDescent="0.2">
      <c r="A182" s="33">
        <v>42614</v>
      </c>
      <c r="B182" s="35"/>
      <c r="C182" s="34">
        <v>5.6785338381932803E-2</v>
      </c>
      <c r="D182" s="36"/>
      <c r="E182" s="33">
        <v>42614</v>
      </c>
      <c r="F182" s="35"/>
      <c r="G182" s="34">
        <v>8.6830882803616394E-2</v>
      </c>
    </row>
    <row r="183" spans="1:7" x14ac:dyDescent="0.2">
      <c r="A183" s="33">
        <v>42644</v>
      </c>
      <c r="B183" s="35"/>
      <c r="C183" s="34">
        <v>5.6846820832584299E-2</v>
      </c>
      <c r="D183" s="36"/>
      <c r="E183" s="33">
        <v>42644</v>
      </c>
      <c r="F183" s="35"/>
      <c r="G183" s="34">
        <v>8.6934357519770106E-2</v>
      </c>
    </row>
    <row r="184" spans="1:7" x14ac:dyDescent="0.2">
      <c r="A184" s="33">
        <v>42675</v>
      </c>
      <c r="B184" s="35"/>
      <c r="C184" s="34">
        <v>5.69103526995791E-2</v>
      </c>
      <c r="D184" s="36"/>
      <c r="E184" s="33">
        <v>42675</v>
      </c>
      <c r="F184" s="35"/>
      <c r="G184" s="34">
        <v>8.7041281470601195E-2</v>
      </c>
    </row>
    <row r="185" spans="1:7" x14ac:dyDescent="0.2">
      <c r="A185" s="33">
        <v>42705</v>
      </c>
      <c r="B185" s="35"/>
      <c r="C185" s="34">
        <v>5.69718351527881E-2</v>
      </c>
      <c r="D185" s="36"/>
      <c r="E185" s="33">
        <v>42705</v>
      </c>
      <c r="F185" s="35"/>
      <c r="G185" s="34">
        <v>8.7144756336697202E-2</v>
      </c>
    </row>
    <row r="186" spans="1:7" x14ac:dyDescent="0.2">
      <c r="A186" s="33">
        <v>42736</v>
      </c>
      <c r="B186" s="35"/>
      <c r="C186" s="34">
        <v>5.7035367022425301E-2</v>
      </c>
      <c r="D186" s="36"/>
      <c r="E186" s="33">
        <v>42736</v>
      </c>
      <c r="F186" s="35"/>
      <c r="G186" s="34">
        <v>8.7251680442462107E-2</v>
      </c>
    </row>
    <row r="187" spans="1:7" x14ac:dyDescent="0.2">
      <c r="A187" s="33">
        <v>42767</v>
      </c>
      <c r="B187" s="35"/>
      <c r="C187" s="34">
        <v>5.7098898893405803E-2</v>
      </c>
      <c r="D187" s="36"/>
      <c r="E187" s="33">
        <v>42767</v>
      </c>
      <c r="F187" s="35"/>
      <c r="G187" s="34">
        <v>8.7358604626957895E-2</v>
      </c>
    </row>
    <row r="188" spans="1:7" x14ac:dyDescent="0.2">
      <c r="A188" s="33">
        <v>42795</v>
      </c>
      <c r="B188" s="35"/>
      <c r="C188" s="34">
        <v>5.7156282519962097E-2</v>
      </c>
      <c r="D188" s="36"/>
      <c r="E188" s="33">
        <v>42795</v>
      </c>
      <c r="F188" s="35"/>
      <c r="G188" s="34">
        <v>8.7455181377395594E-2</v>
      </c>
    </row>
    <row r="189" spans="1:7" x14ac:dyDescent="0.2">
      <c r="A189" s="33">
        <v>42826</v>
      </c>
      <c r="B189" s="35"/>
      <c r="C189" s="34">
        <v>5.7219814393499199E-2</v>
      </c>
      <c r="D189" s="36"/>
      <c r="E189" s="33">
        <v>42826</v>
      </c>
      <c r="F189" s="35"/>
      <c r="G189" s="34">
        <v>8.7562105711723501E-2</v>
      </c>
    </row>
    <row r="190" spans="1:7" x14ac:dyDescent="0.2">
      <c r="A190" s="33">
        <v>42856</v>
      </c>
      <c r="B190" s="35"/>
      <c r="C190" s="34">
        <v>5.7281296853038698E-2</v>
      </c>
      <c r="D190" s="36"/>
      <c r="E190" s="33">
        <v>42856</v>
      </c>
      <c r="F190" s="35"/>
      <c r="G190" s="34">
        <v>8.7665580948927999E-2</v>
      </c>
    </row>
    <row r="191" spans="1:7" x14ac:dyDescent="0.2">
      <c r="A191" s="33">
        <v>42887</v>
      </c>
      <c r="B191" s="35"/>
      <c r="C191" s="34">
        <v>5.7344828729217798E-2</v>
      </c>
      <c r="D191" s="36"/>
      <c r="E191" s="33">
        <v>42887</v>
      </c>
      <c r="F191" s="35"/>
      <c r="G191" s="34">
        <v>8.7772505438151502E-2</v>
      </c>
    </row>
    <row r="192" spans="1:7" x14ac:dyDescent="0.2">
      <c r="A192" s="33">
        <v>42917</v>
      </c>
      <c r="B192" s="35"/>
      <c r="C192" s="34">
        <v>5.7406311191315201E-2</v>
      </c>
      <c r="D192" s="36"/>
      <c r="E192" s="33">
        <v>42917</v>
      </c>
      <c r="F192" s="35"/>
      <c r="G192" s="34">
        <v>8.7875980825248098E-2</v>
      </c>
    </row>
    <row r="193" spans="1:7" x14ac:dyDescent="0.2">
      <c r="A193" s="33">
        <v>42948</v>
      </c>
      <c r="B193" s="35"/>
      <c r="C193" s="34">
        <v>5.7469843070136598E-2</v>
      </c>
      <c r="D193" s="36"/>
      <c r="E193" s="33">
        <v>42948</v>
      </c>
      <c r="F193" s="35"/>
      <c r="G193" s="34">
        <v>8.7982905469353501E-2</v>
      </c>
    </row>
    <row r="194" spans="1:7" x14ac:dyDescent="0.2">
      <c r="A194" s="33">
        <v>42979</v>
      </c>
      <c r="B194" s="35"/>
      <c r="C194" s="34">
        <v>5.7533374950300399E-2</v>
      </c>
      <c r="D194" s="36"/>
      <c r="E194" s="33">
        <v>42979</v>
      </c>
      <c r="F194" s="35"/>
      <c r="G194" s="34">
        <v>8.8089830192162599E-2</v>
      </c>
    </row>
    <row r="195" spans="1:7" x14ac:dyDescent="0.2">
      <c r="A195" s="33">
        <v>43009</v>
      </c>
      <c r="B195" s="35"/>
      <c r="C195" s="34">
        <v>5.7594857416253899E-2</v>
      </c>
      <c r="D195" s="36"/>
      <c r="E195" s="33">
        <v>43009</v>
      </c>
      <c r="F195" s="35"/>
      <c r="G195" s="34">
        <v>8.8193305805298397E-2</v>
      </c>
    </row>
    <row r="196" spans="1:7" x14ac:dyDescent="0.2">
      <c r="A196" s="33">
        <v>43040</v>
      </c>
      <c r="B196" s="35"/>
      <c r="C196" s="34">
        <v>5.7658389299060503E-2</v>
      </c>
      <c r="D196" s="36"/>
      <c r="E196" s="33">
        <v>43040</v>
      </c>
      <c r="F196" s="35"/>
      <c r="G196" s="34">
        <v>8.8300230682965899E-2</v>
      </c>
    </row>
    <row r="197" spans="1:7" x14ac:dyDescent="0.2">
      <c r="A197" s="33">
        <v>43070</v>
      </c>
      <c r="B197" s="35"/>
      <c r="C197" s="34">
        <v>5.7719871767570603E-2</v>
      </c>
      <c r="D197" s="36"/>
      <c r="E197" s="33">
        <v>43070</v>
      </c>
      <c r="F197" s="35"/>
      <c r="G197" s="34">
        <v>8.8403706445956798E-2</v>
      </c>
    </row>
    <row r="198" spans="1:7" x14ac:dyDescent="0.2">
      <c r="A198" s="33">
        <v>43101</v>
      </c>
      <c r="B198" s="35"/>
      <c r="C198" s="34">
        <v>5.7783403653018699E-2</v>
      </c>
      <c r="D198" s="36"/>
      <c r="E198" s="33">
        <v>43101</v>
      </c>
      <c r="F198" s="35"/>
      <c r="G198" s="34">
        <v>8.8510631478467203E-2</v>
      </c>
    </row>
    <row r="199" spans="1:7" x14ac:dyDescent="0.2">
      <c r="A199" s="33">
        <v>43132</v>
      </c>
      <c r="B199" s="35"/>
      <c r="C199" s="34">
        <v>5.7846935539809699E-2</v>
      </c>
      <c r="D199" s="36"/>
      <c r="E199" s="33">
        <v>43132</v>
      </c>
      <c r="F199" s="35"/>
      <c r="G199" s="34">
        <v>8.8617556589662999E-2</v>
      </c>
    </row>
    <row r="200" spans="1:7" x14ac:dyDescent="0.2">
      <c r="A200" s="33">
        <v>43160</v>
      </c>
      <c r="B200" s="35"/>
      <c r="C200" s="34">
        <v>5.7904319180645203E-2</v>
      </c>
      <c r="D200" s="36"/>
      <c r="E200" s="33">
        <v>43160</v>
      </c>
      <c r="F200" s="35"/>
      <c r="G200" s="34">
        <v>8.8714134177080503E-2</v>
      </c>
    </row>
    <row r="201" spans="1:7" x14ac:dyDescent="0.2">
      <c r="A201" s="33">
        <v>43191</v>
      </c>
      <c r="B201" s="35"/>
      <c r="C201" s="34">
        <v>5.79678510699915E-2</v>
      </c>
      <c r="D201" s="36"/>
      <c r="E201" s="33">
        <v>43191</v>
      </c>
      <c r="F201" s="35"/>
      <c r="G201" s="34">
        <v>8.8821059438019698E-2</v>
      </c>
    </row>
    <row r="202" spans="1:7" x14ac:dyDescent="0.2">
      <c r="A202" s="33">
        <v>43221</v>
      </c>
      <c r="B202" s="35"/>
      <c r="C202" s="34">
        <v>5.8029333544830301E-2</v>
      </c>
      <c r="D202" s="36"/>
      <c r="E202" s="33">
        <v>43221</v>
      </c>
      <c r="F202" s="35"/>
      <c r="G202" s="34">
        <v>8.8924535571901497E-2</v>
      </c>
    </row>
    <row r="203" spans="1:7" x14ac:dyDescent="0.2">
      <c r="A203" s="33">
        <v>43252</v>
      </c>
      <c r="B203" s="35"/>
      <c r="C203" s="34">
        <v>5.8092865436817603E-2</v>
      </c>
      <c r="D203" s="36"/>
      <c r="E203" s="33">
        <v>43252</v>
      </c>
      <c r="F203" s="35"/>
      <c r="G203" s="34">
        <v>8.9031460987646999E-2</v>
      </c>
    </row>
    <row r="204" spans="1:7" x14ac:dyDescent="0.2">
      <c r="A204" s="33">
        <v>43282</v>
      </c>
      <c r="B204" s="35"/>
      <c r="C204" s="34">
        <v>5.8154347914212597E-2</v>
      </c>
      <c r="D204" s="36"/>
      <c r="E204" s="33">
        <v>43282</v>
      </c>
      <c r="F204" s="35"/>
      <c r="G204" s="34">
        <v>8.9134937271332995E-2</v>
      </c>
    </row>
    <row r="205" spans="1:7" x14ac:dyDescent="0.2">
      <c r="A205" s="33">
        <v>43313</v>
      </c>
      <c r="B205" s="35"/>
      <c r="C205" s="34">
        <v>5.82178798088413E-2</v>
      </c>
      <c r="D205" s="36"/>
      <c r="E205" s="33">
        <v>43313</v>
      </c>
      <c r="F205" s="35"/>
      <c r="G205" s="34">
        <v>8.9241862841868996E-2</v>
      </c>
    </row>
    <row r="206" spans="1:7" x14ac:dyDescent="0.2">
      <c r="A206" s="33">
        <v>43344</v>
      </c>
      <c r="B206" s="35"/>
      <c r="C206" s="34">
        <v>5.8281411704812498E-2</v>
      </c>
      <c r="D206" s="36"/>
      <c r="E206" s="33">
        <v>43344</v>
      </c>
      <c r="F206" s="35"/>
      <c r="G206" s="34">
        <v>8.9348788491062897E-2</v>
      </c>
    </row>
    <row r="207" spans="1:7" x14ac:dyDescent="0.2">
      <c r="A207" s="33">
        <v>43374</v>
      </c>
      <c r="B207" s="35"/>
      <c r="C207" s="34">
        <v>5.83428941860622E-2</v>
      </c>
      <c r="D207" s="36"/>
      <c r="E207" s="33">
        <v>43374</v>
      </c>
      <c r="F207" s="35"/>
      <c r="G207" s="34">
        <v>8.9452265000655701E-2</v>
      </c>
    </row>
    <row r="208" spans="1:7" x14ac:dyDescent="0.2">
      <c r="A208" s="33">
        <v>43405</v>
      </c>
      <c r="B208" s="35"/>
      <c r="C208" s="34">
        <v>5.8406426084674799E-2</v>
      </c>
      <c r="D208" s="36"/>
      <c r="E208" s="33">
        <v>43405</v>
      </c>
      <c r="F208" s="35"/>
      <c r="G208" s="34">
        <v>8.9559190804617397E-2</v>
      </c>
    </row>
    <row r="209" spans="1:7" x14ac:dyDescent="0.2">
      <c r="A209" s="33">
        <v>43435</v>
      </c>
      <c r="B209" s="35"/>
      <c r="C209" s="34">
        <v>5.8467908568480297E-2</v>
      </c>
      <c r="D209" s="36"/>
      <c r="E209" s="33">
        <v>43435</v>
      </c>
      <c r="F209" s="35"/>
      <c r="G209" s="34">
        <v>8.9662667463977996E-2</v>
      </c>
    </row>
    <row r="210" spans="1:7" x14ac:dyDescent="0.2">
      <c r="A210" s="33">
        <v>43466</v>
      </c>
      <c r="B210" s="35"/>
      <c r="C210" s="34">
        <v>5.8531440469733499E-2</v>
      </c>
      <c r="D210" s="36"/>
      <c r="E210" s="33">
        <v>43466</v>
      </c>
      <c r="F210" s="35"/>
      <c r="G210" s="34">
        <v>8.9769593422692306E-2</v>
      </c>
    </row>
    <row r="211" spans="1:7" x14ac:dyDescent="0.2">
      <c r="A211" s="33">
        <v>43497</v>
      </c>
      <c r="B211" s="35"/>
      <c r="C211" s="34">
        <v>5.8594972372328698E-2</v>
      </c>
      <c r="D211" s="36"/>
      <c r="E211" s="33">
        <v>43497</v>
      </c>
      <c r="F211" s="35"/>
      <c r="G211" s="34">
        <v>8.9876519460044602E-2</v>
      </c>
    </row>
    <row r="212" spans="1:7" x14ac:dyDescent="0.2">
      <c r="A212" s="33">
        <v>43525</v>
      </c>
      <c r="B212" s="35"/>
      <c r="C212" s="34">
        <v>5.8652356027438998E-2</v>
      </c>
      <c r="D212" s="36"/>
      <c r="E212" s="33">
        <v>43525</v>
      </c>
      <c r="F212" s="35"/>
      <c r="G212" s="34">
        <v>8.9973097883951705E-2</v>
      </c>
    </row>
    <row r="213" spans="1:7" x14ac:dyDescent="0.2">
      <c r="A213" s="33">
        <v>43556</v>
      </c>
      <c r="B213" s="35"/>
      <c r="C213" s="34">
        <v>5.8715887932588598E-2</v>
      </c>
      <c r="D213" s="36"/>
      <c r="E213" s="33">
        <v>43556</v>
      </c>
      <c r="F213" s="35"/>
      <c r="G213" s="34">
        <v>9.0080024070961606E-2</v>
      </c>
    </row>
    <row r="214" spans="1:7" x14ac:dyDescent="0.2">
      <c r="A214" s="33">
        <v>43586</v>
      </c>
      <c r="B214" s="35"/>
      <c r="C214" s="34">
        <v>5.8777370422720597E-2</v>
      </c>
      <c r="D214" s="36"/>
      <c r="E214" s="33">
        <v>43586</v>
      </c>
      <c r="F214" s="35"/>
      <c r="G214" s="34">
        <v>9.0183501100995503E-2</v>
      </c>
    </row>
    <row r="215" spans="1:7" x14ac:dyDescent="0.2">
      <c r="A215" s="33">
        <v>43617</v>
      </c>
      <c r="B215" s="35"/>
      <c r="C215" s="34">
        <v>5.88409023305103E-2</v>
      </c>
      <c r="D215" s="36"/>
      <c r="E215" s="33">
        <v>43617</v>
      </c>
      <c r="F215" s="35"/>
      <c r="G215" s="34">
        <v>9.0290427442719895E-2</v>
      </c>
    </row>
    <row r="216" spans="1:7" x14ac:dyDescent="0.2">
      <c r="A216" s="33">
        <v>43647</v>
      </c>
      <c r="B216" s="35"/>
      <c r="C216" s="34">
        <v>5.8902384823197998E-2</v>
      </c>
      <c r="D216" s="36"/>
      <c r="E216" s="33">
        <v>43647</v>
      </c>
      <c r="F216" s="35"/>
      <c r="G216" s="34">
        <v>9.0393904622471294E-2</v>
      </c>
    </row>
    <row r="217" spans="1:7" x14ac:dyDescent="0.2">
      <c r="A217" s="33">
        <v>43678</v>
      </c>
      <c r="B217" s="35"/>
      <c r="C217" s="34">
        <v>5.8965916733628297E-2</v>
      </c>
      <c r="D217" s="36"/>
      <c r="E217" s="33">
        <v>43678</v>
      </c>
      <c r="F217" s="35"/>
      <c r="G217" s="34">
        <v>9.0500831118895494E-2</v>
      </c>
    </row>
    <row r="218" spans="1:7" x14ac:dyDescent="0.2">
      <c r="A218" s="33">
        <v>43709</v>
      </c>
      <c r="B218" s="35"/>
      <c r="C218" s="34">
        <v>5.9029448645400599E-2</v>
      </c>
      <c r="D218" s="36"/>
      <c r="E218" s="33">
        <v>43709</v>
      </c>
      <c r="F218" s="35"/>
      <c r="G218" s="34">
        <v>9.0607757693931895E-2</v>
      </c>
    </row>
    <row r="219" spans="1:7" x14ac:dyDescent="0.2">
      <c r="A219" s="33">
        <v>43739</v>
      </c>
      <c r="B219" s="35"/>
      <c r="C219" s="34">
        <v>5.9090931141941201E-2</v>
      </c>
      <c r="D219" s="36"/>
      <c r="E219" s="33">
        <v>43739</v>
      </c>
      <c r="F219" s="35"/>
      <c r="G219" s="34">
        <v>9.0711235099457901E-2</v>
      </c>
    </row>
    <row r="220" spans="1:7" x14ac:dyDescent="0.2">
      <c r="A220" s="33">
        <v>43770</v>
      </c>
      <c r="B220" s="35"/>
      <c r="C220" s="34">
        <v>5.91544630563536E-2</v>
      </c>
      <c r="D220" s="36"/>
      <c r="E220" s="33">
        <v>43770</v>
      </c>
      <c r="F220" s="35"/>
      <c r="G220" s="34">
        <v>9.0818161829171504E-2</v>
      </c>
    </row>
    <row r="221" spans="1:7" x14ac:dyDescent="0.2">
      <c r="A221" s="33">
        <v>43800</v>
      </c>
      <c r="B221" s="35"/>
      <c r="C221" s="34">
        <v>5.9215945555449498E-2</v>
      </c>
      <c r="D221" s="36"/>
      <c r="E221" s="33">
        <v>43800</v>
      </c>
      <c r="F221" s="35"/>
      <c r="G221" s="34">
        <v>9.0921639384377695E-2</v>
      </c>
    </row>
    <row r="222" spans="1:7" x14ac:dyDescent="0.2">
      <c r="A222" s="33">
        <v>43831</v>
      </c>
      <c r="B222" s="35"/>
      <c r="C222" s="34">
        <v>5.9279477472501597E-2</v>
      </c>
      <c r="D222" s="36"/>
      <c r="E222" s="33">
        <v>43831</v>
      </c>
      <c r="F222" s="35"/>
      <c r="G222" s="34">
        <v>9.10285662687529E-2</v>
      </c>
    </row>
    <row r="223" spans="1:7" x14ac:dyDescent="0.2">
      <c r="A223" s="33">
        <v>43862</v>
      </c>
      <c r="B223" s="35"/>
      <c r="C223" s="34">
        <v>5.9343009390895797E-2</v>
      </c>
      <c r="D223" s="36"/>
      <c r="E223" s="33">
        <v>43862</v>
      </c>
      <c r="F223" s="35"/>
      <c r="G223" s="34">
        <v>9.1135493231721196E-2</v>
      </c>
    </row>
    <row r="224" spans="1:7" x14ac:dyDescent="0.2">
      <c r="A224" s="33">
        <v>43891</v>
      </c>
      <c r="B224" s="35"/>
      <c r="C224" s="34">
        <v>5.9402442477059399E-2</v>
      </c>
      <c r="D224" s="36"/>
      <c r="E224" s="33">
        <v>43891</v>
      </c>
      <c r="F224" s="35"/>
      <c r="G224" s="34">
        <v>9.1235521752096801E-2</v>
      </c>
    </row>
    <row r="225" spans="1:7" x14ac:dyDescent="0.2">
      <c r="A225" s="33">
        <v>43922</v>
      </c>
      <c r="B225" s="35"/>
      <c r="C225" s="34">
        <v>5.9465974398049702E-2</v>
      </c>
      <c r="D225" s="36"/>
      <c r="E225" s="33">
        <v>43922</v>
      </c>
      <c r="F225" s="35"/>
      <c r="G225" s="34">
        <v>9.1342448867169704E-2</v>
      </c>
    </row>
    <row r="226" spans="1:7" x14ac:dyDescent="0.2">
      <c r="A226" s="33">
        <v>43952</v>
      </c>
      <c r="B226" s="35"/>
      <c r="C226" s="34">
        <v>5.9527456903511598E-2</v>
      </c>
      <c r="D226" s="36"/>
      <c r="E226" s="33">
        <v>43952</v>
      </c>
      <c r="F226" s="35"/>
      <c r="G226" s="34">
        <v>9.1445926795285196E-2</v>
      </c>
    </row>
    <row r="227" spans="1:7" x14ac:dyDescent="0.2">
      <c r="A227" s="33">
        <v>43983</v>
      </c>
      <c r="B227" s="35"/>
      <c r="C227" s="34">
        <v>5.9590988827141499E-2</v>
      </c>
      <c r="D227" s="36"/>
      <c r="E227" s="33">
        <v>43983</v>
      </c>
      <c r="F227" s="35"/>
      <c r="G227" s="34">
        <v>9.1552854064981898E-2</v>
      </c>
    </row>
    <row r="228" spans="1:7" x14ac:dyDescent="0.2">
      <c r="A228" s="33">
        <v>44013</v>
      </c>
      <c r="B228" s="35"/>
      <c r="C228" s="34">
        <v>5.96524713351574E-2</v>
      </c>
      <c r="D228" s="36"/>
      <c r="E228" s="33">
        <v>44013</v>
      </c>
      <c r="F228" s="35"/>
      <c r="G228" s="34">
        <v>9.1656332142727101E-2</v>
      </c>
    </row>
    <row r="229" spans="1:7" x14ac:dyDescent="0.2">
      <c r="A229" s="33">
        <v>44044</v>
      </c>
      <c r="B229" s="35"/>
      <c r="C229" s="34">
        <v>5.9716003261427002E-2</v>
      </c>
      <c r="D229" s="36"/>
      <c r="E229" s="33">
        <v>44044</v>
      </c>
      <c r="F229" s="35"/>
      <c r="G229" s="34">
        <v>9.1763259567032601E-2</v>
      </c>
    </row>
    <row r="230" spans="1:7" x14ac:dyDescent="0.2">
      <c r="A230" s="33">
        <v>44075</v>
      </c>
      <c r="B230" s="35"/>
      <c r="C230" s="34">
        <v>5.9779535189037801E-2</v>
      </c>
      <c r="D230" s="36"/>
      <c r="E230" s="33">
        <v>44075</v>
      </c>
      <c r="F230" s="35"/>
      <c r="G230" s="34">
        <v>9.1870187069905004E-2</v>
      </c>
    </row>
    <row r="231" spans="1:7" x14ac:dyDescent="0.2">
      <c r="A231" s="33">
        <v>44105</v>
      </c>
      <c r="B231" s="35"/>
      <c r="C231" s="34">
        <v>5.98410177009061E-2</v>
      </c>
      <c r="D231" s="36"/>
      <c r="E231" s="33">
        <v>44105</v>
      </c>
      <c r="F231" s="35"/>
      <c r="G231" s="34">
        <v>9.1973665373292296E-2</v>
      </c>
    </row>
    <row r="232" spans="1:7" x14ac:dyDescent="0.2">
      <c r="A232" s="33">
        <v>44136</v>
      </c>
      <c r="B232" s="35"/>
      <c r="C232" s="34">
        <v>5.9904549631156101E-2</v>
      </c>
      <c r="D232" s="36"/>
      <c r="E232" s="33">
        <v>44136</v>
      </c>
      <c r="F232" s="35"/>
      <c r="G232" s="34">
        <v>9.2080593030750404E-2</v>
      </c>
    </row>
    <row r="233" spans="1:7" x14ac:dyDescent="0.2">
      <c r="A233" s="33">
        <v>44166</v>
      </c>
      <c r="B233" s="35"/>
      <c r="C233" s="34">
        <v>5.9966032145578399E-2</v>
      </c>
      <c r="D233" s="36"/>
      <c r="E233" s="33">
        <v>44166</v>
      </c>
      <c r="F233" s="35"/>
      <c r="G233" s="34">
        <v>9.2184071483730506E-2</v>
      </c>
    </row>
    <row r="234" spans="1:7" x14ac:dyDescent="0.2">
      <c r="A234" s="33">
        <v>44197</v>
      </c>
      <c r="B234" s="35"/>
      <c r="C234" s="34">
        <v>6.0029564078467199E-2</v>
      </c>
      <c r="D234" s="36"/>
      <c r="E234" s="33">
        <v>44197</v>
      </c>
      <c r="F234" s="35"/>
      <c r="G234" s="34">
        <v>9.2290999295760595E-2</v>
      </c>
    </row>
    <row r="235" spans="1:7" x14ac:dyDescent="0.2">
      <c r="A235" s="33">
        <v>44228</v>
      </c>
      <c r="B235" s="35"/>
      <c r="C235" s="34">
        <v>6.0093096012697501E-2</v>
      </c>
      <c r="D235" s="36"/>
      <c r="E235" s="33">
        <v>44228</v>
      </c>
      <c r="F235" s="35"/>
      <c r="G235" s="34">
        <v>9.2397927186337103E-2</v>
      </c>
    </row>
    <row r="236" spans="1:7" x14ac:dyDescent="0.2">
      <c r="A236" s="33">
        <v>44256</v>
      </c>
      <c r="B236" s="35"/>
      <c r="C236" s="34">
        <v>6.0150479696380502E-2</v>
      </c>
      <c r="D236" s="36"/>
      <c r="E236" s="33">
        <v>44256</v>
      </c>
      <c r="F236" s="35"/>
      <c r="G236" s="34">
        <v>9.2494507284044403E-2</v>
      </c>
    </row>
    <row r="237" spans="1:7" x14ac:dyDescent="0.2">
      <c r="A237" s="33">
        <v>44287</v>
      </c>
      <c r="B237" s="35"/>
      <c r="C237" s="34">
        <v>6.0214011633163103E-2</v>
      </c>
      <c r="D237" s="36"/>
      <c r="E237" s="33">
        <v>44287</v>
      </c>
      <c r="F237" s="35"/>
      <c r="G237" s="34">
        <v>9.2601435324102199E-2</v>
      </c>
    </row>
    <row r="238" spans="1:7" x14ac:dyDescent="0.2">
      <c r="A238" s="33">
        <v>44317</v>
      </c>
      <c r="B238" s="35"/>
      <c r="C238" s="34">
        <v>6.0275494153906997E-2</v>
      </c>
      <c r="D238" s="36"/>
      <c r="E238" s="33">
        <v>44317</v>
      </c>
      <c r="F238" s="35"/>
      <c r="G238" s="34">
        <v>9.2704914147322195E-2</v>
      </c>
    </row>
    <row r="239" spans="1:7" x14ac:dyDescent="0.2">
      <c r="A239" s="33">
        <v>44348</v>
      </c>
      <c r="B239" s="35"/>
      <c r="C239" s="34">
        <v>6.0339026093327898E-2</v>
      </c>
      <c r="D239" s="36"/>
      <c r="E239" s="33">
        <v>44348</v>
      </c>
      <c r="F239" s="35"/>
      <c r="G239" s="34">
        <v>9.2811842341913794E-2</v>
      </c>
    </row>
    <row r="240" spans="1:7" x14ac:dyDescent="0.2">
      <c r="A240" s="33">
        <v>44378</v>
      </c>
      <c r="B240" s="35"/>
      <c r="C240" s="34">
        <v>6.0400508616624798E-2</v>
      </c>
      <c r="D240" s="36"/>
      <c r="E240" s="33">
        <v>44378</v>
      </c>
      <c r="F240" s="35"/>
      <c r="G240" s="34">
        <v>9.2915321314675406E-2</v>
      </c>
    </row>
    <row r="241" spans="1:7" x14ac:dyDescent="0.2">
      <c r="A241" s="33">
        <v>44409</v>
      </c>
      <c r="B241" s="35"/>
      <c r="C241" s="34">
        <v>6.0464040558684901E-2</v>
      </c>
      <c r="D241" s="36"/>
      <c r="E241" s="33">
        <v>44409</v>
      </c>
      <c r="F241" s="35"/>
      <c r="G241" s="34">
        <v>9.3022249663786E-2</v>
      </c>
    </row>
    <row r="242" spans="1:7" x14ac:dyDescent="0.2">
      <c r="A242" s="33">
        <v>44440</v>
      </c>
      <c r="B242" s="35"/>
      <c r="C242" s="34">
        <v>6.0527572502085299E-2</v>
      </c>
      <c r="D242" s="36"/>
      <c r="E242" s="33">
        <v>44440</v>
      </c>
      <c r="F242" s="35"/>
      <c r="G242" s="34">
        <v>9.3129178091417006E-2</v>
      </c>
    </row>
    <row r="243" spans="1:7" x14ac:dyDescent="0.2">
      <c r="A243" s="33">
        <v>44470</v>
      </c>
      <c r="B243" s="35"/>
      <c r="C243" s="34">
        <v>6.0589055029233403E-2</v>
      </c>
      <c r="D243" s="36"/>
      <c r="E243" s="33">
        <v>44470</v>
      </c>
      <c r="F243" s="35"/>
      <c r="G243" s="34">
        <v>9.3232657289688894E-2</v>
      </c>
    </row>
    <row r="244" spans="1:7" x14ac:dyDescent="0.2">
      <c r="A244" s="33">
        <v>44501</v>
      </c>
      <c r="B244" s="35"/>
      <c r="C244" s="34">
        <v>6.0601616594118099E-2</v>
      </c>
      <c r="D244" s="36"/>
      <c r="E244" s="33">
        <v>44501</v>
      </c>
      <c r="F244" s="35"/>
      <c r="G244" s="34">
        <v>9.3245463524897598E-2</v>
      </c>
    </row>
    <row r="245" spans="1:7" x14ac:dyDescent="0.2">
      <c r="A245" s="33">
        <v>44531</v>
      </c>
      <c r="B245" s="35"/>
      <c r="C245" s="34">
        <v>6.0606465365796502E-2</v>
      </c>
      <c r="D245" s="36"/>
      <c r="E245" s="33">
        <v>44531</v>
      </c>
      <c r="F245" s="35"/>
      <c r="G245" s="34">
        <v>9.3244362417369303E-2</v>
      </c>
    </row>
    <row r="246" spans="1:7" x14ac:dyDescent="0.2">
      <c r="A246" s="33">
        <v>44562</v>
      </c>
      <c r="B246" s="35"/>
      <c r="C246" s="34">
        <v>6.0611475763205899E-2</v>
      </c>
      <c r="D246" s="36"/>
      <c r="E246" s="33">
        <v>44562</v>
      </c>
      <c r="F246" s="35"/>
      <c r="G246" s="34">
        <v>9.3243224606265301E-2</v>
      </c>
    </row>
    <row r="247" spans="1:7" x14ac:dyDescent="0.2">
      <c r="A247" s="33">
        <v>44593</v>
      </c>
      <c r="B247" s="35"/>
      <c r="C247" s="34">
        <v>6.0616486160623297E-2</v>
      </c>
      <c r="D247" s="36"/>
      <c r="E247" s="33">
        <v>44593</v>
      </c>
      <c r="F247" s="35"/>
      <c r="G247" s="34">
        <v>9.3242086795170195E-2</v>
      </c>
    </row>
    <row r="248" spans="1:7" x14ac:dyDescent="0.2">
      <c r="A248" s="33">
        <v>44621</v>
      </c>
      <c r="B248" s="35"/>
      <c r="C248" s="34">
        <v>6.0621011680878703E-2</v>
      </c>
      <c r="D248" s="36"/>
      <c r="E248" s="33">
        <v>44621</v>
      </c>
      <c r="F248" s="35"/>
      <c r="G248" s="34">
        <v>9.3241059094833795E-2</v>
      </c>
    </row>
    <row r="249" spans="1:7" x14ac:dyDescent="0.2">
      <c r="A249" s="33">
        <v>44652</v>
      </c>
      <c r="B249" s="35"/>
      <c r="C249" s="34">
        <v>6.0626022078311699E-2</v>
      </c>
      <c r="D249" s="36"/>
      <c r="E249" s="33">
        <v>44652</v>
      </c>
      <c r="F249" s="35"/>
      <c r="G249" s="34">
        <v>9.3239921283755606E-2</v>
      </c>
    </row>
    <row r="250" spans="1:7" x14ac:dyDescent="0.2">
      <c r="A250" s="33">
        <v>44682</v>
      </c>
      <c r="B250" s="35"/>
      <c r="C250" s="34">
        <v>6.0630870850029599E-2</v>
      </c>
      <c r="D250" s="36"/>
      <c r="E250" s="33">
        <v>44682</v>
      </c>
      <c r="F250" s="35"/>
      <c r="G250" s="34">
        <v>9.3238820176268999E-2</v>
      </c>
    </row>
    <row r="251" spans="1:7" x14ac:dyDescent="0.2">
      <c r="A251" s="33">
        <v>44713</v>
      </c>
      <c r="B251" s="35"/>
      <c r="C251" s="34">
        <v>6.0635881247478998E-2</v>
      </c>
      <c r="D251" s="36"/>
      <c r="E251" s="33">
        <v>44713</v>
      </c>
      <c r="F251" s="35"/>
      <c r="G251" s="34">
        <v>9.3237682365208102E-2</v>
      </c>
    </row>
    <row r="252" spans="1:7" x14ac:dyDescent="0.2">
      <c r="A252" s="33">
        <v>44743</v>
      </c>
      <c r="B252" s="35"/>
      <c r="C252" s="34">
        <v>6.0640730019212899E-2</v>
      </c>
      <c r="D252" s="36"/>
      <c r="E252" s="33">
        <v>44743</v>
      </c>
      <c r="F252" s="35"/>
      <c r="G252" s="34">
        <v>9.3236581257738496E-2</v>
      </c>
    </row>
    <row r="253" spans="1:7" x14ac:dyDescent="0.2">
      <c r="A253" s="33">
        <v>44774</v>
      </c>
      <c r="B253" s="35"/>
      <c r="C253" s="34">
        <v>6.0645740416678702E-2</v>
      </c>
      <c r="D253" s="36"/>
      <c r="E253" s="33">
        <v>44774</v>
      </c>
      <c r="F253" s="35"/>
      <c r="G253" s="34">
        <v>9.3235443446695307E-2</v>
      </c>
    </row>
    <row r="254" spans="1:7" x14ac:dyDescent="0.2">
      <c r="A254" s="33">
        <v>44805</v>
      </c>
      <c r="B254" s="35"/>
      <c r="C254" s="34">
        <v>6.0650750814153401E-2</v>
      </c>
      <c r="D254" s="36"/>
      <c r="E254" s="33">
        <v>44805</v>
      </c>
      <c r="F254" s="35"/>
      <c r="G254" s="34">
        <v>9.3234305635660999E-2</v>
      </c>
    </row>
    <row r="255" spans="1:7" x14ac:dyDescent="0.2">
      <c r="A255" s="33">
        <v>44835</v>
      </c>
      <c r="B255" s="35"/>
      <c r="C255" s="34">
        <v>6.0655599585910797E-2</v>
      </c>
      <c r="D255" s="36"/>
      <c r="E255" s="33">
        <v>44835</v>
      </c>
      <c r="F255" s="35"/>
      <c r="G255" s="34">
        <v>9.3233204528216707E-2</v>
      </c>
    </row>
    <row r="256" spans="1:7" x14ac:dyDescent="0.2">
      <c r="A256" s="33">
        <v>44866</v>
      </c>
      <c r="B256" s="35"/>
      <c r="C256" s="34">
        <v>6.0660609983401503E-2</v>
      </c>
      <c r="D256" s="36"/>
      <c r="E256" s="33">
        <v>44866</v>
      </c>
      <c r="F256" s="35"/>
      <c r="G256" s="34">
        <v>9.3232066717199802E-2</v>
      </c>
    </row>
    <row r="257" spans="1:7" x14ac:dyDescent="0.2">
      <c r="A257" s="33">
        <v>44896</v>
      </c>
      <c r="B257" s="35"/>
      <c r="C257" s="34">
        <v>6.06654587551749E-2</v>
      </c>
      <c r="D257" s="36"/>
      <c r="E257" s="33">
        <v>44896</v>
      </c>
      <c r="F257" s="35"/>
      <c r="G257" s="34">
        <v>9.3230965609772704E-2</v>
      </c>
    </row>
    <row r="258" spans="1:7" x14ac:dyDescent="0.2">
      <c r="A258" s="33">
        <v>44927</v>
      </c>
      <c r="B258" s="35"/>
      <c r="C258" s="34">
        <v>6.0670469152682503E-2</v>
      </c>
      <c r="D258" s="36"/>
      <c r="E258" s="33">
        <v>44927</v>
      </c>
      <c r="F258" s="35"/>
      <c r="G258" s="34">
        <v>9.3229827798773507E-2</v>
      </c>
    </row>
    <row r="259" spans="1:7" x14ac:dyDescent="0.2">
      <c r="A259" s="33">
        <v>44958</v>
      </c>
      <c r="B259" s="35"/>
      <c r="C259" s="34">
        <v>6.0675479550198003E-2</v>
      </c>
      <c r="D259" s="36"/>
      <c r="E259" s="33">
        <v>44958</v>
      </c>
      <c r="F259" s="35"/>
      <c r="G259" s="34">
        <v>9.3228689987782803E-2</v>
      </c>
    </row>
    <row r="260" spans="1:7" x14ac:dyDescent="0.2">
      <c r="A260" s="33">
        <v>44986</v>
      </c>
      <c r="B260" s="35"/>
      <c r="C260" s="34">
        <v>6.0680005070541797E-2</v>
      </c>
      <c r="D260" s="36"/>
      <c r="E260" s="33">
        <v>44986</v>
      </c>
      <c r="F260" s="35"/>
      <c r="G260" s="34">
        <v>9.3227662287541396E-2</v>
      </c>
    </row>
    <row r="261" spans="1:7" x14ac:dyDescent="0.2">
      <c r="A261" s="33">
        <v>45017</v>
      </c>
      <c r="B261" s="35"/>
      <c r="C261" s="34">
        <v>6.0685015468073401E-2</v>
      </c>
      <c r="D261" s="36"/>
      <c r="E261" s="33">
        <v>45017</v>
      </c>
      <c r="F261" s="35"/>
      <c r="G261" s="34">
        <v>9.3226524476567499E-2</v>
      </c>
    </row>
    <row r="262" spans="1:7" x14ac:dyDescent="0.2">
      <c r="A262" s="33">
        <v>45047</v>
      </c>
      <c r="B262" s="35"/>
      <c r="C262" s="34">
        <v>6.0689864239885899E-2</v>
      </c>
      <c r="D262" s="36"/>
      <c r="E262" s="33">
        <v>45047</v>
      </c>
      <c r="F262" s="35"/>
      <c r="G262" s="34">
        <v>9.3225423369182298E-2</v>
      </c>
    </row>
    <row r="263" spans="1:7" x14ac:dyDescent="0.2">
      <c r="A263" s="33">
        <v>45078</v>
      </c>
      <c r="B263" s="35"/>
      <c r="C263" s="34">
        <v>6.0694874637433803E-2</v>
      </c>
      <c r="D263" s="36"/>
      <c r="E263" s="33">
        <v>45078</v>
      </c>
      <c r="F263" s="35"/>
      <c r="G263" s="34">
        <v>9.3224285558226205E-2</v>
      </c>
    </row>
    <row r="264" spans="1:7" x14ac:dyDescent="0.2">
      <c r="A264" s="33">
        <v>45108</v>
      </c>
      <c r="B264" s="35"/>
      <c r="C264" s="34">
        <v>6.0699723409262302E-2</v>
      </c>
      <c r="D264" s="36"/>
      <c r="E264" s="33">
        <v>45108</v>
      </c>
      <c r="F264" s="35"/>
      <c r="G264" s="34">
        <v>9.3223184450857796E-2</v>
      </c>
    </row>
    <row r="265" spans="1:7" x14ac:dyDescent="0.2">
      <c r="A265" s="33">
        <v>45139</v>
      </c>
      <c r="B265" s="35"/>
      <c r="C265" s="34">
        <v>6.07047338068267E-2</v>
      </c>
      <c r="D265" s="36"/>
      <c r="E265" s="33">
        <v>45139</v>
      </c>
      <c r="F265" s="35"/>
      <c r="G265" s="34">
        <v>9.3222046639919398E-2</v>
      </c>
    </row>
    <row r="266" spans="1:7" x14ac:dyDescent="0.2">
      <c r="A266" s="33">
        <v>45170</v>
      </c>
      <c r="B266" s="35"/>
      <c r="C266" s="34">
        <v>6.0709744204399098E-2</v>
      </c>
      <c r="D266" s="36"/>
      <c r="E266" s="33">
        <v>45170</v>
      </c>
      <c r="F266" s="35"/>
      <c r="G266" s="34">
        <v>9.3220908828989493E-2</v>
      </c>
    </row>
    <row r="267" spans="1:7" x14ac:dyDescent="0.2">
      <c r="A267" s="33">
        <v>45200</v>
      </c>
      <c r="B267" s="35"/>
      <c r="C267" s="34">
        <v>6.0714592976251598E-2</v>
      </c>
      <c r="D267" s="36"/>
      <c r="E267" s="33">
        <v>45200</v>
      </c>
      <c r="F267" s="35"/>
      <c r="G267" s="34">
        <v>9.3219807721646397E-2</v>
      </c>
    </row>
    <row r="268" spans="1:7" x14ac:dyDescent="0.2">
      <c r="A268" s="33">
        <v>45231</v>
      </c>
      <c r="B268" s="35"/>
      <c r="C268" s="34">
        <v>6.0719603373841302E-2</v>
      </c>
      <c r="D268" s="36"/>
      <c r="E268" s="33">
        <v>45231</v>
      </c>
      <c r="F268" s="35"/>
      <c r="G268" s="34">
        <v>9.32186699107342E-2</v>
      </c>
    </row>
    <row r="269" spans="1:7" x14ac:dyDescent="0.2">
      <c r="A269" s="33">
        <v>45261</v>
      </c>
      <c r="B269" s="35"/>
      <c r="C269" s="34">
        <v>6.0724452145709297E-2</v>
      </c>
      <c r="D269" s="36"/>
      <c r="E269" s="33">
        <v>45261</v>
      </c>
      <c r="F269" s="35"/>
      <c r="G269" s="34">
        <v>9.3217568803408896E-2</v>
      </c>
    </row>
    <row r="270" spans="1:7" x14ac:dyDescent="0.2">
      <c r="A270" s="33">
        <v>45292</v>
      </c>
      <c r="B270" s="35"/>
      <c r="C270" s="34">
        <v>6.0729462543315002E-2</v>
      </c>
      <c r="D270" s="36"/>
      <c r="E270" s="33">
        <v>45292</v>
      </c>
      <c r="F270" s="35"/>
      <c r="G270" s="34">
        <v>9.3216430992513602E-2</v>
      </c>
    </row>
    <row r="271" spans="1:7" x14ac:dyDescent="0.2">
      <c r="A271" s="33">
        <v>45323</v>
      </c>
      <c r="B271" s="35"/>
      <c r="C271" s="34">
        <v>6.0734472940928701E-2</v>
      </c>
      <c r="D271" s="36"/>
      <c r="E271" s="33">
        <v>45323</v>
      </c>
      <c r="F271" s="35"/>
      <c r="G271" s="34">
        <v>9.3215293181628106E-2</v>
      </c>
    </row>
    <row r="272" spans="1:7" x14ac:dyDescent="0.2">
      <c r="A272" s="33">
        <v>45352</v>
      </c>
      <c r="B272" s="35"/>
      <c r="C272" s="34">
        <v>6.0739160087091001E-2</v>
      </c>
      <c r="D272" s="36"/>
      <c r="E272" s="33">
        <v>45352</v>
      </c>
      <c r="F272" s="35"/>
      <c r="G272" s="34">
        <v>9.3214228777904307E-2</v>
      </c>
    </row>
    <row r="273" spans="1:7" x14ac:dyDescent="0.2">
      <c r="A273" s="33">
        <v>45383</v>
      </c>
      <c r="B273" s="35"/>
      <c r="C273" s="34">
        <v>6.0744170484721097E-2</v>
      </c>
      <c r="D273" s="36"/>
      <c r="E273" s="33">
        <v>45383</v>
      </c>
      <c r="F273" s="35"/>
      <c r="G273" s="34">
        <v>9.32130909670352E-2</v>
      </c>
    </row>
    <row r="274" spans="1:7" x14ac:dyDescent="0.2">
      <c r="A274" s="33">
        <v>45413</v>
      </c>
      <c r="B274" s="35"/>
      <c r="C274" s="34">
        <v>6.0749019256628699E-2</v>
      </c>
      <c r="D274" s="36"/>
      <c r="E274" s="33">
        <v>45413</v>
      </c>
      <c r="F274" s="35"/>
      <c r="G274" s="34">
        <v>9.3211989859751598E-2</v>
      </c>
    </row>
    <row r="275" spans="1:7" x14ac:dyDescent="0.2">
      <c r="A275" s="33">
        <v>45444</v>
      </c>
      <c r="B275" s="35"/>
      <c r="C275" s="34">
        <v>6.0754029654275198E-2</v>
      </c>
      <c r="D275" s="36"/>
      <c r="E275" s="33">
        <v>45444</v>
      </c>
      <c r="F275" s="35"/>
      <c r="G275" s="34">
        <v>9.3210852048900797E-2</v>
      </c>
    </row>
    <row r="276" spans="1:7" x14ac:dyDescent="0.2">
      <c r="A276" s="33">
        <v>45474</v>
      </c>
      <c r="B276" s="35"/>
      <c r="C276" s="34">
        <v>6.0758878426198801E-2</v>
      </c>
      <c r="D276" s="36"/>
      <c r="E276" s="33">
        <v>45474</v>
      </c>
      <c r="F276" s="35"/>
      <c r="G276" s="34">
        <v>9.3209750941634098E-2</v>
      </c>
    </row>
    <row r="277" spans="1:7" x14ac:dyDescent="0.2">
      <c r="A277" s="33">
        <v>45505</v>
      </c>
      <c r="B277" s="35"/>
      <c r="C277" s="34">
        <v>6.0763888823861703E-2</v>
      </c>
      <c r="D277" s="36"/>
      <c r="E277" s="33">
        <v>45505</v>
      </c>
      <c r="F277" s="35"/>
      <c r="G277" s="34">
        <v>9.3208613130800103E-2</v>
      </c>
    </row>
    <row r="278" spans="1:7" x14ac:dyDescent="0.2">
      <c r="A278" s="33">
        <v>45536</v>
      </c>
      <c r="B278" s="35"/>
      <c r="C278" s="34">
        <v>6.0768899221532703E-2</v>
      </c>
      <c r="D278" s="36"/>
      <c r="E278" s="33">
        <v>45536</v>
      </c>
      <c r="F278" s="35"/>
      <c r="G278" s="34">
        <v>9.3207475319975405E-2</v>
      </c>
    </row>
    <row r="279" spans="1:7" x14ac:dyDescent="0.2">
      <c r="A279" s="33">
        <v>45566</v>
      </c>
      <c r="B279" s="35"/>
      <c r="C279" s="34">
        <v>6.0773747993480703E-2</v>
      </c>
      <c r="D279" s="36"/>
      <c r="E279" s="33">
        <v>45566</v>
      </c>
      <c r="F279" s="35"/>
      <c r="G279" s="34">
        <v>9.3206374212734006E-2</v>
      </c>
    </row>
    <row r="280" spans="1:7" x14ac:dyDescent="0.2">
      <c r="A280" s="33">
        <v>45597</v>
      </c>
      <c r="B280" s="35"/>
      <c r="C280" s="34">
        <v>6.07787583911681E-2</v>
      </c>
      <c r="D280" s="36"/>
      <c r="E280" s="33">
        <v>45597</v>
      </c>
      <c r="F280" s="35"/>
      <c r="G280" s="34">
        <v>9.32052364019271E-2</v>
      </c>
    </row>
    <row r="281" spans="1:7" x14ac:dyDescent="0.2">
      <c r="A281" s="33">
        <v>45627</v>
      </c>
      <c r="B281" s="35"/>
      <c r="C281" s="34">
        <v>6.0783607163131997E-2</v>
      </c>
      <c r="D281" s="36"/>
      <c r="E281" s="33">
        <v>45627</v>
      </c>
      <c r="F281" s="35"/>
      <c r="G281" s="34">
        <v>9.3204135294702603E-2</v>
      </c>
    </row>
    <row r="282" spans="1:7" x14ac:dyDescent="0.2">
      <c r="A282" s="33">
        <v>45658</v>
      </c>
      <c r="B282" s="35"/>
      <c r="C282" s="34">
        <v>6.0788617560835902E-2</v>
      </c>
      <c r="D282" s="36"/>
      <c r="E282" s="33">
        <v>45658</v>
      </c>
      <c r="F282" s="35"/>
      <c r="G282" s="34">
        <v>9.3202997483913003E-2</v>
      </c>
    </row>
    <row r="283" spans="1:7" x14ac:dyDescent="0.2">
      <c r="A283" s="33">
        <v>45689</v>
      </c>
      <c r="B283" s="35"/>
      <c r="C283" s="34">
        <v>6.0793627958547702E-2</v>
      </c>
      <c r="D283" s="36"/>
      <c r="E283" s="33">
        <v>45689</v>
      </c>
      <c r="F283" s="35"/>
      <c r="G283" s="34">
        <v>9.3201859673131895E-2</v>
      </c>
    </row>
    <row r="284" spans="1:7" x14ac:dyDescent="0.2">
      <c r="A284" s="33">
        <v>45717</v>
      </c>
      <c r="B284" s="35"/>
      <c r="C284" s="34">
        <v>6.0798153479069098E-2</v>
      </c>
      <c r="D284" s="36"/>
      <c r="E284" s="33">
        <v>45717</v>
      </c>
      <c r="F284" s="35"/>
      <c r="G284" s="34">
        <v>9.3200831973079698E-2</v>
      </c>
    </row>
    <row r="285" spans="1:7" x14ac:dyDescent="0.2">
      <c r="A285" s="33">
        <v>45748</v>
      </c>
      <c r="B285" s="35"/>
      <c r="C285" s="34">
        <v>6.0803163876797801E-2</v>
      </c>
      <c r="D285" s="36"/>
      <c r="E285" s="33">
        <v>45748</v>
      </c>
      <c r="F285" s="35"/>
      <c r="G285" s="34">
        <v>9.3199694162315397E-2</v>
      </c>
    </row>
    <row r="286" spans="1:7" x14ac:dyDescent="0.2">
      <c r="A286" s="33">
        <v>45778</v>
      </c>
      <c r="B286" s="35"/>
      <c r="C286" s="34">
        <v>6.0808012648800397E-2</v>
      </c>
      <c r="D286" s="36"/>
      <c r="E286" s="33">
        <v>45778</v>
      </c>
      <c r="F286" s="35"/>
      <c r="G286" s="34">
        <v>9.3198593055133103E-2</v>
      </c>
    </row>
    <row r="287" spans="1:7" x14ac:dyDescent="0.2">
      <c r="A287" s="33">
        <v>45809</v>
      </c>
      <c r="B287" s="35"/>
      <c r="C287" s="34">
        <v>6.0813023046545102E-2</v>
      </c>
      <c r="D287" s="36"/>
      <c r="E287" s="33">
        <v>45809</v>
      </c>
      <c r="F287" s="35"/>
      <c r="G287" s="34">
        <v>9.3197455244386995E-2</v>
      </c>
    </row>
    <row r="288" spans="1:7" x14ac:dyDescent="0.2">
      <c r="A288" s="33">
        <v>45839</v>
      </c>
      <c r="B288" s="35"/>
      <c r="C288" s="34">
        <v>6.0817871818564101E-2</v>
      </c>
      <c r="D288" s="36"/>
      <c r="E288" s="33">
        <v>45839</v>
      </c>
      <c r="F288" s="35"/>
      <c r="G288" s="34">
        <v>9.3196354137221202E-2</v>
      </c>
    </row>
    <row r="289" spans="1:7" x14ac:dyDescent="0.2">
      <c r="A289" s="33">
        <v>45870</v>
      </c>
      <c r="B289" s="35"/>
      <c r="C289" s="34">
        <v>6.08228822163248E-2</v>
      </c>
      <c r="D289" s="36"/>
      <c r="E289" s="33">
        <v>45870</v>
      </c>
      <c r="F289" s="35"/>
      <c r="G289" s="34">
        <v>9.31952163264924E-2</v>
      </c>
    </row>
    <row r="290" spans="1:7" x14ac:dyDescent="0.2">
      <c r="A290" s="33">
        <v>45901</v>
      </c>
      <c r="B290" s="35"/>
      <c r="C290" s="34">
        <v>6.0827892614093902E-2</v>
      </c>
      <c r="D290" s="36"/>
      <c r="E290" s="33">
        <v>45901</v>
      </c>
      <c r="F290" s="35"/>
      <c r="G290" s="34">
        <v>9.3194078515772105E-2</v>
      </c>
    </row>
    <row r="291" spans="1:7" x14ac:dyDescent="0.2">
      <c r="A291" s="33">
        <v>45931</v>
      </c>
      <c r="B291" s="35"/>
      <c r="C291" s="34">
        <v>6.0832741386136903E-2</v>
      </c>
      <c r="D291" s="36"/>
      <c r="E291" s="33">
        <v>45931</v>
      </c>
      <c r="F291" s="35"/>
      <c r="G291" s="34">
        <v>9.3192977408632E-2</v>
      </c>
    </row>
    <row r="292" spans="1:7" x14ac:dyDescent="0.2">
      <c r="A292" s="33">
        <v>45962</v>
      </c>
      <c r="B292" s="35"/>
      <c r="C292" s="34">
        <v>6.0837751783922499E-2</v>
      </c>
      <c r="D292" s="36"/>
      <c r="E292" s="33">
        <v>45962</v>
      </c>
      <c r="F292" s="35"/>
      <c r="G292" s="34">
        <v>9.3191839597929899E-2</v>
      </c>
    </row>
    <row r="293" spans="1:7" x14ac:dyDescent="0.2">
      <c r="A293" s="33">
        <v>45992</v>
      </c>
      <c r="B293" s="35"/>
      <c r="C293" s="34">
        <v>6.0842600555981001E-2</v>
      </c>
      <c r="D293" s="36"/>
      <c r="E293" s="33">
        <v>45992</v>
      </c>
      <c r="F293" s="35"/>
      <c r="G293" s="34">
        <v>9.3190738490806599E-2</v>
      </c>
    </row>
    <row r="294" spans="1:7" x14ac:dyDescent="0.2">
      <c r="A294" s="33">
        <v>46023</v>
      </c>
      <c r="B294" s="35"/>
      <c r="C294" s="34">
        <v>6.0847610953783E-2</v>
      </c>
      <c r="D294" s="36"/>
      <c r="E294" s="33">
        <v>46023</v>
      </c>
      <c r="F294" s="35"/>
      <c r="G294" s="34">
        <v>9.3189600680121401E-2</v>
      </c>
    </row>
    <row r="295" spans="1:7" x14ac:dyDescent="0.2">
      <c r="A295" s="33">
        <v>46054</v>
      </c>
      <c r="B295" s="35"/>
      <c r="C295" s="34">
        <v>6.0852621351593902E-2</v>
      </c>
      <c r="D295" s="36"/>
      <c r="E295" s="33">
        <v>46054</v>
      </c>
      <c r="F295" s="35"/>
      <c r="G295" s="34">
        <v>9.3188462869445002E-2</v>
      </c>
    </row>
    <row r="296" spans="1:7" x14ac:dyDescent="0.2">
      <c r="A296" s="33">
        <v>46082</v>
      </c>
      <c r="B296" s="35"/>
      <c r="C296" s="34">
        <v>6.0857146872203699E-2</v>
      </c>
      <c r="D296" s="36"/>
      <c r="E296" s="33">
        <v>46082</v>
      </c>
      <c r="F296" s="35"/>
      <c r="G296" s="34">
        <v>9.3187435169487506E-2</v>
      </c>
    </row>
    <row r="297" spans="1:7" x14ac:dyDescent="0.2">
      <c r="A297" s="33">
        <v>46113</v>
      </c>
      <c r="B297" s="35"/>
      <c r="C297" s="34">
        <v>6.0862157270030103E-2</v>
      </c>
      <c r="D297" s="36"/>
      <c r="E297" s="33">
        <v>46113</v>
      </c>
      <c r="F297" s="35"/>
      <c r="G297" s="34">
        <v>9.3186297358827996E-2</v>
      </c>
    </row>
    <row r="298" spans="1:7" x14ac:dyDescent="0.2">
      <c r="A298" s="33">
        <v>46143</v>
      </c>
      <c r="B298" s="35"/>
      <c r="C298" s="34">
        <v>6.0867006042127698E-2</v>
      </c>
      <c r="D298" s="36"/>
      <c r="E298" s="33">
        <v>46143</v>
      </c>
      <c r="F298" s="35"/>
      <c r="G298" s="34">
        <v>9.3185196251746899E-2</v>
      </c>
    </row>
    <row r="299" spans="1:7" x14ac:dyDescent="0.2">
      <c r="A299" s="33">
        <v>46174</v>
      </c>
      <c r="B299" s="35"/>
      <c r="C299" s="34">
        <v>6.0872016439970998E-2</v>
      </c>
      <c r="D299" s="36"/>
      <c r="E299" s="33">
        <v>46174</v>
      </c>
      <c r="F299" s="35"/>
      <c r="G299" s="34">
        <v>9.3184058441105194E-2</v>
      </c>
    </row>
    <row r="300" spans="1:7" x14ac:dyDescent="0.2">
      <c r="A300" s="33">
        <v>46204</v>
      </c>
      <c r="B300" s="35"/>
      <c r="C300" s="34">
        <v>6.0876865212084602E-2</v>
      </c>
      <c r="D300" s="36"/>
      <c r="E300" s="33">
        <v>46204</v>
      </c>
      <c r="F300" s="35"/>
      <c r="G300" s="34">
        <v>9.3182957334041E-2</v>
      </c>
    </row>
    <row r="301" spans="1:7" x14ac:dyDescent="0.2">
      <c r="A301" s="33">
        <v>46235</v>
      </c>
      <c r="B301" s="35"/>
      <c r="C301" s="34">
        <v>6.0881875609943799E-2</v>
      </c>
      <c r="D301" s="36"/>
      <c r="E301" s="33">
        <v>46235</v>
      </c>
      <c r="F301" s="35"/>
      <c r="G301" s="34">
        <v>9.3181819523416601E-2</v>
      </c>
    </row>
    <row r="302" spans="1:7" x14ac:dyDescent="0.2">
      <c r="A302" s="33">
        <v>46266</v>
      </c>
      <c r="B302" s="35"/>
      <c r="C302" s="34">
        <v>6.08868860078111E-2</v>
      </c>
      <c r="D302" s="36"/>
      <c r="E302" s="33">
        <v>46266</v>
      </c>
      <c r="F302" s="35"/>
      <c r="G302" s="34">
        <v>9.3180681712801097E-2</v>
      </c>
    </row>
    <row r="303" spans="1:7" x14ac:dyDescent="0.2">
      <c r="A303" s="33">
        <v>46296</v>
      </c>
      <c r="B303" s="35"/>
      <c r="C303" s="34">
        <v>6.0891734779948699E-2</v>
      </c>
      <c r="D303" s="36"/>
      <c r="E303" s="33">
        <v>46296</v>
      </c>
      <c r="F303" s="35"/>
      <c r="G303" s="34">
        <v>9.3179580605762299E-2</v>
      </c>
    </row>
    <row r="304" spans="1:7" x14ac:dyDescent="0.2">
      <c r="A304" s="33">
        <v>46327</v>
      </c>
      <c r="B304" s="35"/>
      <c r="C304" s="34">
        <v>6.0896745177832397E-2</v>
      </c>
      <c r="D304" s="36"/>
      <c r="E304" s="33">
        <v>46327</v>
      </c>
      <c r="F304" s="35"/>
      <c r="G304" s="34">
        <v>9.3178442795165003E-2</v>
      </c>
    </row>
    <row r="305" spans="1:7" x14ac:dyDescent="0.2">
      <c r="A305" s="33">
        <v>46357</v>
      </c>
      <c r="B305" s="35"/>
      <c r="C305" s="34">
        <v>6.0901593949986399E-2</v>
      </c>
      <c r="D305" s="36"/>
      <c r="E305" s="33">
        <v>46357</v>
      </c>
      <c r="F305" s="35"/>
      <c r="G305" s="34">
        <v>9.3177341688142998E-2</v>
      </c>
    </row>
    <row r="306" spans="1:7" x14ac:dyDescent="0.2">
      <c r="A306" s="33">
        <v>46388</v>
      </c>
      <c r="B306" s="35"/>
      <c r="C306" s="34">
        <v>6.09066043478865E-2</v>
      </c>
      <c r="D306" s="36"/>
      <c r="E306" s="33">
        <v>46388</v>
      </c>
      <c r="F306" s="35"/>
      <c r="G306" s="34">
        <v>9.3176203877562494E-2</v>
      </c>
    </row>
    <row r="307" spans="1:7" x14ac:dyDescent="0.2">
      <c r="A307" s="33">
        <v>46419</v>
      </c>
      <c r="B307" s="35"/>
      <c r="C307" s="34">
        <v>6.0911614745795498E-2</v>
      </c>
      <c r="D307" s="36"/>
      <c r="E307" s="33">
        <v>46419</v>
      </c>
      <c r="F307" s="35"/>
      <c r="G307" s="34">
        <v>9.3175066066990997E-2</v>
      </c>
    </row>
    <row r="308" spans="1:7" x14ac:dyDescent="0.2">
      <c r="A308" s="33">
        <v>46447</v>
      </c>
      <c r="B308" s="35"/>
      <c r="C308" s="34">
        <v>6.0916140266493703E-2</v>
      </c>
      <c r="D308" s="36"/>
      <c r="E308" s="33">
        <v>46447</v>
      </c>
      <c r="F308" s="35"/>
      <c r="G308" s="34">
        <v>9.3174038367127607E-2</v>
      </c>
    </row>
    <row r="309" spans="1:7" x14ac:dyDescent="0.2">
      <c r="A309" s="33">
        <v>46478</v>
      </c>
      <c r="B309" s="35"/>
      <c r="C309" s="34">
        <v>6.0921150664418701E-2</v>
      </c>
      <c r="D309" s="36"/>
      <c r="E309" s="33">
        <v>46478</v>
      </c>
      <c r="F309" s="35"/>
      <c r="G309" s="34">
        <v>9.3172900556572902E-2</v>
      </c>
    </row>
    <row r="310" spans="1:7" x14ac:dyDescent="0.2">
      <c r="A310" s="33">
        <v>46508</v>
      </c>
      <c r="B310" s="35"/>
      <c r="C310" s="34">
        <v>6.0925999436611401E-2</v>
      </c>
      <c r="D310" s="36"/>
      <c r="E310" s="33">
        <v>46508</v>
      </c>
      <c r="F310" s="35"/>
      <c r="G310" s="34">
        <v>9.3171799449593098E-2</v>
      </c>
    </row>
    <row r="311" spans="1:7" x14ac:dyDescent="0.2">
      <c r="A311" s="33">
        <v>46539</v>
      </c>
      <c r="B311" s="35"/>
      <c r="C311" s="34">
        <v>6.0931009834552401E-2</v>
      </c>
      <c r="D311" s="36"/>
      <c r="E311" s="33">
        <v>46539</v>
      </c>
      <c r="F311" s="35"/>
      <c r="G311" s="34">
        <v>9.3170661639056199E-2</v>
      </c>
    </row>
    <row r="312" spans="1:7" x14ac:dyDescent="0.2">
      <c r="A312" s="33">
        <v>46569</v>
      </c>
      <c r="B312" s="35"/>
      <c r="C312" s="34">
        <v>6.0935858606761401E-2</v>
      </c>
      <c r="D312" s="36"/>
      <c r="E312" s="33">
        <v>46569</v>
      </c>
      <c r="F312" s="35"/>
      <c r="G312" s="34">
        <v>9.3169560532093201E-2</v>
      </c>
    </row>
    <row r="313" spans="1:7" x14ac:dyDescent="0.2">
      <c r="A313" s="33">
        <v>46600</v>
      </c>
      <c r="B313" s="35"/>
      <c r="C313" s="34">
        <v>6.0940869004718401E-2</v>
      </c>
      <c r="D313" s="36"/>
      <c r="E313" s="33">
        <v>46600</v>
      </c>
      <c r="F313" s="35"/>
      <c r="G313" s="34">
        <v>9.3168422721573704E-2</v>
      </c>
    </row>
    <row r="314" spans="1:7" x14ac:dyDescent="0.2">
      <c r="A314" s="33">
        <v>46631</v>
      </c>
      <c r="B314" s="35"/>
      <c r="C314" s="34">
        <v>6.0945879402683797E-2</v>
      </c>
      <c r="D314" s="36"/>
      <c r="E314" s="33">
        <v>46631</v>
      </c>
      <c r="F314" s="35"/>
      <c r="G314" s="34">
        <v>9.3167284911063006E-2</v>
      </c>
    </row>
    <row r="315" spans="1:7" x14ac:dyDescent="0.2">
      <c r="A315" s="33">
        <v>46661</v>
      </c>
      <c r="B315" s="35"/>
      <c r="C315" s="34">
        <v>6.0950728174916903E-2</v>
      </c>
      <c r="D315" s="36"/>
      <c r="E315" s="33">
        <v>46661</v>
      </c>
      <c r="F315" s="35"/>
      <c r="G315" s="34">
        <v>9.3166183804125294E-2</v>
      </c>
    </row>
    <row r="316" spans="1:7" x14ac:dyDescent="0.2">
      <c r="A316" s="33">
        <v>46692</v>
      </c>
      <c r="B316" s="35"/>
      <c r="C316" s="34">
        <v>6.0955738572898703E-2</v>
      </c>
      <c r="D316" s="36"/>
      <c r="E316" s="33">
        <v>46692</v>
      </c>
      <c r="F316" s="35"/>
      <c r="G316" s="34">
        <v>9.31650459936324E-2</v>
      </c>
    </row>
    <row r="317" spans="1:7" x14ac:dyDescent="0.2">
      <c r="A317" s="33">
        <v>46722</v>
      </c>
      <c r="B317" s="35"/>
      <c r="C317" s="34">
        <v>6.0960587345147303E-2</v>
      </c>
      <c r="D317" s="36"/>
      <c r="E317" s="33">
        <v>46722</v>
      </c>
      <c r="F317" s="35"/>
      <c r="G317" s="34">
        <v>9.3163944886712105E-2</v>
      </c>
    </row>
    <row r="318" spans="1:7" x14ac:dyDescent="0.2">
      <c r="A318" s="33">
        <v>46753</v>
      </c>
      <c r="B318" s="35"/>
      <c r="C318" s="34">
        <v>6.0965597743145597E-2</v>
      </c>
      <c r="D318" s="36"/>
      <c r="E318" s="33">
        <v>46753</v>
      </c>
      <c r="F318" s="35"/>
      <c r="G318" s="34">
        <v>9.3162807076236004E-2</v>
      </c>
    </row>
    <row r="319" spans="1:7" x14ac:dyDescent="0.2">
      <c r="A319" s="33">
        <v>46784</v>
      </c>
      <c r="B319" s="35"/>
      <c r="C319" s="34">
        <v>6.0970608141152703E-2</v>
      </c>
      <c r="D319" s="36"/>
      <c r="E319" s="33">
        <v>46784</v>
      </c>
      <c r="F319" s="35"/>
      <c r="G319" s="34">
        <v>9.3161669265769298E-2</v>
      </c>
    </row>
    <row r="320" spans="1:7" x14ac:dyDescent="0.2">
      <c r="A320" s="33">
        <v>46813</v>
      </c>
      <c r="B320" s="35"/>
      <c r="C320" s="34">
        <v>6.09752952876828E-2</v>
      </c>
      <c r="D320" s="36"/>
      <c r="E320" s="33">
        <v>46813</v>
      </c>
      <c r="F320" s="35"/>
      <c r="G320" s="34">
        <v>9.3160604862437199E-2</v>
      </c>
    </row>
    <row r="321" spans="1:7" x14ac:dyDescent="0.2">
      <c r="A321" s="33">
        <v>46844</v>
      </c>
      <c r="B321" s="35"/>
      <c r="C321" s="34">
        <v>6.0980305685705401E-2</v>
      </c>
      <c r="D321" s="36"/>
      <c r="E321" s="33">
        <v>46844</v>
      </c>
      <c r="F321" s="35"/>
      <c r="G321" s="34">
        <v>9.3159467051987702E-2</v>
      </c>
    </row>
    <row r="322" spans="1:7" x14ac:dyDescent="0.2">
      <c r="A322" s="33">
        <v>46874</v>
      </c>
      <c r="B322" s="35"/>
      <c r="C322" s="34">
        <v>6.0985154457993601E-2</v>
      </c>
      <c r="D322" s="36"/>
      <c r="E322" s="33">
        <v>46874</v>
      </c>
      <c r="F322" s="35"/>
      <c r="G322" s="34">
        <v>9.3158365945109595E-2</v>
      </c>
    </row>
    <row r="323" spans="1:7" x14ac:dyDescent="0.2">
      <c r="A323" s="33">
        <v>46905</v>
      </c>
      <c r="B323" s="35"/>
      <c r="C323" s="34">
        <v>6.0990164856032703E-2</v>
      </c>
      <c r="D323" s="36"/>
      <c r="E323" s="33">
        <v>46905</v>
      </c>
      <c r="F323" s="35"/>
      <c r="G323" s="34">
        <v>9.31572281346775E-2</v>
      </c>
    </row>
    <row r="324" spans="1:7" x14ac:dyDescent="0.2">
      <c r="A324" s="33">
        <v>46935</v>
      </c>
      <c r="B324" s="35"/>
      <c r="C324" s="34">
        <v>6.09950136283368E-2</v>
      </c>
      <c r="D324" s="36"/>
      <c r="E324" s="33">
        <v>46935</v>
      </c>
      <c r="F324" s="35"/>
      <c r="G324" s="34">
        <v>9.3156127027815797E-2</v>
      </c>
    </row>
    <row r="325" spans="1:7" x14ac:dyDescent="0.2">
      <c r="A325" s="33">
        <v>46966</v>
      </c>
      <c r="B325" s="35"/>
      <c r="C325" s="34">
        <v>6.1000024026392402E-2</v>
      </c>
      <c r="D325" s="36"/>
      <c r="E325" s="33">
        <v>46966</v>
      </c>
      <c r="F325" s="35"/>
      <c r="G325" s="34">
        <v>9.3154989217401105E-2</v>
      </c>
    </row>
    <row r="326" spans="1:7" x14ac:dyDescent="0.2">
      <c r="A326" s="33">
        <v>46997</v>
      </c>
      <c r="B326" s="35"/>
      <c r="C326" s="34">
        <v>6.1005034424456803E-2</v>
      </c>
      <c r="D326" s="36"/>
      <c r="E326" s="33">
        <v>46997</v>
      </c>
      <c r="F326" s="35"/>
      <c r="G326" s="34">
        <v>9.31538514069956E-2</v>
      </c>
    </row>
    <row r="327" spans="1:7" x14ac:dyDescent="0.2">
      <c r="A327" s="33">
        <v>47027</v>
      </c>
      <c r="B327" s="35"/>
      <c r="C327" s="34">
        <v>6.1009883196784902E-2</v>
      </c>
      <c r="D327" s="36"/>
      <c r="E327" s="33">
        <v>47027</v>
      </c>
      <c r="F327" s="35"/>
      <c r="G327" s="34">
        <v>9.3152750300159695E-2</v>
      </c>
    </row>
    <row r="328" spans="1:7" x14ac:dyDescent="0.2">
      <c r="A328" s="33">
        <v>47058</v>
      </c>
      <c r="B328" s="35"/>
      <c r="C328" s="34">
        <v>6.1014893594865303E-2</v>
      </c>
      <c r="D328" s="36"/>
      <c r="E328" s="33">
        <v>47058</v>
      </c>
      <c r="F328" s="35"/>
      <c r="G328" s="34">
        <v>9.3151612489771607E-2</v>
      </c>
    </row>
    <row r="329" spans="1:7" x14ac:dyDescent="0.2">
      <c r="A329" s="33">
        <v>47088</v>
      </c>
      <c r="B329" s="35"/>
      <c r="C329" s="34">
        <v>6.1019742367209397E-2</v>
      </c>
      <c r="D329" s="36"/>
      <c r="E329" s="33">
        <v>47088</v>
      </c>
      <c r="F329" s="35"/>
      <c r="G329" s="34">
        <v>9.3150511382952494E-2</v>
      </c>
    </row>
    <row r="330" spans="1:7" x14ac:dyDescent="0.2">
      <c r="A330" s="33">
        <v>47119</v>
      </c>
      <c r="B330" s="35"/>
      <c r="C330" s="34">
        <v>6.1024752765305799E-2</v>
      </c>
      <c r="D330" s="36"/>
      <c r="E330" s="33">
        <v>47119</v>
      </c>
      <c r="F330" s="35"/>
      <c r="G330" s="34">
        <v>9.3149373572581698E-2</v>
      </c>
    </row>
    <row r="331" spans="1:7" x14ac:dyDescent="0.2">
      <c r="A331" s="33">
        <v>47150</v>
      </c>
      <c r="B331" s="35"/>
      <c r="C331" s="34">
        <v>6.1029763163411098E-2</v>
      </c>
      <c r="D331" s="36"/>
      <c r="E331" s="33">
        <v>47150</v>
      </c>
      <c r="F331" s="35"/>
      <c r="G331" s="34">
        <v>9.31482357622202E-2</v>
      </c>
    </row>
    <row r="332" spans="1:7" x14ac:dyDescent="0.2">
      <c r="A332" s="33">
        <v>47178</v>
      </c>
      <c r="B332" s="35"/>
      <c r="C332" s="34">
        <v>6.1034288684287397E-2</v>
      </c>
      <c r="D332" s="36"/>
      <c r="E332" s="33">
        <v>47178</v>
      </c>
      <c r="F332" s="35"/>
      <c r="G332" s="34">
        <v>9.3147208062546005E-2</v>
      </c>
    </row>
    <row r="333" spans="1:7" x14ac:dyDescent="0.2">
      <c r="A333" s="33">
        <v>47209</v>
      </c>
      <c r="B333" s="35"/>
      <c r="C333" s="34">
        <v>6.1039299082408703E-2</v>
      </c>
      <c r="D333" s="36"/>
      <c r="E333" s="33">
        <v>47209</v>
      </c>
      <c r="F333" s="35"/>
      <c r="G333" s="34">
        <v>9.3146070252201299E-2</v>
      </c>
    </row>
    <row r="334" spans="1:7" x14ac:dyDescent="0.2">
      <c r="A334" s="33">
        <v>47239</v>
      </c>
      <c r="B334" s="35"/>
      <c r="C334" s="34">
        <v>6.10441478547918E-2</v>
      </c>
      <c r="D334" s="36"/>
      <c r="E334" s="33">
        <v>47239</v>
      </c>
      <c r="F334" s="35"/>
      <c r="G334" s="34">
        <v>9.3144969145424E-2</v>
      </c>
    </row>
    <row r="335" spans="1:7" x14ac:dyDescent="0.2">
      <c r="A335" s="33">
        <v>47270</v>
      </c>
      <c r="B335" s="35"/>
      <c r="C335" s="34">
        <v>6.10491582529291E-2</v>
      </c>
      <c r="D335" s="36"/>
      <c r="E335" s="33">
        <v>47270</v>
      </c>
      <c r="F335" s="35"/>
      <c r="G335" s="34">
        <v>9.3143831335096697E-2</v>
      </c>
    </row>
    <row r="336" spans="1:7" x14ac:dyDescent="0.2">
      <c r="A336" s="33">
        <v>47300</v>
      </c>
      <c r="B336" s="35"/>
      <c r="C336" s="34">
        <v>6.1054007025328302E-2</v>
      </c>
      <c r="D336" s="36"/>
      <c r="E336" s="33">
        <v>47300</v>
      </c>
      <c r="F336" s="35"/>
      <c r="G336" s="34">
        <v>9.3142730228336301E-2</v>
      </c>
    </row>
    <row r="337" spans="1:7" x14ac:dyDescent="0.2">
      <c r="A337" s="33">
        <v>47331</v>
      </c>
      <c r="B337" s="35"/>
      <c r="C337" s="34">
        <v>6.1059017423482E-2</v>
      </c>
      <c r="D337" s="36"/>
      <c r="E337" s="33">
        <v>47331</v>
      </c>
      <c r="F337" s="35"/>
      <c r="G337" s="34">
        <v>9.3141592418026303E-2</v>
      </c>
    </row>
    <row r="338" spans="1:7" x14ac:dyDescent="0.2">
      <c r="A338" s="33">
        <v>47362</v>
      </c>
      <c r="B338" s="35"/>
      <c r="C338" s="34">
        <v>6.1064027821644599E-2</v>
      </c>
      <c r="D338" s="36"/>
      <c r="E338" s="33">
        <v>47362</v>
      </c>
      <c r="F338" s="35"/>
      <c r="G338" s="34">
        <v>9.3140454607725701E-2</v>
      </c>
    </row>
    <row r="339" spans="1:7" x14ac:dyDescent="0.2">
      <c r="A339" s="33">
        <v>47392</v>
      </c>
      <c r="B339" s="35"/>
      <c r="C339" s="34">
        <v>6.1068876594067699E-2</v>
      </c>
      <c r="D339" s="36"/>
      <c r="E339" s="33">
        <v>47392</v>
      </c>
      <c r="F339" s="35"/>
      <c r="G339" s="34">
        <v>9.3139353500991007E-2</v>
      </c>
    </row>
    <row r="340" spans="1:7" x14ac:dyDescent="0.2">
      <c r="A340" s="33">
        <v>47423</v>
      </c>
      <c r="B340" s="35"/>
      <c r="C340" s="34">
        <v>6.1073886992246203E-2</v>
      </c>
      <c r="D340" s="36"/>
      <c r="E340" s="33">
        <v>47423</v>
      </c>
      <c r="F340" s="35"/>
      <c r="G340" s="34">
        <v>9.3138215690707196E-2</v>
      </c>
    </row>
    <row r="341" spans="1:7" x14ac:dyDescent="0.2">
      <c r="A341" s="33">
        <v>47453</v>
      </c>
      <c r="B341" s="35"/>
      <c r="C341" s="34">
        <v>6.1078735764684901E-2</v>
      </c>
      <c r="D341" s="36"/>
      <c r="E341" s="33">
        <v>47453</v>
      </c>
      <c r="F341" s="35"/>
      <c r="G341" s="34">
        <v>9.3137114583989905E-2</v>
      </c>
    </row>
    <row r="342" spans="1:7" x14ac:dyDescent="0.2">
      <c r="A342" s="33">
        <v>47484</v>
      </c>
      <c r="B342" s="35"/>
      <c r="C342" s="34">
        <v>6.1083746162879898E-2</v>
      </c>
      <c r="D342" s="36"/>
      <c r="E342" s="33">
        <v>47484</v>
      </c>
      <c r="F342" s="35"/>
      <c r="G342" s="34">
        <v>9.31359767737234E-2</v>
      </c>
    </row>
    <row r="343" spans="1:7" x14ac:dyDescent="0.2">
      <c r="A343" s="33">
        <v>47515</v>
      </c>
      <c r="B343" s="35"/>
      <c r="C343" s="34">
        <v>6.1088756561083403E-2</v>
      </c>
      <c r="D343" s="36"/>
      <c r="E343" s="33">
        <v>47515</v>
      </c>
      <c r="F343" s="35"/>
      <c r="G343" s="34">
        <v>9.3134838963466804E-2</v>
      </c>
    </row>
    <row r="344" spans="1:7" x14ac:dyDescent="0.2">
      <c r="A344" s="33">
        <v>47543</v>
      </c>
      <c r="B344" s="35"/>
      <c r="C344" s="34">
        <v>6.1093282082048402E-2</v>
      </c>
      <c r="D344" s="36"/>
      <c r="E344" s="33">
        <v>47543</v>
      </c>
      <c r="F344" s="35"/>
      <c r="G344" s="34">
        <v>9.3133811263886604E-2</v>
      </c>
    </row>
    <row r="345" spans="1:7" x14ac:dyDescent="0.2">
      <c r="A345" s="33">
        <v>47574</v>
      </c>
      <c r="B345" s="35"/>
      <c r="C345" s="34">
        <v>6.1098292480267401E-2</v>
      </c>
      <c r="D345" s="36"/>
      <c r="E345" s="33">
        <v>47574</v>
      </c>
      <c r="F345" s="35"/>
      <c r="G345" s="34">
        <v>9.31326734536468E-2</v>
      </c>
    </row>
    <row r="346" spans="1:7" x14ac:dyDescent="0.2">
      <c r="A346" s="33">
        <v>47604</v>
      </c>
      <c r="B346" s="35"/>
      <c r="C346" s="34">
        <v>6.1103141252745602E-2</v>
      </c>
      <c r="D346" s="36"/>
      <c r="E346" s="33">
        <v>47604</v>
      </c>
      <c r="F346" s="35"/>
      <c r="G346" s="34">
        <v>9.3131572346971198E-2</v>
      </c>
    </row>
    <row r="347" spans="1:7" x14ac:dyDescent="0.2">
      <c r="A347" s="33">
        <v>47635</v>
      </c>
      <c r="B347" s="35"/>
      <c r="C347" s="34">
        <v>6.1108151650980998E-2</v>
      </c>
      <c r="D347" s="36"/>
      <c r="E347" s="33">
        <v>47635</v>
      </c>
      <c r="F347" s="35"/>
      <c r="G347" s="34">
        <v>9.3130434536748297E-2</v>
      </c>
    </row>
    <row r="348" spans="1:7" x14ac:dyDescent="0.2">
      <c r="A348" s="33">
        <v>47665</v>
      </c>
      <c r="B348" s="35"/>
      <c r="C348" s="34">
        <v>6.11130004234752E-2</v>
      </c>
      <c r="D348" s="36"/>
      <c r="E348" s="33">
        <v>47665</v>
      </c>
      <c r="F348" s="35"/>
      <c r="G348" s="34">
        <v>9.3129333430089598E-2</v>
      </c>
    </row>
    <row r="349" spans="1:7" x14ac:dyDescent="0.2">
      <c r="A349" s="33">
        <v>47696</v>
      </c>
      <c r="B349" s="35"/>
      <c r="C349" s="34">
        <v>6.1118010821727499E-2</v>
      </c>
      <c r="D349" s="36"/>
      <c r="E349" s="33">
        <v>47696</v>
      </c>
      <c r="F349" s="35"/>
      <c r="G349" s="34">
        <v>9.3128195619884002E-2</v>
      </c>
    </row>
    <row r="350" spans="1:7" x14ac:dyDescent="0.2">
      <c r="A350" s="33">
        <v>47727</v>
      </c>
      <c r="B350" s="35"/>
      <c r="C350" s="34">
        <v>6.1123021219987798E-2</v>
      </c>
      <c r="D350" s="36"/>
      <c r="E350" s="33">
        <v>47727</v>
      </c>
      <c r="F350" s="35"/>
      <c r="G350" s="34">
        <v>9.3127057809687705E-2</v>
      </c>
    </row>
    <row r="351" spans="1:7" x14ac:dyDescent="0.2">
      <c r="A351" s="33">
        <v>47757</v>
      </c>
      <c r="B351" s="35"/>
      <c r="C351" s="34">
        <v>6.1127869992506002E-2</v>
      </c>
      <c r="D351" s="36"/>
      <c r="E351" s="33">
        <v>47757</v>
      </c>
      <c r="F351" s="35"/>
      <c r="G351" s="34">
        <v>9.3125956703054694E-2</v>
      </c>
    </row>
    <row r="352" spans="1:7" x14ac:dyDescent="0.2">
      <c r="A352" s="33">
        <v>47788</v>
      </c>
      <c r="B352" s="35"/>
      <c r="C352" s="34">
        <v>6.1132880390782698E-2</v>
      </c>
      <c r="D352" s="36"/>
      <c r="E352" s="33">
        <v>47788</v>
      </c>
      <c r="F352" s="35"/>
      <c r="G352" s="34">
        <v>9.3124818892875702E-2</v>
      </c>
    </row>
    <row r="353" spans="1:7" x14ac:dyDescent="0.2">
      <c r="A353" s="33">
        <v>47818</v>
      </c>
      <c r="B353" s="35"/>
      <c r="C353" s="34">
        <v>6.1137729163316397E-2</v>
      </c>
      <c r="D353" s="36"/>
      <c r="E353" s="33">
        <v>47818</v>
      </c>
      <c r="F353" s="35"/>
      <c r="G353" s="34">
        <v>9.3123717786259205E-2</v>
      </c>
    </row>
    <row r="354" spans="1:7" x14ac:dyDescent="0.2">
      <c r="A354" s="33">
        <v>47849</v>
      </c>
      <c r="B354" s="35"/>
      <c r="C354" s="34">
        <v>6.1142739561609503E-2</v>
      </c>
      <c r="D354" s="36"/>
      <c r="E354" s="33">
        <v>47849</v>
      </c>
      <c r="F354" s="35"/>
      <c r="G354" s="34">
        <v>9.3122579976097505E-2</v>
      </c>
    </row>
    <row r="355" spans="1:7" x14ac:dyDescent="0.2">
      <c r="A355" s="33">
        <v>47880</v>
      </c>
      <c r="B355" s="35"/>
      <c r="C355" s="34">
        <v>6.1147749959911103E-2</v>
      </c>
      <c r="D355" s="36"/>
      <c r="E355" s="33">
        <v>47880</v>
      </c>
      <c r="F355" s="35"/>
      <c r="G355" s="34">
        <v>9.3121442165945603E-2</v>
      </c>
    </row>
    <row r="356" spans="1:7" x14ac:dyDescent="0.2">
      <c r="A356" s="33">
        <v>47908</v>
      </c>
      <c r="B356" s="35"/>
      <c r="C356" s="34">
        <v>6.11522754809646E-2</v>
      </c>
      <c r="D356" s="36"/>
      <c r="E356" s="33">
        <v>47908</v>
      </c>
      <c r="F356" s="35"/>
      <c r="G356" s="34">
        <v>9.3120414466460105E-2</v>
      </c>
    </row>
    <row r="357" spans="1:7" x14ac:dyDescent="0.2">
      <c r="A357" s="33">
        <v>47939</v>
      </c>
      <c r="B357" s="35"/>
      <c r="C357" s="34">
        <v>6.1157285879282201E-2</v>
      </c>
      <c r="D357" s="36"/>
      <c r="E357" s="33">
        <v>47939</v>
      </c>
      <c r="F357" s="35"/>
      <c r="G357" s="34">
        <v>9.3119276656325106E-2</v>
      </c>
    </row>
    <row r="358" spans="1:7" x14ac:dyDescent="0.2">
      <c r="A358" s="33">
        <v>47969</v>
      </c>
      <c r="B358" s="35"/>
      <c r="C358" s="34">
        <v>6.1162134651855403E-2</v>
      </c>
      <c r="D358" s="36"/>
      <c r="E358" s="33">
        <v>47969</v>
      </c>
      <c r="F358" s="35"/>
      <c r="G358" s="34">
        <v>9.3118175549750298E-2</v>
      </c>
    </row>
    <row r="359" spans="1:7" x14ac:dyDescent="0.2">
      <c r="A359" s="33">
        <v>48000</v>
      </c>
      <c r="B359" s="35"/>
      <c r="C359" s="34">
        <v>6.11671450501894E-2</v>
      </c>
      <c r="D359" s="36"/>
      <c r="E359" s="33">
        <v>48000</v>
      </c>
      <c r="F359" s="35"/>
      <c r="G359" s="34">
        <v>9.3117037739632202E-2</v>
      </c>
    </row>
    <row r="360" spans="1:7" x14ac:dyDescent="0.2">
      <c r="A360" s="33">
        <v>48030</v>
      </c>
      <c r="B360" s="35"/>
      <c r="C360" s="34">
        <v>6.1171993822778201E-2</v>
      </c>
      <c r="D360" s="36"/>
      <c r="E360" s="33">
        <v>48030</v>
      </c>
      <c r="F360" s="35"/>
      <c r="G360" s="34">
        <v>9.31159366330747E-2</v>
      </c>
    </row>
    <row r="361" spans="1:7" x14ac:dyDescent="0.2">
      <c r="A361" s="33">
        <v>48061</v>
      </c>
      <c r="B361" s="35"/>
      <c r="C361" s="34">
        <v>6.1177004221128602E-2</v>
      </c>
      <c r="D361" s="36"/>
      <c r="E361" s="33">
        <v>48061</v>
      </c>
      <c r="F361" s="35"/>
      <c r="G361" s="34">
        <v>9.3114798822973896E-2</v>
      </c>
    </row>
    <row r="362" spans="1:7" x14ac:dyDescent="0.2">
      <c r="A362" s="33">
        <v>48092</v>
      </c>
      <c r="B362" s="35"/>
      <c r="C362" s="34">
        <v>6.1182014619487003E-2</v>
      </c>
      <c r="D362" s="36"/>
      <c r="E362" s="33">
        <v>48092</v>
      </c>
      <c r="F362" s="35"/>
      <c r="G362" s="34">
        <v>9.3113661012882404E-2</v>
      </c>
    </row>
    <row r="363" spans="1:7" x14ac:dyDescent="0.2">
      <c r="A363" s="33">
        <v>48122</v>
      </c>
      <c r="B363" s="35"/>
      <c r="C363" s="34">
        <v>6.1186863392100201E-2</v>
      </c>
      <c r="E363" s="33">
        <v>48122</v>
      </c>
      <c r="F363" s="35"/>
      <c r="G363" s="34">
        <v>9.31125599063507E-2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$46M 1-Month Prepay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Edmonds</dc:creator>
  <cp:lastModifiedBy>Felienne</cp:lastModifiedBy>
  <dcterms:created xsi:type="dcterms:W3CDTF">2001-10-01T20:55:09Z</dcterms:created>
  <dcterms:modified xsi:type="dcterms:W3CDTF">2014-09-03T16:15:51Z</dcterms:modified>
</cp:coreProperties>
</file>