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0" windowWidth="12120" windowHeight="6540"/>
  </bookViews>
  <sheets>
    <sheet name="sheet 1" sheetId="1" r:id="rId1"/>
  </sheets>
  <definedNames>
    <definedName name="_xlnm._FilterDatabase" localSheetId="0" hidden="1">'sheet 1'!$A$20:$G$82</definedName>
    <definedName name="_xlnm.Print_Area" localSheetId="0">'sheet 1'!$A$1:$G$154</definedName>
  </definedNames>
  <calcPr calcId="152511"/>
</workbook>
</file>

<file path=xl/calcChain.xml><?xml version="1.0" encoding="utf-8"?>
<calcChain xmlns="http://schemas.openxmlformats.org/spreadsheetml/2006/main">
  <c r="B25" i="1" l="1"/>
  <c r="B26" i="1" s="1"/>
  <c r="B27" i="1" s="1"/>
  <c r="C25" i="1"/>
  <c r="C26" i="1" s="1"/>
  <c r="C27" i="1" s="1"/>
  <c r="D25" i="1"/>
  <c r="D26" i="1"/>
  <c r="D27" i="1" s="1"/>
  <c r="D30" i="1"/>
  <c r="C31" i="1"/>
  <c r="C34" i="1" s="1"/>
  <c r="D31" i="1"/>
  <c r="D37" i="1" s="1"/>
  <c r="C32" i="1"/>
  <c r="D32" i="1"/>
  <c r="D38" i="1" s="1"/>
  <c r="C33" i="1"/>
  <c r="D33" i="1"/>
  <c r="B35" i="1"/>
  <c r="C35" i="1"/>
  <c r="C36" i="1"/>
  <c r="D36" i="1"/>
  <c r="C37" i="1"/>
  <c r="C38" i="1"/>
  <c r="C39" i="1"/>
  <c r="C42" i="1"/>
  <c r="D42" i="1"/>
  <c r="D43" i="1" s="1"/>
  <c r="D44" i="1" s="1"/>
  <c r="C43" i="1"/>
  <c r="C44" i="1"/>
  <c r="C47" i="1"/>
  <c r="D47" i="1"/>
  <c r="D49" i="1" s="1"/>
  <c r="D50" i="1" s="1"/>
  <c r="C48" i="1"/>
  <c r="D48" i="1"/>
  <c r="C49" i="1"/>
  <c r="C50" i="1" s="1"/>
  <c r="D53" i="1"/>
  <c r="C56" i="1"/>
  <c r="D56" i="1"/>
  <c r="C57" i="1"/>
  <c r="C58" i="1" s="1"/>
  <c r="C59" i="1" s="1"/>
  <c r="C60" i="1" s="1"/>
  <c r="D57" i="1"/>
  <c r="D58" i="1" s="1"/>
  <c r="D59" i="1" s="1"/>
  <c r="D60" i="1" s="1"/>
  <c r="D88" i="1"/>
  <c r="D91" i="1"/>
  <c r="D92" i="1" s="1"/>
  <c r="D93" i="1" s="1"/>
  <c r="B93" i="1"/>
  <c r="C93" i="1"/>
  <c r="B95" i="1"/>
  <c r="B96" i="1"/>
  <c r="B97" i="1" s="1"/>
  <c r="D96" i="1"/>
  <c r="C97" i="1"/>
  <c r="D97" i="1"/>
  <c r="D102" i="1" s="1"/>
  <c r="C98" i="1"/>
  <c r="C99" i="1" s="1"/>
  <c r="C101" i="1" s="1"/>
  <c r="D98" i="1"/>
  <c r="D99" i="1" s="1"/>
  <c r="D101" i="1" s="1"/>
  <c r="C100" i="1"/>
  <c r="C102" i="1"/>
  <c r="D106" i="1"/>
  <c r="D107" i="1"/>
  <c r="D114" i="1"/>
  <c r="C115" i="1"/>
  <c r="C116" i="1" s="1"/>
  <c r="D115" i="1"/>
  <c r="D116" i="1"/>
  <c r="D117" i="1" s="1"/>
  <c r="D124" i="1" s="1"/>
  <c r="C118" i="1" l="1"/>
  <c r="C117" i="1"/>
  <c r="C124" i="1" s="1"/>
  <c r="B100" i="1"/>
  <c r="B98" i="1"/>
  <c r="B99" i="1" s="1"/>
  <c r="B101" i="1" s="1"/>
  <c r="B102" i="1" s="1"/>
  <c r="B103" i="1" s="1"/>
  <c r="B105" i="1" s="1"/>
  <c r="B106" i="1" s="1"/>
  <c r="B107" i="1" s="1"/>
  <c r="C103" i="1"/>
  <c r="D100" i="1"/>
  <c r="D39" i="1"/>
  <c r="D35" i="1"/>
  <c r="D61" i="1"/>
  <c r="C61" i="1"/>
  <c r="D118" i="1"/>
  <c r="D103" i="1"/>
  <c r="D34" i="1"/>
  <c r="D119" i="1" l="1"/>
  <c r="D120" i="1" s="1"/>
  <c r="D121" i="1"/>
  <c r="D122" i="1" s="1"/>
  <c r="B109" i="1"/>
  <c r="B111" i="1"/>
  <c r="B113" i="1" s="1"/>
  <c r="C119" i="1"/>
  <c r="C120" i="1" s="1"/>
  <c r="C121" i="1"/>
  <c r="C122" i="1" s="1"/>
  <c r="B115" i="1" l="1"/>
  <c r="B116" i="1" s="1"/>
  <c r="B114" i="1"/>
  <c r="B118" i="1" l="1"/>
  <c r="B117" i="1"/>
  <c r="B124" i="1" s="1"/>
  <c r="B121" i="1" l="1"/>
  <c r="B122" i="1" s="1"/>
  <c r="B119" i="1"/>
  <c r="B120" i="1" s="1"/>
</calcChain>
</file>

<file path=xl/sharedStrings.xml><?xml version="1.0" encoding="utf-8"?>
<sst xmlns="http://schemas.openxmlformats.org/spreadsheetml/2006/main" count="214" uniqueCount="97">
  <si>
    <t>Close of Business:</t>
  </si>
  <si>
    <t>Month</t>
  </si>
  <si>
    <t>Underlying</t>
  </si>
  <si>
    <t>Option</t>
  </si>
  <si>
    <t>Bid</t>
  </si>
  <si>
    <t>Offer</t>
  </si>
  <si>
    <t>Cin</t>
  </si>
  <si>
    <t>25 dp</t>
  </si>
  <si>
    <t>ATM Mth Straddle</t>
  </si>
  <si>
    <t>30 dp</t>
  </si>
  <si>
    <t>PJM</t>
  </si>
  <si>
    <t>Entergy Options</t>
  </si>
  <si>
    <t>Cinergy Options</t>
  </si>
  <si>
    <t>Summer 02</t>
  </si>
  <si>
    <t>Cinergy ATM Volatilities (Indications):</t>
  </si>
  <si>
    <t>Daliy Volatility (%)</t>
  </si>
  <si>
    <t>Monthly Volatility (%)</t>
  </si>
  <si>
    <t>PJM ATM Volatilities (Indications):</t>
  </si>
  <si>
    <t>FG</t>
  </si>
  <si>
    <t>50 dc</t>
  </si>
  <si>
    <t>HJ</t>
  </si>
  <si>
    <t>JanFeb</t>
  </si>
  <si>
    <t>MarApr</t>
  </si>
  <si>
    <t>40 mc</t>
  </si>
  <si>
    <t>65 - 85</t>
  </si>
  <si>
    <t>K</t>
  </si>
  <si>
    <t>M</t>
  </si>
  <si>
    <t>60 - 80</t>
  </si>
  <si>
    <t>30 - 40</t>
  </si>
  <si>
    <t>35 mc</t>
  </si>
  <si>
    <t>Cal 02 Bullets</t>
  </si>
  <si>
    <t>May</t>
  </si>
  <si>
    <t>June</t>
  </si>
  <si>
    <t>20 dp</t>
  </si>
  <si>
    <t>35 dc</t>
  </si>
  <si>
    <t>70 mc</t>
  </si>
  <si>
    <t>40 dc</t>
  </si>
  <si>
    <t>ATM Straddle</t>
  </si>
  <si>
    <t>50 mp</t>
  </si>
  <si>
    <t>35 - 45</t>
  </si>
  <si>
    <t>80 - 110</t>
  </si>
  <si>
    <t>Summer</t>
  </si>
  <si>
    <t>25 mp</t>
  </si>
  <si>
    <t>30 dc</t>
  </si>
  <si>
    <t>ATM 1 x Straddle</t>
  </si>
  <si>
    <t>Dec</t>
  </si>
  <si>
    <t>30 mc</t>
  </si>
  <si>
    <t>60 mc</t>
  </si>
  <si>
    <t>100 mc</t>
  </si>
  <si>
    <t>40 mp</t>
  </si>
  <si>
    <t>80 mc</t>
  </si>
  <si>
    <t>50/70 Mth Fence</t>
  </si>
  <si>
    <t>Jan-Feb02</t>
  </si>
  <si>
    <t>31 1 x P</t>
  </si>
  <si>
    <t>PJM Options</t>
  </si>
  <si>
    <t>30 1 x P</t>
  </si>
  <si>
    <t>ATM Daily Straddle</t>
  </si>
  <si>
    <t>Cal03</t>
  </si>
  <si>
    <t>Summer 03</t>
  </si>
  <si>
    <t>40 - 50</t>
  </si>
  <si>
    <t>Jan-Dec</t>
  </si>
  <si>
    <t>32 1 x P</t>
  </si>
  <si>
    <t>29 mp</t>
  </si>
  <si>
    <t>30 mp</t>
  </si>
  <si>
    <t>March-April</t>
  </si>
  <si>
    <t>35 mp</t>
  </si>
  <si>
    <t>22 - 26</t>
  </si>
  <si>
    <t>25 dc</t>
  </si>
  <si>
    <t>29 1 x P</t>
  </si>
  <si>
    <t>29 / 31 1 x Srangle</t>
  </si>
  <si>
    <t>26.25 mc</t>
  </si>
  <si>
    <t>50 dp</t>
  </si>
  <si>
    <t>100 dc</t>
  </si>
  <si>
    <t>45 mp</t>
  </si>
  <si>
    <t>ENT</t>
  </si>
  <si>
    <t>27 dc</t>
  </si>
  <si>
    <t>40 1 x C</t>
  </si>
  <si>
    <t>27 mp</t>
  </si>
  <si>
    <t>Sep</t>
  </si>
  <si>
    <t>4Q</t>
  </si>
  <si>
    <t>27.50 mc</t>
  </si>
  <si>
    <t>Cal 03</t>
  </si>
  <si>
    <t>31 1xCall</t>
  </si>
  <si>
    <t>50 - 60</t>
  </si>
  <si>
    <t>23 - 27</t>
  </si>
  <si>
    <t>90 - 105</t>
  </si>
  <si>
    <t>40 - 43</t>
  </si>
  <si>
    <t>65 - 75</t>
  </si>
  <si>
    <t>34 - 38</t>
  </si>
  <si>
    <t>39 - 43</t>
  </si>
  <si>
    <t>40 - 45</t>
  </si>
  <si>
    <t>90 - 110</t>
  </si>
  <si>
    <t>45 - 55</t>
  </si>
  <si>
    <t>37 - 47</t>
  </si>
  <si>
    <t>75 - 85</t>
  </si>
  <si>
    <t>60 - 75</t>
  </si>
  <si>
    <t>55 - 70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</si>
</sst>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7" x14ac:knownFonts="1"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16"/>
      <name val="Arial"/>
      <family val="2"/>
    </font>
    <font>
      <sz val="10"/>
      <color indexed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" fontId="2" fillId="0" borderId="0" xfId="0" applyNumberFormat="1" applyFont="1"/>
    <xf numFmtId="0" fontId="3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164" fontId="0" fillId="0" borderId="2" xfId="0" applyNumberFormat="1" applyFill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10" fillId="0" borderId="0" xfId="0" applyNumberFormat="1" applyFont="1" applyBorder="1"/>
    <xf numFmtId="0" fontId="8" fillId="0" borderId="0" xfId="0" applyFont="1" applyAlignment="1">
      <alignment horizontal="left"/>
    </xf>
    <xf numFmtId="2" fontId="10" fillId="0" borderId="3" xfId="0" applyNumberFormat="1" applyFont="1" applyBorder="1"/>
    <xf numFmtId="2" fontId="9" fillId="0" borderId="0" xfId="0" applyNumberFormat="1" applyFont="1" applyBorder="1" applyAlignment="1">
      <alignment horizontal="right"/>
    </xf>
    <xf numFmtId="2" fontId="10" fillId="0" borderId="3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6" fillId="0" borderId="0" xfId="0" applyFont="1" applyBorder="1"/>
    <xf numFmtId="2" fontId="7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8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0" fillId="0" borderId="2" xfId="0" applyFill="1" applyBorder="1" applyAlignment="1">
      <alignment horizontal="right"/>
    </xf>
    <xf numFmtId="0" fontId="5" fillId="0" borderId="0" xfId="0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/>
    <xf numFmtId="2" fontId="11" fillId="0" borderId="0" xfId="0" applyNumberFormat="1" applyFont="1" applyBorder="1" applyAlignment="1">
      <alignment horizontal="right"/>
    </xf>
    <xf numFmtId="0" fontId="11" fillId="0" borderId="0" xfId="0" applyFont="1" applyBorder="1"/>
    <xf numFmtId="2" fontId="12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3" fillId="0" borderId="0" xfId="0" applyFont="1"/>
    <xf numFmtId="2" fontId="10" fillId="0" borderId="0" xfId="0" applyNumberFormat="1" applyFont="1" applyBorder="1" applyAlignment="1">
      <alignment horizontal="center"/>
    </xf>
    <xf numFmtId="0" fontId="11" fillId="0" borderId="0" xfId="0" applyFont="1"/>
    <xf numFmtId="2" fontId="13" fillId="0" borderId="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2" fontId="13" fillId="0" borderId="0" xfId="0" applyNumberFormat="1" applyFont="1" applyBorder="1"/>
    <xf numFmtId="2" fontId="13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12" fillId="0" borderId="0" xfId="0" applyFont="1" applyAlignment="1">
      <alignment horizontal="center"/>
    </xf>
    <xf numFmtId="2" fontId="14" fillId="0" borderId="0" xfId="0" applyNumberFormat="1" applyFont="1" applyBorder="1"/>
    <xf numFmtId="2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2" fontId="10" fillId="0" borderId="4" xfId="0" applyNumberFormat="1" applyFont="1" applyBorder="1" applyAlignment="1">
      <alignment horizontal="right"/>
    </xf>
    <xf numFmtId="0" fontId="0" fillId="0" borderId="4" xfId="0" applyBorder="1"/>
    <xf numFmtId="2" fontId="16" fillId="0" borderId="0" xfId="0" applyNumberFormat="1" applyFont="1" applyBorder="1"/>
    <xf numFmtId="2" fontId="16" fillId="0" borderId="0" xfId="0" applyNumberFormat="1" applyFont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0" fontId="10" fillId="0" borderId="0" xfId="0" applyFont="1" applyBorder="1"/>
    <xf numFmtId="2" fontId="10" fillId="0" borderId="4" xfId="0" applyNumberFormat="1" applyFont="1" applyBorder="1"/>
    <xf numFmtId="0" fontId="11" fillId="0" borderId="0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4" xfId="0" applyNumberFormat="1" applyFont="1" applyBorder="1"/>
    <xf numFmtId="2" fontId="11" fillId="0" borderId="4" xfId="0" applyNumberFormat="1" applyFont="1" applyBorder="1" applyAlignment="1">
      <alignment horizontal="right"/>
    </xf>
    <xf numFmtId="0" fontId="12" fillId="0" borderId="0" xfId="0" applyFont="1"/>
    <xf numFmtId="0" fontId="12" fillId="0" borderId="0" xfId="0" applyNumberFormat="1" applyFont="1" applyBorder="1" applyAlignment="1">
      <alignment horizontal="right"/>
    </xf>
    <xf numFmtId="2" fontId="12" fillId="0" borderId="0" xfId="0" applyNumberFormat="1" applyFont="1" applyBorder="1"/>
    <xf numFmtId="0" fontId="12" fillId="0" borderId="0" xfId="0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Alignment="1"/>
    <xf numFmtId="0" fontId="12" fillId="0" borderId="0" xfId="0" applyFont="1" applyAlignment="1">
      <alignment horizontal="right"/>
    </xf>
    <xf numFmtId="2" fontId="12" fillId="0" borderId="0" xfId="0" applyNumberFormat="1" applyFont="1" applyAlignment="1"/>
    <xf numFmtId="0" fontId="3" fillId="0" borderId="4" xfId="0" applyFont="1" applyBorder="1"/>
    <xf numFmtId="16" fontId="9" fillId="0" borderId="4" xfId="0" applyNumberFormat="1" applyFont="1" applyBorder="1" applyAlignment="1">
      <alignment horizontal="right"/>
    </xf>
    <xf numFmtId="2" fontId="9" fillId="0" borderId="4" xfId="0" applyNumberFormat="1" applyFont="1" applyBorder="1"/>
    <xf numFmtId="2" fontId="12" fillId="0" borderId="0" xfId="0" applyNumberFormat="1" applyFont="1" applyFill="1" applyBorder="1" applyAlignment="1"/>
    <xf numFmtId="20" fontId="12" fillId="0" borderId="0" xfId="0" applyNumberFormat="1" applyFont="1" applyAlignment="1">
      <alignment horizontal="right"/>
    </xf>
    <xf numFmtId="2" fontId="1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142875</xdr:rowOff>
    </xdr:from>
    <xdr:to>
      <xdr:col>4</xdr:col>
      <xdr:colOff>1447800</xdr:colOff>
      <xdr:row>15</xdr:row>
      <xdr:rowOff>28575</xdr:rowOff>
    </xdr:to>
    <xdr:pic>
      <xdr:nvPicPr>
        <xdr:cNvPr id="1039" name="Picture 15" descr="C:\WINNT\Profiles\curtis\Application Data\Microsoft\Media Catalog\apb_chapel_grey.jpg"/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42875"/>
          <a:ext cx="394335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1"/>
  <sheetViews>
    <sheetView showGridLines="0" tabSelected="1" zoomScale="75" zoomScaleNormal="75" workbookViewId="0"/>
  </sheetViews>
  <sheetFormatPr defaultRowHeight="12.75" x14ac:dyDescent="0.2"/>
  <cols>
    <col min="1" max="1" width="19.7109375" customWidth="1"/>
    <col min="2" max="2" width="15.7109375" style="16" customWidth="1"/>
    <col min="3" max="3" width="18.5703125" style="42" customWidth="1"/>
    <col min="4" max="4" width="12.140625" customWidth="1"/>
    <col min="5" max="5" width="24.42578125" customWidth="1"/>
    <col min="6" max="7" width="11.42578125" customWidth="1"/>
    <col min="8" max="8" width="13.28515625" customWidth="1"/>
    <col min="9" max="9" width="10.85546875" customWidth="1"/>
    <col min="10" max="10" width="10.140625" customWidth="1"/>
  </cols>
  <sheetData>
    <row r="2" spans="1:10" ht="12.75" customHeight="1" x14ac:dyDescent="0.2"/>
    <row r="3" spans="1:10" ht="12.75" customHeight="1" x14ac:dyDescent="0.2"/>
    <row r="4" spans="1:10" ht="12.75" customHeight="1" x14ac:dyDescent="0.2"/>
    <row r="5" spans="1:10" ht="12.75" customHeight="1" x14ac:dyDescent="0.2"/>
    <row r="6" spans="1:10" ht="12.75" customHeight="1" x14ac:dyDescent="0.2">
      <c r="J6" s="55"/>
    </row>
    <row r="7" spans="1:10" ht="12.75" customHeight="1" x14ac:dyDescent="0.2"/>
    <row r="8" spans="1:10" ht="12.75" customHeight="1" x14ac:dyDescent="0.2"/>
    <row r="9" spans="1:10" ht="12.75" customHeight="1" x14ac:dyDescent="0.2"/>
    <row r="11" spans="1:10" ht="10.5" customHeight="1" x14ac:dyDescent="0.2"/>
    <row r="12" spans="1:10" ht="9" customHeight="1" x14ac:dyDescent="0.2"/>
    <row r="13" spans="1:10" ht="22.5" customHeight="1" x14ac:dyDescent="0.2"/>
    <row r="14" spans="1:10" ht="21" customHeight="1" x14ac:dyDescent="0.2"/>
    <row r="15" spans="1:10" ht="18.75" customHeight="1" x14ac:dyDescent="0.2"/>
    <row r="16" spans="1:10" ht="18.75" customHeight="1" x14ac:dyDescent="0.25">
      <c r="A16" s="27"/>
      <c r="C16" s="43"/>
      <c r="D16" s="3"/>
      <c r="F16" s="4"/>
      <c r="G16" s="4"/>
      <c r="H16" s="2"/>
    </row>
    <row r="17" spans="1:14" ht="15.75" customHeight="1" x14ac:dyDescent="0.25">
      <c r="A17" s="1"/>
      <c r="B17" s="20"/>
      <c r="C17" s="43"/>
      <c r="D17" s="3"/>
      <c r="F17" s="4"/>
      <c r="G17" s="4"/>
      <c r="H17" s="2"/>
    </row>
    <row r="18" spans="1:14" x14ac:dyDescent="0.2">
      <c r="A18" s="5" t="s">
        <v>0</v>
      </c>
      <c r="B18" s="17"/>
      <c r="C18" s="44">
        <v>37228</v>
      </c>
      <c r="D18" s="96">
        <v>9.375E-2</v>
      </c>
      <c r="F18" s="4"/>
      <c r="G18" s="4"/>
      <c r="H18" s="2"/>
    </row>
    <row r="19" spans="1:14" s="9" customFormat="1" ht="9.75" customHeight="1" x14ac:dyDescent="0.2">
      <c r="A19" s="7"/>
      <c r="B19" s="18"/>
      <c r="C19" s="45"/>
      <c r="D19" s="8"/>
      <c r="E19" s="8"/>
      <c r="F19" s="10"/>
      <c r="G19" s="10"/>
      <c r="H19" s="15"/>
      <c r="I19" s="15"/>
    </row>
    <row r="20" spans="1:14" s="9" customFormat="1" ht="15" customHeight="1" x14ac:dyDescent="0.2">
      <c r="A20" s="15"/>
      <c r="B20" s="33"/>
      <c r="C20" s="32" t="s">
        <v>1</v>
      </c>
      <c r="D20" s="32" t="s">
        <v>2</v>
      </c>
      <c r="E20" s="33" t="s">
        <v>3</v>
      </c>
      <c r="F20" s="34" t="s">
        <v>4</v>
      </c>
      <c r="G20" s="34" t="s">
        <v>5</v>
      </c>
      <c r="H20" s="15"/>
      <c r="I20" s="15"/>
      <c r="J20" s="15"/>
      <c r="K20" s="15"/>
      <c r="L20" s="15"/>
      <c r="M20" s="15"/>
    </row>
    <row r="21" spans="1:14" ht="13.5" customHeight="1" x14ac:dyDescent="0.2">
      <c r="A21" s="6" t="s">
        <v>12</v>
      </c>
      <c r="B21" s="19"/>
      <c r="C21" s="13"/>
      <c r="D21" s="11"/>
      <c r="E21" s="12"/>
      <c r="F21" s="11"/>
      <c r="G21" s="13"/>
      <c r="H21" s="11"/>
    </row>
    <row r="22" spans="1:14" x14ac:dyDescent="0.2">
      <c r="B22" s="19" t="s">
        <v>6</v>
      </c>
      <c r="C22" s="29" t="s">
        <v>45</v>
      </c>
      <c r="D22" s="64">
        <v>22.35</v>
      </c>
      <c r="E22" s="56" t="s">
        <v>67</v>
      </c>
      <c r="F22" s="26">
        <v>0.75</v>
      </c>
      <c r="G22" s="31">
        <v>0.85</v>
      </c>
      <c r="H22" s="14"/>
    </row>
    <row r="23" spans="1:14" ht="15" customHeight="1" x14ac:dyDescent="0.2">
      <c r="A23" s="14"/>
      <c r="B23" s="19"/>
      <c r="C23" s="31"/>
      <c r="D23" s="26"/>
      <c r="E23" s="49"/>
      <c r="F23" s="50"/>
      <c r="G23" s="51"/>
      <c r="H23" s="14"/>
      <c r="I23" s="19"/>
      <c r="J23" s="31"/>
      <c r="K23" s="26"/>
      <c r="L23" s="56"/>
      <c r="M23" s="26"/>
      <c r="N23" s="31"/>
    </row>
    <row r="24" spans="1:14" s="14" customFormat="1" ht="15" customHeight="1" x14ac:dyDescent="0.2">
      <c r="A24"/>
      <c r="B24" s="16" t="s">
        <v>6</v>
      </c>
      <c r="C24" s="54" t="s">
        <v>60</v>
      </c>
      <c r="D24" s="64">
        <v>30</v>
      </c>
      <c r="E24" s="19" t="s">
        <v>68</v>
      </c>
      <c r="F24" s="50">
        <v>0.35</v>
      </c>
      <c r="G24" s="51">
        <v>0.45</v>
      </c>
      <c r="I24" s="19"/>
      <c r="J24" s="31"/>
      <c r="K24" s="26"/>
      <c r="L24" s="56"/>
      <c r="M24" s="26"/>
      <c r="N24" s="31"/>
    </row>
    <row r="25" spans="1:14" s="14" customFormat="1" ht="15" customHeight="1" x14ac:dyDescent="0.2">
      <c r="A25"/>
      <c r="B25" s="16" t="str">
        <f t="shared" ref="B25:D27" si="0">+B24</f>
        <v>Cin</v>
      </c>
      <c r="C25" s="60" t="str">
        <f t="shared" si="0"/>
        <v>Jan-Dec</v>
      </c>
      <c r="D25" s="26">
        <f t="shared" si="0"/>
        <v>30</v>
      </c>
      <c r="E25" s="49" t="s">
        <v>55</v>
      </c>
      <c r="F25" s="50">
        <v>0.5</v>
      </c>
      <c r="G25" s="51">
        <v>0.85</v>
      </c>
      <c r="I25" s="19"/>
      <c r="J25" s="31"/>
      <c r="K25" s="26"/>
      <c r="L25" s="56"/>
      <c r="M25" s="26"/>
      <c r="N25" s="31"/>
    </row>
    <row r="26" spans="1:14" s="14" customFormat="1" ht="15" customHeight="1" x14ac:dyDescent="0.2">
      <c r="A26"/>
      <c r="B26" s="16" t="str">
        <f t="shared" si="0"/>
        <v>Cin</v>
      </c>
      <c r="C26" s="60" t="str">
        <f t="shared" si="0"/>
        <v>Jan-Dec</v>
      </c>
      <c r="D26" s="26">
        <f t="shared" si="0"/>
        <v>30</v>
      </c>
      <c r="E26" s="49" t="s">
        <v>53</v>
      </c>
      <c r="F26" s="50">
        <v>0.3</v>
      </c>
      <c r="G26" s="51">
        <v>0.55000000000000004</v>
      </c>
      <c r="I26" s="19"/>
      <c r="J26" s="31"/>
      <c r="K26" s="26"/>
      <c r="L26" s="56"/>
      <c r="M26" s="26"/>
      <c r="N26" s="31"/>
    </row>
    <row r="27" spans="1:14" s="14" customFormat="1" ht="15" customHeight="1" x14ac:dyDescent="0.2">
      <c r="A27"/>
      <c r="B27" s="16" t="str">
        <f t="shared" si="0"/>
        <v>Cin</v>
      </c>
      <c r="C27" s="60" t="str">
        <f t="shared" si="0"/>
        <v>Jan-Dec</v>
      </c>
      <c r="D27" s="26">
        <f t="shared" si="0"/>
        <v>30</v>
      </c>
      <c r="E27" s="19" t="s">
        <v>69</v>
      </c>
      <c r="F27" s="50">
        <v>0.5</v>
      </c>
      <c r="G27" s="51">
        <v>0.9</v>
      </c>
      <c r="I27" s="19"/>
      <c r="J27" s="31"/>
      <c r="K27" s="26"/>
      <c r="L27" s="56"/>
      <c r="M27" s="26"/>
      <c r="N27" s="31"/>
    </row>
    <row r="28" spans="1:14" s="14" customFormat="1" ht="15" customHeight="1" x14ac:dyDescent="0.2">
      <c r="A28"/>
      <c r="B28" s="16"/>
      <c r="C28" s="41"/>
      <c r="D28" s="78"/>
      <c r="E28" s="52"/>
      <c r="F28" s="52"/>
      <c r="G28" s="52"/>
      <c r="I28" s="19"/>
      <c r="J28" s="31"/>
      <c r="K28" s="26"/>
      <c r="L28" s="56"/>
      <c r="M28" s="26"/>
      <c r="N28" s="31"/>
    </row>
    <row r="29" spans="1:14" s="14" customFormat="1" ht="15" customHeight="1" x14ac:dyDescent="0.2">
      <c r="A29"/>
      <c r="B29" s="19" t="s">
        <v>6</v>
      </c>
      <c r="C29" s="29" t="s">
        <v>52</v>
      </c>
      <c r="D29" s="64">
        <v>26</v>
      </c>
      <c r="E29" s="49" t="s">
        <v>8</v>
      </c>
      <c r="F29" s="50">
        <v>3.75</v>
      </c>
      <c r="G29" s="51">
        <v>4</v>
      </c>
      <c r="I29" s="19"/>
      <c r="J29" s="31"/>
      <c r="K29" s="26"/>
      <c r="L29" s="56"/>
      <c r="M29" s="26"/>
      <c r="N29" s="31"/>
    </row>
    <row r="30" spans="1:14" s="14" customFormat="1" ht="15" customHeight="1" x14ac:dyDescent="0.2">
      <c r="A30"/>
      <c r="B30" s="19" t="s">
        <v>6</v>
      </c>
      <c r="C30" s="31" t="s">
        <v>52</v>
      </c>
      <c r="D30" s="26">
        <f>+D29</f>
        <v>26</v>
      </c>
      <c r="E30" s="49" t="s">
        <v>56</v>
      </c>
      <c r="F30" s="50">
        <v>8</v>
      </c>
      <c r="G30" s="51">
        <v>10</v>
      </c>
      <c r="I30" s="19"/>
      <c r="J30" s="31"/>
      <c r="K30" s="26"/>
      <c r="L30" s="56"/>
      <c r="M30" s="26"/>
      <c r="N30" s="31"/>
    </row>
    <row r="31" spans="1:14" ht="15" customHeight="1" x14ac:dyDescent="0.2">
      <c r="A31" s="14"/>
      <c r="B31" s="19" t="s">
        <v>6</v>
      </c>
      <c r="C31" s="31" t="str">
        <f>+C29</f>
        <v>Jan-Feb02</v>
      </c>
      <c r="D31" s="26">
        <f>+D29</f>
        <v>26</v>
      </c>
      <c r="E31" s="49" t="s">
        <v>7</v>
      </c>
      <c r="F31" s="50">
        <v>3.25</v>
      </c>
      <c r="G31" s="51">
        <v>4</v>
      </c>
      <c r="H31" s="14"/>
    </row>
    <row r="32" spans="1:14" ht="15" customHeight="1" x14ac:dyDescent="0.2">
      <c r="A32" s="14"/>
      <c r="B32" s="19" t="s">
        <v>6</v>
      </c>
      <c r="C32" s="31" t="str">
        <f t="shared" ref="C32:D35" si="1">+C29</f>
        <v>Jan-Feb02</v>
      </c>
      <c r="D32" s="26">
        <f t="shared" si="1"/>
        <v>26</v>
      </c>
      <c r="E32" s="49" t="s">
        <v>9</v>
      </c>
      <c r="F32" s="50">
        <v>6.5</v>
      </c>
      <c r="G32" s="51">
        <v>8.5</v>
      </c>
      <c r="H32" s="14"/>
    </row>
    <row r="33" spans="1:8" ht="15" customHeight="1" x14ac:dyDescent="0.2">
      <c r="A33" s="14"/>
      <c r="B33" s="19" t="s">
        <v>6</v>
      </c>
      <c r="C33" s="31" t="str">
        <f t="shared" si="1"/>
        <v>Jan-Feb02</v>
      </c>
      <c r="D33" s="26">
        <f t="shared" si="1"/>
        <v>26</v>
      </c>
      <c r="E33" s="49" t="s">
        <v>43</v>
      </c>
      <c r="F33" s="50">
        <v>1.75</v>
      </c>
      <c r="G33" s="51">
        <v>2.75</v>
      </c>
      <c r="H33" s="14"/>
    </row>
    <row r="34" spans="1:8" ht="15" customHeight="1" x14ac:dyDescent="0.2">
      <c r="A34" s="14"/>
      <c r="B34" s="19" t="s">
        <v>6</v>
      </c>
      <c r="C34" s="31" t="str">
        <f t="shared" si="1"/>
        <v>Jan-Feb02</v>
      </c>
      <c r="D34" s="26">
        <f t="shared" si="1"/>
        <v>26</v>
      </c>
      <c r="E34" s="49" t="s">
        <v>34</v>
      </c>
      <c r="F34" s="50">
        <v>1</v>
      </c>
      <c r="G34" s="51">
        <v>2</v>
      </c>
      <c r="H34" s="14"/>
    </row>
    <row r="35" spans="1:8" x14ac:dyDescent="0.2">
      <c r="A35" s="14"/>
      <c r="B35" s="19" t="str">
        <f>+B32</f>
        <v>Cin</v>
      </c>
      <c r="C35" s="31" t="str">
        <f t="shared" si="1"/>
        <v>Jan-Feb02</v>
      </c>
      <c r="D35" s="26">
        <f t="shared" si="1"/>
        <v>26</v>
      </c>
      <c r="E35" s="49" t="s">
        <v>36</v>
      </c>
      <c r="F35" s="50">
        <v>0.7</v>
      </c>
      <c r="G35" s="51">
        <v>1</v>
      </c>
      <c r="H35" s="52"/>
    </row>
    <row r="36" spans="1:8" x14ac:dyDescent="0.2">
      <c r="A36" s="14"/>
      <c r="B36" s="19" t="s">
        <v>6</v>
      </c>
      <c r="C36" s="31" t="str">
        <f>+C32</f>
        <v>Jan-Feb02</v>
      </c>
      <c r="D36" s="26">
        <f>+D32</f>
        <v>26</v>
      </c>
      <c r="E36" s="49" t="s">
        <v>70</v>
      </c>
      <c r="F36" s="50">
        <v>1.6</v>
      </c>
      <c r="G36" s="51">
        <v>2.0499999999999998</v>
      </c>
      <c r="H36" s="14"/>
    </row>
    <row r="37" spans="1:8" x14ac:dyDescent="0.2">
      <c r="A37" s="14"/>
      <c r="B37" s="19" t="s">
        <v>6</v>
      </c>
      <c r="C37" s="31" t="str">
        <f>+C31</f>
        <v>Jan-Feb02</v>
      </c>
      <c r="D37" s="26">
        <f>+D31</f>
        <v>26</v>
      </c>
      <c r="E37" s="49" t="s">
        <v>46</v>
      </c>
      <c r="F37" s="50">
        <v>0.7</v>
      </c>
      <c r="G37" s="51">
        <v>0.8</v>
      </c>
      <c r="H37" s="14"/>
    </row>
    <row r="38" spans="1:8" ht="15" customHeight="1" x14ac:dyDescent="0.2">
      <c r="A38" s="14"/>
      <c r="B38" s="19" t="s">
        <v>6</v>
      </c>
      <c r="C38" s="31" t="str">
        <f>+C32</f>
        <v>Jan-Feb02</v>
      </c>
      <c r="D38" s="26">
        <f>+D32</f>
        <v>26</v>
      </c>
      <c r="E38" s="49" t="s">
        <v>29</v>
      </c>
      <c r="F38" s="50">
        <v>0.1</v>
      </c>
      <c r="G38" s="51">
        <v>0.4</v>
      </c>
      <c r="H38" s="14"/>
    </row>
    <row r="39" spans="1:8" ht="15" customHeight="1" x14ac:dyDescent="0.2">
      <c r="A39" s="14"/>
      <c r="B39" s="19" t="s">
        <v>6</v>
      </c>
      <c r="C39" s="31" t="str">
        <f>+C32</f>
        <v>Jan-Feb02</v>
      </c>
      <c r="D39" s="26">
        <f>+D32</f>
        <v>26</v>
      </c>
      <c r="E39" s="49" t="s">
        <v>23</v>
      </c>
      <c r="F39" s="50">
        <v>0.05</v>
      </c>
      <c r="G39" s="51">
        <v>0.15</v>
      </c>
      <c r="H39" s="14"/>
    </row>
    <row r="40" spans="1:8" x14ac:dyDescent="0.2">
      <c r="A40" s="14"/>
      <c r="B40" s="19"/>
      <c r="C40" s="31"/>
      <c r="D40" s="26"/>
      <c r="E40" s="68"/>
      <c r="F40" s="66"/>
      <c r="G40" s="67"/>
      <c r="H40" s="14"/>
    </row>
    <row r="41" spans="1:8" ht="15" customHeight="1" x14ac:dyDescent="0.2">
      <c r="A41" s="14"/>
      <c r="B41" s="19" t="s">
        <v>6</v>
      </c>
      <c r="C41" s="29" t="s">
        <v>22</v>
      </c>
      <c r="D41" s="64">
        <v>25.25</v>
      </c>
      <c r="E41" s="56" t="s">
        <v>8</v>
      </c>
      <c r="F41" s="26">
        <v>3.85</v>
      </c>
      <c r="G41" s="31">
        <v>4.2</v>
      </c>
      <c r="H41" s="14"/>
    </row>
    <row r="42" spans="1:8" ht="15" customHeight="1" x14ac:dyDescent="0.2">
      <c r="A42" s="14"/>
      <c r="B42" s="19" t="s">
        <v>6</v>
      </c>
      <c r="C42" s="31" t="str">
        <f>+C41</f>
        <v>MarApr</v>
      </c>
      <c r="D42" s="26">
        <f>+D41</f>
        <v>25.25</v>
      </c>
      <c r="E42" s="49" t="s">
        <v>33</v>
      </c>
      <c r="F42" s="50">
        <v>0.5</v>
      </c>
      <c r="G42" s="51">
        <v>1.5</v>
      </c>
      <c r="H42" s="14"/>
    </row>
    <row r="43" spans="1:8" ht="15" customHeight="1" x14ac:dyDescent="0.2">
      <c r="A43" s="14"/>
      <c r="B43" s="19" t="s">
        <v>6</v>
      </c>
      <c r="C43" s="31" t="str">
        <f>+C42</f>
        <v>MarApr</v>
      </c>
      <c r="D43" s="26">
        <f>+D42</f>
        <v>25.25</v>
      </c>
      <c r="E43" s="49" t="s">
        <v>7</v>
      </c>
      <c r="F43" s="50">
        <v>3.25</v>
      </c>
      <c r="G43" s="51">
        <v>4.25</v>
      </c>
      <c r="H43" s="14"/>
    </row>
    <row r="44" spans="1:8" ht="15" customHeight="1" x14ac:dyDescent="0.2">
      <c r="A44" s="14"/>
      <c r="B44" s="19" t="s">
        <v>6</v>
      </c>
      <c r="C44" s="31" t="str">
        <f>+C41</f>
        <v>MarApr</v>
      </c>
      <c r="D44" s="26">
        <f>+D43</f>
        <v>25.25</v>
      </c>
      <c r="E44" s="49" t="s">
        <v>9</v>
      </c>
      <c r="F44" s="50">
        <v>6.5</v>
      </c>
      <c r="G44" s="51">
        <v>7.75</v>
      </c>
      <c r="H44" s="14"/>
    </row>
    <row r="45" spans="1:8" ht="15" customHeight="1" x14ac:dyDescent="0.2">
      <c r="A45" s="14"/>
      <c r="B45" s="19"/>
      <c r="C45" s="31"/>
      <c r="D45" s="26"/>
      <c r="E45" s="58"/>
      <c r="F45" s="62"/>
      <c r="G45" s="63"/>
      <c r="H45" s="52"/>
    </row>
    <row r="46" spans="1:8" ht="15" customHeight="1" x14ac:dyDescent="0.2">
      <c r="A46" s="14"/>
      <c r="B46" s="19" t="s">
        <v>6</v>
      </c>
      <c r="C46" s="29" t="s">
        <v>31</v>
      </c>
      <c r="D46" s="64">
        <v>27.25</v>
      </c>
      <c r="E46" s="56" t="s">
        <v>37</v>
      </c>
      <c r="F46" s="26">
        <v>4.5</v>
      </c>
      <c r="G46" s="31">
        <v>5</v>
      </c>
      <c r="H46" s="52"/>
    </row>
    <row r="47" spans="1:8" x14ac:dyDescent="0.2">
      <c r="A47" s="14"/>
      <c r="B47" s="19" t="s">
        <v>6</v>
      </c>
      <c r="C47" s="31" t="str">
        <f>+C46</f>
        <v>May</v>
      </c>
      <c r="D47" s="26">
        <f>+D46</f>
        <v>27.25</v>
      </c>
      <c r="E47" s="49" t="s">
        <v>33</v>
      </c>
      <c r="F47" s="50">
        <v>0.5</v>
      </c>
      <c r="G47" s="51">
        <v>1.5</v>
      </c>
      <c r="H47" s="52"/>
    </row>
    <row r="48" spans="1:8" x14ac:dyDescent="0.2">
      <c r="A48" s="14"/>
      <c r="B48" s="19" t="s">
        <v>6</v>
      </c>
      <c r="C48" s="31" t="str">
        <f>+C46</f>
        <v>May</v>
      </c>
      <c r="D48" s="26">
        <f>+D46</f>
        <v>27.25</v>
      </c>
      <c r="E48" s="49" t="s">
        <v>7</v>
      </c>
      <c r="F48" s="50">
        <v>2.75</v>
      </c>
      <c r="G48" s="51">
        <v>4</v>
      </c>
    </row>
    <row r="49" spans="1:8" x14ac:dyDescent="0.2">
      <c r="A49" s="14"/>
      <c r="B49" s="19" t="s">
        <v>6</v>
      </c>
      <c r="C49" s="31" t="str">
        <f>+C47</f>
        <v>May</v>
      </c>
      <c r="D49" s="26">
        <f>+D47</f>
        <v>27.25</v>
      </c>
      <c r="E49" s="49" t="s">
        <v>34</v>
      </c>
      <c r="F49" s="50">
        <v>2.5</v>
      </c>
      <c r="G49" s="51">
        <v>3.5</v>
      </c>
    </row>
    <row r="50" spans="1:8" ht="15" customHeight="1" x14ac:dyDescent="0.2">
      <c r="A50" s="14"/>
      <c r="B50" s="19" t="s">
        <v>6</v>
      </c>
      <c r="C50" s="31" t="str">
        <f>+C49</f>
        <v>May</v>
      </c>
      <c r="D50" s="26">
        <f>+D49</f>
        <v>27.25</v>
      </c>
      <c r="E50" s="49" t="s">
        <v>42</v>
      </c>
      <c r="F50" s="50">
        <v>1.2</v>
      </c>
      <c r="G50" s="51">
        <v>1.35</v>
      </c>
      <c r="H50" s="57"/>
    </row>
    <row r="51" spans="1:8" ht="15" customHeight="1" x14ac:dyDescent="0.2">
      <c r="A51" s="14"/>
      <c r="B51" s="19"/>
      <c r="C51" s="31"/>
      <c r="D51" s="26"/>
      <c r="E51" s="58"/>
      <c r="F51" s="62"/>
      <c r="G51" s="63"/>
      <c r="H51" s="57"/>
    </row>
    <row r="52" spans="1:8" x14ac:dyDescent="0.2">
      <c r="A52" s="14"/>
      <c r="B52" s="80" t="s">
        <v>6</v>
      </c>
      <c r="C52" s="85" t="s">
        <v>32</v>
      </c>
      <c r="D52" s="86">
        <v>36</v>
      </c>
      <c r="E52" s="49" t="s">
        <v>8</v>
      </c>
      <c r="F52" s="50">
        <v>7</v>
      </c>
      <c r="G52" s="51">
        <v>7.75</v>
      </c>
      <c r="H52" s="57"/>
    </row>
    <row r="53" spans="1:8" x14ac:dyDescent="0.2">
      <c r="A53" s="14"/>
      <c r="B53" s="19" t="s">
        <v>6</v>
      </c>
      <c r="C53" s="61" t="s">
        <v>32</v>
      </c>
      <c r="D53" s="26">
        <f>+D52</f>
        <v>36</v>
      </c>
      <c r="E53" s="49" t="s">
        <v>63</v>
      </c>
      <c r="F53" s="50">
        <v>0.75</v>
      </c>
      <c r="G53" s="51">
        <v>1.5</v>
      </c>
    </row>
    <row r="54" spans="1:8" ht="15" customHeight="1" x14ac:dyDescent="0.2">
      <c r="A54" s="14"/>
      <c r="B54" s="19"/>
      <c r="C54" s="48"/>
      <c r="D54" s="64"/>
      <c r="E54" s="49"/>
      <c r="F54" s="50"/>
      <c r="G54" s="51"/>
    </row>
    <row r="55" spans="1:8" ht="15" customHeight="1" x14ac:dyDescent="0.2">
      <c r="A55" s="14"/>
      <c r="B55" s="80" t="s">
        <v>6</v>
      </c>
      <c r="C55" s="85" t="s">
        <v>41</v>
      </c>
      <c r="D55" s="86">
        <v>46</v>
      </c>
      <c r="E55" s="49" t="s">
        <v>8</v>
      </c>
      <c r="F55" s="50">
        <v>10.25</v>
      </c>
      <c r="G55" s="51">
        <v>11.75</v>
      </c>
    </row>
    <row r="56" spans="1:8" ht="15" customHeight="1" x14ac:dyDescent="0.2">
      <c r="A56" s="14"/>
      <c r="B56" s="80" t="s">
        <v>6</v>
      </c>
      <c r="C56" s="51" t="str">
        <f t="shared" ref="C56:D60" si="2">+C55</f>
        <v>Summer</v>
      </c>
      <c r="D56" s="50">
        <f t="shared" si="2"/>
        <v>46</v>
      </c>
      <c r="E56" s="49" t="s">
        <v>71</v>
      </c>
      <c r="F56" s="50">
        <v>14.5</v>
      </c>
      <c r="G56" s="51">
        <v>16</v>
      </c>
    </row>
    <row r="57" spans="1:8" ht="15" customHeight="1" x14ac:dyDescent="0.2">
      <c r="A57" s="14"/>
      <c r="B57" s="80" t="s">
        <v>6</v>
      </c>
      <c r="C57" s="51" t="str">
        <f t="shared" si="2"/>
        <v>Summer</v>
      </c>
      <c r="D57" s="50">
        <f t="shared" si="2"/>
        <v>46</v>
      </c>
      <c r="E57" s="49" t="s">
        <v>72</v>
      </c>
      <c r="F57" s="50">
        <v>5</v>
      </c>
      <c r="G57" s="51">
        <v>10</v>
      </c>
    </row>
    <row r="58" spans="1:8" ht="15" customHeight="1" x14ac:dyDescent="0.2">
      <c r="A58" s="14"/>
      <c r="B58" s="80" t="s">
        <v>6</v>
      </c>
      <c r="C58" s="51" t="str">
        <f t="shared" si="2"/>
        <v>Summer</v>
      </c>
      <c r="D58" s="50">
        <f t="shared" si="2"/>
        <v>46</v>
      </c>
      <c r="E58" s="49" t="s">
        <v>49</v>
      </c>
      <c r="F58" s="50">
        <v>2.5</v>
      </c>
      <c r="G58" s="51">
        <v>3.1</v>
      </c>
    </row>
    <row r="59" spans="1:8" ht="15" customHeight="1" x14ac:dyDescent="0.2">
      <c r="A59" s="14"/>
      <c r="B59" s="80" t="s">
        <v>6</v>
      </c>
      <c r="C59" s="51" t="str">
        <f t="shared" si="2"/>
        <v>Summer</v>
      </c>
      <c r="D59" s="50">
        <f t="shared" si="2"/>
        <v>46</v>
      </c>
      <c r="E59" s="49" t="s">
        <v>47</v>
      </c>
      <c r="F59" s="50">
        <v>2.25</v>
      </c>
      <c r="G59" s="51">
        <v>2.7</v>
      </c>
    </row>
    <row r="60" spans="1:8" ht="15" customHeight="1" x14ac:dyDescent="0.2">
      <c r="A60" s="14"/>
      <c r="B60" s="80" t="s">
        <v>6</v>
      </c>
      <c r="C60" s="51" t="str">
        <f t="shared" si="2"/>
        <v>Summer</v>
      </c>
      <c r="D60" s="50">
        <f t="shared" si="2"/>
        <v>46</v>
      </c>
      <c r="E60" s="49" t="s">
        <v>35</v>
      </c>
      <c r="F60" s="50">
        <v>1.55</v>
      </c>
      <c r="G60" s="51">
        <v>1.75</v>
      </c>
    </row>
    <row r="61" spans="1:8" x14ac:dyDescent="0.2">
      <c r="A61" s="14"/>
      <c r="B61" s="80" t="s">
        <v>6</v>
      </c>
      <c r="C61" s="51" t="str">
        <f>+C57</f>
        <v>Summer</v>
      </c>
      <c r="D61" s="50">
        <f>+D57</f>
        <v>46</v>
      </c>
      <c r="E61" s="49" t="s">
        <v>48</v>
      </c>
      <c r="F61" s="50">
        <v>0.5</v>
      </c>
      <c r="G61" s="51">
        <v>1.25</v>
      </c>
    </row>
    <row r="62" spans="1:8" x14ac:dyDescent="0.2">
      <c r="A62" s="14"/>
      <c r="B62" s="19"/>
      <c r="C62" s="31"/>
      <c r="D62" s="26"/>
      <c r="E62" s="77"/>
      <c r="F62" s="75"/>
      <c r="G62" s="76"/>
    </row>
    <row r="63" spans="1:8" x14ac:dyDescent="0.2">
      <c r="A63" s="14"/>
      <c r="B63" s="80" t="s">
        <v>6</v>
      </c>
      <c r="C63" s="53" t="s">
        <v>78</v>
      </c>
      <c r="D63" s="86">
        <v>25.25</v>
      </c>
      <c r="E63" s="49" t="s">
        <v>37</v>
      </c>
      <c r="F63" s="50">
        <v>5</v>
      </c>
      <c r="G63" s="51">
        <v>6.5</v>
      </c>
    </row>
    <row r="64" spans="1:8" x14ac:dyDescent="0.2">
      <c r="A64" s="14"/>
      <c r="B64" s="80" t="s">
        <v>6</v>
      </c>
      <c r="C64" s="51" t="s">
        <v>78</v>
      </c>
      <c r="D64" s="50">
        <v>25.25</v>
      </c>
      <c r="E64" s="49" t="s">
        <v>33</v>
      </c>
      <c r="F64" s="50">
        <v>0.5</v>
      </c>
      <c r="G64" s="51">
        <v>1.25</v>
      </c>
    </row>
    <row r="65" spans="1:7" x14ac:dyDescent="0.2">
      <c r="A65" s="14"/>
      <c r="B65" s="80" t="s">
        <v>6</v>
      </c>
      <c r="C65" s="51" t="s">
        <v>78</v>
      </c>
      <c r="D65" s="50">
        <v>25.25</v>
      </c>
      <c r="E65" s="49" t="s">
        <v>7</v>
      </c>
      <c r="F65" s="50">
        <v>3</v>
      </c>
      <c r="G65" s="51">
        <v>4</v>
      </c>
    </row>
    <row r="66" spans="1:7" x14ac:dyDescent="0.2">
      <c r="A66" s="14"/>
      <c r="B66" s="80" t="s">
        <v>6</v>
      </c>
      <c r="C66" s="51" t="s">
        <v>78</v>
      </c>
      <c r="D66" s="50">
        <v>25.25</v>
      </c>
      <c r="E66" s="49" t="s">
        <v>19</v>
      </c>
      <c r="F66" s="50">
        <v>1.5</v>
      </c>
      <c r="G66" s="51">
        <v>3</v>
      </c>
    </row>
    <row r="67" spans="1:7" x14ac:dyDescent="0.2">
      <c r="A67" s="14"/>
      <c r="B67" s="80"/>
      <c r="C67" s="51"/>
      <c r="D67" s="50"/>
      <c r="E67" s="49"/>
      <c r="F67" s="50"/>
      <c r="G67" s="51"/>
    </row>
    <row r="68" spans="1:7" x14ac:dyDescent="0.2">
      <c r="A68" s="14"/>
      <c r="B68" s="80" t="s">
        <v>6</v>
      </c>
      <c r="C68" s="53" t="s">
        <v>79</v>
      </c>
      <c r="D68" s="86">
        <v>25.5</v>
      </c>
      <c r="E68" s="49" t="s">
        <v>37</v>
      </c>
      <c r="F68" s="50">
        <v>5</v>
      </c>
      <c r="G68" s="51">
        <v>6.5</v>
      </c>
    </row>
    <row r="69" spans="1:7" x14ac:dyDescent="0.2">
      <c r="A69" s="14"/>
      <c r="B69" s="80" t="s">
        <v>6</v>
      </c>
      <c r="C69" s="51" t="s">
        <v>79</v>
      </c>
      <c r="D69" s="50">
        <v>25.5</v>
      </c>
      <c r="E69" s="49" t="s">
        <v>33</v>
      </c>
      <c r="F69" s="50">
        <v>0.5</v>
      </c>
      <c r="G69" s="51">
        <v>1.25</v>
      </c>
    </row>
    <row r="70" spans="1:7" x14ac:dyDescent="0.2">
      <c r="A70" s="14"/>
      <c r="B70" s="80" t="s">
        <v>6</v>
      </c>
      <c r="C70" s="51" t="s">
        <v>79</v>
      </c>
      <c r="D70" s="50">
        <v>25.5</v>
      </c>
      <c r="E70" s="49" t="s">
        <v>7</v>
      </c>
      <c r="F70" s="50">
        <v>3</v>
      </c>
      <c r="G70" s="51">
        <v>4.5</v>
      </c>
    </row>
    <row r="71" spans="1:7" x14ac:dyDescent="0.2">
      <c r="A71" s="14"/>
      <c r="B71" s="80" t="s">
        <v>6</v>
      </c>
      <c r="C71" s="51" t="s">
        <v>79</v>
      </c>
      <c r="D71" s="50">
        <v>25.5</v>
      </c>
      <c r="E71" s="49" t="s">
        <v>80</v>
      </c>
      <c r="F71" s="50">
        <v>1.25</v>
      </c>
      <c r="G71" s="51">
        <v>2.25</v>
      </c>
    </row>
    <row r="72" spans="1:7" x14ac:dyDescent="0.2">
      <c r="A72" s="14"/>
      <c r="B72" s="80"/>
      <c r="C72" s="51"/>
      <c r="D72" s="50"/>
      <c r="E72" s="49"/>
      <c r="F72" s="50"/>
      <c r="G72" s="51"/>
    </row>
    <row r="73" spans="1:7" x14ac:dyDescent="0.2">
      <c r="A73" s="14"/>
      <c r="B73" s="80" t="s">
        <v>6</v>
      </c>
      <c r="C73" s="53" t="s">
        <v>81</v>
      </c>
      <c r="D73" s="86">
        <v>31</v>
      </c>
      <c r="E73" s="49" t="s">
        <v>82</v>
      </c>
      <c r="F73" s="50">
        <v>2.5</v>
      </c>
      <c r="G73" s="51">
        <v>3</v>
      </c>
    </row>
    <row r="74" spans="1:7" x14ac:dyDescent="0.2">
      <c r="A74" s="14"/>
      <c r="B74" s="80"/>
      <c r="C74" s="51"/>
      <c r="D74" s="50"/>
      <c r="E74" s="49"/>
      <c r="F74" s="50"/>
      <c r="G74" s="51"/>
    </row>
    <row r="75" spans="1:7" x14ac:dyDescent="0.2">
      <c r="A75" s="14"/>
      <c r="B75" s="80" t="s">
        <v>6</v>
      </c>
      <c r="C75" s="53" t="s">
        <v>21</v>
      </c>
      <c r="D75" s="86">
        <v>28</v>
      </c>
      <c r="E75" s="49" t="s">
        <v>37</v>
      </c>
      <c r="F75" s="50">
        <v>5</v>
      </c>
      <c r="G75" s="51">
        <v>8</v>
      </c>
    </row>
    <row r="76" spans="1:7" x14ac:dyDescent="0.2">
      <c r="A76" s="14"/>
      <c r="B76" s="80"/>
      <c r="C76" s="51"/>
      <c r="D76" s="50"/>
      <c r="E76" s="49"/>
      <c r="F76" s="50"/>
      <c r="G76" s="51"/>
    </row>
    <row r="77" spans="1:7" ht="15" customHeight="1" x14ac:dyDescent="0.2">
      <c r="A77" s="14"/>
      <c r="B77" s="80" t="s">
        <v>6</v>
      </c>
      <c r="C77" s="53" t="s">
        <v>58</v>
      </c>
      <c r="D77" s="95">
        <v>45.75</v>
      </c>
      <c r="E77" s="49" t="s">
        <v>37</v>
      </c>
      <c r="F77" s="50">
        <v>13</v>
      </c>
      <c r="G77" s="51">
        <v>17</v>
      </c>
    </row>
    <row r="78" spans="1:7" ht="15" customHeight="1" x14ac:dyDescent="0.2">
      <c r="A78" s="14"/>
      <c r="B78" s="80" t="s">
        <v>6</v>
      </c>
      <c r="C78" s="51" t="s">
        <v>58</v>
      </c>
      <c r="D78" s="97">
        <v>45.75</v>
      </c>
      <c r="E78" s="49" t="s">
        <v>56</v>
      </c>
      <c r="F78" s="50">
        <v>20</v>
      </c>
      <c r="G78" s="51">
        <v>29</v>
      </c>
    </row>
    <row r="79" spans="1:7" ht="15" customHeight="1" x14ac:dyDescent="0.2">
      <c r="A79" s="14"/>
      <c r="B79" s="80" t="s">
        <v>6</v>
      </c>
      <c r="C79" s="51" t="s">
        <v>58</v>
      </c>
      <c r="D79" s="97">
        <v>45.75</v>
      </c>
      <c r="E79" s="49" t="s">
        <v>72</v>
      </c>
      <c r="F79" s="50">
        <v>5</v>
      </c>
      <c r="G79" s="51">
        <v>9</v>
      </c>
    </row>
    <row r="80" spans="1:7" ht="15" customHeight="1" x14ac:dyDescent="0.2">
      <c r="A80" s="14"/>
      <c r="B80" s="80"/>
      <c r="C80" s="53"/>
      <c r="D80" s="95"/>
      <c r="E80" s="49"/>
      <c r="F80" s="50"/>
      <c r="G80" s="51"/>
    </row>
    <row r="81" spans="1:8" ht="15" customHeight="1" thickBot="1" x14ac:dyDescent="0.25">
      <c r="A81" s="74"/>
      <c r="B81" s="72"/>
      <c r="C81" s="73"/>
      <c r="D81" s="79"/>
      <c r="E81" s="81"/>
      <c r="F81" s="82"/>
      <c r="G81" s="83"/>
    </row>
    <row r="82" spans="1:8" ht="15" customHeight="1" x14ac:dyDescent="0.2">
      <c r="A82" s="87" t="s">
        <v>11</v>
      </c>
      <c r="B82" s="80"/>
      <c r="C82" s="53"/>
      <c r="D82" s="86"/>
      <c r="E82" s="49"/>
      <c r="F82" s="50"/>
      <c r="G82" s="51"/>
    </row>
    <row r="83" spans="1:8" x14ac:dyDescent="0.2">
      <c r="A83" s="6"/>
      <c r="B83" s="19"/>
      <c r="C83" s="31"/>
      <c r="D83" s="26"/>
      <c r="E83" s="56"/>
      <c r="F83" s="26"/>
      <c r="G83" s="31"/>
      <c r="H83" s="14"/>
    </row>
    <row r="84" spans="1:8" ht="13.5" thickBot="1" x14ac:dyDescent="0.25">
      <c r="A84" s="92"/>
      <c r="B84" s="72" t="s">
        <v>74</v>
      </c>
      <c r="C84" s="93" t="s">
        <v>32</v>
      </c>
      <c r="D84" s="94">
        <v>32.049999999999997</v>
      </c>
      <c r="E84" s="81" t="s">
        <v>73</v>
      </c>
      <c r="F84" s="82">
        <v>12</v>
      </c>
      <c r="G84" s="83">
        <v>13.75</v>
      </c>
      <c r="H84" s="14"/>
    </row>
    <row r="85" spans="1:8" x14ac:dyDescent="0.2">
      <c r="B85" s="80"/>
      <c r="C85" s="51"/>
      <c r="D85" s="50"/>
      <c r="E85" s="49"/>
      <c r="F85" s="50"/>
      <c r="G85" s="51"/>
      <c r="H85" s="52"/>
    </row>
    <row r="86" spans="1:8" ht="15" customHeight="1" x14ac:dyDescent="0.2">
      <c r="A86" s="84" t="s">
        <v>54</v>
      </c>
      <c r="B86" s="19"/>
      <c r="C86" s="41"/>
      <c r="D86" s="26"/>
      <c r="E86" s="49"/>
      <c r="F86" s="50"/>
      <c r="G86" s="51"/>
      <c r="H86" s="52"/>
    </row>
    <row r="87" spans="1:8" ht="15" customHeight="1" x14ac:dyDescent="0.2">
      <c r="B87" s="19" t="s">
        <v>10</v>
      </c>
      <c r="C87" s="53" t="s">
        <v>45</v>
      </c>
      <c r="D87" s="64">
        <v>25.25</v>
      </c>
      <c r="E87" s="49" t="s">
        <v>7</v>
      </c>
      <c r="F87" s="50">
        <v>1.6</v>
      </c>
      <c r="G87" s="51">
        <v>1.8</v>
      </c>
      <c r="H87" s="52"/>
    </row>
    <row r="88" spans="1:8" ht="15" customHeight="1" x14ac:dyDescent="0.2">
      <c r="B88" s="19" t="s">
        <v>10</v>
      </c>
      <c r="C88" s="51" t="s">
        <v>45</v>
      </c>
      <c r="D88" s="26">
        <f>+D87</f>
        <v>25.25</v>
      </c>
      <c r="E88" s="49" t="s">
        <v>75</v>
      </c>
      <c r="F88" s="50">
        <v>0.6</v>
      </c>
      <c r="G88" s="51">
        <v>1.1000000000000001</v>
      </c>
      <c r="H88" s="52"/>
    </row>
    <row r="89" spans="1:8" ht="15" customHeight="1" x14ac:dyDescent="0.2">
      <c r="B89" s="19"/>
      <c r="C89" s="51"/>
      <c r="D89" s="26"/>
      <c r="E89" s="49"/>
      <c r="F89" s="50"/>
      <c r="G89" s="51"/>
      <c r="H89" s="52"/>
    </row>
    <row r="90" spans="1:8" ht="15" customHeight="1" x14ac:dyDescent="0.2">
      <c r="B90" s="19" t="s">
        <v>10</v>
      </c>
      <c r="C90" s="53" t="s">
        <v>57</v>
      </c>
      <c r="D90" s="64">
        <v>34.5</v>
      </c>
      <c r="E90" s="49" t="s">
        <v>44</v>
      </c>
      <c r="F90" s="50">
        <v>5.65</v>
      </c>
      <c r="G90" s="51">
        <v>6.25</v>
      </c>
      <c r="H90" s="52"/>
    </row>
    <row r="91" spans="1:8" ht="15" customHeight="1" x14ac:dyDescent="0.2">
      <c r="B91" s="19" t="s">
        <v>10</v>
      </c>
      <c r="C91" s="51" t="s">
        <v>57</v>
      </c>
      <c r="D91" s="26">
        <f>+D90</f>
        <v>34.5</v>
      </c>
      <c r="E91" s="49" t="s">
        <v>55</v>
      </c>
      <c r="F91" s="50">
        <v>0.8</v>
      </c>
      <c r="G91" s="51">
        <v>1.2</v>
      </c>
      <c r="H91" s="52"/>
    </row>
    <row r="92" spans="1:8" ht="15" customHeight="1" x14ac:dyDescent="0.2">
      <c r="B92" s="19" t="s">
        <v>10</v>
      </c>
      <c r="C92" s="51" t="s">
        <v>57</v>
      </c>
      <c r="D92" s="26">
        <f>+D91</f>
        <v>34.5</v>
      </c>
      <c r="E92" s="49" t="s">
        <v>61</v>
      </c>
      <c r="F92" s="50">
        <v>1.6</v>
      </c>
      <c r="G92" s="51">
        <v>2.25</v>
      </c>
      <c r="H92" s="52"/>
    </row>
    <row r="93" spans="1:8" ht="15" customHeight="1" x14ac:dyDescent="0.2">
      <c r="B93" s="19" t="str">
        <f>+B92</f>
        <v>PJM</v>
      </c>
      <c r="C93" s="51" t="str">
        <f>+C92</f>
        <v>Cal03</v>
      </c>
      <c r="D93" s="26">
        <f>+D92</f>
        <v>34.5</v>
      </c>
      <c r="E93" s="49" t="s">
        <v>76</v>
      </c>
      <c r="F93" s="50">
        <v>1.25</v>
      </c>
      <c r="G93" s="51">
        <v>1.5</v>
      </c>
      <c r="H93" s="52"/>
    </row>
    <row r="94" spans="1:8" ht="15" customHeight="1" x14ac:dyDescent="0.2">
      <c r="B94" s="19"/>
      <c r="C94" s="41"/>
      <c r="D94" s="26"/>
      <c r="E94" s="49"/>
      <c r="F94" s="50"/>
      <c r="G94" s="51"/>
      <c r="H94" s="52"/>
    </row>
    <row r="95" spans="1:8" x14ac:dyDescent="0.2">
      <c r="B95" s="19" t="str">
        <f>+B92</f>
        <v>PJM</v>
      </c>
      <c r="C95" s="54" t="s">
        <v>21</v>
      </c>
      <c r="D95" s="64">
        <v>29</v>
      </c>
      <c r="E95" s="49" t="s">
        <v>7</v>
      </c>
      <c r="F95" s="50">
        <v>1</v>
      </c>
      <c r="G95" s="51">
        <v>1.75</v>
      </c>
      <c r="H95" s="14"/>
    </row>
    <row r="96" spans="1:8" x14ac:dyDescent="0.2">
      <c r="B96" s="19" t="str">
        <f>+B95</f>
        <v>PJM</v>
      </c>
      <c r="C96" s="60" t="s">
        <v>21</v>
      </c>
      <c r="D96" s="26">
        <f>+D95</f>
        <v>29</v>
      </c>
      <c r="E96" s="49" t="s">
        <v>9</v>
      </c>
      <c r="F96" s="50">
        <v>3.5</v>
      </c>
      <c r="G96" s="51">
        <v>4.25</v>
      </c>
      <c r="H96" s="14"/>
    </row>
    <row r="97" spans="2:8" ht="15" customHeight="1" x14ac:dyDescent="0.2">
      <c r="B97" s="19" t="str">
        <f>+B96</f>
        <v>PJM</v>
      </c>
      <c r="C97" s="41" t="str">
        <f>+C96</f>
        <v>JanFeb</v>
      </c>
      <c r="D97" s="26">
        <f>+D96</f>
        <v>29</v>
      </c>
      <c r="E97" s="49" t="s">
        <v>34</v>
      </c>
      <c r="F97" s="50">
        <v>1.85</v>
      </c>
      <c r="G97" s="51">
        <v>2.75</v>
      </c>
      <c r="H97" s="14"/>
    </row>
    <row r="98" spans="2:8" ht="15" customHeight="1" x14ac:dyDescent="0.2">
      <c r="B98" s="19" t="str">
        <f>+B97</f>
        <v>PJM</v>
      </c>
      <c r="C98" s="41" t="str">
        <f>+C95</f>
        <v>JanFeb</v>
      </c>
      <c r="D98" s="26">
        <f>+D97</f>
        <v>29</v>
      </c>
      <c r="E98" s="49" t="s">
        <v>36</v>
      </c>
      <c r="F98" s="50">
        <v>1</v>
      </c>
      <c r="G98" s="51">
        <v>2</v>
      </c>
      <c r="H98" s="14"/>
    </row>
    <row r="99" spans="2:8" ht="15" customHeight="1" x14ac:dyDescent="0.2">
      <c r="B99" s="19" t="str">
        <f>+B98</f>
        <v>PJM</v>
      </c>
      <c r="C99" s="41" t="str">
        <f>+C98</f>
        <v>JanFeb</v>
      </c>
      <c r="D99" s="26">
        <f>+D98</f>
        <v>29</v>
      </c>
      <c r="E99" s="49" t="s">
        <v>19</v>
      </c>
      <c r="F99" s="50">
        <v>0.6</v>
      </c>
      <c r="G99" s="51">
        <v>1.2</v>
      </c>
      <c r="H99" s="14"/>
    </row>
    <row r="100" spans="2:8" ht="15" customHeight="1" x14ac:dyDescent="0.2">
      <c r="B100" s="19" t="str">
        <f>+B97</f>
        <v>PJM</v>
      </c>
      <c r="C100" s="41" t="str">
        <f>+C97</f>
        <v>JanFeb</v>
      </c>
      <c r="D100" s="26">
        <f>+D97</f>
        <v>29</v>
      </c>
      <c r="E100" s="49" t="s">
        <v>77</v>
      </c>
      <c r="F100" s="50">
        <v>0.5</v>
      </c>
      <c r="G100" s="51">
        <v>0.95</v>
      </c>
      <c r="H100" s="14"/>
    </row>
    <row r="101" spans="2:8" x14ac:dyDescent="0.2">
      <c r="B101" s="19" t="str">
        <f>+B99</f>
        <v>PJM</v>
      </c>
      <c r="C101" s="41" t="str">
        <f>+C99</f>
        <v>JanFeb</v>
      </c>
      <c r="D101" s="26">
        <f>+D99</f>
        <v>29</v>
      </c>
      <c r="E101" s="49" t="s">
        <v>62</v>
      </c>
      <c r="F101" s="50">
        <v>1.9</v>
      </c>
      <c r="G101" s="51">
        <v>2</v>
      </c>
      <c r="H101" s="14"/>
    </row>
    <row r="102" spans="2:8" x14ac:dyDescent="0.2">
      <c r="B102" s="19" t="str">
        <f>+B101</f>
        <v>PJM</v>
      </c>
      <c r="C102" s="41" t="str">
        <f>+C97</f>
        <v>JanFeb</v>
      </c>
      <c r="D102" s="26">
        <f>+D97</f>
        <v>29</v>
      </c>
      <c r="E102" s="49" t="s">
        <v>29</v>
      </c>
      <c r="F102" s="50">
        <v>0.35</v>
      </c>
      <c r="G102" s="51">
        <v>0.6</v>
      </c>
      <c r="H102" s="14"/>
    </row>
    <row r="103" spans="2:8" x14ac:dyDescent="0.2">
      <c r="B103" s="19" t="str">
        <f>+B102</f>
        <v>PJM</v>
      </c>
      <c r="C103" s="41" t="str">
        <f>+C98</f>
        <v>JanFeb</v>
      </c>
      <c r="D103" s="26">
        <f>+D98</f>
        <v>29</v>
      </c>
      <c r="E103" s="49" t="s">
        <v>23</v>
      </c>
      <c r="F103" s="50">
        <v>0.1</v>
      </c>
      <c r="G103" s="51">
        <v>0.35</v>
      </c>
      <c r="H103" s="14"/>
    </row>
    <row r="104" spans="2:8" x14ac:dyDescent="0.2">
      <c r="B104" s="19"/>
      <c r="C104" s="41"/>
      <c r="D104" s="26"/>
      <c r="E104" s="49"/>
      <c r="F104" s="50"/>
      <c r="G104" s="51"/>
      <c r="H104" s="14"/>
    </row>
    <row r="105" spans="2:8" ht="15" customHeight="1" x14ac:dyDescent="0.2">
      <c r="B105" s="16" t="str">
        <f>+B103</f>
        <v>PJM</v>
      </c>
      <c r="C105" s="90" t="s">
        <v>64</v>
      </c>
      <c r="D105" s="91">
        <v>27.45</v>
      </c>
      <c r="E105" s="49" t="s">
        <v>8</v>
      </c>
      <c r="F105" s="89">
        <v>4</v>
      </c>
      <c r="G105" s="88">
        <v>4.25</v>
      </c>
      <c r="H105" s="14"/>
    </row>
    <row r="106" spans="2:8" ht="15" customHeight="1" x14ac:dyDescent="0.2">
      <c r="B106" s="16" t="str">
        <f>+B105</f>
        <v>PJM</v>
      </c>
      <c r="C106" s="42" t="s">
        <v>64</v>
      </c>
      <c r="D106" s="89">
        <f>+D105</f>
        <v>27.45</v>
      </c>
      <c r="E106" s="16" t="s">
        <v>34</v>
      </c>
      <c r="F106" s="89">
        <v>2</v>
      </c>
      <c r="G106" s="88">
        <v>3</v>
      </c>
      <c r="H106" s="14"/>
    </row>
    <row r="107" spans="2:8" ht="15" customHeight="1" x14ac:dyDescent="0.2">
      <c r="B107" s="16" t="str">
        <f>+B106</f>
        <v>PJM</v>
      </c>
      <c r="C107" s="42" t="s">
        <v>64</v>
      </c>
      <c r="D107" s="89">
        <f>+D106</f>
        <v>27.45</v>
      </c>
      <c r="E107" s="16" t="s">
        <v>42</v>
      </c>
      <c r="F107" s="89">
        <v>0.8</v>
      </c>
      <c r="G107">
        <v>0.95</v>
      </c>
      <c r="H107" s="14"/>
    </row>
    <row r="108" spans="2:8" ht="15" customHeight="1" x14ac:dyDescent="0.2">
      <c r="D108" s="89"/>
      <c r="E108" s="16"/>
      <c r="F108" s="89"/>
      <c r="H108" s="14"/>
    </row>
    <row r="109" spans="2:8" ht="15" customHeight="1" x14ac:dyDescent="0.2">
      <c r="B109" s="16" t="str">
        <f>+B107</f>
        <v>PJM</v>
      </c>
      <c r="C109" s="90" t="s">
        <v>31</v>
      </c>
      <c r="D109" s="91">
        <v>30.25</v>
      </c>
      <c r="E109" s="49" t="s">
        <v>8</v>
      </c>
      <c r="F109" s="89">
        <v>5</v>
      </c>
      <c r="G109" s="88">
        <v>6</v>
      </c>
      <c r="H109" s="14"/>
    </row>
    <row r="110" spans="2:8" ht="15" customHeight="1" x14ac:dyDescent="0.2">
      <c r="D110" s="89"/>
      <c r="E110" s="16"/>
      <c r="F110" s="89"/>
      <c r="H110" s="14"/>
    </row>
    <row r="111" spans="2:8" ht="15" customHeight="1" x14ac:dyDescent="0.2">
      <c r="B111" s="19" t="str">
        <f>+B107</f>
        <v>PJM</v>
      </c>
      <c r="C111" s="54" t="s">
        <v>32</v>
      </c>
      <c r="D111" s="64">
        <v>40.5</v>
      </c>
      <c r="E111" s="49" t="s">
        <v>65</v>
      </c>
      <c r="F111" s="50">
        <v>1.5</v>
      </c>
      <c r="G111" s="51">
        <v>1.75</v>
      </c>
      <c r="H111" s="14"/>
    </row>
    <row r="112" spans="2:8" ht="15" customHeight="1" x14ac:dyDescent="0.2">
      <c r="B112" s="19"/>
      <c r="C112" s="41"/>
      <c r="D112" s="26"/>
      <c r="E112" s="49"/>
      <c r="F112" s="50"/>
      <c r="G112" s="51"/>
      <c r="H112" s="14"/>
    </row>
    <row r="113" spans="2:8" x14ac:dyDescent="0.2">
      <c r="B113" s="19" t="str">
        <f>+B111</f>
        <v>PJM</v>
      </c>
      <c r="C113" s="54" t="s">
        <v>41</v>
      </c>
      <c r="D113" s="64">
        <v>52.4</v>
      </c>
      <c r="E113" s="49" t="s">
        <v>8</v>
      </c>
      <c r="F113" s="50">
        <v>13.5</v>
      </c>
      <c r="G113" s="51">
        <v>14.5</v>
      </c>
      <c r="H113" s="14"/>
    </row>
    <row r="114" spans="2:8" x14ac:dyDescent="0.2">
      <c r="B114" s="19" t="str">
        <f>+B113</f>
        <v>PJM</v>
      </c>
      <c r="C114" s="60" t="s">
        <v>41</v>
      </c>
      <c r="D114" s="26">
        <f>+D113</f>
        <v>52.4</v>
      </c>
      <c r="E114" s="49" t="s">
        <v>73</v>
      </c>
      <c r="F114" s="50">
        <v>2.4</v>
      </c>
      <c r="G114" s="51">
        <v>3.4</v>
      </c>
      <c r="H114" s="14"/>
    </row>
    <row r="115" spans="2:8" ht="15" customHeight="1" x14ac:dyDescent="0.2">
      <c r="B115" s="19" t="str">
        <f>+B113</f>
        <v>PJM</v>
      </c>
      <c r="C115" s="41" t="str">
        <f>+C113</f>
        <v>Summer</v>
      </c>
      <c r="D115" s="26">
        <f>+D113</f>
        <v>52.4</v>
      </c>
      <c r="E115" s="56" t="s">
        <v>38</v>
      </c>
      <c r="F115" s="26">
        <v>5.25</v>
      </c>
      <c r="G115" s="31">
        <v>6</v>
      </c>
    </row>
    <row r="116" spans="2:8" ht="15" hidden="1" customHeight="1" x14ac:dyDescent="0.2">
      <c r="B116" s="19" t="str">
        <f t="shared" ref="B116:D117" si="3">+B115</f>
        <v>PJM</v>
      </c>
      <c r="C116" s="41" t="str">
        <f t="shared" si="3"/>
        <v>Summer</v>
      </c>
      <c r="D116" s="26">
        <f t="shared" si="3"/>
        <v>52.4</v>
      </c>
      <c r="E116" s="56" t="s">
        <v>35</v>
      </c>
      <c r="F116" s="26">
        <v>4.25</v>
      </c>
      <c r="G116" s="31">
        <v>5.3</v>
      </c>
      <c r="H116" s="14"/>
    </row>
    <row r="117" spans="2:8" ht="15" customHeight="1" x14ac:dyDescent="0.2">
      <c r="B117" s="19" t="str">
        <f t="shared" si="3"/>
        <v>PJM</v>
      </c>
      <c r="C117" s="41" t="str">
        <f t="shared" si="3"/>
        <v>Summer</v>
      </c>
      <c r="D117" s="26">
        <f t="shared" si="3"/>
        <v>52.4</v>
      </c>
      <c r="E117" s="56" t="s">
        <v>47</v>
      </c>
      <c r="F117" s="26">
        <v>4.5</v>
      </c>
      <c r="G117" s="31">
        <v>5.5</v>
      </c>
      <c r="H117" s="14"/>
    </row>
    <row r="118" spans="2:8" ht="15" hidden="1" customHeight="1" x14ac:dyDescent="0.2">
      <c r="B118" s="19" t="str">
        <f>+B116</f>
        <v>PJM</v>
      </c>
      <c r="C118" s="41" t="str">
        <f>+C116</f>
        <v>Summer</v>
      </c>
      <c r="D118" s="26">
        <f>+D116</f>
        <v>52.4</v>
      </c>
      <c r="E118" s="56" t="s">
        <v>47</v>
      </c>
      <c r="F118" s="26">
        <v>6.5</v>
      </c>
      <c r="G118" s="31">
        <v>7.75</v>
      </c>
      <c r="H118" s="14"/>
    </row>
    <row r="119" spans="2:8" ht="15" hidden="1" customHeight="1" x14ac:dyDescent="0.2">
      <c r="B119" s="19" t="str">
        <f t="shared" ref="B119:D120" si="4">+B118</f>
        <v>PJM</v>
      </c>
      <c r="C119" s="41" t="str">
        <f t="shared" si="4"/>
        <v>Summer</v>
      </c>
      <c r="D119" s="26">
        <f t="shared" si="4"/>
        <v>52.4</v>
      </c>
      <c r="E119" s="68" t="s">
        <v>35</v>
      </c>
      <c r="F119" s="66">
        <v>5.25</v>
      </c>
      <c r="G119" s="67">
        <v>6.5</v>
      </c>
      <c r="H119" s="14"/>
    </row>
    <row r="120" spans="2:8" ht="15" hidden="1" customHeight="1" x14ac:dyDescent="0.2">
      <c r="B120" s="19" t="str">
        <f t="shared" si="4"/>
        <v>PJM</v>
      </c>
      <c r="C120" s="41" t="str">
        <f t="shared" si="4"/>
        <v>Summer</v>
      </c>
      <c r="D120" s="26">
        <f t="shared" si="4"/>
        <v>52.4</v>
      </c>
      <c r="E120" s="69" t="s">
        <v>50</v>
      </c>
      <c r="F120" s="70">
        <v>3.15</v>
      </c>
      <c r="G120" s="71">
        <v>4.3499999999999996</v>
      </c>
      <c r="H120" s="14"/>
    </row>
    <row r="121" spans="2:8" ht="15" hidden="1" customHeight="1" x14ac:dyDescent="0.2">
      <c r="B121" s="19" t="str">
        <f>+B118</f>
        <v>PJM</v>
      </c>
      <c r="C121" s="41" t="str">
        <f>+C118</f>
        <v>Summer</v>
      </c>
      <c r="D121" s="26">
        <f>+D118</f>
        <v>52.4</v>
      </c>
      <c r="E121" s="58" t="s">
        <v>48</v>
      </c>
      <c r="F121" s="62">
        <v>1.75</v>
      </c>
      <c r="G121" s="63">
        <v>2.5</v>
      </c>
      <c r="H121" s="14"/>
    </row>
    <row r="122" spans="2:8" ht="15" hidden="1" customHeight="1" x14ac:dyDescent="0.2">
      <c r="B122" s="19" t="str">
        <f>+B121</f>
        <v>PJM</v>
      </c>
      <c r="C122" s="41" t="str">
        <f>+C121</f>
        <v>Summer</v>
      </c>
      <c r="D122" s="26">
        <f>+D121</f>
        <v>52.4</v>
      </c>
      <c r="E122" s="56" t="s">
        <v>51</v>
      </c>
      <c r="F122" s="26">
        <v>-0.5</v>
      </c>
      <c r="G122" s="31">
        <v>0.25</v>
      </c>
      <c r="H122" s="14"/>
    </row>
    <row r="123" spans="2:8" ht="15" hidden="1" customHeight="1" x14ac:dyDescent="0.2">
      <c r="B123" s="19"/>
      <c r="C123" s="54"/>
      <c r="D123" s="64"/>
      <c r="E123" s="49"/>
      <c r="F123" s="50"/>
      <c r="G123" s="51"/>
      <c r="H123" s="14"/>
    </row>
    <row r="124" spans="2:8" ht="15" customHeight="1" x14ac:dyDescent="0.2">
      <c r="B124" s="19" t="str">
        <f>+B117</f>
        <v>PJM</v>
      </c>
      <c r="C124" s="41" t="str">
        <f>+C117</f>
        <v>Summer</v>
      </c>
      <c r="D124" s="26">
        <f>+D117</f>
        <v>52.4</v>
      </c>
      <c r="E124" s="56" t="s">
        <v>35</v>
      </c>
      <c r="F124" s="26">
        <v>2.75</v>
      </c>
      <c r="G124" s="31">
        <v>3.75</v>
      </c>
      <c r="H124" s="14"/>
    </row>
    <row r="125" spans="2:8" ht="15" customHeight="1" x14ac:dyDescent="0.2">
      <c r="B125" s="19"/>
      <c r="C125" s="54"/>
      <c r="D125" s="64"/>
      <c r="E125" s="49"/>
      <c r="F125" s="50"/>
      <c r="G125" s="51"/>
      <c r="H125" s="14"/>
    </row>
    <row r="126" spans="2:8" ht="15" customHeight="1" x14ac:dyDescent="0.2">
      <c r="B126" s="19"/>
      <c r="C126" s="39"/>
      <c r="D126" s="28"/>
      <c r="E126" s="59"/>
      <c r="F126" s="28"/>
      <c r="G126" s="30"/>
      <c r="H126" s="14"/>
    </row>
    <row r="127" spans="2:8" ht="20.25" customHeight="1" x14ac:dyDescent="0.2">
      <c r="B127" s="65"/>
      <c r="C127" s="54"/>
      <c r="D127" s="64"/>
      <c r="E127" s="49"/>
      <c r="F127" s="50"/>
      <c r="G127" s="51"/>
      <c r="H127" s="14"/>
    </row>
    <row r="128" spans="2:8" ht="15" customHeight="1" x14ac:dyDescent="0.2">
      <c r="B128" s="65"/>
      <c r="C128" s="54"/>
      <c r="D128" s="64"/>
      <c r="E128" s="49"/>
      <c r="F128" s="50"/>
      <c r="G128" s="51"/>
      <c r="H128" s="14"/>
    </row>
    <row r="129" spans="1:8" ht="15" customHeight="1" x14ac:dyDescent="0.2">
      <c r="B129" s="65"/>
      <c r="C129" s="54"/>
      <c r="D129" s="64"/>
      <c r="E129" s="49"/>
      <c r="F129" s="50"/>
      <c r="G129" s="51"/>
      <c r="H129" s="14"/>
    </row>
    <row r="130" spans="1:8" ht="15" customHeight="1" x14ac:dyDescent="0.25">
      <c r="A130" s="40" t="s">
        <v>14</v>
      </c>
      <c r="H130" s="14"/>
    </row>
    <row r="131" spans="1:8" ht="15" customHeight="1" x14ac:dyDescent="0.25">
      <c r="B131" s="25"/>
      <c r="C131" s="46" t="s">
        <v>15</v>
      </c>
      <c r="D131" s="20"/>
      <c r="E131" s="20" t="s">
        <v>16</v>
      </c>
      <c r="H131" s="14"/>
    </row>
    <row r="132" spans="1:8" ht="15" customHeight="1" x14ac:dyDescent="0.25">
      <c r="A132" s="22"/>
      <c r="B132" s="23"/>
      <c r="C132" s="24"/>
      <c r="D132" s="25"/>
      <c r="E132" s="25"/>
      <c r="H132" s="14"/>
    </row>
    <row r="133" spans="1:8" ht="15" customHeight="1" x14ac:dyDescent="0.25">
      <c r="A133" s="22"/>
      <c r="B133" s="23"/>
      <c r="C133" s="24"/>
      <c r="D133" s="25"/>
      <c r="E133" s="25"/>
      <c r="H133" s="14"/>
    </row>
    <row r="134" spans="1:8" ht="15" customHeight="1" x14ac:dyDescent="0.25">
      <c r="A134" s="22"/>
      <c r="B134" s="23" t="s">
        <v>30</v>
      </c>
      <c r="C134" s="24"/>
      <c r="D134" s="25"/>
      <c r="E134" s="25" t="s">
        <v>84</v>
      </c>
      <c r="H134" s="14"/>
    </row>
    <row r="135" spans="1:8" ht="15" customHeight="1" x14ac:dyDescent="0.25">
      <c r="A135" s="22"/>
      <c r="B135" s="23" t="s">
        <v>18</v>
      </c>
      <c r="C135" s="24" t="s">
        <v>85</v>
      </c>
      <c r="D135" s="25"/>
      <c r="E135" s="25" t="s">
        <v>83</v>
      </c>
      <c r="H135" s="14"/>
    </row>
    <row r="136" spans="1:8" ht="15" customHeight="1" x14ac:dyDescent="0.25">
      <c r="A136" s="22"/>
      <c r="B136" s="23" t="s">
        <v>20</v>
      </c>
      <c r="C136" s="24" t="s">
        <v>95</v>
      </c>
      <c r="D136" s="25"/>
      <c r="E136" s="25" t="s">
        <v>86</v>
      </c>
      <c r="H136" s="14"/>
    </row>
    <row r="137" spans="1:8" ht="15" customHeight="1" x14ac:dyDescent="0.25">
      <c r="A137" s="22"/>
      <c r="B137" s="23" t="s">
        <v>25</v>
      </c>
      <c r="C137" s="24" t="s">
        <v>87</v>
      </c>
      <c r="D137" s="25"/>
      <c r="E137" s="25" t="s">
        <v>88</v>
      </c>
      <c r="H137" s="14"/>
    </row>
    <row r="138" spans="1:8" ht="15" customHeight="1" x14ac:dyDescent="0.25">
      <c r="A138" s="22"/>
      <c r="B138" s="23" t="s">
        <v>26</v>
      </c>
      <c r="C138" s="24" t="s">
        <v>24</v>
      </c>
      <c r="D138" s="25"/>
      <c r="E138" s="25" t="s">
        <v>89</v>
      </c>
      <c r="H138" s="14"/>
    </row>
    <row r="139" spans="1:8" ht="15" customHeight="1" x14ac:dyDescent="0.25">
      <c r="A139" s="22"/>
      <c r="B139" s="23" t="s">
        <v>13</v>
      </c>
      <c r="C139" s="24" t="s">
        <v>91</v>
      </c>
      <c r="D139" s="25"/>
      <c r="E139" s="25" t="s">
        <v>90</v>
      </c>
      <c r="H139" s="14"/>
    </row>
    <row r="140" spans="1:8" ht="15" customHeight="1" x14ac:dyDescent="0.2">
      <c r="A140" s="22"/>
      <c r="B140" s="25"/>
      <c r="C140" s="24"/>
      <c r="D140" s="25"/>
      <c r="E140" s="25"/>
      <c r="H140" s="14"/>
    </row>
    <row r="141" spans="1:8" ht="15" customHeight="1" x14ac:dyDescent="0.2">
      <c r="A141" s="22"/>
      <c r="B141" s="25"/>
      <c r="C141" s="24"/>
      <c r="D141" s="25"/>
      <c r="E141" s="25"/>
      <c r="H141" s="14"/>
    </row>
    <row r="142" spans="1:8" ht="15" customHeight="1" x14ac:dyDescent="0.25">
      <c r="A142" s="40" t="s">
        <v>17</v>
      </c>
      <c r="B142" s="25"/>
      <c r="C142" s="24"/>
      <c r="D142" s="25"/>
      <c r="E142" s="25"/>
      <c r="H142" s="14"/>
    </row>
    <row r="143" spans="1:8" ht="15" customHeight="1" x14ac:dyDescent="0.25">
      <c r="A143" s="22"/>
      <c r="B143" s="25"/>
      <c r="C143" s="46" t="s">
        <v>15</v>
      </c>
      <c r="D143" s="23"/>
      <c r="E143" s="23" t="s">
        <v>16</v>
      </c>
      <c r="H143" s="14"/>
    </row>
    <row r="144" spans="1:8" ht="15" customHeight="1" x14ac:dyDescent="0.25">
      <c r="A144" s="22"/>
      <c r="B144" s="23"/>
      <c r="C144" s="24"/>
      <c r="D144" s="25"/>
      <c r="E144" s="25"/>
      <c r="H144" s="14"/>
    </row>
    <row r="145" spans="1:8" ht="15" customHeight="1" x14ac:dyDescent="0.25">
      <c r="A145" s="22"/>
      <c r="B145" s="23"/>
      <c r="C145" s="24"/>
      <c r="D145" s="25"/>
      <c r="E145" s="25"/>
      <c r="H145" s="14"/>
    </row>
    <row r="146" spans="1:8" ht="15" customHeight="1" x14ac:dyDescent="0.25">
      <c r="A146" s="22"/>
      <c r="B146" s="23" t="s">
        <v>30</v>
      </c>
      <c r="C146" s="24"/>
      <c r="D146" s="25"/>
      <c r="E146" s="25" t="s">
        <v>66</v>
      </c>
      <c r="H146" s="14"/>
    </row>
    <row r="147" spans="1:8" ht="15" customHeight="1" x14ac:dyDescent="0.25">
      <c r="A147" s="22"/>
      <c r="B147" s="23" t="s">
        <v>18</v>
      </c>
      <c r="C147" s="24" t="s">
        <v>94</v>
      </c>
      <c r="E147" s="25" t="s">
        <v>92</v>
      </c>
      <c r="H147" s="14"/>
    </row>
    <row r="148" spans="1:8" ht="15" customHeight="1" x14ac:dyDescent="0.25">
      <c r="A148" s="22"/>
      <c r="B148" s="23" t="s">
        <v>20</v>
      </c>
      <c r="C148" s="24" t="s">
        <v>96</v>
      </c>
      <c r="E148" s="25" t="s">
        <v>59</v>
      </c>
    </row>
    <row r="149" spans="1:8" ht="15" customHeight="1" x14ac:dyDescent="0.25">
      <c r="A149" s="22"/>
      <c r="B149" s="23" t="s">
        <v>25</v>
      </c>
      <c r="C149" s="24" t="s">
        <v>27</v>
      </c>
      <c r="D149" s="25"/>
      <c r="E149" s="25" t="s">
        <v>28</v>
      </c>
    </row>
    <row r="150" spans="1:8" ht="14.25" customHeight="1" x14ac:dyDescent="0.25">
      <c r="A150" s="22"/>
      <c r="B150" s="23" t="s">
        <v>26</v>
      </c>
      <c r="C150" s="24" t="s">
        <v>27</v>
      </c>
      <c r="D150" s="25"/>
      <c r="E150" s="25" t="s">
        <v>39</v>
      </c>
    </row>
    <row r="151" spans="1:8" ht="14.25" customHeight="1" x14ac:dyDescent="0.25">
      <c r="A151" s="22"/>
      <c r="B151" s="23" t="s">
        <v>13</v>
      </c>
      <c r="C151" s="24" t="s">
        <v>40</v>
      </c>
      <c r="D151" s="25"/>
      <c r="E151" s="25" t="s">
        <v>93</v>
      </c>
    </row>
    <row r="152" spans="1:8" ht="14.25" customHeight="1" x14ac:dyDescent="0.25">
      <c r="A152" s="35"/>
      <c r="B152" s="21"/>
      <c r="C152" s="47"/>
      <c r="D152" s="36"/>
      <c r="E152" s="36"/>
    </row>
    <row r="153" spans="1:8" ht="14.25" customHeight="1" x14ac:dyDescent="0.25">
      <c r="A153" s="35"/>
      <c r="B153" s="37"/>
      <c r="C153" s="38"/>
      <c r="D153" s="35"/>
      <c r="E153" s="21"/>
    </row>
    <row r="154" spans="1:8" ht="13.5" customHeight="1" x14ac:dyDescent="0.25">
      <c r="A154" s="35"/>
      <c r="B154" s="37"/>
      <c r="C154" s="38"/>
      <c r="D154" s="35"/>
      <c r="E154" s="21"/>
    </row>
    <row r="155" spans="1:8" ht="15.75" customHeight="1" x14ac:dyDescent="0.25">
      <c r="A155" s="35"/>
      <c r="B155" s="37"/>
      <c r="C155" s="38"/>
      <c r="D155" s="35"/>
      <c r="E155" s="21"/>
    </row>
    <row r="156" spans="1:8" ht="15.75" customHeight="1" x14ac:dyDescent="0.25">
      <c r="A156" s="35"/>
      <c r="B156" s="37"/>
      <c r="C156" s="38"/>
      <c r="D156" s="35"/>
      <c r="E156" s="21"/>
    </row>
    <row r="157" spans="1:8" ht="15.75" customHeight="1" x14ac:dyDescent="0.25">
      <c r="A157" s="35"/>
      <c r="B157" s="37"/>
      <c r="C157" s="38"/>
      <c r="D157" s="35"/>
      <c r="E157" s="21"/>
    </row>
    <row r="158" spans="1:8" ht="17.25" customHeight="1" x14ac:dyDescent="0.25">
      <c r="A158" s="35"/>
      <c r="B158" s="37"/>
      <c r="C158" s="38"/>
      <c r="D158" s="35"/>
      <c r="E158" s="21"/>
    </row>
    <row r="159" spans="1:8" ht="21" customHeight="1" x14ac:dyDescent="0.25">
      <c r="A159" s="35"/>
      <c r="B159" s="37"/>
      <c r="C159" s="38"/>
      <c r="D159" s="35"/>
      <c r="E159" s="21"/>
    </row>
    <row r="160" spans="1:8" ht="21" customHeight="1" x14ac:dyDescent="0.25">
      <c r="A160" s="35"/>
      <c r="B160" s="23"/>
      <c r="C160" s="24"/>
      <c r="D160" s="22"/>
      <c r="E160" s="25"/>
    </row>
    <row r="161" spans="1:1" ht="21" customHeight="1" x14ac:dyDescent="0.2">
      <c r="A161" s="22"/>
    </row>
  </sheetData>
  <pageMargins left="0.93" right="0.55000000000000004" top="0.43" bottom="0.43" header="0.42" footer="0.43"/>
  <pageSetup scale="67" orientation="portrait" horizontalDpi="216" verticalDpi="196" r:id="rId1"/>
  <headerFooter alignWithMargins="0">
    <oddFooter>&amp;C&amp;"Arial,Bold"&amp;14APB Energy - Chapel Hill Division (919) 969 - 9779</oddFooter>
  </headerFooter>
  <rowBreaks count="2" manualBreakCount="2">
    <brk id="76" max="6" man="1"/>
    <brk id="12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Felienne</cp:lastModifiedBy>
  <cp:lastPrinted>2001-12-03T19:40:41Z</cp:lastPrinted>
  <dcterms:created xsi:type="dcterms:W3CDTF">1999-11-01T13:04:11Z</dcterms:created>
  <dcterms:modified xsi:type="dcterms:W3CDTF">2014-09-03T19:02:53Z</dcterms:modified>
</cp:coreProperties>
</file>