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4220" windowHeight="8070"/>
  </bookViews>
  <sheets>
    <sheet name="DayAhead Index" sheetId="7" r:id="rId1"/>
    <sheet name="Comprehensive" sheetId="1" r:id="rId2"/>
    <sheet name="DayAhead" sheetId="2" r:id="rId3"/>
    <sheet name="DayAhead + 1" sheetId="4" r:id="rId4"/>
    <sheet name="BOM" sheetId="3" r:id="rId5"/>
    <sheet name="BoM + 1" sheetId="5" r:id="rId6"/>
  </sheets>
  <calcPr calcId="152511"/>
</workbook>
</file>

<file path=xl/calcChain.xml><?xml version="1.0" encoding="utf-8"?>
<calcChain xmlns="http://schemas.openxmlformats.org/spreadsheetml/2006/main">
  <c r="C6" i="7" l="1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</calcChain>
</file>

<file path=xl/comments1.xml><?xml version="1.0" encoding="utf-8"?>
<comments xmlns="http://schemas.openxmlformats.org/spreadsheetml/2006/main">
  <authors>
    <author>hshivel</author>
  </authors>
  <commentList>
    <comment ref="C6" authorId="0" shapeId="0">
      <text>
        <r>
          <rPr>
            <b/>
            <sz val="8"/>
            <color indexed="81"/>
            <rFont val="Tahoma"/>
          </rPr>
          <t>the formula for these cells is daily index minus henry hub</t>
        </r>
        <r>
          <rPr>
            <sz val="8"/>
            <color indexed="81"/>
            <rFont val="Tahoma"/>
          </rPr>
          <t xml:space="preserve">
</t>
        </r>
      </text>
    </comment>
    <comment ref="A10" authorId="0" shapeId="0">
      <text>
        <r>
          <rPr>
            <b/>
            <sz val="8"/>
            <color indexed="81"/>
            <rFont val="Tahoma"/>
          </rPr>
          <t>cut out the repetitive
parts of the product
description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<sst xmlns="http://schemas.openxmlformats.org/spreadsheetml/2006/main" count="328" uniqueCount="137">
  <si>
    <t>US Gas Phy Fwd Firm non-TX &lt; or = 1Mo  Tenn Zone 0 Day Ahead US Nat Gas 27</t>
  </si>
  <si>
    <t>Average Daily Volume</t>
  </si>
  <si>
    <t xml:space="preserve">Average # Trades/Day </t>
  </si>
  <si>
    <t>US Gas Phy Fwd Firm non-TX &lt; or = 1Mo  Trunkline ELA TAB 1 Day Ahead US Nat Gas 27</t>
  </si>
  <si>
    <t>US Gas Phy Fwd Firm TX &lt; or = 1Mo  WAHA Day Ahead US Nat Gas 26</t>
  </si>
  <si>
    <t>US Gas Phy Fwd Firm TX &lt; or = 1Mo  HPL Zone 15 - Katy Day Ahead US Nat Gas 26</t>
  </si>
  <si>
    <t>US Gas Phy Fwd Firm TX &lt; or = 1Mo  HPL/HSC Pool Day Ahead US Nat Gas 26</t>
  </si>
  <si>
    <t>US Gas Phy Fwd Firm TX &lt; or = 1Mo  HPL/HSC East Pool Day Ahead US Nat Gas 24</t>
  </si>
  <si>
    <t>US Gas Phy Fwd Firm non-TX &lt; or = 1Mo  CNG Transmission South Point Title Transfer Tracking Day Ahead US Nat Gas 25</t>
  </si>
  <si>
    <t>US Gas Phy Fwd Firm non-TX &lt; or = 1Mo  Columbia Onshore Day Ahead US Nat Gas 25</t>
  </si>
  <si>
    <t>US Gas Phy Fwd Firm non-TX &lt; or = 1Mo  Consumers Power Co Day Ahead US Nat Gas 25</t>
  </si>
  <si>
    <t>US Gas Phy Fwd Firm non-TX &lt; or = 1Mo  EPNG Keystone Pool Day Ahead US Nat Gas 25</t>
  </si>
  <si>
    <t>US Gas Phy Fwd Firm non-TX &lt; or = 1Mo  EPNG SoCal Topock Day Ahead US Nat Gas 25</t>
  </si>
  <si>
    <t>US Gas Phy Fwd Firm non-TX &lt; or = 1Mo  SABH Hub Day Ahead US Nat Gas 25</t>
  </si>
  <si>
    <t>US Gas Phy Fwd Firm non-TX &lt; or = 1Mo  Michcon Day Ahead US Nat Gas 25</t>
  </si>
  <si>
    <t>US Gas Phy Fwd Firm non-TX &lt; or = 1Mo  PG&amp;E Ctygte Pool Day Ahead US Nat Gas 25</t>
  </si>
  <si>
    <t>US Gas Phy Fwd Firm non-TX &lt; or = 1Mo  Columbia, Appalach Day Ahead US Nat Gas 25</t>
  </si>
  <si>
    <t>US Gas Phy Fwd Firm non-TX &lt; or = 1Mo  TETCO ELA Day Ahead US Nat Gas 25</t>
  </si>
  <si>
    <t>US Gas Phy Fwd Firm non-TX &lt; or = 1Mo  TETCO STX Day Ahead US Nat Gas 25</t>
  </si>
  <si>
    <t>US Gas Phy Fwd Firm non-TX &lt; or = 1Mo  TETCO WLA Day Ahead US Nat Gas 25</t>
  </si>
  <si>
    <t>US Gas Phy Fwd Firm non-TX &lt; or = 1Mo  TGT Zone SL Day Ahead US Nat Gas 25</t>
  </si>
  <si>
    <t>US Gas Phy Fwd Firm non-TX &lt; or = 1Mo  TRANSCO St. 65 Day Ahead US Nat Gas 25</t>
  </si>
  <si>
    <t>US Gas Phy Fwd Firm non-TX &lt; or = 1Mo  ANR Louisiana Gathered Day Ahead US Nat Gas 25</t>
  </si>
  <si>
    <t>US Gas Phy Fwd Firm non-TX &lt; or = 1Mo  ANR Louisiana Transmission Day Ahead US Nat Gas 25</t>
  </si>
  <si>
    <t>US Gas Phy Fwd Firm non-TX &lt; or = 1Mo  ANR SW Pool Day Ahead US Nat Gas 25</t>
  </si>
  <si>
    <t>US Gas Phy Fwd Firm non-TX &lt; or = 1Mo  CHIC-PEOPLES Day Ahead US Nat Gas 25</t>
  </si>
  <si>
    <t>US Gas Phy Fwd Firm non-TX &lt; or = 1Mo  FGT Zone 2 Day Ahead US Nat Gas 25</t>
  </si>
  <si>
    <t>US Gas Phy Fwd Firm non-TX &lt; or = 1Mo  NGPL- LA Pool Day Ahead US Nat Gas 25</t>
  </si>
  <si>
    <t>US Gas Phy Fwd Firm non-TX &lt; or = 1Mo  NGPL Midcontinent Day Ahead US Nat Gas 25</t>
  </si>
  <si>
    <t>US Gas Phy Fwd Firm non-TX &lt; or = 1Mo  NGPL NICOR Day Ahead US Nat Gas 25</t>
  </si>
  <si>
    <t>US Gas Phy Fwd Firm non-TX &lt; or = 1Mo  NGPL NIPSCO Citygate Day Ahead US Nat Gas 25</t>
  </si>
  <si>
    <t>US Gas Phy Fwd Firm non-TX &lt; or = 1Mo  NGPL South Texas Pool Day Ahead US Nat Gas 25</t>
  </si>
  <si>
    <t>US Gas Phy Fwd Firm non-TX &lt; or = 1Mo  NGPL TexOk GC Pool Day Ahead US Nat Gas 25</t>
  </si>
  <si>
    <t>US Gas Phy Fwd Firm non-TX &lt; or = 1Mo  NNG-Demarc Day Ahead US Nat Gas 25</t>
  </si>
  <si>
    <t>US Gas Phy Fwd Firm non-TX &lt; or = 1Mo  Opal Day Ahead US Nat Gas 25</t>
  </si>
  <si>
    <t>US Gas Phy Fwd Firm non-TX &lt; or = 1Mo  PEPL - Pool Day Ahead US Nat Gas 25</t>
  </si>
  <si>
    <t>US Gas Phy Fwd Firm non-TX &lt; or = 1Mo  PGT Malin Day Ahead US Nat Gas 25</t>
  </si>
  <si>
    <t>US Gas Phy Fwd Firm non-TX &lt; or = 1Mo  Tenn 500 Day Ahead US Nat Gas 25</t>
  </si>
  <si>
    <t>US Gas Phy Fwd Firm non-TX &lt; or = 1Mo  Tenn 800 Day Ahead US Nat Gas 25</t>
  </si>
  <si>
    <t>US Gas Phy Fwd Firm non-TX &lt; or = 1Mo  TETCO M3 Day Ahead US Nat Gas 25</t>
  </si>
  <si>
    <t>US Gas Phy Fwd Firm non-TX &lt; or = 1Mo  Trunkline WLA TAB 1 Day Ahead US Nat Gas 24</t>
  </si>
  <si>
    <t>US Gas Phy Fwd Firm non-TX &lt; or = 1Mo  TRCO/Z6 Unr (NY) Day Ahead US Nat Gas 25</t>
  </si>
  <si>
    <t>US Gas Phy Fwd Firm TX &lt; or = 1Mo  HPL Zone 15 - Katy Day Ahead US Nat Gas 25</t>
  </si>
  <si>
    <t>US Gas Phy Fwd Firm non-TX &lt; or = 1Mo  NBPL - Nicor (Minooka) Day Ahead US Nat Gas 7</t>
  </si>
  <si>
    <t>US Gas Phy Fwd Firm non-TX &lt; or = 1Mo  Oklahoma Natural Gas Transmission Co. Day Ahead US Nat Gas 6</t>
  </si>
  <si>
    <t>US Gas Phy Fwd Firm non-TX &lt; or = 1Mo  NGPL NICOR BoM US Nat Gas 71</t>
  </si>
  <si>
    <t>US Gas Phy Fwd Firm non-TX &lt; or = 1Mo  Trunkline ELA TAB 1 BoM US Nat Gas 11</t>
  </si>
  <si>
    <t>US Gas Phy Fwd Firm TX &lt; or = 1Mo  WAHA BoM US Nat Gas 16</t>
  </si>
  <si>
    <t>US Gas Phy Fwd Firm TX &lt; or = 1Mo  HPL Zone 15 - Katy BoM US Nat Gas 25</t>
  </si>
  <si>
    <t>US Gas Phy Fwd Firm non-TX &lt; or = 1Mo  CNG Transmission South Point Title Transfer Tracking BoM US Nat Gas 24</t>
  </si>
  <si>
    <t>US Gas Phy Fwd Firm non-TX &lt; or = 1Mo  Columbia Onshore BoM US Nat Gas 24</t>
  </si>
  <si>
    <t>US Gas Phy Fwd Firm non-TX &lt; or = 1Mo  Consumers Power Co BoM US Nat Gas 22</t>
  </si>
  <si>
    <t>US Gas Phy Fwd Firm non-TX &lt; or = 1Mo  EPNG Keystone Pool BoM US Nat Gas 9</t>
  </si>
  <si>
    <t>US Gas Phy Fwd Firm non-TX &lt; or = 1Mo  Michcon BoM US Nat Gas 24</t>
  </si>
  <si>
    <t>US Gas Phy Fwd Firm non-TX &lt; or = 1Mo  Columbia, Appalach BoM US Nat Gas 12</t>
  </si>
  <si>
    <t>US Gas Phy Fwd Firm non-TX &lt; or = 1Mo  TETCO ELA BoM US Nat Gas 12</t>
  </si>
  <si>
    <t>US Gas Phy Fwd Firm non-TX &lt; or = 1Mo  TETCO STX BoM US Nat Gas 12</t>
  </si>
  <si>
    <t>US Gas Phy Fwd Firm non-TX &lt; or = 1Mo  TETCO WLA BoM US Nat Gas 12</t>
  </si>
  <si>
    <t>US Gas Phy Fwd Firm non-TX &lt; or = 1Mo  TGT Zone SL BoM US Nat Gas 24</t>
  </si>
  <si>
    <t>US Gas Phy Fwd Firm non-TX &lt; or = 1Mo  TRANSCO St. 65 BoM US Nat Gas 15</t>
  </si>
  <si>
    <t>US Gas Phy Fwd Firm non-TX &lt; or = 1Mo  ANR Louisiana Gathered BoM US Nat Gas 12</t>
  </si>
  <si>
    <t>US Gas Phy Fwd Firm non-TX &lt; or = 1Mo  ANR Louisiana Transmission BoM US Nat Gas 12</t>
  </si>
  <si>
    <t>US Gas Phy Fwd Firm non-TX &lt; or = 1Mo  ANR SW Pool BoM US Nat Gas 12</t>
  </si>
  <si>
    <t>US Gas Phy Fwd Firm non-TX &lt; or = 1Mo  CHIC-PEOPLES BoM US Nat Gas 12</t>
  </si>
  <si>
    <t>US Gas Phy Fwd Firm non-TX &lt; or = 1Mo  FGT Zone 2 BoM US Nat Gas 19</t>
  </si>
  <si>
    <t>US Gas Phy Fwd Firm non-TX &lt; or = 1Mo  NGPL- LA Pool BoM US Nat Gas 12</t>
  </si>
  <si>
    <t>US Gas Phy Fwd Firm non-TX &lt; or = 1Mo  NGPL Midcontinent BoM US Nat Gas 12</t>
  </si>
  <si>
    <t>US Gas Phy Fwd Firm non-TX &lt; or = 1Mo  NGPL NIPSCO Citygate BoM US Nat Gas 12</t>
  </si>
  <si>
    <t>US Gas Phy Fwd Firm non-TX &lt; or = 1Mo  NGPL South Texas Pool BoM US Nat Gas 12</t>
  </si>
  <si>
    <t>US Gas Phy Fwd Firm non-TX &lt; or = 1Mo  NGPL TexOk GC Pool BoM US Nat Gas 12</t>
  </si>
  <si>
    <t>US Gas Phy Fwd Firm non-TX &lt; or = 1Mo  NNG-Demarc BoM US Nat Gas 12</t>
  </si>
  <si>
    <t>US Gas Phy Fwd Firm non-TX &lt; or = 1Mo  PEPL - Pool BoM US Nat Gas 12</t>
  </si>
  <si>
    <t>US Gas Phy Fwd Firm non-TX &lt; or = 1Mo  Tenn 500 BoM US Nat Gas 22</t>
  </si>
  <si>
    <t>US Gas Phy Fwd Firm non-TX &lt; or = 1Mo  Tenn 800 BoM US Nat Gas 24</t>
  </si>
  <si>
    <t>US Gas Phy Fwd Firm non-TX &lt; or = 1Mo  TETCO M3 BoM US Nat Gas 12</t>
  </si>
  <si>
    <t>US Gas Phy Fwd Firm non-TX &lt; or = 1Mo  SABH Hub BoM US Nat Gas 24</t>
  </si>
  <si>
    <t>US Gas Phy Fwd Firm non-TX &lt; or = 1Mo  Tenn Zone 0 Day Ahead +1 US Nat Gas 5</t>
  </si>
  <si>
    <t>US Gas Phy Fwd Firm non-TX &lt; or = 1Mo  Trunkline ELA TAB 1 Day Ahead +1 US Nat Gas 18</t>
  </si>
  <si>
    <t>US Gas Phy Fwd Firm TX &lt; or = 1Mo  WAHA Day Ahead +1 US Nat Gas 16</t>
  </si>
  <si>
    <t>US Gas Phy Fwd Firm non-TX &lt; or = 1Mo  CNG Transmission South Point Title Transfer Tracking Day Ahead +1 US Nat Gas 24</t>
  </si>
  <si>
    <t>US Gas Phy Fwd Firm non-TX &lt; or = 1Mo  Columbia Onshore Day Ahead +1 US Nat Gas 22</t>
  </si>
  <si>
    <t>US Gas Phy Fwd Firm non-TX &lt; or = 1Mo  EPNG Keystone Pool Day Ahead +1 US Nat Gas 24</t>
  </si>
  <si>
    <t>US Gas Phy Fwd Firm non-TX &lt; or = 1Mo  EPNG SoCal Topock Day Ahead +1 US Nat Gas 18</t>
  </si>
  <si>
    <t>US Gas Phy Fwd Firm non-TX &lt; or = 1Mo  SABH Hub Day Ahead +1 US Nat Gas 24</t>
  </si>
  <si>
    <t>US Gas Phy Fwd Firm non-TX &lt; or = 1Mo  Columbia, Appalach Day Ahead +1 US Nat Gas 24</t>
  </si>
  <si>
    <t>US Gas Phy Fwd Firm non-TX &lt; or = 1Mo  TGT Zone SL Day Ahead +1 US Nat Gas 18</t>
  </si>
  <si>
    <t>US Gas Phy Fwd Firm non-TX &lt; or = 1Mo  TRANSCO St. 65 Day Ahead +1 US Nat Gas 24</t>
  </si>
  <si>
    <t>US Gas Phy Fwd Firm non-TX &lt; or = 1Mo  NGPL NICOR Day Ahead +1 US Nat Gas 24</t>
  </si>
  <si>
    <t>US Gas Phy Fwd Firm non-TX &lt; or = 1Mo  ANR Louisiana Gathered Day Ahead +1 US Nat Gas 14</t>
  </si>
  <si>
    <t>US Gas Phy Fwd Firm non-TX &lt; or = 1Mo  ANR Louisiana Transmission Day Ahead +1 US Nat Gas 9</t>
  </si>
  <si>
    <t>US Gas Phy Fwd Firm non-TX &lt; or = 1Mo  FGT Zone 2 Day Ahead +1 US Nat Gas 24</t>
  </si>
  <si>
    <t>US Gas Phy Fwd Firm non-TX &lt; or = 1Mo  NGPL- LA Pool Day Ahead +1 US Nat Gas 9</t>
  </si>
  <si>
    <t>US Gas Phy Fwd Firm non-TX &lt; or = 1Mo  NGPL Midcontinent Day Ahead +1 US Nat Gas 9</t>
  </si>
  <si>
    <t>US Gas Phy Fwd Firm non-TX &lt; or = 1Mo  NGPL TexOk GC Pool Day Ahead +1 US Nat Gas 14</t>
  </si>
  <si>
    <t>US Gas Phy Fwd Firm non-TX &lt; or = 1Mo  Opal Day Ahead +1 US Nat Gas 24</t>
  </si>
  <si>
    <t>US Gas Phy Fwd Firm non-TX &lt; or = 1Mo  Tenn 500 Day Ahead +1 US Nat Gas 24</t>
  </si>
  <si>
    <t>US Gas Phy Fwd Firm non-TX &lt; or = 1Mo  Tenn 800 Day Ahead +1 US Nat Gas 24</t>
  </si>
  <si>
    <t>US Gas Phy Fwd Firm non-TX &lt; or = 1Mo  TETCO M3 Day Ahead +1 US Nat Gas 23</t>
  </si>
  <si>
    <t>US Gas Phy Fwd Firm non-TX &lt; or = 1Mo  TRCO/Z6 Unr (NY) Day Ahead +1 US Nat Gas 24</t>
  </si>
  <si>
    <t>US Gas Phy Fwd Firm non-TX &lt; or = 1Mo  Tenn Zone 0 BoM +1 US Nat Gas 9</t>
  </si>
  <si>
    <t>US Gas Phy Fwd Firm TX &lt; or = 1Mo  WAHA BoM +1 US Nat Gas 9</t>
  </si>
  <si>
    <t>US Gas Phy Fwd Firm TX &lt; or = 1Mo  HPL Zone 15 - Katy BoM +1 US Nat Gas 18</t>
  </si>
  <si>
    <t>US Gas Phy Fwd Firm TX &lt; or = 1Mo  HPL/HSC Pool BoM +1 US Nat Gas 7</t>
  </si>
  <si>
    <t>US Gas Phy Fwd Firm non-TX &lt; or = 1Mo  CNG Transmission South Point Title Transfer Tracking BoM +1 US Nat Gas 12</t>
  </si>
  <si>
    <t>US Gas Phy Fwd Firm non-TX &lt; or = 1Mo  Columbia Onshore BoM +1 US Nat Gas 23</t>
  </si>
  <si>
    <t>US Gas Phy Fwd Firm non-TX &lt; or = 1Mo  Consumers Power Co BoM +1 US Nat Gas 24</t>
  </si>
  <si>
    <t>US Gas Phy Fwd Firm non-TX &lt; or = 1Mo  EPNG Keystone Pool BoM +1 US Nat Gas 23</t>
  </si>
  <si>
    <t>US Gas Phy Fwd Firm non-TX &lt; or = 1Mo  EPNG SoCal Topock BoM +1 US Nat Gas 23</t>
  </si>
  <si>
    <t>US Gas Phy Fwd Firm non-TX &lt; or = 1Mo  SABH Hub BoM +1 US Nat Gas 24</t>
  </si>
  <si>
    <t>US Gas Phy Fwd Firm non-TX &lt; or = 1Mo  Michcon BoM +1 US Nat Gas 24</t>
  </si>
  <si>
    <t>US Gas Phy Fwd Firm non-TX &lt; or = 1Mo  Columbia, Appalach BoM +1 US Nat Gas 25</t>
  </si>
  <si>
    <t>US Gas Phy Fwd Firm non-TX &lt; or = 1Mo  TGT Zone SL BoM +1 US Nat Gas 5</t>
  </si>
  <si>
    <t>US Gas Phy Fwd Firm non-TX &lt; or = 1Mo  TRANSCO St. 65 BoM +1 US Nat Gas 15</t>
  </si>
  <si>
    <t>US Gas Phy Fwd Firm non-TX &lt; or = 1Mo  ANR Louisiana Gathered BoM +1 US Nat Gas 15</t>
  </si>
  <si>
    <t>US Gas Phy Fwd Firm non-TX &lt; or = 1Mo  ANR SW Pool BoM +1 US Nat Gas 23</t>
  </si>
  <si>
    <t>US Gas Phy Fwd Firm non-TX &lt; or = 1Mo  NGPL- LA Pool BoM +1 US Nat Gas 24</t>
  </si>
  <si>
    <t>US Gas Phy Fwd Firm non-TX &lt; or = 1Mo  NGPL Midcontinent BoM +1 US Nat Gas 24</t>
  </si>
  <si>
    <t>US Gas Phy Fwd Firm non-TX &lt; or = 1Mo  NGPL NICOR BoM +1 US Nat Gas 25</t>
  </si>
  <si>
    <t>US Gas Phy Fwd Firm non-TX &lt; or = 1Mo  NGPL TexOk GC Pool BoM +1 US Nat Gas 1</t>
  </si>
  <si>
    <t>US Gas Phy Fwd Firm non-TX &lt; or = 1Mo  NNG-Demarc BoM +1 US Nat Gas 24</t>
  </si>
  <si>
    <t>US Gas Phy Fwd Firm non-TX &lt; or = 1Mo  PEPL - Pool BoM +1 US Nat Gas 25</t>
  </si>
  <si>
    <t>US Gas Phy Fwd Firm non-TX &lt; or = 1Mo  Tenn 500 BoM +1 US Nat Gas 12</t>
  </si>
  <si>
    <t>US Gas Phy Fwd Firm non-TX &lt; or = 1Mo  Tenn 800 BoM +1 US Nat Gas 12</t>
  </si>
  <si>
    <t>Summary of Recent Physical Trades - US Gas</t>
  </si>
  <si>
    <t>Summary of DayAhead</t>
  </si>
  <si>
    <t>Day Ahead  + 1</t>
  </si>
  <si>
    <t>Balance of Month + 1</t>
  </si>
  <si>
    <t>BoM</t>
  </si>
  <si>
    <t>Daily Index</t>
  </si>
  <si>
    <t>EOL Daily Index</t>
  </si>
  <si>
    <t>Physical Day Ahead Product</t>
  </si>
  <si>
    <t>Gas Day June 14, 2000</t>
  </si>
  <si>
    <t>Henry Hub</t>
  </si>
  <si>
    <t>Daily Basis</t>
  </si>
  <si>
    <t xml:space="preserve"> Tenn Zone 0</t>
  </si>
  <si>
    <t>Trunkline ELA TAB 1</t>
  </si>
  <si>
    <t>WAHA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</si>
</sst>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0" fillId="0" borderId="2" xfId="0" applyNumberFormat="1" applyBorder="1"/>
    <xf numFmtId="164" fontId="0" fillId="0" borderId="2" xfId="1" applyNumberFormat="1" applyFont="1" applyBorder="1"/>
    <xf numFmtId="0" fontId="3" fillId="0" borderId="2" xfId="0" applyFont="1" applyBorder="1"/>
    <xf numFmtId="2" fontId="3" fillId="0" borderId="2" xfId="0" applyNumberFormat="1" applyFont="1" applyBorder="1"/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71"/>
  <sheetViews>
    <sheetView tabSelected="1" workbookViewId="0">
      <selection activeCell="A7" sqref="A7"/>
    </sheetView>
  </sheetViews>
  <sheetFormatPr defaultRowHeight="12.75" x14ac:dyDescent="0.2"/>
  <cols>
    <col min="1" max="1" width="80.140625" customWidth="1"/>
    <col min="2" max="2" width="12.85546875" customWidth="1"/>
    <col min="3" max="3" width="15.5703125" bestFit="1" customWidth="1"/>
  </cols>
  <sheetData>
    <row r="2" spans="1:3" x14ac:dyDescent="0.2">
      <c r="A2" s="11" t="s">
        <v>129</v>
      </c>
    </row>
    <row r="3" spans="1:3" x14ac:dyDescent="0.2">
      <c r="A3" s="12" t="s">
        <v>131</v>
      </c>
      <c r="B3" s="10">
        <v>4.3099999999999996</v>
      </c>
      <c r="C3" s="3"/>
    </row>
    <row r="4" spans="1:3" x14ac:dyDescent="0.2">
      <c r="A4" s="11" t="s">
        <v>130</v>
      </c>
      <c r="B4" s="9" t="s">
        <v>128</v>
      </c>
      <c r="C4" s="3" t="s">
        <v>133</v>
      </c>
    </row>
    <row r="6" spans="1:3" x14ac:dyDescent="0.2">
      <c r="A6" s="4" t="s">
        <v>132</v>
      </c>
      <c r="B6" s="4">
        <v>4.3099999999999996</v>
      </c>
      <c r="C6" s="4">
        <f>+B3 - B6</f>
        <v>0</v>
      </c>
    </row>
    <row r="7" spans="1:3" x14ac:dyDescent="0.2">
      <c r="A7" s="4" t="s">
        <v>134</v>
      </c>
      <c r="B7" s="4">
        <v>4.16</v>
      </c>
      <c r="C7" s="4">
        <f>B7-$B$6</f>
        <v>-0.14999999999999947</v>
      </c>
    </row>
    <row r="8" spans="1:3" x14ac:dyDescent="0.2">
      <c r="A8" s="4" t="s">
        <v>135</v>
      </c>
      <c r="B8" s="4">
        <v>4.25</v>
      </c>
      <c r="C8" s="4">
        <f t="shared" ref="C8:C48" si="0">B8-$B$6</f>
        <v>-5.9999999999999609E-2</v>
      </c>
    </row>
    <row r="9" spans="1:3" x14ac:dyDescent="0.2">
      <c r="A9" s="4" t="s">
        <v>136</v>
      </c>
      <c r="B9" s="4">
        <v>4.2300000000000004</v>
      </c>
      <c r="C9" s="4">
        <f t="shared" si="0"/>
        <v>-7.9999999999999183E-2</v>
      </c>
    </row>
    <row r="10" spans="1:3" x14ac:dyDescent="0.2">
      <c r="A10" s="4" t="s">
        <v>5</v>
      </c>
      <c r="B10" s="4">
        <v>4.2649999999999997</v>
      </c>
      <c r="C10" s="4">
        <f t="shared" si="0"/>
        <v>-4.4999999999999929E-2</v>
      </c>
    </row>
    <row r="11" spans="1:3" x14ac:dyDescent="0.2">
      <c r="A11" s="4" t="s">
        <v>6</v>
      </c>
      <c r="B11" s="4">
        <v>4.2750000000000004</v>
      </c>
      <c r="C11" s="4">
        <f t="shared" si="0"/>
        <v>-3.4999999999999254E-2</v>
      </c>
    </row>
    <row r="12" spans="1:3" x14ac:dyDescent="0.2">
      <c r="A12" s="4" t="s">
        <v>7</v>
      </c>
      <c r="B12" s="4">
        <v>4.2850000000000001</v>
      </c>
      <c r="C12" s="4">
        <f t="shared" si="0"/>
        <v>-2.4999999999999467E-2</v>
      </c>
    </row>
    <row r="13" spans="1:3" x14ac:dyDescent="0.2">
      <c r="A13" s="4" t="s">
        <v>8</v>
      </c>
      <c r="B13" s="4">
        <v>4.49</v>
      </c>
      <c r="C13" s="4">
        <f t="shared" si="0"/>
        <v>0.1800000000000006</v>
      </c>
    </row>
    <row r="14" spans="1:3" x14ac:dyDescent="0.2">
      <c r="A14" s="4" t="s">
        <v>9</v>
      </c>
      <c r="B14" s="4">
        <v>4.29</v>
      </c>
      <c r="C14" s="4">
        <f t="shared" si="0"/>
        <v>-1.9999999999999574E-2</v>
      </c>
    </row>
    <row r="15" spans="1:3" x14ac:dyDescent="0.2">
      <c r="A15" s="4" t="s">
        <v>10</v>
      </c>
      <c r="B15" s="4">
        <v>4.38</v>
      </c>
      <c r="C15" s="4">
        <f t="shared" si="0"/>
        <v>7.0000000000000284E-2</v>
      </c>
    </row>
    <row r="16" spans="1:3" x14ac:dyDescent="0.2">
      <c r="A16" s="4" t="s">
        <v>11</v>
      </c>
      <c r="B16" s="4">
        <v>4.24</v>
      </c>
      <c r="C16" s="4">
        <f t="shared" si="0"/>
        <v>-6.9999999999999396E-2</v>
      </c>
    </row>
    <row r="17" spans="1:3" x14ac:dyDescent="0.2">
      <c r="A17" s="4" t="s">
        <v>12</v>
      </c>
      <c r="B17" s="4">
        <v>4.8449999999999998</v>
      </c>
      <c r="C17" s="4">
        <f t="shared" si="0"/>
        <v>0.53500000000000014</v>
      </c>
    </row>
    <row r="18" spans="1:3" x14ac:dyDescent="0.2">
      <c r="A18" s="4" t="s">
        <v>13</v>
      </c>
      <c r="B18" s="4">
        <v>4.2</v>
      </c>
      <c r="C18" s="4">
        <f t="shared" si="0"/>
        <v>-0.10999999999999943</v>
      </c>
    </row>
    <row r="19" spans="1:3" x14ac:dyDescent="0.2">
      <c r="A19" s="4" t="s">
        <v>14</v>
      </c>
      <c r="B19" s="4">
        <v>4.3849999999999998</v>
      </c>
      <c r="C19" s="4">
        <f t="shared" si="0"/>
        <v>7.5000000000000178E-2</v>
      </c>
    </row>
    <row r="20" spans="1:3" x14ac:dyDescent="0.2">
      <c r="A20" s="4" t="s">
        <v>15</v>
      </c>
      <c r="B20" s="4">
        <v>4.95</v>
      </c>
      <c r="C20" s="4">
        <f t="shared" si="0"/>
        <v>0.64000000000000057</v>
      </c>
    </row>
    <row r="21" spans="1:3" x14ac:dyDescent="0.2">
      <c r="A21" s="4" t="s">
        <v>16</v>
      </c>
      <c r="B21" s="4">
        <v>4.2249999999999996</v>
      </c>
      <c r="C21" s="4">
        <f t="shared" si="0"/>
        <v>-8.4999999999999964E-2</v>
      </c>
    </row>
    <row r="22" spans="1:3" x14ac:dyDescent="0.2">
      <c r="A22" s="4" t="s">
        <v>17</v>
      </c>
      <c r="B22" s="4">
        <v>4.2300000000000004</v>
      </c>
      <c r="C22" s="4">
        <f t="shared" si="0"/>
        <v>-7.9999999999999183E-2</v>
      </c>
    </row>
    <row r="23" spans="1:3" x14ac:dyDescent="0.2">
      <c r="A23" s="4" t="s">
        <v>18</v>
      </c>
      <c r="B23" s="4">
        <v>4.1500000000000004</v>
      </c>
      <c r="C23" s="4">
        <f t="shared" si="0"/>
        <v>-0.15999999999999925</v>
      </c>
    </row>
    <row r="24" spans="1:3" x14ac:dyDescent="0.2">
      <c r="A24" s="4" t="s">
        <v>19</v>
      </c>
      <c r="B24" s="4">
        <v>4.1900000000000004</v>
      </c>
      <c r="C24" s="4">
        <f t="shared" si="0"/>
        <v>-0.11999999999999922</v>
      </c>
    </row>
    <row r="25" spans="1:3" x14ac:dyDescent="0.2">
      <c r="A25" s="4" t="s">
        <v>20</v>
      </c>
      <c r="B25" s="4">
        <v>4.3</v>
      </c>
      <c r="C25" s="4">
        <f t="shared" si="0"/>
        <v>-9.9999999999997868E-3</v>
      </c>
    </row>
    <row r="26" spans="1:3" x14ac:dyDescent="0.2">
      <c r="A26" s="4" t="s">
        <v>21</v>
      </c>
      <c r="B26" s="4">
        <v>4.3274999999999997</v>
      </c>
      <c r="C26" s="4">
        <f t="shared" si="0"/>
        <v>1.7500000000000071E-2</v>
      </c>
    </row>
    <row r="27" spans="1:3" x14ac:dyDescent="0.2">
      <c r="A27" s="4" t="s">
        <v>22</v>
      </c>
      <c r="B27" s="4">
        <v>4.2350000000000003</v>
      </c>
      <c r="C27" s="4">
        <f t="shared" si="0"/>
        <v>-7.4999999999999289E-2</v>
      </c>
    </row>
    <row r="28" spans="1:3" x14ac:dyDescent="0.2">
      <c r="A28" s="4" t="s">
        <v>23</v>
      </c>
      <c r="B28" s="4">
        <v>4.2350000000000003</v>
      </c>
      <c r="C28" s="4">
        <f t="shared" si="0"/>
        <v>-7.4999999999999289E-2</v>
      </c>
    </row>
    <row r="29" spans="1:3" x14ac:dyDescent="0.2">
      <c r="A29" s="4" t="s">
        <v>24</v>
      </c>
      <c r="B29" s="4">
        <v>4.1449999999999996</v>
      </c>
      <c r="C29" s="4">
        <f t="shared" si="0"/>
        <v>-0.16500000000000004</v>
      </c>
    </row>
    <row r="30" spans="1:3" x14ac:dyDescent="0.2">
      <c r="A30" s="4" t="s">
        <v>25</v>
      </c>
      <c r="B30" s="4">
        <v>4.3899999999999997</v>
      </c>
      <c r="C30" s="4">
        <f t="shared" si="0"/>
        <v>8.0000000000000071E-2</v>
      </c>
    </row>
    <row r="31" spans="1:3" x14ac:dyDescent="0.2">
      <c r="A31" s="4" t="s">
        <v>26</v>
      </c>
      <c r="B31" s="4">
        <v>4.3150000000000004</v>
      </c>
      <c r="C31" s="4">
        <f t="shared" si="0"/>
        <v>5.0000000000007816E-3</v>
      </c>
    </row>
    <row r="32" spans="1:3" x14ac:dyDescent="0.2">
      <c r="A32" s="4" t="s">
        <v>27</v>
      </c>
      <c r="B32" s="4">
        <v>4.2450000000000001</v>
      </c>
      <c r="C32" s="4">
        <f t="shared" si="0"/>
        <v>-6.4999999999999503E-2</v>
      </c>
    </row>
    <row r="33" spans="1:3" x14ac:dyDescent="0.2">
      <c r="A33" s="4" t="s">
        <v>28</v>
      </c>
      <c r="B33" s="4">
        <v>4.1449999999999996</v>
      </c>
      <c r="C33" s="4">
        <f t="shared" si="0"/>
        <v>-0.16500000000000004</v>
      </c>
    </row>
    <row r="34" spans="1:3" x14ac:dyDescent="0.2">
      <c r="A34" s="4" t="s">
        <v>29</v>
      </c>
      <c r="B34" s="4">
        <v>4.3875000000000002</v>
      </c>
      <c r="C34" s="4">
        <f t="shared" si="0"/>
        <v>7.7500000000000568E-2</v>
      </c>
    </row>
    <row r="35" spans="1:3" x14ac:dyDescent="0.2">
      <c r="A35" s="4" t="s">
        <v>30</v>
      </c>
      <c r="B35" s="4">
        <v>4.3949999999999996</v>
      </c>
      <c r="C35" s="4">
        <f t="shared" si="0"/>
        <v>8.4999999999999964E-2</v>
      </c>
    </row>
    <row r="36" spans="1:3" x14ac:dyDescent="0.2">
      <c r="A36" s="4" t="s">
        <v>31</v>
      </c>
      <c r="B36" s="4">
        <v>4.22</v>
      </c>
      <c r="C36" s="4">
        <f t="shared" si="0"/>
        <v>-8.9999999999999858E-2</v>
      </c>
    </row>
    <row r="37" spans="1:3" x14ac:dyDescent="0.2">
      <c r="A37" s="4" t="s">
        <v>32</v>
      </c>
      <c r="B37" s="4">
        <v>4.25</v>
      </c>
      <c r="C37" s="4">
        <f t="shared" si="0"/>
        <v>-5.9999999999999609E-2</v>
      </c>
    </row>
    <row r="38" spans="1:3" x14ac:dyDescent="0.2">
      <c r="A38" s="4" t="s">
        <v>33</v>
      </c>
      <c r="B38" s="4">
        <v>4.21</v>
      </c>
      <c r="C38" s="4">
        <f t="shared" si="0"/>
        <v>-9.9999999999999645E-2</v>
      </c>
    </row>
    <row r="39" spans="1:3" x14ac:dyDescent="0.2">
      <c r="A39" s="4" t="s">
        <v>34</v>
      </c>
      <c r="B39" s="4">
        <v>3.7149999999999999</v>
      </c>
      <c r="C39" s="4">
        <f t="shared" si="0"/>
        <v>-0.59499999999999975</v>
      </c>
    </row>
    <row r="40" spans="1:3" x14ac:dyDescent="0.2">
      <c r="A40" s="4" t="s">
        <v>35</v>
      </c>
      <c r="B40" s="4">
        <v>4.1449999999999996</v>
      </c>
      <c r="C40" s="4">
        <f t="shared" si="0"/>
        <v>-0.16500000000000004</v>
      </c>
    </row>
    <row r="41" spans="1:3" x14ac:dyDescent="0.2">
      <c r="A41" s="4" t="s">
        <v>36</v>
      </c>
      <c r="B41" s="4">
        <v>4.18</v>
      </c>
      <c r="C41" s="4">
        <f t="shared" si="0"/>
        <v>-0.12999999999999989</v>
      </c>
    </row>
    <row r="42" spans="1:3" x14ac:dyDescent="0.2">
      <c r="A42" s="4" t="s">
        <v>37</v>
      </c>
      <c r="B42" s="4">
        <v>4.24</v>
      </c>
      <c r="C42" s="4">
        <f t="shared" si="0"/>
        <v>-6.9999999999999396E-2</v>
      </c>
    </row>
    <row r="43" spans="1:3" x14ac:dyDescent="0.2">
      <c r="A43" s="4" t="s">
        <v>38</v>
      </c>
      <c r="B43" s="4">
        <v>4.25</v>
      </c>
      <c r="C43" s="4">
        <f t="shared" si="0"/>
        <v>-5.9999999999999609E-2</v>
      </c>
    </row>
    <row r="44" spans="1:3" x14ac:dyDescent="0.2">
      <c r="A44" s="4" t="s">
        <v>39</v>
      </c>
      <c r="B44" s="4">
        <v>4.6449999999999996</v>
      </c>
      <c r="C44" s="4">
        <f t="shared" si="0"/>
        <v>0.33499999999999996</v>
      </c>
    </row>
    <row r="45" spans="1:3" x14ac:dyDescent="0.2">
      <c r="A45" s="4" t="s">
        <v>40</v>
      </c>
      <c r="B45" s="4">
        <v>4.29</v>
      </c>
      <c r="C45" s="4">
        <f t="shared" si="0"/>
        <v>-1.9999999999999574E-2</v>
      </c>
    </row>
    <row r="46" spans="1:3" x14ac:dyDescent="0.2">
      <c r="A46" s="4" t="s">
        <v>41</v>
      </c>
      <c r="B46" s="4">
        <v>4.6399999999999997</v>
      </c>
      <c r="C46" s="4">
        <f t="shared" si="0"/>
        <v>0.33000000000000007</v>
      </c>
    </row>
    <row r="47" spans="1:3" x14ac:dyDescent="0.2">
      <c r="A47" s="4" t="s">
        <v>42</v>
      </c>
      <c r="B47" s="4">
        <v>4.28</v>
      </c>
      <c r="C47" s="4">
        <f t="shared" si="0"/>
        <v>-2.9999999999999361E-2</v>
      </c>
    </row>
    <row r="48" spans="1:3" x14ac:dyDescent="0.2">
      <c r="A48" s="4" t="s">
        <v>43</v>
      </c>
      <c r="B48" s="4">
        <v>4.2774999999999999</v>
      </c>
      <c r="C48" s="4">
        <f t="shared" si="0"/>
        <v>-3.2499999999999751E-2</v>
      </c>
    </row>
    <row r="49" spans="1:3" x14ac:dyDescent="0.2">
      <c r="A49" s="4" t="s">
        <v>44</v>
      </c>
      <c r="B49" s="4">
        <v>4.13</v>
      </c>
      <c r="C49" s="4">
        <f>+$B$3 - B49</f>
        <v>0.17999999999999972</v>
      </c>
    </row>
    <row r="50" spans="1:3" x14ac:dyDescent="0.2">
      <c r="A50" s="7" t="s">
        <v>77</v>
      </c>
      <c r="B50" s="8">
        <v>4.1449999999999996</v>
      </c>
      <c r="C50" s="7">
        <f t="shared" ref="C50:C71" si="1">+$B$3 - B50</f>
        <v>0.16500000000000004</v>
      </c>
    </row>
    <row r="51" spans="1:3" x14ac:dyDescent="0.2">
      <c r="A51" s="7" t="s">
        <v>78</v>
      </c>
      <c r="B51" s="8">
        <v>4.18</v>
      </c>
      <c r="C51" s="7">
        <f t="shared" si="1"/>
        <v>0.12999999999999989</v>
      </c>
    </row>
    <row r="52" spans="1:3" x14ac:dyDescent="0.2">
      <c r="A52" s="7" t="s">
        <v>79</v>
      </c>
      <c r="B52" s="8">
        <v>4.24</v>
      </c>
      <c r="C52" s="7">
        <f t="shared" si="1"/>
        <v>6.9999999999999396E-2</v>
      </c>
    </row>
    <row r="53" spans="1:3" x14ac:dyDescent="0.2">
      <c r="A53" s="7" t="s">
        <v>80</v>
      </c>
      <c r="B53" s="8">
        <v>4.25</v>
      </c>
      <c r="C53" s="7">
        <f t="shared" si="1"/>
        <v>5.9999999999999609E-2</v>
      </c>
    </row>
    <row r="54" spans="1:3" x14ac:dyDescent="0.2">
      <c r="A54" s="7" t="s">
        <v>81</v>
      </c>
      <c r="B54" s="8">
        <v>4.6449999999999996</v>
      </c>
      <c r="C54" s="7">
        <f t="shared" si="1"/>
        <v>-0.33499999999999996</v>
      </c>
    </row>
    <row r="55" spans="1:3" x14ac:dyDescent="0.2">
      <c r="A55" s="7" t="s">
        <v>82</v>
      </c>
      <c r="B55" s="8">
        <v>4.29</v>
      </c>
      <c r="C55" s="7">
        <f t="shared" si="1"/>
        <v>1.9999999999999574E-2</v>
      </c>
    </row>
    <row r="56" spans="1:3" x14ac:dyDescent="0.2">
      <c r="A56" s="7" t="s">
        <v>83</v>
      </c>
      <c r="B56" s="8">
        <v>4.6399999999999997</v>
      </c>
      <c r="C56" s="7">
        <f t="shared" si="1"/>
        <v>-0.33000000000000007</v>
      </c>
    </row>
    <row r="57" spans="1:3" x14ac:dyDescent="0.2">
      <c r="A57" s="7" t="s">
        <v>84</v>
      </c>
      <c r="B57" s="8">
        <v>4.28</v>
      </c>
      <c r="C57" s="7">
        <f t="shared" si="1"/>
        <v>2.9999999999999361E-2</v>
      </c>
    </row>
    <row r="58" spans="1:3" x14ac:dyDescent="0.2">
      <c r="A58" s="7" t="s">
        <v>85</v>
      </c>
      <c r="B58" s="8">
        <v>4.5367857142857204</v>
      </c>
      <c r="C58" s="7">
        <f t="shared" si="1"/>
        <v>-0.22678571428572081</v>
      </c>
    </row>
    <row r="59" spans="1:3" x14ac:dyDescent="0.2">
      <c r="A59" s="7" t="s">
        <v>86</v>
      </c>
      <c r="B59" s="8">
        <v>4.5819047619047604</v>
      </c>
      <c r="C59" s="7">
        <f t="shared" si="1"/>
        <v>-0.27190476190476076</v>
      </c>
    </row>
    <row r="60" spans="1:3" x14ac:dyDescent="0.2">
      <c r="A60" s="7" t="s">
        <v>87</v>
      </c>
      <c r="B60" s="8">
        <v>4.6270238095238101</v>
      </c>
      <c r="C60" s="7">
        <f t="shared" si="1"/>
        <v>-0.31702380952381048</v>
      </c>
    </row>
    <row r="61" spans="1:3" x14ac:dyDescent="0.2">
      <c r="A61" s="7" t="s">
        <v>88</v>
      </c>
      <c r="B61" s="8">
        <v>4.6721428571428598</v>
      </c>
      <c r="C61" s="7">
        <f t="shared" si="1"/>
        <v>-0.36214285714286021</v>
      </c>
    </row>
    <row r="62" spans="1:3" x14ac:dyDescent="0.2">
      <c r="A62" s="7" t="s">
        <v>89</v>
      </c>
      <c r="B62" s="8">
        <v>4.7172619047619104</v>
      </c>
      <c r="C62" s="7">
        <f t="shared" si="1"/>
        <v>-0.40726190476191082</v>
      </c>
    </row>
    <row r="63" spans="1:3" x14ac:dyDescent="0.2">
      <c r="A63" s="7" t="s">
        <v>90</v>
      </c>
      <c r="B63" s="8">
        <v>4.7623809523809602</v>
      </c>
      <c r="C63" s="7">
        <f t="shared" si="1"/>
        <v>-0.45238095238096054</v>
      </c>
    </row>
    <row r="64" spans="1:3" x14ac:dyDescent="0.2">
      <c r="A64" s="7" t="s">
        <v>91</v>
      </c>
      <c r="B64" s="8">
        <v>4.8075000000000001</v>
      </c>
      <c r="C64" s="7">
        <f t="shared" si="1"/>
        <v>-0.4975000000000005</v>
      </c>
    </row>
    <row r="65" spans="1:3" x14ac:dyDescent="0.2">
      <c r="A65" s="7" t="s">
        <v>92</v>
      </c>
      <c r="B65" s="8">
        <v>4.8526190476190498</v>
      </c>
      <c r="C65" s="7">
        <f t="shared" si="1"/>
        <v>-0.54261904761905022</v>
      </c>
    </row>
    <row r="66" spans="1:3" x14ac:dyDescent="0.2">
      <c r="A66" s="7" t="s">
        <v>93</v>
      </c>
      <c r="B66" s="8">
        <v>4.8977380952381004</v>
      </c>
      <c r="C66" s="7">
        <f t="shared" si="1"/>
        <v>-0.58773809523810083</v>
      </c>
    </row>
    <row r="67" spans="1:3" x14ac:dyDescent="0.2">
      <c r="A67" s="7" t="s">
        <v>94</v>
      </c>
      <c r="B67" s="8">
        <v>4.9428571428571502</v>
      </c>
      <c r="C67" s="7">
        <f t="shared" si="1"/>
        <v>-0.63285714285715056</v>
      </c>
    </row>
    <row r="68" spans="1:3" x14ac:dyDescent="0.2">
      <c r="A68" s="7" t="s">
        <v>95</v>
      </c>
      <c r="B68" s="8">
        <v>4.1449999999999996</v>
      </c>
      <c r="C68" s="7">
        <f t="shared" si="1"/>
        <v>0.16500000000000004</v>
      </c>
    </row>
    <row r="69" spans="1:3" x14ac:dyDescent="0.2">
      <c r="A69" s="7" t="s">
        <v>96</v>
      </c>
      <c r="B69" s="8">
        <v>4.18</v>
      </c>
      <c r="C69" s="7">
        <f t="shared" si="1"/>
        <v>0.12999999999999989</v>
      </c>
    </row>
    <row r="70" spans="1:3" x14ac:dyDescent="0.2">
      <c r="A70" s="7" t="s">
        <v>97</v>
      </c>
      <c r="B70" s="8">
        <v>4.24</v>
      </c>
      <c r="C70" s="7">
        <f t="shared" si="1"/>
        <v>6.9999999999999396E-2</v>
      </c>
    </row>
    <row r="71" spans="1:3" x14ac:dyDescent="0.2">
      <c r="A71" s="7" t="s">
        <v>98</v>
      </c>
      <c r="B71" s="8">
        <v>4.25</v>
      </c>
      <c r="C71" s="7">
        <f t="shared" si="1"/>
        <v>5.9999999999999609E-2</v>
      </c>
    </row>
  </sheetData>
  <pageMargins left="0.75" right="0.75" top="1" bottom="1" header="0.5" footer="0.5"/>
  <pageSetup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workbookViewId="0">
      <selection activeCell="A129" sqref="A129"/>
    </sheetView>
  </sheetViews>
  <sheetFormatPr defaultRowHeight="12.75" x14ac:dyDescent="0.2"/>
  <cols>
    <col min="1" max="1" width="94.7109375" customWidth="1"/>
    <col min="2" max="2" width="19.140625" bestFit="1" customWidth="1"/>
    <col min="3" max="3" width="19.7109375" bestFit="1" customWidth="1"/>
  </cols>
  <sheetData>
    <row r="1" spans="1:3" x14ac:dyDescent="0.2">
      <c r="A1" s="3" t="s">
        <v>123</v>
      </c>
    </row>
    <row r="2" spans="1:3" x14ac:dyDescent="0.2">
      <c r="B2" s="1" t="s">
        <v>1</v>
      </c>
      <c r="C2" s="1" t="s">
        <v>2</v>
      </c>
    </row>
    <row r="4" spans="1:3" x14ac:dyDescent="0.2">
      <c r="A4" s="4" t="s">
        <v>0</v>
      </c>
      <c r="B4" s="6">
        <v>5424</v>
      </c>
      <c r="C4" s="6">
        <v>2.2999999999999998</v>
      </c>
    </row>
    <row r="5" spans="1:3" x14ac:dyDescent="0.2">
      <c r="A5" s="4" t="s">
        <v>3</v>
      </c>
      <c r="B5" s="6">
        <v>42519</v>
      </c>
      <c r="C5" s="6">
        <v>7.1</v>
      </c>
    </row>
    <row r="6" spans="1:3" x14ac:dyDescent="0.2">
      <c r="A6" s="4" t="s">
        <v>4</v>
      </c>
      <c r="B6" s="6">
        <v>85286</v>
      </c>
      <c r="C6" s="6">
        <v>16.5</v>
      </c>
    </row>
    <row r="7" spans="1:3" x14ac:dyDescent="0.2">
      <c r="A7" s="4" t="s">
        <v>5</v>
      </c>
      <c r="B7" s="6">
        <v>4905</v>
      </c>
      <c r="C7" s="6">
        <v>1</v>
      </c>
    </row>
    <row r="8" spans="1:3" x14ac:dyDescent="0.2">
      <c r="A8" s="4" t="s">
        <v>6</v>
      </c>
      <c r="B8" s="6">
        <v>5238</v>
      </c>
      <c r="C8" s="6">
        <v>1</v>
      </c>
    </row>
    <row r="9" spans="1:3" x14ac:dyDescent="0.2">
      <c r="A9" s="4" t="s">
        <v>7</v>
      </c>
      <c r="B9" s="6">
        <v>3333</v>
      </c>
      <c r="C9" s="6">
        <v>0.6</v>
      </c>
    </row>
    <row r="10" spans="1:3" x14ac:dyDescent="0.2">
      <c r="A10" s="4" t="s">
        <v>8</v>
      </c>
      <c r="B10" s="6">
        <v>76439</v>
      </c>
      <c r="C10" s="6">
        <v>11.6</v>
      </c>
    </row>
    <row r="11" spans="1:3" x14ac:dyDescent="0.2">
      <c r="A11" s="4" t="s">
        <v>9</v>
      </c>
      <c r="B11" s="6">
        <v>98298</v>
      </c>
      <c r="C11" s="6">
        <v>11.6</v>
      </c>
    </row>
    <row r="12" spans="1:3" x14ac:dyDescent="0.2">
      <c r="A12" s="4" t="s">
        <v>10</v>
      </c>
      <c r="B12" s="6">
        <v>43006</v>
      </c>
      <c r="C12" s="6">
        <v>6.5</v>
      </c>
    </row>
    <row r="13" spans="1:3" x14ac:dyDescent="0.2">
      <c r="A13" s="4" t="s">
        <v>11</v>
      </c>
      <c r="B13" s="6">
        <v>278190</v>
      </c>
      <c r="C13" s="6">
        <v>40.4</v>
      </c>
    </row>
    <row r="14" spans="1:3" x14ac:dyDescent="0.2">
      <c r="A14" s="4" t="s">
        <v>12</v>
      </c>
      <c r="B14" s="6">
        <v>523333</v>
      </c>
      <c r="C14" s="6">
        <v>56.7</v>
      </c>
    </row>
    <row r="15" spans="1:3" x14ac:dyDescent="0.2">
      <c r="A15" s="4" t="s">
        <v>13</v>
      </c>
      <c r="B15" s="6">
        <v>1666922</v>
      </c>
      <c r="C15" s="6">
        <v>46.9</v>
      </c>
    </row>
    <row r="16" spans="1:3" x14ac:dyDescent="0.2">
      <c r="A16" s="4" t="s">
        <v>14</v>
      </c>
      <c r="B16" s="6">
        <v>43021</v>
      </c>
      <c r="C16" s="6">
        <v>6.6</v>
      </c>
    </row>
    <row r="17" spans="1:3" x14ac:dyDescent="0.2">
      <c r="A17" s="4" t="s">
        <v>15</v>
      </c>
      <c r="B17" s="6">
        <v>168333</v>
      </c>
      <c r="C17" s="6">
        <v>25.8</v>
      </c>
    </row>
    <row r="18" spans="1:3" x14ac:dyDescent="0.2">
      <c r="A18" s="4" t="s">
        <v>16</v>
      </c>
      <c r="B18" s="6">
        <v>439048</v>
      </c>
      <c r="C18" s="6">
        <v>27.5</v>
      </c>
    </row>
    <row r="19" spans="1:3" x14ac:dyDescent="0.2">
      <c r="A19" s="4" t="s">
        <v>17</v>
      </c>
      <c r="B19" s="6">
        <v>25500</v>
      </c>
      <c r="C19" s="6">
        <v>5.7</v>
      </c>
    </row>
    <row r="20" spans="1:3" x14ac:dyDescent="0.2">
      <c r="A20" s="4" t="s">
        <v>18</v>
      </c>
      <c r="B20" s="6">
        <v>15500</v>
      </c>
      <c r="C20" s="6">
        <v>3.8</v>
      </c>
    </row>
    <row r="21" spans="1:3" x14ac:dyDescent="0.2">
      <c r="A21" s="4" t="s">
        <v>19</v>
      </c>
      <c r="B21" s="6">
        <v>16143</v>
      </c>
      <c r="C21" s="6">
        <v>3.9</v>
      </c>
    </row>
    <row r="22" spans="1:3" x14ac:dyDescent="0.2">
      <c r="A22" s="4" t="s">
        <v>20</v>
      </c>
      <c r="B22" s="6">
        <v>63060</v>
      </c>
      <c r="C22" s="6">
        <v>7.8</v>
      </c>
    </row>
    <row r="23" spans="1:3" x14ac:dyDescent="0.2">
      <c r="A23" s="4" t="s">
        <v>21</v>
      </c>
      <c r="B23" s="6">
        <v>91514</v>
      </c>
      <c r="C23" s="6">
        <v>11.2</v>
      </c>
    </row>
    <row r="24" spans="1:3" x14ac:dyDescent="0.2">
      <c r="A24" s="4" t="s">
        <v>22</v>
      </c>
      <c r="B24" s="6">
        <v>58239</v>
      </c>
      <c r="C24" s="6">
        <v>8.9</v>
      </c>
    </row>
    <row r="25" spans="1:3" x14ac:dyDescent="0.2">
      <c r="A25" s="4" t="s">
        <v>23</v>
      </c>
      <c r="B25" s="6">
        <v>63388</v>
      </c>
      <c r="C25" s="6">
        <v>9.8000000000000007</v>
      </c>
    </row>
    <row r="26" spans="1:3" x14ac:dyDescent="0.2">
      <c r="A26" s="4" t="s">
        <v>24</v>
      </c>
      <c r="B26" s="6">
        <v>197200</v>
      </c>
      <c r="C26" s="6">
        <v>27.4</v>
      </c>
    </row>
    <row r="27" spans="1:3" x14ac:dyDescent="0.2">
      <c r="A27" s="4" t="s">
        <v>25</v>
      </c>
      <c r="B27" s="6">
        <v>37887</v>
      </c>
      <c r="C27" s="6">
        <v>6.4</v>
      </c>
    </row>
    <row r="28" spans="1:3" x14ac:dyDescent="0.2">
      <c r="A28" s="4" t="s">
        <v>26</v>
      </c>
      <c r="B28" s="6">
        <v>35189</v>
      </c>
      <c r="C28" s="6">
        <v>4.4000000000000004</v>
      </c>
    </row>
    <row r="29" spans="1:3" x14ac:dyDescent="0.2">
      <c r="A29" s="4" t="s">
        <v>27</v>
      </c>
      <c r="B29" s="6">
        <v>162967</v>
      </c>
      <c r="C29" s="6">
        <v>19.100000000000001</v>
      </c>
    </row>
    <row r="30" spans="1:3" x14ac:dyDescent="0.2">
      <c r="A30" s="4" t="s">
        <v>28</v>
      </c>
      <c r="B30" s="6">
        <v>256766</v>
      </c>
      <c r="C30" s="6">
        <v>36.200000000000003</v>
      </c>
    </row>
    <row r="31" spans="1:3" x14ac:dyDescent="0.2">
      <c r="A31" s="4" t="s">
        <v>29</v>
      </c>
      <c r="B31" s="6">
        <v>316917</v>
      </c>
      <c r="C31" s="6">
        <v>42.5</v>
      </c>
    </row>
    <row r="32" spans="1:3" x14ac:dyDescent="0.2">
      <c r="A32" s="4" t="s">
        <v>30</v>
      </c>
      <c r="B32" s="6">
        <v>20544</v>
      </c>
      <c r="C32" s="6">
        <v>3</v>
      </c>
    </row>
    <row r="33" spans="1:3" x14ac:dyDescent="0.2">
      <c r="A33" s="4" t="s">
        <v>31</v>
      </c>
      <c r="B33" s="6">
        <v>18166</v>
      </c>
      <c r="C33" s="6">
        <v>4.3</v>
      </c>
    </row>
    <row r="34" spans="1:3" x14ac:dyDescent="0.2">
      <c r="A34" s="4" t="s">
        <v>32</v>
      </c>
      <c r="B34" s="6">
        <v>128132</v>
      </c>
      <c r="C34" s="6">
        <v>19.399999999999999</v>
      </c>
    </row>
    <row r="35" spans="1:3" x14ac:dyDescent="0.2">
      <c r="A35" s="4" t="s">
        <v>33</v>
      </c>
      <c r="B35" s="6">
        <v>344466</v>
      </c>
      <c r="C35" s="6">
        <v>46.1</v>
      </c>
    </row>
    <row r="36" spans="1:3" x14ac:dyDescent="0.2">
      <c r="A36" s="4" t="s">
        <v>34</v>
      </c>
      <c r="B36" s="6">
        <v>140238</v>
      </c>
      <c r="C36" s="6">
        <v>27.3</v>
      </c>
    </row>
    <row r="37" spans="1:3" x14ac:dyDescent="0.2">
      <c r="A37" s="4" t="s">
        <v>35</v>
      </c>
      <c r="B37" s="6">
        <v>293084</v>
      </c>
      <c r="C37" s="6">
        <v>37.1</v>
      </c>
    </row>
    <row r="38" spans="1:3" x14ac:dyDescent="0.2">
      <c r="A38" s="4" t="s">
        <v>36</v>
      </c>
      <c r="B38" s="6">
        <v>81670</v>
      </c>
      <c r="C38" s="6">
        <v>16.3</v>
      </c>
    </row>
    <row r="39" spans="1:3" x14ac:dyDescent="0.2">
      <c r="A39" s="4" t="s">
        <v>37</v>
      </c>
      <c r="B39" s="6">
        <v>40325</v>
      </c>
      <c r="C39" s="6">
        <v>8.1999999999999993</v>
      </c>
    </row>
    <row r="40" spans="1:3" x14ac:dyDescent="0.2">
      <c r="A40" s="4" t="s">
        <v>38</v>
      </c>
      <c r="B40" s="6">
        <v>42891</v>
      </c>
      <c r="C40" s="6">
        <v>8.5</v>
      </c>
    </row>
    <row r="41" spans="1:3" x14ac:dyDescent="0.2">
      <c r="A41" s="4" t="s">
        <v>39</v>
      </c>
      <c r="B41" s="6">
        <v>36307</v>
      </c>
      <c r="C41" s="6">
        <v>7.4</v>
      </c>
    </row>
    <row r="42" spans="1:3" x14ac:dyDescent="0.2">
      <c r="A42" s="4" t="s">
        <v>40</v>
      </c>
      <c r="B42" s="6">
        <v>473</v>
      </c>
      <c r="C42" s="6">
        <v>0</v>
      </c>
    </row>
    <row r="43" spans="1:3" x14ac:dyDescent="0.2">
      <c r="A43" s="4" t="s">
        <v>41</v>
      </c>
      <c r="B43" s="6">
        <v>56333</v>
      </c>
      <c r="C43" s="6">
        <v>11.4</v>
      </c>
    </row>
    <row r="44" spans="1:3" x14ac:dyDescent="0.2">
      <c r="A44" s="4" t="s">
        <v>42</v>
      </c>
      <c r="B44" s="6">
        <v>107000</v>
      </c>
      <c r="C44" s="6">
        <v>20.8</v>
      </c>
    </row>
    <row r="45" spans="1:3" x14ac:dyDescent="0.2">
      <c r="A45" s="4" t="s">
        <v>43</v>
      </c>
      <c r="B45" s="6">
        <v>1429</v>
      </c>
      <c r="C45" s="6">
        <v>0.1</v>
      </c>
    </row>
    <row r="46" spans="1:3" x14ac:dyDescent="0.2">
      <c r="A46" s="4" t="s">
        <v>44</v>
      </c>
      <c r="B46" s="6">
        <v>5898</v>
      </c>
      <c r="C46" s="6">
        <v>1.3</v>
      </c>
    </row>
    <row r="47" spans="1:3" x14ac:dyDescent="0.2">
      <c r="A47" s="4" t="s">
        <v>45</v>
      </c>
      <c r="B47" s="6">
        <v>360997</v>
      </c>
      <c r="C47" s="6">
        <v>2.6</v>
      </c>
    </row>
    <row r="48" spans="1:3" x14ac:dyDescent="0.2">
      <c r="A48" s="4" t="s">
        <v>46</v>
      </c>
      <c r="B48" s="6">
        <v>44000</v>
      </c>
      <c r="C48" s="6">
        <v>0.5</v>
      </c>
    </row>
    <row r="49" spans="1:3" x14ac:dyDescent="0.2">
      <c r="A49" s="4" t="s">
        <v>47</v>
      </c>
      <c r="B49" s="6">
        <v>20625</v>
      </c>
      <c r="C49" s="6">
        <v>0.2</v>
      </c>
    </row>
    <row r="50" spans="1:3" x14ac:dyDescent="0.2">
      <c r="A50" s="4" t="s">
        <v>48</v>
      </c>
      <c r="B50" s="6">
        <v>83810</v>
      </c>
      <c r="C50" s="6">
        <v>0.8</v>
      </c>
    </row>
    <row r="51" spans="1:3" x14ac:dyDescent="0.2">
      <c r="A51" s="4" t="s">
        <v>49</v>
      </c>
      <c r="B51" s="6">
        <v>150606</v>
      </c>
      <c r="C51" s="6">
        <v>1</v>
      </c>
    </row>
    <row r="52" spans="1:3" x14ac:dyDescent="0.2">
      <c r="A52" s="4" t="s">
        <v>50</v>
      </c>
      <c r="B52" s="6">
        <v>195078</v>
      </c>
      <c r="C52" s="6">
        <v>1.1000000000000001</v>
      </c>
    </row>
    <row r="53" spans="1:3" x14ac:dyDescent="0.2">
      <c r="A53" s="4" t="s">
        <v>51</v>
      </c>
      <c r="B53" s="6">
        <v>109921</v>
      </c>
      <c r="C53" s="6">
        <v>0.8</v>
      </c>
    </row>
    <row r="54" spans="1:3" x14ac:dyDescent="0.2">
      <c r="A54" s="4" t="s">
        <v>52</v>
      </c>
      <c r="B54" s="6">
        <v>391111</v>
      </c>
      <c r="C54" s="6">
        <v>3.3</v>
      </c>
    </row>
    <row r="55" spans="1:3" x14ac:dyDescent="0.2">
      <c r="A55" s="4" t="s">
        <v>53</v>
      </c>
      <c r="B55" s="6">
        <v>170689</v>
      </c>
      <c r="C55" s="6">
        <v>1.2</v>
      </c>
    </row>
    <row r="56" spans="1:3" x14ac:dyDescent="0.2">
      <c r="A56" s="4" t="s">
        <v>54</v>
      </c>
      <c r="B56" s="6">
        <v>1220083</v>
      </c>
      <c r="C56" s="6">
        <v>3.9</v>
      </c>
    </row>
    <row r="57" spans="1:3" x14ac:dyDescent="0.2">
      <c r="A57" s="4" t="s">
        <v>55</v>
      </c>
      <c r="B57" s="6">
        <v>86167</v>
      </c>
      <c r="C57" s="6">
        <v>0.9</v>
      </c>
    </row>
    <row r="58" spans="1:3" x14ac:dyDescent="0.2">
      <c r="A58" s="4" t="s">
        <v>56</v>
      </c>
      <c r="B58" s="6">
        <v>60500</v>
      </c>
      <c r="C58" s="6">
        <v>1.3</v>
      </c>
    </row>
    <row r="59" spans="1:3" x14ac:dyDescent="0.2">
      <c r="A59" s="4" t="s">
        <v>57</v>
      </c>
      <c r="B59" s="6">
        <v>75167</v>
      </c>
      <c r="C59" s="6">
        <v>0.8</v>
      </c>
    </row>
    <row r="60" spans="1:3" x14ac:dyDescent="0.2">
      <c r="A60" s="4" t="s">
        <v>58</v>
      </c>
      <c r="B60" s="6">
        <v>193705</v>
      </c>
      <c r="C60" s="6">
        <v>1.3</v>
      </c>
    </row>
    <row r="61" spans="1:3" x14ac:dyDescent="0.2">
      <c r="A61" s="4" t="s">
        <v>59</v>
      </c>
      <c r="B61" s="6">
        <v>260071</v>
      </c>
      <c r="C61" s="6">
        <v>1.5</v>
      </c>
    </row>
    <row r="62" spans="1:3" x14ac:dyDescent="0.2">
      <c r="A62" s="4" t="s">
        <v>60</v>
      </c>
      <c r="B62" s="6">
        <v>59367</v>
      </c>
      <c r="C62" s="6">
        <v>0.6</v>
      </c>
    </row>
    <row r="63" spans="1:3" x14ac:dyDescent="0.2">
      <c r="A63" s="4" t="s">
        <v>61</v>
      </c>
      <c r="B63" s="6">
        <v>86167</v>
      </c>
      <c r="C63" s="6">
        <v>0.5</v>
      </c>
    </row>
    <row r="64" spans="1:3" x14ac:dyDescent="0.2">
      <c r="A64" s="4" t="s">
        <v>62</v>
      </c>
      <c r="B64" s="6">
        <v>433637</v>
      </c>
      <c r="C64" s="6">
        <v>2.6</v>
      </c>
    </row>
    <row r="65" spans="1:3" x14ac:dyDescent="0.2">
      <c r="A65" s="4" t="s">
        <v>63</v>
      </c>
      <c r="B65" s="6">
        <v>49500</v>
      </c>
      <c r="C65" s="6">
        <v>0.4</v>
      </c>
    </row>
    <row r="66" spans="1:3" x14ac:dyDescent="0.2">
      <c r="A66" s="4" t="s">
        <v>64</v>
      </c>
      <c r="B66" s="6">
        <v>65997</v>
      </c>
      <c r="C66" s="6">
        <v>0.3</v>
      </c>
    </row>
    <row r="67" spans="1:3" x14ac:dyDescent="0.2">
      <c r="A67" s="4" t="s">
        <v>65</v>
      </c>
      <c r="B67" s="6">
        <v>128333</v>
      </c>
      <c r="C67" s="6">
        <v>0.6</v>
      </c>
    </row>
    <row r="68" spans="1:3" x14ac:dyDescent="0.2">
      <c r="A68" s="4" t="s">
        <v>66</v>
      </c>
      <c r="B68" s="6">
        <v>490301</v>
      </c>
      <c r="C68" s="6">
        <v>2.7</v>
      </c>
    </row>
    <row r="69" spans="1:3" x14ac:dyDescent="0.2">
      <c r="A69" s="4" t="s">
        <v>67</v>
      </c>
      <c r="B69" s="6">
        <v>30311</v>
      </c>
      <c r="C69" s="6">
        <v>0.3</v>
      </c>
    </row>
    <row r="70" spans="1:3" x14ac:dyDescent="0.2">
      <c r="A70" s="4" t="s">
        <v>68</v>
      </c>
      <c r="B70" s="6">
        <v>14117</v>
      </c>
      <c r="C70" s="6">
        <v>0.2</v>
      </c>
    </row>
    <row r="71" spans="1:3" x14ac:dyDescent="0.2">
      <c r="A71" s="4" t="s">
        <v>69</v>
      </c>
      <c r="B71" s="6">
        <v>108502</v>
      </c>
      <c r="C71" s="6">
        <v>0.8</v>
      </c>
    </row>
    <row r="72" spans="1:3" x14ac:dyDescent="0.2">
      <c r="A72" s="4" t="s">
        <v>70</v>
      </c>
      <c r="B72" s="6">
        <v>601838</v>
      </c>
      <c r="C72" s="6">
        <v>3.4</v>
      </c>
    </row>
    <row r="73" spans="1:3" x14ac:dyDescent="0.2">
      <c r="A73" s="4" t="s">
        <v>71</v>
      </c>
      <c r="B73" s="6">
        <v>724763</v>
      </c>
      <c r="C73" s="6">
        <v>3.7</v>
      </c>
    </row>
    <row r="74" spans="1:3" x14ac:dyDescent="0.2">
      <c r="A74" s="4" t="s">
        <v>72</v>
      </c>
      <c r="B74" s="6">
        <v>93199</v>
      </c>
      <c r="C74" s="6">
        <v>1</v>
      </c>
    </row>
    <row r="75" spans="1:3" x14ac:dyDescent="0.2">
      <c r="A75" s="4" t="s">
        <v>73</v>
      </c>
      <c r="B75" s="6">
        <v>21738</v>
      </c>
      <c r="C75" s="6">
        <v>0.3</v>
      </c>
    </row>
    <row r="76" spans="1:3" x14ac:dyDescent="0.2">
      <c r="A76" s="4" t="s">
        <v>74</v>
      </c>
      <c r="B76" s="6">
        <v>229167</v>
      </c>
      <c r="C76" s="6">
        <v>2.1</v>
      </c>
    </row>
    <row r="77" spans="1:3" x14ac:dyDescent="0.2">
      <c r="A77" s="4" t="s">
        <v>75</v>
      </c>
      <c r="B77" s="6">
        <v>2480238</v>
      </c>
      <c r="C77" s="6">
        <v>4.3</v>
      </c>
    </row>
    <row r="78" spans="1:3" x14ac:dyDescent="0.2">
      <c r="A78" s="4" t="s">
        <v>76</v>
      </c>
      <c r="B78" s="6">
        <v>1500</v>
      </c>
      <c r="C78" s="6">
        <v>0.2</v>
      </c>
    </row>
    <row r="79" spans="1:3" x14ac:dyDescent="0.2">
      <c r="A79" s="4" t="s">
        <v>77</v>
      </c>
      <c r="B79" s="6">
        <v>6667</v>
      </c>
      <c r="C79" s="6">
        <v>0.2</v>
      </c>
    </row>
    <row r="80" spans="1:3" x14ac:dyDescent="0.2">
      <c r="A80" s="4" t="s">
        <v>78</v>
      </c>
      <c r="B80" s="6">
        <v>2813</v>
      </c>
      <c r="C80" s="6">
        <v>0.2</v>
      </c>
    </row>
    <row r="81" spans="1:3" x14ac:dyDescent="0.2">
      <c r="A81" s="4" t="s">
        <v>79</v>
      </c>
      <c r="B81" s="6">
        <v>4286</v>
      </c>
      <c r="C81" s="6">
        <v>0.3</v>
      </c>
    </row>
    <row r="82" spans="1:3" x14ac:dyDescent="0.2">
      <c r="A82" s="4" t="s">
        <v>80</v>
      </c>
      <c r="B82" s="6">
        <v>5781</v>
      </c>
      <c r="C82" s="6">
        <v>0.2</v>
      </c>
    </row>
    <row r="83" spans="1:3" x14ac:dyDescent="0.2">
      <c r="A83" s="4" t="s">
        <v>81</v>
      </c>
      <c r="B83" s="6">
        <v>7857</v>
      </c>
      <c r="C83" s="6">
        <v>0.5</v>
      </c>
    </row>
    <row r="84" spans="1:3" x14ac:dyDescent="0.2">
      <c r="A84" s="4" t="s">
        <v>82</v>
      </c>
      <c r="B84" s="6">
        <v>20833</v>
      </c>
      <c r="C84" s="6">
        <v>0.8</v>
      </c>
    </row>
    <row r="85" spans="1:3" x14ac:dyDescent="0.2">
      <c r="A85" s="4" t="s">
        <v>83</v>
      </c>
      <c r="B85" s="6">
        <v>2318429</v>
      </c>
      <c r="C85" s="6">
        <v>17.8</v>
      </c>
    </row>
    <row r="86" spans="1:3" x14ac:dyDescent="0.2">
      <c r="A86" s="4" t="s">
        <v>84</v>
      </c>
      <c r="B86" s="6">
        <v>29286</v>
      </c>
      <c r="C86" s="6">
        <v>1</v>
      </c>
    </row>
    <row r="87" spans="1:3" x14ac:dyDescent="0.2">
      <c r="A87" s="4" t="s">
        <v>85</v>
      </c>
      <c r="B87" s="6">
        <v>8333</v>
      </c>
      <c r="C87" s="6">
        <v>0.2</v>
      </c>
    </row>
    <row r="88" spans="1:3" x14ac:dyDescent="0.2">
      <c r="A88" s="4" t="s">
        <v>86</v>
      </c>
      <c r="B88" s="6">
        <v>6429</v>
      </c>
      <c r="C88" s="6">
        <v>0.2</v>
      </c>
    </row>
    <row r="89" spans="1:3" x14ac:dyDescent="0.2">
      <c r="A89" s="4" t="s">
        <v>87</v>
      </c>
      <c r="B89" s="6">
        <v>27143</v>
      </c>
      <c r="C89" s="6">
        <v>0.9</v>
      </c>
    </row>
    <row r="90" spans="1:3" x14ac:dyDescent="0.2">
      <c r="A90" s="4" t="s">
        <v>88</v>
      </c>
      <c r="B90" s="6">
        <v>6266</v>
      </c>
      <c r="C90" s="6">
        <v>0.2</v>
      </c>
    </row>
    <row r="91" spans="1:3" x14ac:dyDescent="0.2">
      <c r="A91" s="4" t="s">
        <v>89</v>
      </c>
      <c r="B91" s="6">
        <v>1667</v>
      </c>
      <c r="C91" s="6">
        <v>0.1</v>
      </c>
    </row>
    <row r="92" spans="1:3" x14ac:dyDescent="0.2">
      <c r="A92" s="4" t="s">
        <v>90</v>
      </c>
      <c r="B92" s="6">
        <v>10000</v>
      </c>
      <c r="C92" s="6">
        <v>0.3</v>
      </c>
    </row>
    <row r="93" spans="1:3" x14ac:dyDescent="0.2">
      <c r="A93" s="4" t="s">
        <v>91</v>
      </c>
      <c r="B93" s="6">
        <v>3333</v>
      </c>
      <c r="C93" s="6">
        <v>0.1</v>
      </c>
    </row>
    <row r="94" spans="1:3" x14ac:dyDescent="0.2">
      <c r="A94" s="4" t="s">
        <v>92</v>
      </c>
      <c r="B94" s="6">
        <v>1667</v>
      </c>
      <c r="C94" s="6">
        <v>0.1</v>
      </c>
    </row>
    <row r="95" spans="1:3" x14ac:dyDescent="0.2">
      <c r="A95" s="4" t="s">
        <v>93</v>
      </c>
      <c r="B95" s="6">
        <v>7500</v>
      </c>
      <c r="C95" s="6">
        <v>0.4</v>
      </c>
    </row>
    <row r="96" spans="1:3" x14ac:dyDescent="0.2">
      <c r="A96" s="4" t="s">
        <v>94</v>
      </c>
      <c r="B96" s="6">
        <v>2143</v>
      </c>
      <c r="C96" s="6">
        <v>0.1</v>
      </c>
    </row>
    <row r="97" spans="1:3" x14ac:dyDescent="0.2">
      <c r="A97" s="4" t="s">
        <v>95</v>
      </c>
      <c r="B97" s="6">
        <v>11626</v>
      </c>
      <c r="C97" s="6">
        <v>0.6</v>
      </c>
    </row>
    <row r="98" spans="1:3" x14ac:dyDescent="0.2">
      <c r="A98" s="4" t="s">
        <v>96</v>
      </c>
      <c r="B98" s="6">
        <v>14871</v>
      </c>
      <c r="C98" s="6">
        <v>0.8</v>
      </c>
    </row>
    <row r="99" spans="1:3" x14ac:dyDescent="0.2">
      <c r="A99" s="4" t="s">
        <v>97</v>
      </c>
      <c r="B99" s="6">
        <v>2857</v>
      </c>
      <c r="C99" s="6">
        <v>0.2</v>
      </c>
    </row>
    <row r="100" spans="1:3" x14ac:dyDescent="0.2">
      <c r="A100" s="4" t="s">
        <v>98</v>
      </c>
      <c r="B100" s="6">
        <v>10000</v>
      </c>
      <c r="C100" s="6">
        <v>0.7</v>
      </c>
    </row>
    <row r="101" spans="1:3" x14ac:dyDescent="0.2">
      <c r="A101" s="4" t="s">
        <v>99</v>
      </c>
      <c r="B101" s="6">
        <v>3500</v>
      </c>
      <c r="C101" s="6">
        <v>0.1</v>
      </c>
    </row>
    <row r="102" spans="1:3" x14ac:dyDescent="0.2">
      <c r="A102" s="4" t="s">
        <v>100</v>
      </c>
      <c r="B102" s="6">
        <v>70000</v>
      </c>
      <c r="C102" s="6">
        <v>0.7</v>
      </c>
    </row>
    <row r="103" spans="1:3" x14ac:dyDescent="0.2">
      <c r="A103" s="4" t="s">
        <v>101</v>
      </c>
      <c r="B103" s="6">
        <v>23333</v>
      </c>
      <c r="C103" s="6">
        <v>0.2</v>
      </c>
    </row>
    <row r="104" spans="1:3" x14ac:dyDescent="0.2">
      <c r="A104" s="4" t="s">
        <v>102</v>
      </c>
      <c r="B104" s="6">
        <v>15000</v>
      </c>
      <c r="C104" s="6">
        <v>0.1</v>
      </c>
    </row>
    <row r="105" spans="1:3" x14ac:dyDescent="0.2">
      <c r="A105" s="4" t="s">
        <v>103</v>
      </c>
      <c r="B105" s="6">
        <v>36750</v>
      </c>
      <c r="C105" s="6">
        <v>0.5</v>
      </c>
    </row>
    <row r="106" spans="1:3" x14ac:dyDescent="0.2">
      <c r="A106" s="4" t="s">
        <v>104</v>
      </c>
      <c r="B106" s="6">
        <v>45266</v>
      </c>
      <c r="C106" s="6">
        <v>0.3</v>
      </c>
    </row>
    <row r="107" spans="1:3" x14ac:dyDescent="0.2">
      <c r="A107" s="4" t="s">
        <v>105</v>
      </c>
      <c r="B107" s="6">
        <v>30000</v>
      </c>
      <c r="C107" s="6">
        <v>0.2</v>
      </c>
    </row>
    <row r="108" spans="1:3" x14ac:dyDescent="0.2">
      <c r="A108" s="4" t="s">
        <v>106</v>
      </c>
      <c r="B108" s="6">
        <v>55000</v>
      </c>
      <c r="C108" s="6">
        <v>0.5</v>
      </c>
    </row>
    <row r="109" spans="1:3" x14ac:dyDescent="0.2">
      <c r="A109" s="4" t="s">
        <v>107</v>
      </c>
      <c r="B109" s="6">
        <v>10000</v>
      </c>
      <c r="C109" s="6">
        <v>0.1</v>
      </c>
    </row>
    <row r="110" spans="1:3" x14ac:dyDescent="0.2">
      <c r="A110" s="4" t="s">
        <v>108</v>
      </c>
      <c r="B110" s="6">
        <v>1005107</v>
      </c>
      <c r="C110" s="6">
        <v>1.3</v>
      </c>
    </row>
    <row r="111" spans="1:3" x14ac:dyDescent="0.2">
      <c r="A111" s="4" t="s">
        <v>109</v>
      </c>
      <c r="B111" s="6">
        <v>31139</v>
      </c>
      <c r="C111" s="6">
        <v>0.2</v>
      </c>
    </row>
    <row r="112" spans="1:3" x14ac:dyDescent="0.2">
      <c r="A112" s="4" t="s">
        <v>110</v>
      </c>
      <c r="B112" s="6">
        <v>163000</v>
      </c>
      <c r="C112" s="6">
        <v>1</v>
      </c>
    </row>
    <row r="113" spans="1:3" x14ac:dyDescent="0.2">
      <c r="A113" s="4" t="s">
        <v>111</v>
      </c>
      <c r="B113" s="6">
        <v>63000</v>
      </c>
      <c r="C113" s="6">
        <v>0.6</v>
      </c>
    </row>
    <row r="114" spans="1:3" x14ac:dyDescent="0.2">
      <c r="A114" s="4" t="s">
        <v>112</v>
      </c>
      <c r="B114" s="6">
        <v>45804</v>
      </c>
      <c r="C114" s="6">
        <v>0.3</v>
      </c>
    </row>
    <row r="115" spans="1:3" x14ac:dyDescent="0.2">
      <c r="A115" s="4" t="s">
        <v>113</v>
      </c>
      <c r="B115" s="6">
        <v>7000</v>
      </c>
      <c r="C115" s="6">
        <v>0.1</v>
      </c>
    </row>
    <row r="116" spans="1:3" x14ac:dyDescent="0.2">
      <c r="A116" s="4" t="s">
        <v>114</v>
      </c>
      <c r="B116" s="6">
        <v>35000</v>
      </c>
      <c r="C116" s="6">
        <v>0.2</v>
      </c>
    </row>
    <row r="117" spans="1:3" x14ac:dyDescent="0.2">
      <c r="A117" s="4" t="s">
        <v>115</v>
      </c>
      <c r="B117" s="6">
        <v>20500</v>
      </c>
      <c r="C117" s="6">
        <v>0.2</v>
      </c>
    </row>
    <row r="118" spans="1:3" x14ac:dyDescent="0.2">
      <c r="A118" s="4" t="s">
        <v>116</v>
      </c>
      <c r="B118" s="6">
        <v>373000</v>
      </c>
      <c r="C118" s="6">
        <v>2.2000000000000002</v>
      </c>
    </row>
    <row r="119" spans="1:3" x14ac:dyDescent="0.2">
      <c r="A119" s="4" t="s">
        <v>117</v>
      </c>
      <c r="B119" s="6">
        <v>62000</v>
      </c>
      <c r="C119" s="6">
        <v>0.5</v>
      </c>
    </row>
    <row r="120" spans="1:3" x14ac:dyDescent="0.2">
      <c r="A120" s="4" t="s">
        <v>118</v>
      </c>
      <c r="B120" s="6">
        <v>105000</v>
      </c>
      <c r="C120" s="6">
        <v>1</v>
      </c>
    </row>
    <row r="121" spans="1:3" x14ac:dyDescent="0.2">
      <c r="A121" s="4" t="s">
        <v>119</v>
      </c>
      <c r="B121" s="6">
        <v>200300</v>
      </c>
      <c r="C121" s="6">
        <v>1.5</v>
      </c>
    </row>
    <row r="122" spans="1:3" x14ac:dyDescent="0.2">
      <c r="A122" s="4" t="s">
        <v>120</v>
      </c>
      <c r="B122" s="6">
        <v>92000</v>
      </c>
      <c r="C122" s="6">
        <v>0.7</v>
      </c>
    </row>
    <row r="123" spans="1:3" x14ac:dyDescent="0.2">
      <c r="A123" s="4" t="s">
        <v>121</v>
      </c>
      <c r="B123" s="6">
        <v>53634</v>
      </c>
      <c r="C123" s="6">
        <v>0.6</v>
      </c>
    </row>
    <row r="124" spans="1:3" x14ac:dyDescent="0.2">
      <c r="A124" s="4" t="s">
        <v>122</v>
      </c>
      <c r="B124" s="6">
        <v>26250</v>
      </c>
      <c r="C124" s="6">
        <v>0.3</v>
      </c>
    </row>
    <row r="125" spans="1:3" x14ac:dyDescent="0.2">
      <c r="A125" s="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A9" sqref="A9"/>
    </sheetView>
  </sheetViews>
  <sheetFormatPr defaultRowHeight="12.75" x14ac:dyDescent="0.2"/>
  <cols>
    <col min="1" max="1" width="104.140625" bestFit="1" customWidth="1"/>
    <col min="2" max="2" width="21.5703125" bestFit="1" customWidth="1"/>
  </cols>
  <sheetData>
    <row r="1" spans="1:9" x14ac:dyDescent="0.2">
      <c r="A1" s="3" t="s">
        <v>124</v>
      </c>
    </row>
    <row r="3" spans="1:9" x14ac:dyDescent="0.2">
      <c r="B3" s="1" t="s">
        <v>1</v>
      </c>
      <c r="C3" s="1" t="s">
        <v>2</v>
      </c>
      <c r="H3" s="1"/>
      <c r="I3" s="1"/>
    </row>
    <row r="5" spans="1:9" x14ac:dyDescent="0.2">
      <c r="A5" s="4" t="s">
        <v>0</v>
      </c>
      <c r="B5" s="6">
        <v>5424</v>
      </c>
      <c r="C5" s="6">
        <v>2.2999999999999998</v>
      </c>
      <c r="D5" s="5"/>
      <c r="E5" s="5"/>
      <c r="F5" s="5"/>
      <c r="G5" s="5"/>
      <c r="H5" s="6"/>
      <c r="I5" s="6"/>
    </row>
    <row r="6" spans="1:9" x14ac:dyDescent="0.2">
      <c r="A6" s="4" t="s">
        <v>3</v>
      </c>
      <c r="B6" s="6">
        <v>42519</v>
      </c>
      <c r="C6" s="6">
        <v>7.1</v>
      </c>
      <c r="D6" s="5"/>
      <c r="E6" s="5"/>
      <c r="F6" s="5"/>
      <c r="G6" s="5"/>
      <c r="H6" s="6"/>
      <c r="I6" s="6"/>
    </row>
    <row r="7" spans="1:9" x14ac:dyDescent="0.2">
      <c r="A7" s="4" t="s">
        <v>4</v>
      </c>
      <c r="B7" s="6">
        <v>85286</v>
      </c>
      <c r="C7" s="6">
        <v>16.5</v>
      </c>
      <c r="D7" s="5"/>
      <c r="E7" s="5"/>
      <c r="F7" s="5"/>
      <c r="G7" s="5"/>
      <c r="H7" s="6"/>
      <c r="I7" s="6"/>
    </row>
    <row r="8" spans="1:9" x14ac:dyDescent="0.2">
      <c r="A8" s="4" t="s">
        <v>5</v>
      </c>
      <c r="B8" s="6">
        <v>4905</v>
      </c>
      <c r="C8" s="6">
        <v>1</v>
      </c>
      <c r="D8" s="5"/>
      <c r="E8" s="5"/>
      <c r="F8" s="5"/>
      <c r="G8" s="5"/>
      <c r="H8" s="6"/>
      <c r="I8" s="6"/>
    </row>
    <row r="9" spans="1:9" x14ac:dyDescent="0.2">
      <c r="A9" s="4" t="s">
        <v>6</v>
      </c>
      <c r="B9" s="6">
        <v>5238</v>
      </c>
      <c r="C9" s="6">
        <v>1</v>
      </c>
      <c r="D9" s="5"/>
      <c r="E9" s="5"/>
      <c r="F9" s="5"/>
      <c r="G9" s="5"/>
      <c r="H9" s="6"/>
      <c r="I9" s="6"/>
    </row>
    <row r="10" spans="1:9" x14ac:dyDescent="0.2">
      <c r="A10" s="4" t="s">
        <v>7</v>
      </c>
      <c r="B10" s="6">
        <v>3333</v>
      </c>
      <c r="C10" s="6">
        <v>0.6</v>
      </c>
      <c r="D10" s="5"/>
      <c r="E10" s="5"/>
      <c r="F10" s="5"/>
      <c r="G10" s="5"/>
      <c r="H10" s="6"/>
      <c r="I10" s="6"/>
    </row>
    <row r="11" spans="1:9" x14ac:dyDescent="0.2">
      <c r="A11" s="4" t="s">
        <v>8</v>
      </c>
      <c r="B11" s="6">
        <v>76439</v>
      </c>
      <c r="C11" s="6">
        <v>11.6</v>
      </c>
      <c r="D11" s="5"/>
      <c r="E11" s="5"/>
      <c r="F11" s="5"/>
      <c r="G11" s="5"/>
      <c r="H11" s="6"/>
      <c r="I11" s="6"/>
    </row>
    <row r="12" spans="1:9" x14ac:dyDescent="0.2">
      <c r="A12" s="4" t="s">
        <v>9</v>
      </c>
      <c r="B12" s="6">
        <v>98298</v>
      </c>
      <c r="C12" s="6">
        <v>11.6</v>
      </c>
      <c r="D12" s="5"/>
      <c r="E12" s="5"/>
      <c r="F12" s="5"/>
      <c r="G12" s="5"/>
      <c r="H12" s="6"/>
      <c r="I12" s="6"/>
    </row>
    <row r="13" spans="1:9" x14ac:dyDescent="0.2">
      <c r="A13" s="4" t="s">
        <v>10</v>
      </c>
      <c r="B13" s="6">
        <v>43006</v>
      </c>
      <c r="C13" s="6">
        <v>6.5</v>
      </c>
      <c r="D13" s="5"/>
      <c r="E13" s="5"/>
      <c r="F13" s="5"/>
      <c r="G13" s="5"/>
      <c r="H13" s="6"/>
      <c r="I13" s="6"/>
    </row>
    <row r="14" spans="1:9" x14ac:dyDescent="0.2">
      <c r="A14" s="4" t="s">
        <v>11</v>
      </c>
      <c r="B14" s="6">
        <v>278190</v>
      </c>
      <c r="C14" s="6">
        <v>40.4</v>
      </c>
      <c r="D14" s="5"/>
      <c r="E14" s="5"/>
      <c r="F14" s="5"/>
      <c r="G14" s="5"/>
      <c r="H14" s="6"/>
      <c r="I14" s="6"/>
    </row>
    <row r="15" spans="1:9" x14ac:dyDescent="0.2">
      <c r="A15" s="4" t="s">
        <v>12</v>
      </c>
      <c r="B15" s="6">
        <v>523333</v>
      </c>
      <c r="C15" s="6">
        <v>56.7</v>
      </c>
      <c r="D15" s="5"/>
      <c r="E15" s="5"/>
      <c r="F15" s="5"/>
      <c r="G15" s="5"/>
      <c r="H15" s="6"/>
      <c r="I15" s="6"/>
    </row>
    <row r="16" spans="1:9" x14ac:dyDescent="0.2">
      <c r="A16" s="4" t="s">
        <v>13</v>
      </c>
      <c r="B16" s="6">
        <v>1666922</v>
      </c>
      <c r="C16" s="6">
        <v>46.9</v>
      </c>
      <c r="D16" s="5"/>
      <c r="E16" s="5"/>
      <c r="F16" s="5"/>
      <c r="G16" s="5"/>
      <c r="H16" s="6"/>
      <c r="I16" s="6"/>
    </row>
    <row r="17" spans="1:9" x14ac:dyDescent="0.2">
      <c r="A17" s="4" t="s">
        <v>14</v>
      </c>
      <c r="B17" s="6">
        <v>43021</v>
      </c>
      <c r="C17" s="6">
        <v>6.6</v>
      </c>
      <c r="D17" s="5"/>
      <c r="E17" s="5"/>
      <c r="F17" s="5"/>
      <c r="G17" s="5"/>
      <c r="H17" s="6"/>
      <c r="I17" s="6"/>
    </row>
    <row r="18" spans="1:9" x14ac:dyDescent="0.2">
      <c r="A18" s="4" t="s">
        <v>15</v>
      </c>
      <c r="B18" s="6">
        <v>168333</v>
      </c>
      <c r="C18" s="6">
        <v>25.8</v>
      </c>
      <c r="D18" s="5"/>
      <c r="E18" s="5"/>
      <c r="F18" s="5"/>
      <c r="G18" s="5"/>
      <c r="H18" s="6"/>
      <c r="I18" s="6"/>
    </row>
    <row r="19" spans="1:9" x14ac:dyDescent="0.2">
      <c r="A19" s="4" t="s">
        <v>16</v>
      </c>
      <c r="B19" s="6">
        <v>439048</v>
      </c>
      <c r="C19" s="6">
        <v>27.5</v>
      </c>
      <c r="D19" s="5"/>
      <c r="E19" s="5"/>
      <c r="F19" s="5"/>
      <c r="G19" s="5"/>
      <c r="H19" s="6"/>
      <c r="I19" s="6"/>
    </row>
    <row r="20" spans="1:9" x14ac:dyDescent="0.2">
      <c r="A20" s="4" t="s">
        <v>17</v>
      </c>
      <c r="B20" s="6">
        <v>25500</v>
      </c>
      <c r="C20" s="6">
        <v>5.7</v>
      </c>
      <c r="D20" s="5"/>
      <c r="E20" s="5"/>
      <c r="F20" s="5"/>
      <c r="G20" s="5"/>
      <c r="H20" s="6"/>
      <c r="I20" s="6"/>
    </row>
    <row r="21" spans="1:9" x14ac:dyDescent="0.2">
      <c r="A21" s="4" t="s">
        <v>18</v>
      </c>
      <c r="B21" s="6">
        <v>15500</v>
      </c>
      <c r="C21" s="6">
        <v>3.8</v>
      </c>
      <c r="D21" s="5"/>
      <c r="E21" s="5"/>
      <c r="F21" s="5"/>
      <c r="G21" s="5"/>
      <c r="H21" s="6"/>
      <c r="I21" s="6"/>
    </row>
    <row r="22" spans="1:9" x14ac:dyDescent="0.2">
      <c r="A22" s="4" t="s">
        <v>19</v>
      </c>
      <c r="B22" s="6">
        <v>16143</v>
      </c>
      <c r="C22" s="6">
        <v>3.9</v>
      </c>
      <c r="D22" s="5"/>
      <c r="E22" s="5"/>
      <c r="F22" s="5"/>
      <c r="G22" s="5"/>
      <c r="H22" s="6"/>
      <c r="I22" s="6"/>
    </row>
    <row r="23" spans="1:9" x14ac:dyDescent="0.2">
      <c r="A23" s="4" t="s">
        <v>20</v>
      </c>
      <c r="B23" s="6">
        <v>63060</v>
      </c>
      <c r="C23" s="6">
        <v>7.8</v>
      </c>
      <c r="D23" s="5"/>
      <c r="E23" s="5"/>
      <c r="F23" s="5"/>
      <c r="G23" s="5"/>
      <c r="H23" s="6"/>
      <c r="I23" s="6"/>
    </row>
    <row r="24" spans="1:9" x14ac:dyDescent="0.2">
      <c r="A24" s="4" t="s">
        <v>21</v>
      </c>
      <c r="B24" s="6">
        <v>91514</v>
      </c>
      <c r="C24" s="6">
        <v>11.2</v>
      </c>
      <c r="D24" s="5"/>
      <c r="E24" s="5"/>
      <c r="F24" s="5"/>
      <c r="G24" s="5"/>
      <c r="H24" s="6"/>
      <c r="I24" s="6"/>
    </row>
    <row r="25" spans="1:9" x14ac:dyDescent="0.2">
      <c r="A25" s="4" t="s">
        <v>22</v>
      </c>
      <c r="B25" s="6">
        <v>58239</v>
      </c>
      <c r="C25" s="6">
        <v>8.9</v>
      </c>
      <c r="D25" s="5"/>
      <c r="E25" s="5"/>
      <c r="F25" s="5"/>
      <c r="G25" s="5"/>
      <c r="H25" s="6"/>
      <c r="I25" s="6"/>
    </row>
    <row r="26" spans="1:9" x14ac:dyDescent="0.2">
      <c r="A26" s="4" t="s">
        <v>23</v>
      </c>
      <c r="B26" s="6">
        <v>63388</v>
      </c>
      <c r="C26" s="6">
        <v>9.8000000000000007</v>
      </c>
      <c r="D26" s="5"/>
      <c r="E26" s="5"/>
      <c r="F26" s="5"/>
      <c r="G26" s="5"/>
      <c r="H26" s="6"/>
      <c r="I26" s="6"/>
    </row>
    <row r="27" spans="1:9" x14ac:dyDescent="0.2">
      <c r="A27" s="4" t="s">
        <v>24</v>
      </c>
      <c r="B27" s="6">
        <v>197200</v>
      </c>
      <c r="C27" s="6">
        <v>27.4</v>
      </c>
      <c r="D27" s="5"/>
      <c r="E27" s="5"/>
      <c r="F27" s="5"/>
      <c r="G27" s="5"/>
      <c r="H27" s="6"/>
      <c r="I27" s="6"/>
    </row>
    <row r="28" spans="1:9" x14ac:dyDescent="0.2">
      <c r="A28" s="4" t="s">
        <v>25</v>
      </c>
      <c r="B28" s="6">
        <v>37887</v>
      </c>
      <c r="C28" s="6">
        <v>6.4</v>
      </c>
      <c r="D28" s="5"/>
      <c r="E28" s="5"/>
      <c r="F28" s="5"/>
      <c r="G28" s="5"/>
      <c r="H28" s="6"/>
      <c r="I28" s="6"/>
    </row>
    <row r="29" spans="1:9" x14ac:dyDescent="0.2">
      <c r="A29" s="4" t="s">
        <v>26</v>
      </c>
      <c r="B29" s="6">
        <v>35189</v>
      </c>
      <c r="C29" s="6">
        <v>4.4000000000000004</v>
      </c>
      <c r="D29" s="5"/>
      <c r="E29" s="5"/>
      <c r="F29" s="5"/>
      <c r="G29" s="5"/>
      <c r="H29" s="6"/>
      <c r="I29" s="6"/>
    </row>
    <row r="30" spans="1:9" x14ac:dyDescent="0.2">
      <c r="A30" s="4" t="s">
        <v>27</v>
      </c>
      <c r="B30" s="6">
        <v>162967</v>
      </c>
      <c r="C30" s="6">
        <v>19.100000000000001</v>
      </c>
      <c r="D30" s="5"/>
      <c r="E30" s="5"/>
      <c r="F30" s="5"/>
      <c r="G30" s="5"/>
      <c r="H30" s="6"/>
      <c r="I30" s="6"/>
    </row>
    <row r="31" spans="1:9" x14ac:dyDescent="0.2">
      <c r="A31" s="4" t="s">
        <v>28</v>
      </c>
      <c r="B31" s="6">
        <v>256766</v>
      </c>
      <c r="C31" s="6">
        <v>36.200000000000003</v>
      </c>
      <c r="D31" s="5"/>
      <c r="E31" s="5"/>
      <c r="F31" s="5"/>
      <c r="G31" s="5"/>
      <c r="H31" s="6"/>
      <c r="I31" s="6"/>
    </row>
    <row r="32" spans="1:9" x14ac:dyDescent="0.2">
      <c r="A32" s="4" t="s">
        <v>29</v>
      </c>
      <c r="B32" s="6">
        <v>316917</v>
      </c>
      <c r="C32" s="6">
        <v>42.5</v>
      </c>
      <c r="D32" s="5"/>
      <c r="E32" s="5"/>
      <c r="F32" s="5"/>
      <c r="G32" s="5"/>
      <c r="H32" s="6"/>
      <c r="I32" s="6"/>
    </row>
    <row r="33" spans="1:9" x14ac:dyDescent="0.2">
      <c r="A33" s="4" t="s">
        <v>30</v>
      </c>
      <c r="B33" s="6">
        <v>20544</v>
      </c>
      <c r="C33" s="6">
        <v>3</v>
      </c>
      <c r="D33" s="5"/>
      <c r="E33" s="5"/>
      <c r="F33" s="5"/>
      <c r="G33" s="5"/>
      <c r="H33" s="6"/>
      <c r="I33" s="6"/>
    </row>
    <row r="34" spans="1:9" x14ac:dyDescent="0.2">
      <c r="A34" s="4" t="s">
        <v>31</v>
      </c>
      <c r="B34" s="6">
        <v>18166</v>
      </c>
      <c r="C34" s="6">
        <v>4.3</v>
      </c>
      <c r="D34" s="5"/>
      <c r="E34" s="5"/>
      <c r="F34" s="5"/>
      <c r="G34" s="5"/>
      <c r="H34" s="6"/>
      <c r="I34" s="6"/>
    </row>
    <row r="35" spans="1:9" x14ac:dyDescent="0.2">
      <c r="A35" s="4" t="s">
        <v>32</v>
      </c>
      <c r="B35" s="6">
        <v>128132</v>
      </c>
      <c r="C35" s="6">
        <v>19.399999999999999</v>
      </c>
      <c r="D35" s="5"/>
      <c r="E35" s="5"/>
      <c r="F35" s="5"/>
      <c r="G35" s="5"/>
      <c r="H35" s="6"/>
      <c r="I35" s="6"/>
    </row>
    <row r="36" spans="1:9" x14ac:dyDescent="0.2">
      <c r="A36" s="4" t="s">
        <v>33</v>
      </c>
      <c r="B36" s="6">
        <v>344466</v>
      </c>
      <c r="C36" s="6">
        <v>46.1</v>
      </c>
      <c r="D36" s="5"/>
      <c r="E36" s="5"/>
      <c r="F36" s="5"/>
      <c r="G36" s="5"/>
      <c r="H36" s="6"/>
      <c r="I36" s="6"/>
    </row>
    <row r="37" spans="1:9" x14ac:dyDescent="0.2">
      <c r="A37" s="4" t="s">
        <v>34</v>
      </c>
      <c r="B37" s="6">
        <v>140238</v>
      </c>
      <c r="C37" s="6">
        <v>27.3</v>
      </c>
      <c r="D37" s="5"/>
      <c r="E37" s="5"/>
      <c r="F37" s="5"/>
      <c r="G37" s="5"/>
      <c r="H37" s="6"/>
      <c r="I37" s="6"/>
    </row>
    <row r="38" spans="1:9" x14ac:dyDescent="0.2">
      <c r="A38" s="4" t="s">
        <v>35</v>
      </c>
      <c r="B38" s="6">
        <v>293084</v>
      </c>
      <c r="C38" s="6">
        <v>37.1</v>
      </c>
      <c r="D38" s="5"/>
      <c r="E38" s="5"/>
      <c r="F38" s="5"/>
      <c r="G38" s="5"/>
      <c r="H38" s="6"/>
      <c r="I38" s="6"/>
    </row>
    <row r="39" spans="1:9" x14ac:dyDescent="0.2">
      <c r="A39" s="4" t="s">
        <v>36</v>
      </c>
      <c r="B39" s="6">
        <v>81670</v>
      </c>
      <c r="C39" s="6">
        <v>16.3</v>
      </c>
      <c r="D39" s="5"/>
      <c r="E39" s="5"/>
      <c r="F39" s="5"/>
      <c r="G39" s="5"/>
      <c r="H39" s="6"/>
      <c r="I39" s="6"/>
    </row>
    <row r="40" spans="1:9" x14ac:dyDescent="0.2">
      <c r="A40" s="4" t="s">
        <v>37</v>
      </c>
      <c r="B40" s="6">
        <v>40325</v>
      </c>
      <c r="C40" s="6">
        <v>8.1999999999999993</v>
      </c>
      <c r="D40" s="5"/>
      <c r="E40" s="5"/>
      <c r="F40" s="5"/>
      <c r="G40" s="5"/>
      <c r="H40" s="6"/>
      <c r="I40" s="6"/>
    </row>
    <row r="41" spans="1:9" x14ac:dyDescent="0.2">
      <c r="A41" s="4" t="s">
        <v>38</v>
      </c>
      <c r="B41" s="6">
        <v>42891</v>
      </c>
      <c r="C41" s="6">
        <v>8.5</v>
      </c>
      <c r="D41" s="5"/>
      <c r="E41" s="5"/>
      <c r="F41" s="5"/>
      <c r="G41" s="5"/>
      <c r="H41" s="6"/>
      <c r="I41" s="6"/>
    </row>
    <row r="42" spans="1:9" x14ac:dyDescent="0.2">
      <c r="A42" s="4" t="s">
        <v>39</v>
      </c>
      <c r="B42" s="6">
        <v>36307</v>
      </c>
      <c r="C42" s="6">
        <v>7.4</v>
      </c>
      <c r="D42" s="5"/>
      <c r="E42" s="5"/>
      <c r="F42" s="5"/>
      <c r="G42" s="5"/>
      <c r="H42" s="6"/>
      <c r="I42" s="6"/>
    </row>
    <row r="43" spans="1:9" x14ac:dyDescent="0.2">
      <c r="A43" s="4" t="s">
        <v>40</v>
      </c>
      <c r="B43" s="6">
        <v>473</v>
      </c>
      <c r="C43" s="6">
        <v>0</v>
      </c>
      <c r="D43" s="5"/>
      <c r="E43" s="5"/>
      <c r="F43" s="5"/>
      <c r="G43" s="5"/>
      <c r="H43" s="6"/>
      <c r="I43" s="6"/>
    </row>
    <row r="44" spans="1:9" x14ac:dyDescent="0.2">
      <c r="A44" s="4" t="s">
        <v>41</v>
      </c>
      <c r="B44" s="6">
        <v>56333</v>
      </c>
      <c r="C44" s="6">
        <v>11.4</v>
      </c>
      <c r="D44" s="5"/>
      <c r="E44" s="5"/>
      <c r="F44" s="5"/>
      <c r="G44" s="5"/>
      <c r="H44" s="6"/>
      <c r="I44" s="6"/>
    </row>
    <row r="45" spans="1:9" x14ac:dyDescent="0.2">
      <c r="A45" s="4" t="s">
        <v>42</v>
      </c>
      <c r="B45" s="6">
        <v>107000</v>
      </c>
      <c r="C45" s="6">
        <v>20.8</v>
      </c>
      <c r="D45" s="5"/>
      <c r="E45" s="5"/>
      <c r="F45" s="5"/>
      <c r="G45" s="5"/>
      <c r="H45" s="6"/>
      <c r="I45" s="6"/>
    </row>
    <row r="46" spans="1:9" x14ac:dyDescent="0.2">
      <c r="A46" s="4" t="s">
        <v>43</v>
      </c>
      <c r="B46" s="6">
        <v>1429</v>
      </c>
      <c r="C46" s="6">
        <v>0.1</v>
      </c>
      <c r="D46" s="5"/>
      <c r="E46" s="5"/>
      <c r="F46" s="5"/>
      <c r="G46" s="5"/>
      <c r="H46" s="6"/>
      <c r="I46" s="6"/>
    </row>
    <row r="47" spans="1:9" x14ac:dyDescent="0.2">
      <c r="A47" s="4" t="s">
        <v>44</v>
      </c>
      <c r="B47" s="6">
        <v>5898</v>
      </c>
      <c r="C47" s="6">
        <v>1.3</v>
      </c>
      <c r="D47" s="5"/>
      <c r="E47" s="5"/>
      <c r="F47" s="5"/>
      <c r="G47" s="5"/>
      <c r="H47" s="6"/>
      <c r="I47" s="6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A3" sqref="A3:A25"/>
    </sheetView>
  </sheetViews>
  <sheetFormatPr defaultRowHeight="12.75" x14ac:dyDescent="0.2"/>
  <cols>
    <col min="1" max="1" width="97.42578125" customWidth="1"/>
    <col min="2" max="2" width="19.140625" bestFit="1" customWidth="1"/>
    <col min="3" max="3" width="19.7109375" bestFit="1" customWidth="1"/>
  </cols>
  <sheetData>
    <row r="1" spans="1:3" x14ac:dyDescent="0.2">
      <c r="A1" s="3" t="s">
        <v>125</v>
      </c>
    </row>
    <row r="2" spans="1:3" x14ac:dyDescent="0.2">
      <c r="B2" s="1" t="s">
        <v>1</v>
      </c>
      <c r="C2" s="1" t="s">
        <v>2</v>
      </c>
    </row>
    <row r="3" spans="1:3" x14ac:dyDescent="0.2">
      <c r="A3" s="4" t="s">
        <v>76</v>
      </c>
      <c r="B3" s="6">
        <v>1500</v>
      </c>
      <c r="C3" s="6">
        <v>0.2</v>
      </c>
    </row>
    <row r="4" spans="1:3" x14ac:dyDescent="0.2">
      <c r="A4" s="4" t="s">
        <v>77</v>
      </c>
      <c r="B4" s="6">
        <v>6667</v>
      </c>
      <c r="C4" s="6">
        <v>0.2</v>
      </c>
    </row>
    <row r="5" spans="1:3" x14ac:dyDescent="0.2">
      <c r="A5" s="4" t="s">
        <v>78</v>
      </c>
      <c r="B5" s="6">
        <v>2813</v>
      </c>
      <c r="C5" s="6">
        <v>0.2</v>
      </c>
    </row>
    <row r="6" spans="1:3" x14ac:dyDescent="0.2">
      <c r="A6" s="4" t="s">
        <v>79</v>
      </c>
      <c r="B6" s="6">
        <v>4286</v>
      </c>
      <c r="C6" s="6">
        <v>0.3</v>
      </c>
    </row>
    <row r="7" spans="1:3" x14ac:dyDescent="0.2">
      <c r="A7" s="4" t="s">
        <v>80</v>
      </c>
      <c r="B7" s="6">
        <v>5781</v>
      </c>
      <c r="C7" s="6">
        <v>0.2</v>
      </c>
    </row>
    <row r="8" spans="1:3" x14ac:dyDescent="0.2">
      <c r="A8" s="4" t="s">
        <v>81</v>
      </c>
      <c r="B8" s="6">
        <v>7857</v>
      </c>
      <c r="C8" s="6">
        <v>0.5</v>
      </c>
    </row>
    <row r="9" spans="1:3" x14ac:dyDescent="0.2">
      <c r="A9" s="4" t="s">
        <v>82</v>
      </c>
      <c r="B9" s="6">
        <v>20833</v>
      </c>
      <c r="C9" s="6">
        <v>0.8</v>
      </c>
    </row>
    <row r="10" spans="1:3" x14ac:dyDescent="0.2">
      <c r="A10" s="4" t="s">
        <v>83</v>
      </c>
      <c r="B10" s="6">
        <v>2318429</v>
      </c>
      <c r="C10" s="6">
        <v>17.8</v>
      </c>
    </row>
    <row r="11" spans="1:3" x14ac:dyDescent="0.2">
      <c r="A11" s="4" t="s">
        <v>84</v>
      </c>
      <c r="B11" s="6">
        <v>29286</v>
      </c>
      <c r="C11" s="6">
        <v>1</v>
      </c>
    </row>
    <row r="12" spans="1:3" x14ac:dyDescent="0.2">
      <c r="A12" s="4" t="s">
        <v>85</v>
      </c>
      <c r="B12" s="6">
        <v>8333</v>
      </c>
      <c r="C12" s="6">
        <v>0.2</v>
      </c>
    </row>
    <row r="13" spans="1:3" x14ac:dyDescent="0.2">
      <c r="A13" s="4" t="s">
        <v>86</v>
      </c>
      <c r="B13" s="6">
        <v>6429</v>
      </c>
      <c r="C13" s="6">
        <v>0.2</v>
      </c>
    </row>
    <row r="14" spans="1:3" x14ac:dyDescent="0.2">
      <c r="A14" s="4" t="s">
        <v>87</v>
      </c>
      <c r="B14" s="6">
        <v>27143</v>
      </c>
      <c r="C14" s="6">
        <v>0.9</v>
      </c>
    </row>
    <row r="15" spans="1:3" x14ac:dyDescent="0.2">
      <c r="A15" s="4" t="s">
        <v>88</v>
      </c>
      <c r="B15" s="6">
        <v>6266</v>
      </c>
      <c r="C15" s="6">
        <v>0.2</v>
      </c>
    </row>
    <row r="16" spans="1:3" x14ac:dyDescent="0.2">
      <c r="A16" s="4" t="s">
        <v>89</v>
      </c>
      <c r="B16" s="6">
        <v>1667</v>
      </c>
      <c r="C16" s="6">
        <v>0.1</v>
      </c>
    </row>
    <row r="17" spans="1:3" x14ac:dyDescent="0.2">
      <c r="A17" s="4" t="s">
        <v>90</v>
      </c>
      <c r="B17" s="6">
        <v>10000</v>
      </c>
      <c r="C17" s="6">
        <v>0.3</v>
      </c>
    </row>
    <row r="18" spans="1:3" x14ac:dyDescent="0.2">
      <c r="A18" s="4" t="s">
        <v>91</v>
      </c>
      <c r="B18" s="6">
        <v>3333</v>
      </c>
      <c r="C18" s="6">
        <v>0.1</v>
      </c>
    </row>
    <row r="19" spans="1:3" x14ac:dyDescent="0.2">
      <c r="A19" s="4" t="s">
        <v>92</v>
      </c>
      <c r="B19" s="6">
        <v>1667</v>
      </c>
      <c r="C19" s="6">
        <v>0.1</v>
      </c>
    </row>
    <row r="20" spans="1:3" x14ac:dyDescent="0.2">
      <c r="A20" s="4" t="s">
        <v>93</v>
      </c>
      <c r="B20" s="6">
        <v>7500</v>
      </c>
      <c r="C20" s="6">
        <v>0.4</v>
      </c>
    </row>
    <row r="21" spans="1:3" x14ac:dyDescent="0.2">
      <c r="A21" s="4" t="s">
        <v>94</v>
      </c>
      <c r="B21" s="6">
        <v>2143</v>
      </c>
      <c r="C21" s="6">
        <v>0.1</v>
      </c>
    </row>
    <row r="22" spans="1:3" x14ac:dyDescent="0.2">
      <c r="A22" s="4" t="s">
        <v>95</v>
      </c>
      <c r="B22" s="6">
        <v>11626</v>
      </c>
      <c r="C22" s="6">
        <v>0.6</v>
      </c>
    </row>
    <row r="23" spans="1:3" x14ac:dyDescent="0.2">
      <c r="A23" s="4" t="s">
        <v>96</v>
      </c>
      <c r="B23" s="6">
        <v>14871</v>
      </c>
      <c r="C23" s="6">
        <v>0.8</v>
      </c>
    </row>
    <row r="24" spans="1:3" x14ac:dyDescent="0.2">
      <c r="A24" s="4" t="s">
        <v>97</v>
      </c>
      <c r="B24" s="6">
        <v>2857</v>
      </c>
      <c r="C24" s="6">
        <v>0.2</v>
      </c>
    </row>
    <row r="25" spans="1:3" x14ac:dyDescent="0.2">
      <c r="A25" s="4" t="s">
        <v>98</v>
      </c>
      <c r="B25" s="6">
        <v>10000</v>
      </c>
      <c r="C25" s="6">
        <v>0.7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/>
  </sheetViews>
  <sheetFormatPr defaultRowHeight="12.75" x14ac:dyDescent="0.2"/>
  <cols>
    <col min="1" max="1" width="98.85546875" bestFit="1" customWidth="1"/>
    <col min="2" max="2" width="19.140625" bestFit="1" customWidth="1"/>
    <col min="3" max="3" width="19.7109375" bestFit="1" customWidth="1"/>
  </cols>
  <sheetData>
    <row r="1" spans="1:3" x14ac:dyDescent="0.2">
      <c r="A1" s="3" t="s">
        <v>127</v>
      </c>
    </row>
    <row r="2" spans="1:3" x14ac:dyDescent="0.2">
      <c r="B2" s="1" t="s">
        <v>1</v>
      </c>
      <c r="C2" s="1" t="s">
        <v>2</v>
      </c>
    </row>
    <row r="3" spans="1:3" x14ac:dyDescent="0.2">
      <c r="A3" s="4" t="s">
        <v>45</v>
      </c>
      <c r="B3" s="6">
        <v>360997</v>
      </c>
      <c r="C3" s="6">
        <v>2.6</v>
      </c>
    </row>
    <row r="4" spans="1:3" x14ac:dyDescent="0.2">
      <c r="A4" s="4" t="s">
        <v>46</v>
      </c>
      <c r="B4" s="6">
        <v>44000</v>
      </c>
      <c r="C4" s="6">
        <v>0.5</v>
      </c>
    </row>
    <row r="5" spans="1:3" x14ac:dyDescent="0.2">
      <c r="A5" s="4" t="s">
        <v>47</v>
      </c>
      <c r="B5" s="6">
        <v>20625</v>
      </c>
      <c r="C5" s="6">
        <v>0.2</v>
      </c>
    </row>
    <row r="6" spans="1:3" x14ac:dyDescent="0.2">
      <c r="A6" s="4" t="s">
        <v>48</v>
      </c>
      <c r="B6" s="6">
        <v>83810</v>
      </c>
      <c r="C6" s="6">
        <v>0.8</v>
      </c>
    </row>
    <row r="7" spans="1:3" x14ac:dyDescent="0.2">
      <c r="A7" s="4" t="s">
        <v>49</v>
      </c>
      <c r="B7" s="6">
        <v>150606</v>
      </c>
      <c r="C7" s="6">
        <v>1</v>
      </c>
    </row>
    <row r="8" spans="1:3" x14ac:dyDescent="0.2">
      <c r="A8" s="4" t="s">
        <v>50</v>
      </c>
      <c r="B8" s="6">
        <v>195078</v>
      </c>
      <c r="C8" s="6">
        <v>1.1000000000000001</v>
      </c>
    </row>
    <row r="9" spans="1:3" x14ac:dyDescent="0.2">
      <c r="A9" s="4" t="s">
        <v>51</v>
      </c>
      <c r="B9" s="6">
        <v>109921</v>
      </c>
      <c r="C9" s="6">
        <v>0.8</v>
      </c>
    </row>
    <row r="10" spans="1:3" x14ac:dyDescent="0.2">
      <c r="A10" s="4" t="s">
        <v>52</v>
      </c>
      <c r="B10" s="6">
        <v>391111</v>
      </c>
      <c r="C10" s="6">
        <v>3.3</v>
      </c>
    </row>
    <row r="11" spans="1:3" x14ac:dyDescent="0.2">
      <c r="A11" s="4" t="s">
        <v>53</v>
      </c>
      <c r="B11" s="6">
        <v>170689</v>
      </c>
      <c r="C11" s="6">
        <v>1.2</v>
      </c>
    </row>
    <row r="12" spans="1:3" x14ac:dyDescent="0.2">
      <c r="A12" s="4" t="s">
        <v>54</v>
      </c>
      <c r="B12" s="6">
        <v>1220083</v>
      </c>
      <c r="C12" s="6">
        <v>3.9</v>
      </c>
    </row>
    <row r="13" spans="1:3" x14ac:dyDescent="0.2">
      <c r="A13" s="4" t="s">
        <v>55</v>
      </c>
      <c r="B13" s="6">
        <v>86167</v>
      </c>
      <c r="C13" s="6">
        <v>0.9</v>
      </c>
    </row>
    <row r="14" spans="1:3" x14ac:dyDescent="0.2">
      <c r="A14" s="4" t="s">
        <v>56</v>
      </c>
      <c r="B14" s="6">
        <v>60500</v>
      </c>
      <c r="C14" s="6">
        <v>1.3</v>
      </c>
    </row>
    <row r="15" spans="1:3" x14ac:dyDescent="0.2">
      <c r="A15" s="4" t="s">
        <v>57</v>
      </c>
      <c r="B15" s="6">
        <v>75167</v>
      </c>
      <c r="C15" s="6">
        <v>0.8</v>
      </c>
    </row>
    <row r="16" spans="1:3" x14ac:dyDescent="0.2">
      <c r="A16" s="4" t="s">
        <v>58</v>
      </c>
      <c r="B16" s="6">
        <v>193705</v>
      </c>
      <c r="C16" s="6">
        <v>1.3</v>
      </c>
    </row>
    <row r="17" spans="1:3" x14ac:dyDescent="0.2">
      <c r="A17" s="4" t="s">
        <v>59</v>
      </c>
      <c r="B17" s="6">
        <v>260071</v>
      </c>
      <c r="C17" s="6">
        <v>1.5</v>
      </c>
    </row>
    <row r="18" spans="1:3" x14ac:dyDescent="0.2">
      <c r="A18" s="4" t="s">
        <v>60</v>
      </c>
      <c r="B18" s="6">
        <v>59367</v>
      </c>
      <c r="C18" s="6">
        <v>0.6</v>
      </c>
    </row>
    <row r="19" spans="1:3" x14ac:dyDescent="0.2">
      <c r="A19" s="4" t="s">
        <v>61</v>
      </c>
      <c r="B19" s="6">
        <v>86167</v>
      </c>
      <c r="C19" s="6">
        <v>0.5</v>
      </c>
    </row>
    <row r="20" spans="1:3" x14ac:dyDescent="0.2">
      <c r="A20" s="4" t="s">
        <v>62</v>
      </c>
      <c r="B20" s="6">
        <v>433637</v>
      </c>
      <c r="C20" s="6">
        <v>2.6</v>
      </c>
    </row>
    <row r="21" spans="1:3" x14ac:dyDescent="0.2">
      <c r="A21" s="4" t="s">
        <v>63</v>
      </c>
      <c r="B21" s="6">
        <v>49500</v>
      </c>
      <c r="C21" s="6">
        <v>0.4</v>
      </c>
    </row>
    <row r="22" spans="1:3" x14ac:dyDescent="0.2">
      <c r="A22" s="4" t="s">
        <v>64</v>
      </c>
      <c r="B22" s="6">
        <v>65997</v>
      </c>
      <c r="C22" s="6">
        <v>0.3</v>
      </c>
    </row>
    <row r="23" spans="1:3" x14ac:dyDescent="0.2">
      <c r="A23" s="4" t="s">
        <v>65</v>
      </c>
      <c r="B23" s="6">
        <v>128333</v>
      </c>
      <c r="C23" s="6">
        <v>0.6</v>
      </c>
    </row>
    <row r="24" spans="1:3" x14ac:dyDescent="0.2">
      <c r="A24" s="4" t="s">
        <v>66</v>
      </c>
      <c r="B24" s="6">
        <v>490301</v>
      </c>
      <c r="C24" s="6">
        <v>2.7</v>
      </c>
    </row>
    <row r="25" spans="1:3" x14ac:dyDescent="0.2">
      <c r="A25" s="4" t="s">
        <v>67</v>
      </c>
      <c r="B25" s="6">
        <v>30311</v>
      </c>
      <c r="C25" s="6">
        <v>0.3</v>
      </c>
    </row>
    <row r="26" spans="1:3" x14ac:dyDescent="0.2">
      <c r="A26" s="4" t="s">
        <v>68</v>
      </c>
      <c r="B26" s="6">
        <v>14117</v>
      </c>
      <c r="C26" s="6">
        <v>0.2</v>
      </c>
    </row>
    <row r="27" spans="1:3" x14ac:dyDescent="0.2">
      <c r="A27" s="4" t="s">
        <v>69</v>
      </c>
      <c r="B27" s="6">
        <v>108502</v>
      </c>
      <c r="C27" s="6">
        <v>0.8</v>
      </c>
    </row>
    <row r="28" spans="1:3" x14ac:dyDescent="0.2">
      <c r="A28" s="4" t="s">
        <v>70</v>
      </c>
      <c r="B28" s="6">
        <v>601838</v>
      </c>
      <c r="C28" s="6">
        <v>3.4</v>
      </c>
    </row>
    <row r="29" spans="1:3" x14ac:dyDescent="0.2">
      <c r="A29" s="4" t="s">
        <v>71</v>
      </c>
      <c r="B29" s="6">
        <v>724763</v>
      </c>
      <c r="C29" s="6">
        <v>3.7</v>
      </c>
    </row>
    <row r="30" spans="1:3" x14ac:dyDescent="0.2">
      <c r="A30" s="4" t="s">
        <v>72</v>
      </c>
      <c r="B30" s="6">
        <v>93199</v>
      </c>
      <c r="C30" s="6">
        <v>1</v>
      </c>
    </row>
    <row r="31" spans="1:3" x14ac:dyDescent="0.2">
      <c r="A31" s="4" t="s">
        <v>73</v>
      </c>
      <c r="B31" s="6">
        <v>21738</v>
      </c>
      <c r="C31" s="6">
        <v>0.3</v>
      </c>
    </row>
    <row r="32" spans="1:3" x14ac:dyDescent="0.2">
      <c r="A32" s="4" t="s">
        <v>74</v>
      </c>
      <c r="B32" s="6">
        <v>229167</v>
      </c>
      <c r="C32" s="6">
        <v>2.1</v>
      </c>
    </row>
    <row r="33" spans="1:3" x14ac:dyDescent="0.2">
      <c r="A33" s="4" t="s">
        <v>75</v>
      </c>
      <c r="B33" s="6">
        <v>2480238</v>
      </c>
      <c r="C33" s="6">
        <v>4.3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9" sqref="A29"/>
    </sheetView>
  </sheetViews>
  <sheetFormatPr defaultRowHeight="12.75" x14ac:dyDescent="0.2"/>
  <cols>
    <col min="1" max="1" width="96.28515625" customWidth="1"/>
    <col min="2" max="2" width="19.140625" bestFit="1" customWidth="1"/>
    <col min="3" max="3" width="19.7109375" bestFit="1" customWidth="1"/>
  </cols>
  <sheetData>
    <row r="1" spans="1:3" x14ac:dyDescent="0.2">
      <c r="A1" s="3" t="s">
        <v>126</v>
      </c>
    </row>
    <row r="2" spans="1:3" x14ac:dyDescent="0.2">
      <c r="B2" s="1" t="s">
        <v>1</v>
      </c>
      <c r="C2" s="1" t="s">
        <v>2</v>
      </c>
    </row>
    <row r="3" spans="1:3" x14ac:dyDescent="0.2">
      <c r="A3" s="4" t="s">
        <v>99</v>
      </c>
      <c r="B3" s="6">
        <v>3500</v>
      </c>
      <c r="C3" s="6">
        <v>0.1</v>
      </c>
    </row>
    <row r="4" spans="1:3" x14ac:dyDescent="0.2">
      <c r="A4" s="4" t="s">
        <v>100</v>
      </c>
      <c r="B4" s="6">
        <v>70000</v>
      </c>
      <c r="C4" s="6">
        <v>0.7</v>
      </c>
    </row>
    <row r="5" spans="1:3" x14ac:dyDescent="0.2">
      <c r="A5" s="4" t="s">
        <v>101</v>
      </c>
      <c r="B5" s="6">
        <v>23333</v>
      </c>
      <c r="C5" s="6">
        <v>0.2</v>
      </c>
    </row>
    <row r="6" spans="1:3" x14ac:dyDescent="0.2">
      <c r="A6" s="4" t="s">
        <v>102</v>
      </c>
      <c r="B6" s="6">
        <v>15000</v>
      </c>
      <c r="C6" s="6">
        <v>0.1</v>
      </c>
    </row>
    <row r="7" spans="1:3" x14ac:dyDescent="0.2">
      <c r="A7" s="4" t="s">
        <v>103</v>
      </c>
      <c r="B7" s="6">
        <v>36750</v>
      </c>
      <c r="C7" s="6">
        <v>0.5</v>
      </c>
    </row>
    <row r="8" spans="1:3" x14ac:dyDescent="0.2">
      <c r="A8" s="4" t="s">
        <v>104</v>
      </c>
      <c r="B8" s="6">
        <v>45266</v>
      </c>
      <c r="C8" s="6">
        <v>0.3</v>
      </c>
    </row>
    <row r="9" spans="1:3" x14ac:dyDescent="0.2">
      <c r="A9" s="4" t="s">
        <v>105</v>
      </c>
      <c r="B9" s="6">
        <v>30000</v>
      </c>
      <c r="C9" s="6">
        <v>0.2</v>
      </c>
    </row>
    <row r="10" spans="1:3" x14ac:dyDescent="0.2">
      <c r="A10" s="4" t="s">
        <v>106</v>
      </c>
      <c r="B10" s="6">
        <v>55000</v>
      </c>
      <c r="C10" s="6">
        <v>0.5</v>
      </c>
    </row>
    <row r="11" spans="1:3" x14ac:dyDescent="0.2">
      <c r="A11" s="4" t="s">
        <v>107</v>
      </c>
      <c r="B11" s="6">
        <v>10000</v>
      </c>
      <c r="C11" s="6">
        <v>0.1</v>
      </c>
    </row>
    <row r="12" spans="1:3" x14ac:dyDescent="0.2">
      <c r="A12" s="4" t="s">
        <v>108</v>
      </c>
      <c r="B12" s="6">
        <v>1005107</v>
      </c>
      <c r="C12" s="6">
        <v>1.3</v>
      </c>
    </row>
    <row r="13" spans="1:3" x14ac:dyDescent="0.2">
      <c r="A13" s="4" t="s">
        <v>109</v>
      </c>
      <c r="B13" s="6">
        <v>31139</v>
      </c>
      <c r="C13" s="6">
        <v>0.2</v>
      </c>
    </row>
    <row r="14" spans="1:3" x14ac:dyDescent="0.2">
      <c r="A14" s="4" t="s">
        <v>110</v>
      </c>
      <c r="B14" s="6">
        <v>163000</v>
      </c>
      <c r="C14" s="6">
        <v>1</v>
      </c>
    </row>
    <row r="15" spans="1:3" x14ac:dyDescent="0.2">
      <c r="A15" s="4" t="s">
        <v>111</v>
      </c>
      <c r="B15" s="6">
        <v>63000</v>
      </c>
      <c r="C15" s="6">
        <v>0.6</v>
      </c>
    </row>
    <row r="16" spans="1:3" x14ac:dyDescent="0.2">
      <c r="A16" s="4" t="s">
        <v>112</v>
      </c>
      <c r="B16" s="6">
        <v>45804</v>
      </c>
      <c r="C16" s="6">
        <v>0.3</v>
      </c>
    </row>
    <row r="17" spans="1:3" x14ac:dyDescent="0.2">
      <c r="A17" s="4" t="s">
        <v>113</v>
      </c>
      <c r="B17" s="6">
        <v>7000</v>
      </c>
      <c r="C17" s="6">
        <v>0.1</v>
      </c>
    </row>
    <row r="18" spans="1:3" x14ac:dyDescent="0.2">
      <c r="A18" s="4" t="s">
        <v>114</v>
      </c>
      <c r="B18" s="6">
        <v>35000</v>
      </c>
      <c r="C18" s="6">
        <v>0.2</v>
      </c>
    </row>
    <row r="19" spans="1:3" x14ac:dyDescent="0.2">
      <c r="A19" s="4" t="s">
        <v>115</v>
      </c>
      <c r="B19" s="6">
        <v>20500</v>
      </c>
      <c r="C19" s="6">
        <v>0.2</v>
      </c>
    </row>
    <row r="20" spans="1:3" x14ac:dyDescent="0.2">
      <c r="A20" s="4" t="s">
        <v>116</v>
      </c>
      <c r="B20" s="6">
        <v>373000</v>
      </c>
      <c r="C20" s="6">
        <v>2.2000000000000002</v>
      </c>
    </row>
    <row r="21" spans="1:3" x14ac:dyDescent="0.2">
      <c r="A21" s="4" t="s">
        <v>117</v>
      </c>
      <c r="B21" s="6">
        <v>62000</v>
      </c>
      <c r="C21" s="6">
        <v>0.5</v>
      </c>
    </row>
    <row r="22" spans="1:3" x14ac:dyDescent="0.2">
      <c r="A22" s="4" t="s">
        <v>118</v>
      </c>
      <c r="B22" s="6">
        <v>105000</v>
      </c>
      <c r="C22" s="6">
        <v>1</v>
      </c>
    </row>
    <row r="23" spans="1:3" x14ac:dyDescent="0.2">
      <c r="A23" s="4" t="s">
        <v>119</v>
      </c>
      <c r="B23" s="6">
        <v>200300</v>
      </c>
      <c r="C23" s="6">
        <v>1.5</v>
      </c>
    </row>
    <row r="24" spans="1:3" x14ac:dyDescent="0.2">
      <c r="A24" s="4" t="s">
        <v>120</v>
      </c>
      <c r="B24" s="6">
        <v>92000</v>
      </c>
      <c r="C24" s="6">
        <v>0.7</v>
      </c>
    </row>
    <row r="25" spans="1:3" x14ac:dyDescent="0.2">
      <c r="A25" s="4" t="s">
        <v>121</v>
      </c>
      <c r="B25" s="6">
        <v>53634</v>
      </c>
      <c r="C25" s="6">
        <v>0.6</v>
      </c>
    </row>
    <row r="26" spans="1:3" x14ac:dyDescent="0.2">
      <c r="A26" s="4" t="s">
        <v>122</v>
      </c>
      <c r="B26" s="6">
        <v>26250</v>
      </c>
      <c r="C26" s="6">
        <v>0.3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DayAhead Index</vt:lpstr>
      <vt:lpstr>Comprehensive</vt:lpstr>
      <vt:lpstr>DayAhead</vt:lpstr>
      <vt:lpstr>DayAhead + 1</vt:lpstr>
      <vt:lpstr>BOM</vt:lpstr>
      <vt:lpstr>BoM + 1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Samuels</dc:creator>
  <cp:lastModifiedBy>Felienne</cp:lastModifiedBy>
  <dcterms:created xsi:type="dcterms:W3CDTF">2000-06-09T15:07:02Z</dcterms:created>
  <dcterms:modified xsi:type="dcterms:W3CDTF">2014-09-03T19:12:01Z</dcterms:modified>
</cp:coreProperties>
</file>