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315" windowWidth="12120" windowHeight="9090" tabRatio="598"/>
  </bookViews>
  <sheets>
    <sheet name="Sep00" sheetId="18" r:id="rId1"/>
  </sheets>
  <definedNames>
    <definedName name="_xlnm.Print_Area" localSheetId="0">Sep00!$A$3:$AH$158</definedName>
    <definedName name="_xlnm.Print_Titles" localSheetId="0">Sep00!$1:$2</definedName>
  </definedNames>
  <calcPr calcId="152511" fullCalcOnLoad="1"/>
</workbook>
</file>

<file path=xl/calcChain.xml><?xml version="1.0" encoding="utf-8"?>
<calcChain xmlns="http://schemas.openxmlformats.org/spreadsheetml/2006/main">
  <c r="F2" i="18" l="1"/>
  <c r="G2" i="18" s="1"/>
  <c r="H2" i="18"/>
  <c r="I2" i="18"/>
  <c r="J2" i="18" s="1"/>
  <c r="K2" i="18" s="1"/>
  <c r="L2" i="18" s="1"/>
  <c r="M2" i="18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5" i="18"/>
  <c r="A6" i="18"/>
  <c r="A7" i="18" s="1"/>
  <c r="A8" i="18" s="1"/>
  <c r="A9" i="18" s="1"/>
  <c r="A10" i="18" s="1"/>
  <c r="A11" i="18" s="1"/>
  <c r="E12" i="18"/>
  <c r="E13" i="18" s="1"/>
  <c r="F12" i="18"/>
  <c r="G12" i="18"/>
  <c r="G14" i="18" s="1"/>
  <c r="H12" i="18"/>
  <c r="I12" i="18"/>
  <c r="I13" i="18" s="1"/>
  <c r="J12" i="18"/>
  <c r="K12" i="18"/>
  <c r="L12" i="18"/>
  <c r="M12" i="18"/>
  <c r="M13" i="18" s="1"/>
  <c r="N12" i="18"/>
  <c r="O12" i="18"/>
  <c r="O14" i="18" s="1"/>
  <c r="P12" i="18"/>
  <c r="Q12" i="18"/>
  <c r="Q13" i="18" s="1"/>
  <c r="R12" i="18"/>
  <c r="S12" i="18"/>
  <c r="T12" i="18"/>
  <c r="U12" i="18"/>
  <c r="U13" i="18" s="1"/>
  <c r="V12" i="18"/>
  <c r="W12" i="18"/>
  <c r="W14" i="18" s="1"/>
  <c r="X12" i="18"/>
  <c r="Y12" i="18"/>
  <c r="Y13" i="18" s="1"/>
  <c r="Z12" i="18"/>
  <c r="AA12" i="18"/>
  <c r="AB12" i="18"/>
  <c r="AC12" i="18"/>
  <c r="AC13" i="18" s="1"/>
  <c r="AD12" i="18"/>
  <c r="AE12" i="18"/>
  <c r="AE14" i="18" s="1"/>
  <c r="AF12" i="18"/>
  <c r="AG12" i="18"/>
  <c r="AG13" i="18" s="1"/>
  <c r="AH12" i="18"/>
  <c r="F13" i="18"/>
  <c r="F14" i="18" s="1"/>
  <c r="G13" i="18"/>
  <c r="H13" i="18"/>
  <c r="J13" i="18"/>
  <c r="K13" i="18"/>
  <c r="K14" i="18" s="1"/>
  <c r="N13" i="18"/>
  <c r="N14" i="18" s="1"/>
  <c r="O13" i="18"/>
  <c r="P13" i="18"/>
  <c r="R13" i="18"/>
  <c r="S13" i="18"/>
  <c r="S14" i="18" s="1"/>
  <c r="V13" i="18"/>
  <c r="V14" i="18" s="1"/>
  <c r="W13" i="18"/>
  <c r="X13" i="18"/>
  <c r="Z13" i="18"/>
  <c r="AA13" i="18"/>
  <c r="AA14" i="18" s="1"/>
  <c r="AD13" i="18"/>
  <c r="AE13" i="18"/>
  <c r="AF13" i="18"/>
  <c r="AH13" i="18"/>
  <c r="E14" i="18"/>
  <c r="H14" i="18"/>
  <c r="I14" i="18"/>
  <c r="J14" i="18"/>
  <c r="M14" i="18"/>
  <c r="P14" i="18"/>
  <c r="Q14" i="18"/>
  <c r="R14" i="18"/>
  <c r="U14" i="18"/>
  <c r="X14" i="18"/>
  <c r="Y14" i="18"/>
  <c r="Z14" i="18"/>
  <c r="AC14" i="18"/>
  <c r="AF14" i="18"/>
  <c r="AG14" i="18"/>
  <c r="AH14" i="18"/>
  <c r="C15" i="18"/>
  <c r="A19" i="18"/>
  <c r="A20" i="18" s="1"/>
  <c r="A21" i="18" s="1"/>
  <c r="E22" i="18"/>
  <c r="F22" i="18"/>
  <c r="F23" i="18" s="1"/>
  <c r="G22" i="18"/>
  <c r="G24" i="18" s="1"/>
  <c r="H22" i="18"/>
  <c r="I22" i="18"/>
  <c r="I23" i="18" s="1"/>
  <c r="I24" i="18" s="1"/>
  <c r="J22" i="18"/>
  <c r="J23" i="18" s="1"/>
  <c r="K22" i="18"/>
  <c r="L22" i="18"/>
  <c r="M22" i="18"/>
  <c r="N22" i="18"/>
  <c r="N23" i="18" s="1"/>
  <c r="O22" i="18"/>
  <c r="P22" i="18"/>
  <c r="Q22" i="18"/>
  <c r="Q23" i="18" s="1"/>
  <c r="R22" i="18"/>
  <c r="R23" i="18" s="1"/>
  <c r="S22" i="18"/>
  <c r="T22" i="18"/>
  <c r="U22" i="18"/>
  <c r="V22" i="18"/>
  <c r="V23" i="18" s="1"/>
  <c r="W22" i="18"/>
  <c r="W24" i="18" s="1"/>
  <c r="X22" i="18"/>
  <c r="Y22" i="18"/>
  <c r="Y23" i="18" s="1"/>
  <c r="Y24" i="18" s="1"/>
  <c r="Z22" i="18"/>
  <c r="Z23" i="18" s="1"/>
  <c r="AA22" i="18"/>
  <c r="AB22" i="18"/>
  <c r="AC22" i="18"/>
  <c r="AD22" i="18"/>
  <c r="AD23" i="18" s="1"/>
  <c r="AE22" i="18"/>
  <c r="AF22" i="18"/>
  <c r="AG22" i="18"/>
  <c r="AG23" i="18" s="1"/>
  <c r="AG24" i="18" s="1"/>
  <c r="AH22" i="18"/>
  <c r="AH23" i="18" s="1"/>
  <c r="G23" i="18"/>
  <c r="H23" i="18"/>
  <c r="K23" i="18"/>
  <c r="K24" i="18" s="1"/>
  <c r="L23" i="18"/>
  <c r="L24" i="18" s="1"/>
  <c r="O23" i="18"/>
  <c r="P23" i="18"/>
  <c r="S23" i="18"/>
  <c r="S24" i="18" s="1"/>
  <c r="T23" i="18"/>
  <c r="T24" i="18" s="1"/>
  <c r="W23" i="18"/>
  <c r="X23" i="18"/>
  <c r="AA23" i="18"/>
  <c r="AA24" i="18" s="1"/>
  <c r="AB23" i="18"/>
  <c r="AB24" i="18" s="1"/>
  <c r="AE23" i="18"/>
  <c r="AF23" i="18"/>
  <c r="F24" i="18"/>
  <c r="J24" i="18"/>
  <c r="N24" i="18"/>
  <c r="Q24" i="18"/>
  <c r="R24" i="18"/>
  <c r="V24" i="18"/>
  <c r="Z24" i="18"/>
  <c r="AD24" i="18"/>
  <c r="AH24" i="18"/>
  <c r="C25" i="18"/>
  <c r="A29" i="18"/>
  <c r="A30" i="18"/>
  <c r="A31" i="18" s="1"/>
  <c r="A32" i="18" s="1"/>
  <c r="E33" i="18"/>
  <c r="F33" i="18"/>
  <c r="F34" i="18" s="1"/>
  <c r="G33" i="18"/>
  <c r="H33" i="18"/>
  <c r="I33" i="18"/>
  <c r="I34" i="18" s="1"/>
  <c r="J33" i="18"/>
  <c r="K33" i="18"/>
  <c r="L33" i="18"/>
  <c r="M33" i="18"/>
  <c r="N33" i="18"/>
  <c r="N34" i="18" s="1"/>
  <c r="O33" i="18"/>
  <c r="P33" i="18"/>
  <c r="Q33" i="18"/>
  <c r="Q34" i="18" s="1"/>
  <c r="Q35" i="18" s="1"/>
  <c r="R33" i="18"/>
  <c r="S33" i="18"/>
  <c r="T33" i="18"/>
  <c r="U33" i="18"/>
  <c r="V33" i="18"/>
  <c r="V34" i="18" s="1"/>
  <c r="W33" i="18"/>
  <c r="X33" i="18"/>
  <c r="Y33" i="18"/>
  <c r="Y34" i="18" s="1"/>
  <c r="Y35" i="18" s="1"/>
  <c r="Z33" i="18"/>
  <c r="AA33" i="18"/>
  <c r="AB33" i="18"/>
  <c r="AC33" i="18"/>
  <c r="AD33" i="18"/>
  <c r="AD34" i="18" s="1"/>
  <c r="AE33" i="18"/>
  <c r="AF33" i="18"/>
  <c r="AG33" i="18"/>
  <c r="AG34" i="18" s="1"/>
  <c r="AG35" i="18" s="1"/>
  <c r="AH33" i="18"/>
  <c r="G34" i="18"/>
  <c r="H34" i="18"/>
  <c r="K34" i="18"/>
  <c r="K35" i="18" s="1"/>
  <c r="L34" i="18"/>
  <c r="L35" i="18" s="1"/>
  <c r="O34" i="18"/>
  <c r="P34" i="18"/>
  <c r="S34" i="18"/>
  <c r="S35" i="18" s="1"/>
  <c r="T34" i="18"/>
  <c r="T35" i="18" s="1"/>
  <c r="W34" i="18"/>
  <c r="X34" i="18"/>
  <c r="AA34" i="18"/>
  <c r="AA35" i="18" s="1"/>
  <c r="AB34" i="18"/>
  <c r="AB35" i="18" s="1"/>
  <c r="AE34" i="18"/>
  <c r="AF34" i="18"/>
  <c r="F35" i="18"/>
  <c r="I35" i="18"/>
  <c r="N35" i="18"/>
  <c r="AD35" i="18"/>
  <c r="C36" i="18"/>
  <c r="A40" i="18"/>
  <c r="A41" i="18"/>
  <c r="A42" i="18" s="1"/>
  <c r="A43" i="18" s="1"/>
  <c r="A44" i="18"/>
  <c r="A45" i="18"/>
  <c r="A46" i="18" s="1"/>
  <c r="A47" i="18" s="1"/>
  <c r="A48" i="18" s="1"/>
  <c r="A49" i="18"/>
  <c r="A50" i="18" s="1"/>
  <c r="A51" i="18" s="1"/>
  <c r="E52" i="18"/>
  <c r="E53" i="18" s="1"/>
  <c r="F52" i="18"/>
  <c r="F53" i="18" s="1"/>
  <c r="G52" i="18"/>
  <c r="H52" i="18"/>
  <c r="I52" i="18"/>
  <c r="I53" i="18" s="1"/>
  <c r="J52" i="18"/>
  <c r="J53" i="18" s="1"/>
  <c r="K52" i="18"/>
  <c r="L52" i="18"/>
  <c r="M52" i="18"/>
  <c r="M53" i="18" s="1"/>
  <c r="N52" i="18"/>
  <c r="N53" i="18" s="1"/>
  <c r="O52" i="18"/>
  <c r="P52" i="18"/>
  <c r="Q52" i="18"/>
  <c r="Q53" i="18" s="1"/>
  <c r="Q54" i="18" s="1"/>
  <c r="R52" i="18"/>
  <c r="R53" i="18" s="1"/>
  <c r="S52" i="18"/>
  <c r="T52" i="18"/>
  <c r="U52" i="18"/>
  <c r="U53" i="18" s="1"/>
  <c r="V52" i="18"/>
  <c r="V53" i="18" s="1"/>
  <c r="W52" i="18"/>
  <c r="X52" i="18"/>
  <c r="Y52" i="18"/>
  <c r="Y53" i="18" s="1"/>
  <c r="Z52" i="18"/>
  <c r="Z53" i="18" s="1"/>
  <c r="AA52" i="18"/>
  <c r="AB52" i="18"/>
  <c r="AC52" i="18"/>
  <c r="AC53" i="18" s="1"/>
  <c r="AD52" i="18"/>
  <c r="AD53" i="18" s="1"/>
  <c r="AE52" i="18"/>
  <c r="AF52" i="18"/>
  <c r="AG52" i="18"/>
  <c r="AG53" i="18" s="1"/>
  <c r="AH52" i="18"/>
  <c r="AH53" i="18" s="1"/>
  <c r="G53" i="18"/>
  <c r="H53" i="18"/>
  <c r="K53" i="18"/>
  <c r="K54" i="18" s="1"/>
  <c r="L53" i="18"/>
  <c r="L54" i="18" s="1"/>
  <c r="O53" i="18"/>
  <c r="P53" i="18"/>
  <c r="S53" i="18"/>
  <c r="S54" i="18" s="1"/>
  <c r="T53" i="18"/>
  <c r="T54" i="18" s="1"/>
  <c r="W53" i="18"/>
  <c r="X53" i="18"/>
  <c r="AA53" i="18"/>
  <c r="AA54" i="18" s="1"/>
  <c r="AB53" i="18"/>
  <c r="AB54" i="18" s="1"/>
  <c r="AE53" i="18"/>
  <c r="AF53" i="18"/>
  <c r="E54" i="18"/>
  <c r="I54" i="18"/>
  <c r="J54" i="18"/>
  <c r="M54" i="18"/>
  <c r="N54" i="18"/>
  <c r="R54" i="18"/>
  <c r="Y54" i="18"/>
  <c r="Z54" i="18"/>
  <c r="AC54" i="18"/>
  <c r="AD54" i="18"/>
  <c r="AH54" i="18"/>
  <c r="C55" i="18"/>
  <c r="A59" i="18"/>
  <c r="A60" i="18"/>
  <c r="A61" i="18" s="1"/>
  <c r="A62" i="18" s="1"/>
  <c r="A63" i="18"/>
  <c r="A64" i="18" s="1"/>
  <c r="A65" i="18" s="1"/>
  <c r="A66" i="18" s="1"/>
  <c r="A67" i="18" s="1"/>
  <c r="A68" i="18" s="1"/>
  <c r="A69" i="18" s="1"/>
  <c r="A70" i="18" s="1"/>
  <c r="A71" i="18" s="1"/>
  <c r="E72" i="18"/>
  <c r="E73" i="18" s="1"/>
  <c r="F72" i="18"/>
  <c r="F74" i="18" s="1"/>
  <c r="G72" i="18"/>
  <c r="G74" i="18" s="1"/>
  <c r="H72" i="18"/>
  <c r="I72" i="18"/>
  <c r="I73" i="18" s="1"/>
  <c r="I74" i="18" s="1"/>
  <c r="J72" i="18"/>
  <c r="K72" i="18"/>
  <c r="L72" i="18"/>
  <c r="L73" i="18" s="1"/>
  <c r="M72" i="18"/>
  <c r="M73" i="18" s="1"/>
  <c r="N72" i="18"/>
  <c r="O72" i="18"/>
  <c r="O73" i="18" s="1"/>
  <c r="P72" i="18"/>
  <c r="Q72" i="18"/>
  <c r="Q74" i="18" s="1"/>
  <c r="R72" i="18"/>
  <c r="S72" i="18"/>
  <c r="T72" i="18"/>
  <c r="T73" i="18" s="1"/>
  <c r="U72" i="18"/>
  <c r="U73" i="18" s="1"/>
  <c r="V72" i="18"/>
  <c r="V74" i="18" s="1"/>
  <c r="W72" i="18"/>
  <c r="W73" i="18" s="1"/>
  <c r="X72" i="18"/>
  <c r="Y72" i="18"/>
  <c r="Z72" i="18"/>
  <c r="AA72" i="18"/>
  <c r="AB72" i="18"/>
  <c r="AB73" i="18" s="1"/>
  <c r="AC72" i="18"/>
  <c r="AC73" i="18" s="1"/>
  <c r="AD72" i="18"/>
  <c r="AE72" i="18"/>
  <c r="AE73" i="18" s="1"/>
  <c r="AF72" i="18"/>
  <c r="AG72" i="18"/>
  <c r="AH72" i="18"/>
  <c r="F73" i="18"/>
  <c r="G73" i="18"/>
  <c r="J73" i="18"/>
  <c r="J74" i="18" s="1"/>
  <c r="K73" i="18"/>
  <c r="K74" i="18" s="1"/>
  <c r="N73" i="18"/>
  <c r="Q73" i="18"/>
  <c r="R73" i="18"/>
  <c r="R74" i="18" s="1"/>
  <c r="S73" i="18"/>
  <c r="S74" i="18" s="1"/>
  <c r="V73" i="18"/>
  <c r="Y73" i="18"/>
  <c r="Y74" i="18" s="1"/>
  <c r="Z73" i="18"/>
  <c r="Z74" i="18" s="1"/>
  <c r="AA73" i="18"/>
  <c r="AA74" i="18" s="1"/>
  <c r="AD73" i="18"/>
  <c r="AG73" i="18"/>
  <c r="AH73" i="18"/>
  <c r="AH74" i="18" s="1"/>
  <c r="E74" i="18"/>
  <c r="L74" i="18"/>
  <c r="T74" i="18"/>
  <c r="U74" i="18"/>
  <c r="AB74" i="18"/>
  <c r="AC74" i="18"/>
  <c r="AG74" i="18"/>
  <c r="C75" i="18"/>
  <c r="C154" i="18" s="1"/>
  <c r="A79" i="18"/>
  <c r="A80" i="18" s="1"/>
  <c r="A81" i="18" s="1"/>
  <c r="A82" i="18" s="1"/>
  <c r="A83" i="18" s="1"/>
  <c r="E84" i="18"/>
  <c r="E86" i="18" s="1"/>
  <c r="F84" i="18"/>
  <c r="G84" i="18"/>
  <c r="G85" i="18" s="1"/>
  <c r="H84" i="18"/>
  <c r="H85" i="18" s="1"/>
  <c r="I84" i="18"/>
  <c r="J84" i="18"/>
  <c r="K84" i="18"/>
  <c r="K85" i="18" s="1"/>
  <c r="L84" i="18"/>
  <c r="L85" i="18" s="1"/>
  <c r="M84" i="18"/>
  <c r="N84" i="18"/>
  <c r="N85" i="18" s="1"/>
  <c r="O84" i="18"/>
  <c r="O85" i="18" s="1"/>
  <c r="P84" i="18"/>
  <c r="Q84" i="18"/>
  <c r="R84" i="18"/>
  <c r="S84" i="18"/>
  <c r="S85" i="18" s="1"/>
  <c r="T84" i="18"/>
  <c r="T85" i="18" s="1"/>
  <c r="U84" i="18"/>
  <c r="V84" i="18"/>
  <c r="W84" i="18"/>
  <c r="W85" i="18" s="1"/>
  <c r="X84" i="18"/>
  <c r="Y84" i="18"/>
  <c r="Z84" i="18"/>
  <c r="AA84" i="18"/>
  <c r="AA85" i="18" s="1"/>
  <c r="AB84" i="18"/>
  <c r="AB85" i="18" s="1"/>
  <c r="AC84" i="18"/>
  <c r="AD84" i="18"/>
  <c r="AD85" i="18" s="1"/>
  <c r="AE84" i="18"/>
  <c r="AE85" i="18" s="1"/>
  <c r="AF84" i="18"/>
  <c r="AG84" i="18"/>
  <c r="AH84" i="18"/>
  <c r="E85" i="18"/>
  <c r="F85" i="18"/>
  <c r="I85" i="18"/>
  <c r="I86" i="18" s="1"/>
  <c r="J85" i="18"/>
  <c r="J86" i="18" s="1"/>
  <c r="M85" i="18"/>
  <c r="Q85" i="18"/>
  <c r="Q86" i="18" s="1"/>
  <c r="R85" i="18"/>
  <c r="R86" i="18" s="1"/>
  <c r="U85" i="18"/>
  <c r="V85" i="18"/>
  <c r="Y85" i="18"/>
  <c r="Y86" i="18" s="1"/>
  <c r="Z85" i="18"/>
  <c r="Z86" i="18" s="1"/>
  <c r="AC85" i="18"/>
  <c r="AG85" i="18"/>
  <c r="AG86" i="18" s="1"/>
  <c r="AH85" i="18"/>
  <c r="G86" i="18"/>
  <c r="H86" i="18"/>
  <c r="K86" i="18"/>
  <c r="S86" i="18"/>
  <c r="T86" i="18"/>
  <c r="AA86" i="18"/>
  <c r="AH86" i="18"/>
  <c r="C87" i="18"/>
  <c r="A91" i="18"/>
  <c r="A92" i="18"/>
  <c r="A93" i="18"/>
  <c r="A94" i="18" s="1"/>
  <c r="A95" i="18" s="1"/>
  <c r="A96" i="18" s="1"/>
  <c r="A97" i="18"/>
  <c r="A98" i="18" s="1"/>
  <c r="A99" i="18" s="1"/>
  <c r="A100" i="18" s="1"/>
  <c r="E101" i="18"/>
  <c r="E102" i="18" s="1"/>
  <c r="F101" i="18"/>
  <c r="F102" i="18" s="1"/>
  <c r="G101" i="18"/>
  <c r="H101" i="18"/>
  <c r="H102" i="18" s="1"/>
  <c r="I101" i="18"/>
  <c r="I102" i="18" s="1"/>
  <c r="J101" i="18"/>
  <c r="J102" i="18" s="1"/>
  <c r="J103" i="18" s="1"/>
  <c r="K101" i="18"/>
  <c r="L101" i="18"/>
  <c r="M101" i="18"/>
  <c r="M102" i="18" s="1"/>
  <c r="N101" i="18"/>
  <c r="N102" i="18" s="1"/>
  <c r="O101" i="18"/>
  <c r="O103" i="18" s="1"/>
  <c r="P101" i="18"/>
  <c r="P102" i="18" s="1"/>
  <c r="Q101" i="18"/>
  <c r="R101" i="18"/>
  <c r="R103" i="18" s="1"/>
  <c r="S101" i="18"/>
  <c r="T101" i="18"/>
  <c r="U101" i="18"/>
  <c r="U102" i="18" s="1"/>
  <c r="V101" i="18"/>
  <c r="V102" i="18" s="1"/>
  <c r="W101" i="18"/>
  <c r="W103" i="18" s="1"/>
  <c r="X101" i="18"/>
  <c r="Y101" i="18"/>
  <c r="Y103" i="18" s="1"/>
  <c r="Z101" i="18"/>
  <c r="Z102" i="18" s="1"/>
  <c r="AA101" i="18"/>
  <c r="AB101" i="18"/>
  <c r="AC101" i="18"/>
  <c r="AC102" i="18" s="1"/>
  <c r="AD101" i="18"/>
  <c r="AD102" i="18" s="1"/>
  <c r="AE101" i="18"/>
  <c r="AE103" i="18" s="1"/>
  <c r="AF101" i="18"/>
  <c r="AG101" i="18"/>
  <c r="AH101" i="18"/>
  <c r="G102" i="18"/>
  <c r="K102" i="18"/>
  <c r="L102" i="18"/>
  <c r="O102" i="18"/>
  <c r="Q102" i="18"/>
  <c r="Q103" i="18" s="1"/>
  <c r="R102" i="18"/>
  <c r="S102" i="18"/>
  <c r="T102" i="18"/>
  <c r="W102" i="18"/>
  <c r="X102" i="18"/>
  <c r="Y102" i="18"/>
  <c r="AA102" i="18"/>
  <c r="AA103" i="18" s="1"/>
  <c r="AB102" i="18"/>
  <c r="AB103" i="18" s="1"/>
  <c r="AE102" i="18"/>
  <c r="AF102" i="18"/>
  <c r="F103" i="18"/>
  <c r="I103" i="18"/>
  <c r="K103" i="18"/>
  <c r="L103" i="18"/>
  <c r="N103" i="18"/>
  <c r="S103" i="18"/>
  <c r="T103" i="18"/>
  <c r="V103" i="18"/>
  <c r="AC103" i="18"/>
  <c r="AD103" i="18"/>
  <c r="C104" i="18"/>
  <c r="A108" i="18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E134" i="18"/>
  <c r="F134" i="18"/>
  <c r="G134" i="18"/>
  <c r="G135" i="18" s="1"/>
  <c r="H134" i="18"/>
  <c r="H135" i="18" s="1"/>
  <c r="H136" i="18" s="1"/>
  <c r="I134" i="18"/>
  <c r="J134" i="18"/>
  <c r="J135" i="18" s="1"/>
  <c r="J136" i="18" s="1"/>
  <c r="K134" i="18"/>
  <c r="L134" i="18"/>
  <c r="M134" i="18"/>
  <c r="N134" i="18"/>
  <c r="N136" i="18" s="1"/>
  <c r="O134" i="18"/>
  <c r="O135" i="18" s="1"/>
  <c r="P134" i="18"/>
  <c r="Q134" i="18"/>
  <c r="Q135" i="18" s="1"/>
  <c r="R134" i="18"/>
  <c r="S134" i="18"/>
  <c r="T134" i="18"/>
  <c r="U134" i="18"/>
  <c r="V134" i="18"/>
  <c r="V135" i="18" s="1"/>
  <c r="W134" i="18"/>
  <c r="W135" i="18" s="1"/>
  <c r="X134" i="18"/>
  <c r="Y134" i="18"/>
  <c r="Z134" i="18"/>
  <c r="Z135" i="18" s="1"/>
  <c r="AA134" i="18"/>
  <c r="AA135" i="18" s="1"/>
  <c r="AB134" i="18"/>
  <c r="AC134" i="18"/>
  <c r="AD134" i="18"/>
  <c r="AD135" i="18" s="1"/>
  <c r="AD136" i="18" s="1"/>
  <c r="AE134" i="18"/>
  <c r="AE135" i="18" s="1"/>
  <c r="AF134" i="18"/>
  <c r="AF135" i="18" s="1"/>
  <c r="AG134" i="18"/>
  <c r="AH134" i="18"/>
  <c r="E135" i="18"/>
  <c r="E136" i="18" s="1"/>
  <c r="F135" i="18"/>
  <c r="F136" i="18" s="1"/>
  <c r="I135" i="18"/>
  <c r="M135" i="18"/>
  <c r="N135" i="18"/>
  <c r="P135" i="18"/>
  <c r="R135" i="18"/>
  <c r="R136" i="18" s="1"/>
  <c r="U135" i="18"/>
  <c r="X135" i="18"/>
  <c r="X136" i="18" s="1"/>
  <c r="Y135" i="18"/>
  <c r="AC135" i="18"/>
  <c r="AC136" i="18" s="1"/>
  <c r="AG135" i="18"/>
  <c r="AH135" i="18"/>
  <c r="AH136" i="18" s="1"/>
  <c r="G136" i="18"/>
  <c r="M136" i="18"/>
  <c r="O136" i="18"/>
  <c r="U136" i="18"/>
  <c r="V136" i="18"/>
  <c r="W136" i="18"/>
  <c r="AE136" i="18"/>
  <c r="C137" i="18"/>
  <c r="A141" i="18"/>
  <c r="A142" i="18" s="1"/>
  <c r="A143" i="18" s="1"/>
  <c r="A144" i="18"/>
  <c r="A145" i="18" s="1"/>
  <c r="A146" i="18" s="1"/>
  <c r="E147" i="18"/>
  <c r="E148" i="18" s="1"/>
  <c r="F147" i="18"/>
  <c r="G147" i="18"/>
  <c r="H147" i="18"/>
  <c r="I147" i="18"/>
  <c r="I148" i="18" s="1"/>
  <c r="I149" i="18" s="1"/>
  <c r="J147" i="18"/>
  <c r="K147" i="18"/>
  <c r="L147" i="18"/>
  <c r="M147" i="18"/>
  <c r="M148" i="18" s="1"/>
  <c r="N147" i="18"/>
  <c r="O147" i="18"/>
  <c r="P147" i="18"/>
  <c r="P148" i="18" s="1"/>
  <c r="Q147" i="18"/>
  <c r="R147" i="18"/>
  <c r="S147" i="18"/>
  <c r="T147" i="18"/>
  <c r="U147" i="18"/>
  <c r="U148" i="18" s="1"/>
  <c r="V147" i="18"/>
  <c r="W147" i="18"/>
  <c r="X147" i="18"/>
  <c r="Y147" i="18"/>
  <c r="Y148" i="18" s="1"/>
  <c r="Z147" i="18"/>
  <c r="Z148" i="18" s="1"/>
  <c r="AA147" i="18"/>
  <c r="AB147" i="18"/>
  <c r="AC147" i="18"/>
  <c r="AC148" i="18" s="1"/>
  <c r="AD147" i="18"/>
  <c r="AE147" i="18"/>
  <c r="AF147" i="18"/>
  <c r="AF149" i="18" s="1"/>
  <c r="AG147" i="18"/>
  <c r="AH147" i="18"/>
  <c r="AH148" i="18" s="1"/>
  <c r="F148" i="18"/>
  <c r="F149" i="18" s="1"/>
  <c r="H148" i="18"/>
  <c r="H149" i="18" s="1"/>
  <c r="K148" i="18"/>
  <c r="L148" i="18"/>
  <c r="N148" i="18"/>
  <c r="N149" i="18" s="1"/>
  <c r="O148" i="18"/>
  <c r="Q148" i="18"/>
  <c r="Q149" i="18" s="1"/>
  <c r="S148" i="18"/>
  <c r="S149" i="18" s="1"/>
  <c r="T148" i="18"/>
  <c r="V148" i="18"/>
  <c r="V149" i="18" s="1"/>
  <c r="W148" i="18"/>
  <c r="X148" i="18"/>
  <c r="X149" i="18" s="1"/>
  <c r="AA148" i="18"/>
  <c r="AB148" i="18"/>
  <c r="AB149" i="18" s="1"/>
  <c r="AD148" i="18"/>
  <c r="AF148" i="18"/>
  <c r="AG148" i="18"/>
  <c r="AG149" i="18" s="1"/>
  <c r="E149" i="18"/>
  <c r="K149" i="18"/>
  <c r="L149" i="18"/>
  <c r="T149" i="18"/>
  <c r="U149" i="18"/>
  <c r="AA149" i="18"/>
  <c r="AC149" i="18"/>
  <c r="AD149" i="18"/>
  <c r="C150" i="18"/>
  <c r="F155" i="18"/>
  <c r="G155" i="18"/>
  <c r="I155" i="18"/>
  <c r="K155" i="18"/>
  <c r="N155" i="18"/>
  <c r="O155" i="18"/>
  <c r="Q155" i="18"/>
  <c r="S155" i="18"/>
  <c r="V155" i="18"/>
  <c r="W155" i="18"/>
  <c r="Y155" i="18"/>
  <c r="AA155" i="18"/>
  <c r="AD155" i="18"/>
  <c r="AE155" i="18"/>
  <c r="AG155" i="18"/>
  <c r="Z34" i="18" l="1"/>
  <c r="Z35" i="18"/>
  <c r="Z155" i="18"/>
  <c r="J34" i="18"/>
  <c r="J35" i="18" s="1"/>
  <c r="J153" i="18" s="1"/>
  <c r="J155" i="18"/>
  <c r="L135" i="18"/>
  <c r="L136" i="18" s="1"/>
  <c r="L155" i="18"/>
  <c r="AF73" i="18"/>
  <c r="AF74" i="18"/>
  <c r="AF155" i="18"/>
  <c r="X73" i="18"/>
  <c r="X74" i="18"/>
  <c r="X155" i="18"/>
  <c r="P73" i="18"/>
  <c r="P74" i="18" s="1"/>
  <c r="C76" i="18" s="1"/>
  <c r="P155" i="18"/>
  <c r="H73" i="18"/>
  <c r="H74" i="18"/>
  <c r="H153" i="18" s="1"/>
  <c r="H155" i="18"/>
  <c r="AH103" i="18"/>
  <c r="AH153" i="18" s="1"/>
  <c r="AH34" i="18"/>
  <c r="AH35" i="18"/>
  <c r="AH155" i="18"/>
  <c r="R34" i="18"/>
  <c r="R35" i="18" s="1"/>
  <c r="R155" i="18"/>
  <c r="AB136" i="18"/>
  <c r="AB155" i="18"/>
  <c r="AB135" i="18"/>
  <c r="T155" i="18"/>
  <c r="T135" i="18"/>
  <c r="T136" i="18" s="1"/>
  <c r="K136" i="18"/>
  <c r="K153" i="18" s="1"/>
  <c r="AF85" i="18"/>
  <c r="AF86" i="18" s="1"/>
  <c r="X85" i="18"/>
  <c r="X86" i="18"/>
  <c r="P85" i="18"/>
  <c r="P86" i="18" s="1"/>
  <c r="P136" i="18"/>
  <c r="U23" i="18"/>
  <c r="U24" i="18"/>
  <c r="U155" i="18"/>
  <c r="E23" i="18"/>
  <c r="E24" i="18" s="1"/>
  <c r="E155" i="18"/>
  <c r="Q153" i="18"/>
  <c r="AC23" i="18"/>
  <c r="AC24" i="18" s="1"/>
  <c r="AC153" i="18" s="1"/>
  <c r="AC155" i="18"/>
  <c r="M23" i="18"/>
  <c r="M24" i="18"/>
  <c r="M155" i="18"/>
  <c r="Z149" i="18"/>
  <c r="J148" i="18"/>
  <c r="J149" i="18" s="1"/>
  <c r="W149" i="18"/>
  <c r="O149" i="18"/>
  <c r="AA136" i="18"/>
  <c r="AA153" i="18" s="1"/>
  <c r="K135" i="18"/>
  <c r="Z103" i="18"/>
  <c r="AH102" i="18"/>
  <c r="G103" i="18"/>
  <c r="O86" i="18"/>
  <c r="AF54" i="18"/>
  <c r="X54" i="18"/>
  <c r="P54" i="18"/>
  <c r="H54" i="18"/>
  <c r="AB13" i="18"/>
  <c r="AB14" i="18"/>
  <c r="T13" i="18"/>
  <c r="T14" i="18" s="1"/>
  <c r="T153" i="18" s="1"/>
  <c r="L13" i="18"/>
  <c r="L14" i="18" s="1"/>
  <c r="AH149" i="18"/>
  <c r="Y149" i="18"/>
  <c r="P149" i="18"/>
  <c r="R148" i="18"/>
  <c r="R149" i="18" s="1"/>
  <c r="Z136" i="18"/>
  <c r="Z153" i="18" s="1"/>
  <c r="S135" i="18"/>
  <c r="S136" i="18" s="1"/>
  <c r="S153" i="18" s="1"/>
  <c r="M103" i="18"/>
  <c r="AG102" i="18"/>
  <c r="AG103" i="18" s="1"/>
  <c r="L86" i="18"/>
  <c r="M74" i="18"/>
  <c r="AG54" i="18"/>
  <c r="AE54" i="18"/>
  <c r="W54" i="18"/>
  <c r="O54" i="18"/>
  <c r="G54" i="18"/>
  <c r="C56" i="18" s="1"/>
  <c r="AC34" i="18"/>
  <c r="AC35" i="18"/>
  <c r="U34" i="18"/>
  <c r="U35" i="18"/>
  <c r="M34" i="18"/>
  <c r="M35" i="18"/>
  <c r="E34" i="18"/>
  <c r="E35" i="18"/>
  <c r="AF24" i="18"/>
  <c r="X24" i="18"/>
  <c r="X153" i="18" s="1"/>
  <c r="P24" i="18"/>
  <c r="H24" i="18"/>
  <c r="AE24" i="18"/>
  <c r="O24" i="18"/>
  <c r="O153" i="18" s="1"/>
  <c r="M149" i="18"/>
  <c r="G148" i="18"/>
  <c r="G149" i="18" s="1"/>
  <c r="AF136" i="18"/>
  <c r="U103" i="18"/>
  <c r="W86" i="18"/>
  <c r="AE74" i="18"/>
  <c r="O74" i="18"/>
  <c r="AE148" i="18"/>
  <c r="AE149" i="18" s="1"/>
  <c r="AE86" i="18"/>
  <c r="AD86" i="18"/>
  <c r="V86" i="18"/>
  <c r="N86" i="18"/>
  <c r="F86" i="18"/>
  <c r="AD74" i="18"/>
  <c r="N74" i="18"/>
  <c r="N153" i="18" s="1"/>
  <c r="V54" i="18"/>
  <c r="F54" i="18"/>
  <c r="F153" i="18" s="1"/>
  <c r="AF35" i="18"/>
  <c r="X35" i="18"/>
  <c r="P35" i="18"/>
  <c r="H35" i="18"/>
  <c r="AD14" i="18"/>
  <c r="W74" i="18"/>
  <c r="AG136" i="18"/>
  <c r="Y136" i="18"/>
  <c r="Y153" i="18" s="1"/>
  <c r="Q136" i="18"/>
  <c r="I136" i="18"/>
  <c r="I153" i="18" s="1"/>
  <c r="E103" i="18"/>
  <c r="AF103" i="18"/>
  <c r="X103" i="18"/>
  <c r="P103" i="18"/>
  <c r="H103" i="18"/>
  <c r="AB86" i="18"/>
  <c r="AC86" i="18"/>
  <c r="U86" i="18"/>
  <c r="M86" i="18"/>
  <c r="U54" i="18"/>
  <c r="V35" i="18"/>
  <c r="V153" i="18" s="1"/>
  <c r="AE35" i="18"/>
  <c r="W35" i="18"/>
  <c r="O35" i="18"/>
  <c r="G35" i="18"/>
  <c r="L153" i="18" l="1"/>
  <c r="C16" i="18"/>
  <c r="C151" i="18"/>
  <c r="C26" i="18"/>
  <c r="E153" i="18"/>
  <c r="R153" i="18"/>
  <c r="AG153" i="18"/>
  <c r="AF153" i="18"/>
  <c r="G153" i="18"/>
  <c r="C138" i="18"/>
  <c r="W153" i="18"/>
  <c r="C37" i="18"/>
  <c r="M153" i="18"/>
  <c r="U153" i="18"/>
  <c r="AD153" i="18"/>
  <c r="AE153" i="18"/>
  <c r="AB153" i="18"/>
  <c r="C105" i="18"/>
  <c r="C88" i="18"/>
  <c r="P153" i="18"/>
  <c r="C155" i="18" l="1"/>
</calcChain>
</file>

<file path=xl/sharedStrings.xml><?xml version="1.0" encoding="utf-8"?>
<sst xmlns="http://schemas.openxmlformats.org/spreadsheetml/2006/main" count="145" uniqueCount="112">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</sst>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4" xfId="0" applyNumberFormat="1" applyFont="1" applyFill="1" applyBorder="1" applyAlignment="1">
      <alignment horizontal="center"/>
    </xf>
    <xf numFmtId="0" fontId="3" fillId="4" borderId="14" xfId="0" applyNumberFormat="1" applyFont="1" applyFill="1" applyBorder="1" applyAlignment="1"/>
    <xf numFmtId="10" fontId="3" fillId="5" borderId="14" xfId="0" applyNumberFormat="1" applyFont="1" applyFill="1" applyBorder="1" applyAlignment="1">
      <alignment horizontal="center"/>
    </xf>
    <xf numFmtId="9" fontId="3" fillId="4" borderId="14" xfId="0" applyNumberFormat="1" applyFont="1" applyFill="1" applyBorder="1" applyAlignment="1"/>
    <xf numFmtId="9" fontId="3" fillId="4" borderId="15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4" xfId="0" applyNumberFormat="1" applyFont="1" applyFill="1" applyBorder="1" applyAlignment="1">
      <alignment horizontal="center"/>
    </xf>
    <xf numFmtId="9" fontId="3" fillId="0" borderId="14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/>
    <xf numFmtId="10" fontId="3" fillId="0" borderId="14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0" fontId="6" fillId="0" borderId="0" xfId="0" applyFont="1" applyBorder="1"/>
    <xf numFmtId="1" fontId="4" fillId="3" borderId="17" xfId="0" quotePrefix="1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/>
    <xf numFmtId="9" fontId="3" fillId="4" borderId="18" xfId="0" applyNumberFormat="1" applyFont="1" applyFill="1" applyBorder="1" applyAlignment="1"/>
    <xf numFmtId="1" fontId="3" fillId="0" borderId="19" xfId="0" applyNumberFormat="1" applyFont="1" applyBorder="1" applyAlignment="1"/>
    <xf numFmtId="1" fontId="6" fillId="0" borderId="19" xfId="0" applyNumberFormat="1" applyFont="1" applyBorder="1" applyAlignment="1"/>
    <xf numFmtId="9" fontId="3" fillId="4" borderId="20" xfId="0" applyNumberFormat="1" applyFont="1" applyFill="1" applyBorder="1" applyAlignment="1"/>
    <xf numFmtId="9" fontId="3" fillId="0" borderId="18" xfId="0" applyNumberFormat="1" applyFont="1" applyFill="1" applyBorder="1" applyAlignment="1"/>
    <xf numFmtId="10" fontId="3" fillId="0" borderId="18" xfId="0" applyNumberFormat="1" applyFont="1" applyBorder="1" applyAlignment="1"/>
    <xf numFmtId="9" fontId="3" fillId="0" borderId="20" xfId="0" applyNumberFormat="1" applyFont="1" applyBorder="1" applyAlignment="1">
      <alignment horizontal="right"/>
    </xf>
    <xf numFmtId="9" fontId="3" fillId="0" borderId="16" xfId="0" applyNumberFormat="1" applyFont="1" applyFill="1" applyBorder="1" applyAlignment="1"/>
    <xf numFmtId="9" fontId="3" fillId="0" borderId="2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131" activePane="bottomRight" state="frozen"/>
      <selection pane="topRight" activeCell="E1" sqref="E1"/>
      <selection pane="bottomLeft" activeCell="A3" sqref="A3"/>
      <selection pane="bottomRight" activeCell="L133" sqref="L13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36770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69"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0"/>
    </row>
    <row r="4" spans="1:35" s="3" customFormat="1" ht="15.95" customHeight="1" x14ac:dyDescent="0.2">
      <c r="A4" s="42">
        <v>1</v>
      </c>
      <c r="B4" s="43" t="s">
        <v>2</v>
      </c>
      <c r="C4" s="42">
        <v>810</v>
      </c>
      <c r="D4" s="60"/>
      <c r="E4" s="45">
        <v>1</v>
      </c>
      <c r="F4" s="45">
        <v>1</v>
      </c>
      <c r="G4" s="45">
        <v>1</v>
      </c>
      <c r="H4" s="45">
        <v>1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1</v>
      </c>
      <c r="V4" s="45">
        <v>1</v>
      </c>
      <c r="W4" s="45">
        <v>1</v>
      </c>
      <c r="X4" s="45">
        <v>1</v>
      </c>
      <c r="Y4" s="45">
        <v>1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1</v>
      </c>
      <c r="AF4" s="45">
        <v>1</v>
      </c>
      <c r="AG4" s="45">
        <v>1</v>
      </c>
      <c r="AH4" s="71">
        <v>1</v>
      </c>
    </row>
    <row r="5" spans="1:35" s="3" customFormat="1" ht="15.95" customHeight="1" x14ac:dyDescent="0.2">
      <c r="A5" s="42">
        <f t="shared" ref="A5:A11" si="1">+A4+1</f>
        <v>2</v>
      </c>
      <c r="B5" s="43" t="s">
        <v>4</v>
      </c>
      <c r="C5" s="42">
        <v>833</v>
      </c>
      <c r="D5" s="44"/>
      <c r="E5" s="45">
        <v>1</v>
      </c>
      <c r="F5" s="57">
        <v>0.98</v>
      </c>
      <c r="G5" s="57">
        <v>0.96</v>
      </c>
      <c r="H5" s="57">
        <v>0.94</v>
      </c>
      <c r="I5" s="57">
        <v>0.92</v>
      </c>
      <c r="J5" s="57">
        <v>0.9</v>
      </c>
      <c r="K5" s="57">
        <v>0.88</v>
      </c>
      <c r="L5" s="57">
        <v>0.86</v>
      </c>
      <c r="M5" s="57">
        <v>0.84</v>
      </c>
      <c r="N5" s="57">
        <v>0.82</v>
      </c>
      <c r="O5" s="57">
        <v>0.8</v>
      </c>
      <c r="P5" s="57">
        <v>0.78</v>
      </c>
      <c r="Q5" s="57">
        <v>0.76</v>
      </c>
      <c r="R5" s="57">
        <v>0.74</v>
      </c>
      <c r="S5" s="57">
        <v>0.72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75">
        <v>0</v>
      </c>
    </row>
    <row r="6" spans="1:35" s="3" customFormat="1" ht="15.95" customHeight="1" x14ac:dyDescent="0.2">
      <c r="A6" s="42">
        <f t="shared" si="1"/>
        <v>3</v>
      </c>
      <c r="B6" s="43" t="s">
        <v>5</v>
      </c>
      <c r="C6" s="42">
        <v>877</v>
      </c>
      <c r="D6" s="60"/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71">
        <v>1</v>
      </c>
    </row>
    <row r="7" spans="1:35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70">
        <v>0</v>
      </c>
    </row>
    <row r="8" spans="1:35" s="3" customFormat="1" ht="15.95" customHeight="1" x14ac:dyDescent="0.2">
      <c r="A8" s="42">
        <f t="shared" si="1"/>
        <v>5</v>
      </c>
      <c r="B8" s="43" t="s">
        <v>7</v>
      </c>
      <c r="C8" s="42">
        <v>1090</v>
      </c>
      <c r="D8" s="60"/>
      <c r="E8" s="45">
        <v>1</v>
      </c>
      <c r="F8" s="45">
        <v>1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6">
        <v>1</v>
      </c>
      <c r="S8" s="46">
        <v>1</v>
      </c>
      <c r="T8" s="46">
        <v>1</v>
      </c>
      <c r="U8" s="46">
        <v>1</v>
      </c>
      <c r="V8" s="46">
        <v>1</v>
      </c>
      <c r="W8" s="46">
        <v>1</v>
      </c>
      <c r="X8" s="46">
        <v>1</v>
      </c>
      <c r="Y8" s="46">
        <v>1</v>
      </c>
      <c r="Z8" s="46">
        <v>1</v>
      </c>
      <c r="AA8" s="46">
        <v>1</v>
      </c>
      <c r="AB8" s="46">
        <v>1</v>
      </c>
      <c r="AC8" s="46">
        <v>1</v>
      </c>
      <c r="AD8" s="46">
        <v>1</v>
      </c>
      <c r="AE8" s="46">
        <v>1</v>
      </c>
      <c r="AF8" s="46">
        <v>1</v>
      </c>
      <c r="AG8" s="46">
        <v>1</v>
      </c>
      <c r="AH8" s="71">
        <v>1</v>
      </c>
    </row>
    <row r="9" spans="1:35" s="3" customFormat="1" ht="15.95" customHeight="1" x14ac:dyDescent="0.2">
      <c r="A9" s="42">
        <f t="shared" si="1"/>
        <v>6</v>
      </c>
      <c r="B9" s="43" t="s">
        <v>8</v>
      </c>
      <c r="C9" s="42">
        <v>1098</v>
      </c>
      <c r="D9" s="44"/>
      <c r="E9" s="45">
        <v>1</v>
      </c>
      <c r="F9" s="45">
        <v>1</v>
      </c>
      <c r="G9" s="45">
        <v>1</v>
      </c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6">
        <v>1</v>
      </c>
      <c r="S9" s="46">
        <v>1</v>
      </c>
      <c r="T9" s="46">
        <v>1</v>
      </c>
      <c r="U9" s="46">
        <v>1</v>
      </c>
      <c r="V9" s="46">
        <v>1</v>
      </c>
      <c r="W9" s="46">
        <v>1</v>
      </c>
      <c r="X9" s="46">
        <v>1</v>
      </c>
      <c r="Y9" s="46">
        <v>1</v>
      </c>
      <c r="Z9" s="46">
        <v>1</v>
      </c>
      <c r="AA9" s="46">
        <v>1</v>
      </c>
      <c r="AB9" s="46">
        <v>1</v>
      </c>
      <c r="AC9" s="46">
        <v>1</v>
      </c>
      <c r="AD9" s="46">
        <v>1</v>
      </c>
      <c r="AE9" s="46">
        <v>1</v>
      </c>
      <c r="AF9" s="46">
        <v>1</v>
      </c>
      <c r="AG9" s="46">
        <v>1</v>
      </c>
      <c r="AH9" s="71">
        <v>1</v>
      </c>
    </row>
    <row r="10" spans="1:35" s="3" customFormat="1" ht="15.95" customHeight="1" x14ac:dyDescent="0.2">
      <c r="A10" s="42">
        <f t="shared" si="1"/>
        <v>7</v>
      </c>
      <c r="B10" s="43" t="s">
        <v>9</v>
      </c>
      <c r="C10" s="42">
        <v>780</v>
      </c>
      <c r="D10" s="60"/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>
        <v>1</v>
      </c>
      <c r="AH10" s="71">
        <v>1</v>
      </c>
    </row>
    <row r="11" spans="1:35" s="3" customFormat="1" ht="15.95" customHeight="1" thickBot="1" x14ac:dyDescent="0.25">
      <c r="A11" s="64">
        <f t="shared" si="1"/>
        <v>8</v>
      </c>
      <c r="B11" s="65" t="s">
        <v>10</v>
      </c>
      <c r="C11" s="64">
        <v>1194</v>
      </c>
      <c r="D11" s="66"/>
      <c r="E11" s="63">
        <v>0.98</v>
      </c>
      <c r="F11" s="63">
        <v>0.98</v>
      </c>
      <c r="G11" s="63">
        <v>0.98</v>
      </c>
      <c r="H11" s="63">
        <v>0.98</v>
      </c>
      <c r="I11" s="63">
        <v>0.98</v>
      </c>
      <c r="J11" s="63">
        <v>0.98</v>
      </c>
      <c r="K11" s="63">
        <v>0.98</v>
      </c>
      <c r="L11" s="63">
        <v>0.98</v>
      </c>
      <c r="M11" s="63">
        <v>0.98</v>
      </c>
      <c r="N11" s="63">
        <v>0.98</v>
      </c>
      <c r="O11" s="63">
        <v>0.98</v>
      </c>
      <c r="P11" s="63">
        <v>0.98</v>
      </c>
      <c r="Q11" s="63">
        <v>0.98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78">
        <v>0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6658.12</v>
      </c>
      <c r="F12" s="32">
        <f t="shared" si="2"/>
        <v>6641.46</v>
      </c>
      <c r="G12" s="32">
        <f t="shared" si="2"/>
        <v>6624.8</v>
      </c>
      <c r="H12" s="32">
        <f t="shared" si="2"/>
        <v>6608.14</v>
      </c>
      <c r="I12" s="32">
        <f t="shared" si="2"/>
        <v>6591.4800000000005</v>
      </c>
      <c r="J12" s="32">
        <f t="shared" si="2"/>
        <v>6574.82</v>
      </c>
      <c r="K12" s="32">
        <f t="shared" si="2"/>
        <v>6558.16</v>
      </c>
      <c r="L12" s="32">
        <f t="shared" si="2"/>
        <v>6541.5</v>
      </c>
      <c r="M12" s="32">
        <f t="shared" si="2"/>
        <v>6524.84</v>
      </c>
      <c r="N12" s="32">
        <f t="shared" si="2"/>
        <v>6508.1799999999994</v>
      </c>
      <c r="O12" s="32">
        <f t="shared" si="2"/>
        <v>6491.5199999999995</v>
      </c>
      <c r="P12" s="32">
        <f t="shared" si="2"/>
        <v>6474.86</v>
      </c>
      <c r="Q12" s="32">
        <f t="shared" si="2"/>
        <v>6458.2</v>
      </c>
      <c r="R12" s="32">
        <f t="shared" si="2"/>
        <v>5271.42</v>
      </c>
      <c r="S12" s="32">
        <f t="shared" si="2"/>
        <v>5254.76</v>
      </c>
      <c r="T12" s="32">
        <f t="shared" si="2"/>
        <v>4655</v>
      </c>
      <c r="U12" s="32">
        <f t="shared" si="2"/>
        <v>4655</v>
      </c>
      <c r="V12" s="32">
        <f t="shared" si="2"/>
        <v>4655</v>
      </c>
      <c r="W12" s="32">
        <f t="shared" si="2"/>
        <v>4655</v>
      </c>
      <c r="X12" s="32">
        <f t="shared" si="2"/>
        <v>4655</v>
      </c>
      <c r="Y12" s="32">
        <f t="shared" si="2"/>
        <v>4655</v>
      </c>
      <c r="Z12" s="32">
        <f t="shared" si="2"/>
        <v>4655</v>
      </c>
      <c r="AA12" s="32">
        <f t="shared" si="2"/>
        <v>4655</v>
      </c>
      <c r="AB12" s="32">
        <f t="shared" si="2"/>
        <v>4655</v>
      </c>
      <c r="AC12" s="32">
        <f t="shared" si="2"/>
        <v>4655</v>
      </c>
      <c r="AD12" s="32">
        <f t="shared" si="2"/>
        <v>4655</v>
      </c>
      <c r="AE12" s="32">
        <f t="shared" si="2"/>
        <v>4655</v>
      </c>
      <c r="AF12" s="32">
        <f t="shared" si="2"/>
        <v>4655</v>
      </c>
      <c r="AG12" s="32">
        <f t="shared" si="2"/>
        <v>4655</v>
      </c>
      <c r="AH12" s="72">
        <f t="shared" si="2"/>
        <v>4655</v>
      </c>
    </row>
    <row r="13" spans="1:35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H13" si="3">E12*$C13</f>
        <v>587.91199600000004</v>
      </c>
      <c r="F13" s="32">
        <f t="shared" si="3"/>
        <v>586.44091800000001</v>
      </c>
      <c r="G13" s="32">
        <f t="shared" si="3"/>
        <v>584.96984000000009</v>
      </c>
      <c r="H13" s="32">
        <f t="shared" si="3"/>
        <v>583.49876200000006</v>
      </c>
      <c r="I13" s="32">
        <f t="shared" si="3"/>
        <v>582.02768400000002</v>
      </c>
      <c r="J13" s="32">
        <f t="shared" si="3"/>
        <v>580.55660599999999</v>
      </c>
      <c r="K13" s="32">
        <f t="shared" si="3"/>
        <v>579.08552799999995</v>
      </c>
      <c r="L13" s="32">
        <f t="shared" si="3"/>
        <v>577.61445000000003</v>
      </c>
      <c r="M13" s="32">
        <f t="shared" si="3"/>
        <v>576.143372</v>
      </c>
      <c r="N13" s="32">
        <f t="shared" si="3"/>
        <v>574.67229399999997</v>
      </c>
      <c r="O13" s="32">
        <f t="shared" si="3"/>
        <v>573.20121599999993</v>
      </c>
      <c r="P13" s="32">
        <f t="shared" si="3"/>
        <v>571.73013800000001</v>
      </c>
      <c r="Q13" s="32">
        <f t="shared" si="3"/>
        <v>570.25905999999998</v>
      </c>
      <c r="R13" s="32">
        <f t="shared" si="3"/>
        <v>465.466386</v>
      </c>
      <c r="S13" s="32">
        <f t="shared" si="3"/>
        <v>463.99530800000002</v>
      </c>
      <c r="T13" s="32">
        <f t="shared" si="3"/>
        <v>411.03649999999999</v>
      </c>
      <c r="U13" s="32">
        <f t="shared" si="3"/>
        <v>411.03649999999999</v>
      </c>
      <c r="V13" s="32">
        <f t="shared" si="3"/>
        <v>411.03649999999999</v>
      </c>
      <c r="W13" s="32">
        <f t="shared" si="3"/>
        <v>411.03649999999999</v>
      </c>
      <c r="X13" s="32">
        <f t="shared" si="3"/>
        <v>411.03649999999999</v>
      </c>
      <c r="Y13" s="32">
        <f t="shared" si="3"/>
        <v>411.03649999999999</v>
      </c>
      <c r="Z13" s="32">
        <f t="shared" si="3"/>
        <v>411.03649999999999</v>
      </c>
      <c r="AA13" s="32">
        <f t="shared" si="3"/>
        <v>411.03649999999999</v>
      </c>
      <c r="AB13" s="32">
        <f t="shared" si="3"/>
        <v>411.03649999999999</v>
      </c>
      <c r="AC13" s="32">
        <f t="shared" si="3"/>
        <v>411.03649999999999</v>
      </c>
      <c r="AD13" s="32">
        <f t="shared" si="3"/>
        <v>411.03649999999999</v>
      </c>
      <c r="AE13" s="32">
        <f t="shared" si="3"/>
        <v>411.03649999999999</v>
      </c>
      <c r="AF13" s="32">
        <f t="shared" si="3"/>
        <v>411.03649999999999</v>
      </c>
      <c r="AG13" s="32">
        <f t="shared" si="3"/>
        <v>411.03649999999999</v>
      </c>
      <c r="AH13" s="72">
        <f t="shared" si="3"/>
        <v>411.03649999999999</v>
      </c>
      <c r="AI13" s="68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6070.2080040000001</v>
      </c>
      <c r="F14" s="38">
        <f t="shared" si="4"/>
        <v>6055.0190819999998</v>
      </c>
      <c r="G14" s="38">
        <f t="shared" si="4"/>
        <v>6039.8301600000004</v>
      </c>
      <c r="H14" s="38">
        <f t="shared" si="4"/>
        <v>6024.6412380000002</v>
      </c>
      <c r="I14" s="38">
        <f t="shared" si="4"/>
        <v>6009.4523160000008</v>
      </c>
      <c r="J14" s="38">
        <f t="shared" si="4"/>
        <v>5994.2633939999996</v>
      </c>
      <c r="K14" s="38">
        <f t="shared" si="4"/>
        <v>5979.0744720000002</v>
      </c>
      <c r="L14" s="38">
        <f t="shared" si="4"/>
        <v>5963.88555</v>
      </c>
      <c r="M14" s="38">
        <f t="shared" si="4"/>
        <v>5948.6966279999997</v>
      </c>
      <c r="N14" s="38">
        <f t="shared" si="4"/>
        <v>5933.5077059999994</v>
      </c>
      <c r="O14" s="38">
        <f t="shared" si="4"/>
        <v>5918.3187839999991</v>
      </c>
      <c r="P14" s="38">
        <f t="shared" si="4"/>
        <v>5903.1298619999998</v>
      </c>
      <c r="Q14" s="38">
        <f t="shared" si="4"/>
        <v>5887.9409399999995</v>
      </c>
      <c r="R14" s="38">
        <f t="shared" si="4"/>
        <v>4805.953614</v>
      </c>
      <c r="S14" s="38">
        <f t="shared" si="4"/>
        <v>4790.7646920000007</v>
      </c>
      <c r="T14" s="38">
        <f t="shared" si="4"/>
        <v>4243.9634999999998</v>
      </c>
      <c r="U14" s="38">
        <f t="shared" si="4"/>
        <v>4243.9634999999998</v>
      </c>
      <c r="V14" s="38">
        <f t="shared" si="4"/>
        <v>4243.9634999999998</v>
      </c>
      <c r="W14" s="38">
        <f t="shared" si="4"/>
        <v>4243.9634999999998</v>
      </c>
      <c r="X14" s="38">
        <f t="shared" si="4"/>
        <v>4243.9634999999998</v>
      </c>
      <c r="Y14" s="38">
        <f t="shared" si="4"/>
        <v>4243.9634999999998</v>
      </c>
      <c r="Z14" s="38">
        <f t="shared" si="4"/>
        <v>4243.9634999999998</v>
      </c>
      <c r="AA14" s="38">
        <f t="shared" si="4"/>
        <v>4243.9634999999998</v>
      </c>
      <c r="AB14" s="38">
        <f t="shared" si="4"/>
        <v>4243.9634999999998</v>
      </c>
      <c r="AC14" s="38">
        <f t="shared" si="4"/>
        <v>4243.9634999999998</v>
      </c>
      <c r="AD14" s="38">
        <f t="shared" si="4"/>
        <v>4243.9634999999998</v>
      </c>
      <c r="AE14" s="38">
        <f t="shared" si="4"/>
        <v>4243.9634999999998</v>
      </c>
      <c r="AF14" s="38">
        <f t="shared" si="4"/>
        <v>4243.9634999999998</v>
      </c>
      <c r="AG14" s="38">
        <f t="shared" si="4"/>
        <v>4243.9634999999998</v>
      </c>
      <c r="AH14" s="73">
        <f t="shared" si="4"/>
        <v>4243.9634999999998</v>
      </c>
      <c r="AI14" s="68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0"/>
    </row>
    <row r="16" spans="1:35" s="3" customFormat="1" ht="15.95" customHeight="1" x14ac:dyDescent="0.2">
      <c r="A16" s="5"/>
      <c r="B16" s="6"/>
      <c r="C16" s="5">
        <f>SUM(E14:AH14)/30</f>
        <v>5032.8046314000003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0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0"/>
    </row>
    <row r="18" spans="1:35" s="3" customFormat="1" ht="15.95" customHeight="1" x14ac:dyDescent="0.2">
      <c r="A18" s="42">
        <v>1</v>
      </c>
      <c r="B18" s="43" t="s">
        <v>12</v>
      </c>
      <c r="C18" s="42">
        <v>1150</v>
      </c>
      <c r="D18" s="60"/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71">
        <v>1</v>
      </c>
    </row>
    <row r="19" spans="1:35" s="3" customFormat="1" ht="15.95" customHeight="1" x14ac:dyDescent="0.2">
      <c r="A19" s="42">
        <f>+A18+1</f>
        <v>2</v>
      </c>
      <c r="B19" s="43" t="s">
        <v>14</v>
      </c>
      <c r="C19" s="42">
        <v>1150</v>
      </c>
      <c r="D19" s="44"/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75">
        <v>0</v>
      </c>
    </row>
    <row r="20" spans="1:35" s="3" customFormat="1" ht="15.95" customHeight="1" x14ac:dyDescent="0.2">
      <c r="A20" s="42">
        <f>+A19+1</f>
        <v>3</v>
      </c>
      <c r="B20" s="43" t="s">
        <v>15</v>
      </c>
      <c r="C20" s="42">
        <v>1250</v>
      </c>
      <c r="D20" s="60"/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71">
        <v>1</v>
      </c>
    </row>
    <row r="21" spans="1:35" s="3" customFormat="1" ht="15.95" customHeight="1" thickBot="1" x14ac:dyDescent="0.25">
      <c r="A21" s="47">
        <f>+A20+1</f>
        <v>4</v>
      </c>
      <c r="B21" s="48" t="s">
        <v>16</v>
      </c>
      <c r="C21" s="47">
        <v>1250</v>
      </c>
      <c r="D21" s="62"/>
      <c r="E21" s="50">
        <v>1</v>
      </c>
      <c r="F21" s="50">
        <v>1</v>
      </c>
      <c r="G21" s="50">
        <v>1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>
        <v>1</v>
      </c>
      <c r="X21" s="50">
        <v>1</v>
      </c>
      <c r="Y21" s="50">
        <v>1</v>
      </c>
      <c r="Z21" s="50">
        <v>1</v>
      </c>
      <c r="AA21" s="50">
        <v>1</v>
      </c>
      <c r="AB21" s="50">
        <v>1</v>
      </c>
      <c r="AC21" s="50">
        <v>1</v>
      </c>
      <c r="AD21" s="50">
        <v>1</v>
      </c>
      <c r="AE21" s="50">
        <v>1</v>
      </c>
      <c r="AF21" s="50">
        <v>1</v>
      </c>
      <c r="AG21" s="50">
        <v>1</v>
      </c>
      <c r="AH21" s="67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72">
        <f t="shared" si="5"/>
        <v>3650</v>
      </c>
    </row>
    <row r="23" spans="1:35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H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72">
        <f t="shared" si="6"/>
        <v>63.144999999999996</v>
      </c>
      <c r="AI23" s="68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73">
        <f t="shared" si="7"/>
        <v>3586.855</v>
      </c>
      <c r="AI24" s="68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0"/>
    </row>
    <row r="26" spans="1:35" s="3" customFormat="1" ht="15.95" customHeight="1" x14ac:dyDescent="0.2">
      <c r="A26" s="5"/>
      <c r="B26" s="6"/>
      <c r="C26" s="5">
        <f>SUM(E24:AH24)/30</f>
        <v>4679.2898333333369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0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0"/>
    </row>
    <row r="28" spans="1:35" s="3" customFormat="1" ht="15.95" customHeight="1" x14ac:dyDescent="0.2">
      <c r="A28" s="42">
        <v>1</v>
      </c>
      <c r="B28" s="43" t="s">
        <v>17</v>
      </c>
      <c r="C28" s="42">
        <v>825</v>
      </c>
      <c r="D28" s="44"/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71">
        <v>1</v>
      </c>
    </row>
    <row r="29" spans="1:35" s="3" customFormat="1" ht="15.95" customHeight="1" x14ac:dyDescent="0.2">
      <c r="A29" s="42">
        <f>+A28+1</f>
        <v>2</v>
      </c>
      <c r="B29" s="43" t="s">
        <v>19</v>
      </c>
      <c r="C29" s="42">
        <v>839</v>
      </c>
      <c r="D29" s="44"/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71">
        <v>1</v>
      </c>
    </row>
    <row r="30" spans="1:35" s="3" customFormat="1" ht="15.95" customHeight="1" x14ac:dyDescent="0.2">
      <c r="A30" s="42">
        <f>+A29+1</f>
        <v>3</v>
      </c>
      <c r="B30" s="43" t="s">
        <v>20</v>
      </c>
      <c r="C30" s="42">
        <v>839</v>
      </c>
      <c r="D30" s="60"/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71">
        <v>1</v>
      </c>
    </row>
    <row r="31" spans="1:35" s="3" customFormat="1" ht="15.95" customHeight="1" x14ac:dyDescent="0.2">
      <c r="A31" s="42">
        <f>+A30+1</f>
        <v>4</v>
      </c>
      <c r="B31" s="43" t="s">
        <v>21</v>
      </c>
      <c r="C31" s="42">
        <v>693</v>
      </c>
      <c r="D31" s="60"/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71">
        <v>1</v>
      </c>
    </row>
    <row r="32" spans="1:35" s="3" customFormat="1" ht="15.95" customHeight="1" thickBot="1" x14ac:dyDescent="0.25">
      <c r="A32" s="47">
        <f>+A31+1</f>
        <v>5</v>
      </c>
      <c r="B32" s="48" t="s">
        <v>22</v>
      </c>
      <c r="C32" s="47">
        <v>693</v>
      </c>
      <c r="D32" s="49"/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78">
        <v>0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3196</v>
      </c>
      <c r="AD33" s="32">
        <f t="shared" si="8"/>
        <v>3196</v>
      </c>
      <c r="AE33" s="32">
        <f t="shared" si="8"/>
        <v>3196</v>
      </c>
      <c r="AF33" s="32">
        <f t="shared" si="8"/>
        <v>3196</v>
      </c>
      <c r="AG33" s="32">
        <f t="shared" si="8"/>
        <v>3196</v>
      </c>
      <c r="AH33" s="72">
        <f t="shared" si="8"/>
        <v>3196</v>
      </c>
    </row>
    <row r="34" spans="1:35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H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58.167200000000001</v>
      </c>
      <c r="AD34" s="32">
        <f t="shared" si="9"/>
        <v>58.167200000000001</v>
      </c>
      <c r="AE34" s="32">
        <f t="shared" si="9"/>
        <v>58.167200000000001</v>
      </c>
      <c r="AF34" s="32">
        <f t="shared" si="9"/>
        <v>58.167200000000001</v>
      </c>
      <c r="AG34" s="32">
        <f t="shared" si="9"/>
        <v>58.167200000000001</v>
      </c>
      <c r="AH34" s="72">
        <f t="shared" si="9"/>
        <v>58.167200000000001</v>
      </c>
      <c r="AI34" s="68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3137.8328000000001</v>
      </c>
      <c r="AD35" s="38">
        <f t="shared" si="10"/>
        <v>3137.8328000000001</v>
      </c>
      <c r="AE35" s="38">
        <f t="shared" si="10"/>
        <v>3137.8328000000001</v>
      </c>
      <c r="AF35" s="38">
        <f t="shared" si="10"/>
        <v>3137.8328000000001</v>
      </c>
      <c r="AG35" s="38">
        <f t="shared" si="10"/>
        <v>3137.8328000000001</v>
      </c>
      <c r="AH35" s="73">
        <f t="shared" si="10"/>
        <v>3137.8328000000001</v>
      </c>
      <c r="AI35" s="68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0"/>
    </row>
    <row r="37" spans="1:35" s="3" customFormat="1" ht="15.95" customHeight="1" x14ac:dyDescent="0.2">
      <c r="A37" s="5"/>
      <c r="B37" s="6"/>
      <c r="C37" s="5">
        <f>SUM(E35:AH35)/30</f>
        <v>3682.1427200000012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0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0"/>
    </row>
    <row r="39" spans="1:35" s="3" customFormat="1" ht="15.95" customHeight="1" x14ac:dyDescent="0.2">
      <c r="A39" s="42">
        <v>1</v>
      </c>
      <c r="B39" s="43" t="s">
        <v>23</v>
      </c>
      <c r="C39" s="42">
        <v>825</v>
      </c>
      <c r="D39" s="44"/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74">
        <v>1</v>
      </c>
    </row>
    <row r="40" spans="1:35" s="3" customFormat="1" ht="15.95" customHeight="1" x14ac:dyDescent="0.2">
      <c r="A40" s="42">
        <f t="shared" ref="A40:A51" si="11">+A39+1</f>
        <v>2</v>
      </c>
      <c r="B40" s="43" t="s">
        <v>25</v>
      </c>
      <c r="C40" s="42">
        <v>825</v>
      </c>
      <c r="D40" s="44"/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71">
        <v>1</v>
      </c>
    </row>
    <row r="41" spans="1:35" s="3" customFormat="1" ht="15.95" customHeight="1" x14ac:dyDescent="0.2">
      <c r="A41" s="42">
        <f t="shared" si="11"/>
        <v>3</v>
      </c>
      <c r="B41" s="43" t="s">
        <v>26</v>
      </c>
      <c r="C41" s="42">
        <v>1031</v>
      </c>
      <c r="D41" s="60"/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71">
        <v>1</v>
      </c>
    </row>
    <row r="42" spans="1:35" s="3" customFormat="1" ht="15.95" customHeight="1" x14ac:dyDescent="0.2">
      <c r="A42" s="42">
        <f t="shared" si="11"/>
        <v>4</v>
      </c>
      <c r="B42" s="43" t="s">
        <v>27</v>
      </c>
      <c r="C42" s="42">
        <v>1055</v>
      </c>
      <c r="D42" s="60"/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71">
        <v>1</v>
      </c>
    </row>
    <row r="43" spans="1:35" s="3" customFormat="1" ht="15.95" customHeight="1" x14ac:dyDescent="0.2">
      <c r="A43" s="42">
        <f t="shared" si="11"/>
        <v>5</v>
      </c>
      <c r="B43" s="43" t="s">
        <v>28</v>
      </c>
      <c r="C43" s="42">
        <v>1108</v>
      </c>
      <c r="D43" s="44"/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71">
        <v>1</v>
      </c>
    </row>
    <row r="44" spans="1:35" s="3" customFormat="1" ht="15.95" customHeight="1" x14ac:dyDescent="0.2">
      <c r="A44" s="53">
        <f t="shared" si="11"/>
        <v>6</v>
      </c>
      <c r="B44" s="55" t="s">
        <v>29</v>
      </c>
      <c r="C44" s="53">
        <v>610</v>
      </c>
      <c r="D44" s="56"/>
      <c r="E44" s="57">
        <v>0.83</v>
      </c>
      <c r="F44" s="57">
        <v>0.83</v>
      </c>
      <c r="G44" s="57">
        <v>0.82</v>
      </c>
      <c r="H44" s="57">
        <v>0.82</v>
      </c>
      <c r="I44" s="57">
        <v>0.82</v>
      </c>
      <c r="J44" s="57">
        <v>0.81</v>
      </c>
      <c r="K44" s="57">
        <v>0.81</v>
      </c>
      <c r="L44" s="57">
        <v>0.81</v>
      </c>
      <c r="M44" s="57">
        <v>0.8</v>
      </c>
      <c r="N44" s="57">
        <v>0.8</v>
      </c>
      <c r="O44" s="57">
        <v>0.8</v>
      </c>
      <c r="P44" s="57">
        <v>0.79</v>
      </c>
      <c r="Q44" s="57">
        <v>0.79</v>
      </c>
      <c r="R44" s="57">
        <v>0.79</v>
      </c>
      <c r="S44" s="57">
        <v>0.78</v>
      </c>
      <c r="T44" s="57">
        <v>0.78</v>
      </c>
      <c r="U44" s="57">
        <v>0.77</v>
      </c>
      <c r="V44" s="57">
        <v>0.77</v>
      </c>
      <c r="W44" s="57">
        <v>0.76</v>
      </c>
      <c r="X44" s="57">
        <v>0.76</v>
      </c>
      <c r="Y44" s="57">
        <v>0.75</v>
      </c>
      <c r="Z44" s="57">
        <v>0.75</v>
      </c>
      <c r="AA44" s="57">
        <v>0.74</v>
      </c>
      <c r="AB44" s="57">
        <v>0.74</v>
      </c>
      <c r="AC44" s="57">
        <v>0.73</v>
      </c>
      <c r="AD44" s="57">
        <v>0.73</v>
      </c>
      <c r="AE44" s="57">
        <v>0.72</v>
      </c>
      <c r="AF44" s="57">
        <v>0.72</v>
      </c>
      <c r="AG44" s="57">
        <v>0.71</v>
      </c>
      <c r="AH44" s="75">
        <v>0.71</v>
      </c>
    </row>
    <row r="45" spans="1:35" s="3" customFormat="1" ht="15.95" customHeight="1" x14ac:dyDescent="0.2">
      <c r="A45" s="53">
        <f t="shared" si="11"/>
        <v>7</v>
      </c>
      <c r="B45" s="55" t="s">
        <v>30</v>
      </c>
      <c r="C45" s="53">
        <v>1100</v>
      </c>
      <c r="D45" s="56"/>
      <c r="E45" s="57">
        <v>0.78</v>
      </c>
      <c r="F45" s="57">
        <v>0.77</v>
      </c>
      <c r="G45" s="57">
        <v>0.77</v>
      </c>
      <c r="H45" s="57">
        <v>0.76</v>
      </c>
      <c r="I45" s="57">
        <v>0.76</v>
      </c>
      <c r="J45" s="57">
        <v>0.75</v>
      </c>
      <c r="K45" s="57">
        <v>0.75</v>
      </c>
      <c r="L45" s="57">
        <v>0.74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75">
        <v>0</v>
      </c>
    </row>
    <row r="46" spans="1:35" s="3" customFormat="1" ht="15.95" customHeight="1" x14ac:dyDescent="0.2">
      <c r="A46" s="42">
        <f t="shared" si="11"/>
        <v>8</v>
      </c>
      <c r="B46" s="43" t="s">
        <v>31</v>
      </c>
      <c r="C46" s="42">
        <v>1100</v>
      </c>
      <c r="D46" s="60"/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71">
        <v>1</v>
      </c>
    </row>
    <row r="47" spans="1:35" s="3" customFormat="1" ht="15.95" customHeight="1" x14ac:dyDescent="0.2">
      <c r="A47" s="42">
        <f t="shared" si="11"/>
        <v>9</v>
      </c>
      <c r="B47" s="43" t="s">
        <v>32</v>
      </c>
      <c r="C47" s="42">
        <v>1106</v>
      </c>
      <c r="D47" s="60"/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71">
        <v>1</v>
      </c>
    </row>
    <row r="48" spans="1:35" s="3" customFormat="1" ht="15.95" customHeight="1" x14ac:dyDescent="0.2">
      <c r="A48" s="42">
        <f t="shared" si="11"/>
        <v>10</v>
      </c>
      <c r="B48" s="43" t="s">
        <v>33</v>
      </c>
      <c r="C48" s="42">
        <v>1106</v>
      </c>
      <c r="D48" s="44"/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57">
        <v>0.98</v>
      </c>
      <c r="Y48" s="57">
        <v>0.96</v>
      </c>
      <c r="Z48" s="57">
        <v>0.94</v>
      </c>
      <c r="AA48" s="57">
        <v>0.92</v>
      </c>
      <c r="AB48" s="57">
        <v>0.9</v>
      </c>
      <c r="AC48" s="57">
        <v>0.88</v>
      </c>
      <c r="AD48" s="57">
        <v>0.86</v>
      </c>
      <c r="AE48" s="57">
        <v>0.84</v>
      </c>
      <c r="AF48" s="57">
        <v>0.82</v>
      </c>
      <c r="AG48" s="57">
        <v>0.8</v>
      </c>
      <c r="AH48" s="75">
        <v>0</v>
      </c>
    </row>
    <row r="49" spans="1:35" s="3" customFormat="1" ht="15.95" customHeight="1" x14ac:dyDescent="0.2">
      <c r="A49" s="42">
        <f t="shared" si="11"/>
        <v>11</v>
      </c>
      <c r="B49" s="43" t="s">
        <v>34</v>
      </c>
      <c r="C49" s="42">
        <v>1090</v>
      </c>
      <c r="D49" s="44"/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71">
        <v>1</v>
      </c>
    </row>
    <row r="50" spans="1:35" s="3" customFormat="1" ht="15.95" customHeight="1" x14ac:dyDescent="0.2">
      <c r="A50" s="42">
        <f t="shared" si="11"/>
        <v>12</v>
      </c>
      <c r="B50" s="43" t="s">
        <v>35</v>
      </c>
      <c r="C50" s="42">
        <v>1094</v>
      </c>
      <c r="D50" s="44"/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71">
        <v>1</v>
      </c>
    </row>
    <row r="51" spans="1:35" s="3" customFormat="1" ht="15.95" customHeight="1" thickBot="1" x14ac:dyDescent="0.25">
      <c r="A51" s="47">
        <f t="shared" si="11"/>
        <v>13</v>
      </c>
      <c r="B51" s="48" t="s">
        <v>11</v>
      </c>
      <c r="C51" s="47">
        <v>786</v>
      </c>
      <c r="D51" s="49"/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1</v>
      </c>
      <c r="K51" s="50">
        <v>1</v>
      </c>
      <c r="L51" s="50">
        <v>1</v>
      </c>
      <c r="M51" s="50">
        <v>1</v>
      </c>
      <c r="N51" s="50">
        <v>1</v>
      </c>
      <c r="O51" s="50">
        <v>1</v>
      </c>
      <c r="P51" s="50">
        <v>1</v>
      </c>
      <c r="Q51" s="50">
        <v>1</v>
      </c>
      <c r="R51" s="50">
        <v>1</v>
      </c>
      <c r="S51" s="50">
        <v>1</v>
      </c>
      <c r="T51" s="50">
        <v>1</v>
      </c>
      <c r="U51" s="50">
        <v>1</v>
      </c>
      <c r="V51" s="50">
        <v>1</v>
      </c>
      <c r="W51" s="50">
        <v>1</v>
      </c>
      <c r="X51" s="50">
        <v>1</v>
      </c>
      <c r="Y51" s="50">
        <v>1</v>
      </c>
      <c r="Z51" s="50">
        <v>1</v>
      </c>
      <c r="AA51" s="50">
        <v>1</v>
      </c>
      <c r="AB51" s="50">
        <v>1</v>
      </c>
      <c r="AC51" s="50">
        <v>1</v>
      </c>
      <c r="AD51" s="50">
        <v>1</v>
      </c>
      <c r="AE51" s="50">
        <v>1</v>
      </c>
      <c r="AF51" s="50">
        <v>1</v>
      </c>
      <c r="AG51" s="50">
        <v>1</v>
      </c>
      <c r="AH51" s="67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12490.3</v>
      </c>
      <c r="F52" s="32">
        <f t="shared" si="12"/>
        <v>12479.3</v>
      </c>
      <c r="G52" s="32">
        <f t="shared" si="12"/>
        <v>12473.2</v>
      </c>
      <c r="H52" s="32">
        <f t="shared" si="12"/>
        <v>12462.2</v>
      </c>
      <c r="I52" s="32">
        <f t="shared" si="12"/>
        <v>12462.2</v>
      </c>
      <c r="J52" s="32">
        <f t="shared" si="12"/>
        <v>12445.1</v>
      </c>
      <c r="K52" s="32">
        <f t="shared" si="12"/>
        <v>12445.1</v>
      </c>
      <c r="L52" s="32">
        <f t="shared" si="12"/>
        <v>12434.1</v>
      </c>
      <c r="M52" s="32">
        <f t="shared" si="12"/>
        <v>11614</v>
      </c>
      <c r="N52" s="32">
        <f t="shared" si="12"/>
        <v>11614</v>
      </c>
      <c r="O52" s="32">
        <f t="shared" si="12"/>
        <v>11614</v>
      </c>
      <c r="P52" s="32">
        <f t="shared" si="12"/>
        <v>11607.9</v>
      </c>
      <c r="Q52" s="32">
        <f t="shared" si="12"/>
        <v>11607.9</v>
      </c>
      <c r="R52" s="32">
        <f t="shared" si="12"/>
        <v>11607.9</v>
      </c>
      <c r="S52" s="32">
        <f t="shared" si="12"/>
        <v>11601.8</v>
      </c>
      <c r="T52" s="32">
        <f t="shared" si="12"/>
        <v>11601.8</v>
      </c>
      <c r="U52" s="32">
        <f t="shared" si="12"/>
        <v>11595.7</v>
      </c>
      <c r="V52" s="32">
        <f t="shared" si="12"/>
        <v>11595.7</v>
      </c>
      <c r="W52" s="32">
        <f t="shared" si="12"/>
        <v>11589.6</v>
      </c>
      <c r="X52" s="32">
        <f t="shared" si="12"/>
        <v>11567.48</v>
      </c>
      <c r="Y52" s="32">
        <f t="shared" si="12"/>
        <v>11539.26</v>
      </c>
      <c r="Z52" s="32">
        <f t="shared" si="12"/>
        <v>11517.14</v>
      </c>
      <c r="AA52" s="32">
        <f t="shared" si="12"/>
        <v>11488.92</v>
      </c>
      <c r="AB52" s="32">
        <f t="shared" si="12"/>
        <v>11466.8</v>
      </c>
      <c r="AC52" s="32">
        <f t="shared" si="12"/>
        <v>11438.58</v>
      </c>
      <c r="AD52" s="32">
        <f t="shared" si="12"/>
        <v>11416.460000000001</v>
      </c>
      <c r="AE52" s="32">
        <f t="shared" si="12"/>
        <v>11388.24</v>
      </c>
      <c r="AF52" s="32">
        <f t="shared" si="12"/>
        <v>11366.119999999999</v>
      </c>
      <c r="AG52" s="32">
        <f t="shared" si="12"/>
        <v>11337.9</v>
      </c>
      <c r="AH52" s="72">
        <f t="shared" si="12"/>
        <v>10453.1</v>
      </c>
    </row>
    <row r="53" spans="1:35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H53" si="13">E52*$C53</f>
        <v>432.16437999999994</v>
      </c>
      <c r="F53" s="32">
        <f t="shared" si="13"/>
        <v>431.78377999999998</v>
      </c>
      <c r="G53" s="32">
        <f t="shared" si="13"/>
        <v>431.57272</v>
      </c>
      <c r="H53" s="32">
        <f t="shared" si="13"/>
        <v>431.19211999999999</v>
      </c>
      <c r="I53" s="32">
        <f t="shared" si="13"/>
        <v>431.19211999999999</v>
      </c>
      <c r="J53" s="32">
        <f t="shared" si="13"/>
        <v>430.60046</v>
      </c>
      <c r="K53" s="32">
        <f t="shared" si="13"/>
        <v>430.60046</v>
      </c>
      <c r="L53" s="32">
        <f t="shared" si="13"/>
        <v>430.21985999999998</v>
      </c>
      <c r="M53" s="32">
        <f t="shared" si="13"/>
        <v>401.84440000000001</v>
      </c>
      <c r="N53" s="32">
        <f t="shared" si="13"/>
        <v>401.84440000000001</v>
      </c>
      <c r="O53" s="32">
        <f t="shared" si="13"/>
        <v>401.84440000000001</v>
      </c>
      <c r="P53" s="32">
        <f t="shared" si="13"/>
        <v>401.63333999999998</v>
      </c>
      <c r="Q53" s="32">
        <f t="shared" si="13"/>
        <v>401.63333999999998</v>
      </c>
      <c r="R53" s="32">
        <f t="shared" si="13"/>
        <v>401.63333999999998</v>
      </c>
      <c r="S53" s="32">
        <f t="shared" si="13"/>
        <v>401.42227999999994</v>
      </c>
      <c r="T53" s="32">
        <f t="shared" si="13"/>
        <v>401.42227999999994</v>
      </c>
      <c r="U53" s="32">
        <f t="shared" si="13"/>
        <v>401.21122000000003</v>
      </c>
      <c r="V53" s="32">
        <f t="shared" si="13"/>
        <v>401.21122000000003</v>
      </c>
      <c r="W53" s="32">
        <f t="shared" si="13"/>
        <v>401.00015999999999</v>
      </c>
      <c r="X53" s="32">
        <f t="shared" si="13"/>
        <v>400.23480799999999</v>
      </c>
      <c r="Y53" s="32">
        <f t="shared" si="13"/>
        <v>399.258396</v>
      </c>
      <c r="Z53" s="32">
        <f t="shared" si="13"/>
        <v>398.49304399999994</v>
      </c>
      <c r="AA53" s="32">
        <f t="shared" si="13"/>
        <v>397.51663200000002</v>
      </c>
      <c r="AB53" s="32">
        <f t="shared" si="13"/>
        <v>396.75127999999995</v>
      </c>
      <c r="AC53" s="32">
        <f t="shared" si="13"/>
        <v>395.77486799999997</v>
      </c>
      <c r="AD53" s="32">
        <f t="shared" si="13"/>
        <v>395.00951600000002</v>
      </c>
      <c r="AE53" s="32">
        <f t="shared" si="13"/>
        <v>394.03310399999998</v>
      </c>
      <c r="AF53" s="32">
        <f t="shared" si="13"/>
        <v>393.26775199999997</v>
      </c>
      <c r="AG53" s="32">
        <f t="shared" si="13"/>
        <v>392.29133999999999</v>
      </c>
      <c r="AH53" s="72">
        <f t="shared" si="13"/>
        <v>361.67725999999999</v>
      </c>
      <c r="AI53" s="68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12058.135619999999</v>
      </c>
      <c r="F54" s="38">
        <f t="shared" si="14"/>
        <v>12047.51622</v>
      </c>
      <c r="G54" s="38">
        <f t="shared" si="14"/>
        <v>12041.627280000001</v>
      </c>
      <c r="H54" s="38">
        <f t="shared" si="14"/>
        <v>12031.007880000001</v>
      </c>
      <c r="I54" s="38">
        <f t="shared" si="14"/>
        <v>12031.007880000001</v>
      </c>
      <c r="J54" s="38">
        <f t="shared" si="14"/>
        <v>12014.499540000001</v>
      </c>
      <c r="K54" s="38">
        <f t="shared" si="14"/>
        <v>12014.499540000001</v>
      </c>
      <c r="L54" s="38">
        <f t="shared" si="14"/>
        <v>12003.880140000001</v>
      </c>
      <c r="M54" s="38">
        <f t="shared" si="14"/>
        <v>11212.1556</v>
      </c>
      <c r="N54" s="38">
        <f t="shared" si="14"/>
        <v>11212.1556</v>
      </c>
      <c r="O54" s="38">
        <f t="shared" si="14"/>
        <v>11212.1556</v>
      </c>
      <c r="P54" s="38">
        <f t="shared" si="14"/>
        <v>11206.266659999999</v>
      </c>
      <c r="Q54" s="38">
        <f t="shared" si="14"/>
        <v>11206.266659999999</v>
      </c>
      <c r="R54" s="38">
        <f t="shared" si="14"/>
        <v>11206.266659999999</v>
      </c>
      <c r="S54" s="38">
        <f t="shared" si="14"/>
        <v>11200.377719999999</v>
      </c>
      <c r="T54" s="38">
        <f t="shared" si="14"/>
        <v>11200.377719999999</v>
      </c>
      <c r="U54" s="38">
        <f t="shared" si="14"/>
        <v>11194.488780000001</v>
      </c>
      <c r="V54" s="38">
        <f t="shared" si="14"/>
        <v>11194.488780000001</v>
      </c>
      <c r="W54" s="38">
        <f t="shared" si="14"/>
        <v>11188.599840000001</v>
      </c>
      <c r="X54" s="38">
        <f t="shared" si="14"/>
        <v>11167.245192</v>
      </c>
      <c r="Y54" s="38">
        <f t="shared" si="14"/>
        <v>11140.001604000001</v>
      </c>
      <c r="Z54" s="38">
        <f t="shared" si="14"/>
        <v>11118.646955999999</v>
      </c>
      <c r="AA54" s="38">
        <f t="shared" si="14"/>
        <v>11091.403367999999</v>
      </c>
      <c r="AB54" s="38">
        <f t="shared" si="14"/>
        <v>11070.048719999999</v>
      </c>
      <c r="AC54" s="38">
        <f t="shared" si="14"/>
        <v>11042.805132</v>
      </c>
      <c r="AD54" s="38">
        <f t="shared" si="14"/>
        <v>11021.450484000001</v>
      </c>
      <c r="AE54" s="38">
        <f t="shared" si="14"/>
        <v>10994.206896</v>
      </c>
      <c r="AF54" s="38">
        <f t="shared" si="14"/>
        <v>10972.852247999999</v>
      </c>
      <c r="AG54" s="38">
        <f t="shared" si="14"/>
        <v>10945.60866</v>
      </c>
      <c r="AH54" s="73">
        <f t="shared" si="14"/>
        <v>10091.42274</v>
      </c>
      <c r="AI54" s="68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0"/>
    </row>
    <row r="56" spans="1:35" s="3" customFormat="1" ht="15.95" customHeight="1" x14ac:dyDescent="0.2">
      <c r="A56" s="5"/>
      <c r="B56" s="6"/>
      <c r="C56" s="5">
        <f>SUM(E54:AH54)/30</f>
        <v>11337.715524000003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0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0"/>
    </row>
    <row r="58" spans="1:35" s="3" customFormat="1" ht="15.95" customHeight="1" x14ac:dyDescent="0.2">
      <c r="A58" s="42">
        <v>1</v>
      </c>
      <c r="B58" s="43" t="s">
        <v>36</v>
      </c>
      <c r="C58" s="42">
        <v>1120</v>
      </c>
      <c r="D58" s="60"/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71">
        <v>1</v>
      </c>
    </row>
    <row r="59" spans="1:35" s="3" customFormat="1" ht="15.95" customHeight="1" x14ac:dyDescent="0.2">
      <c r="A59" s="42">
        <f t="shared" ref="A59:A71" si="15">+A58+1</f>
        <v>2</v>
      </c>
      <c r="B59" s="43" t="s">
        <v>38</v>
      </c>
      <c r="C59" s="42">
        <v>1120</v>
      </c>
      <c r="D59" s="44"/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57">
        <v>0.8</v>
      </c>
      <c r="AC59" s="57">
        <v>0.81</v>
      </c>
      <c r="AD59" s="57">
        <v>0.82</v>
      </c>
      <c r="AE59" s="57">
        <v>0.83</v>
      </c>
      <c r="AF59" s="57">
        <v>0.84</v>
      </c>
      <c r="AG59" s="57">
        <v>0.85</v>
      </c>
      <c r="AH59" s="75">
        <v>0.86</v>
      </c>
    </row>
    <row r="60" spans="1:35" s="3" customFormat="1" ht="15.95" customHeight="1" x14ac:dyDescent="0.2">
      <c r="A60" s="42">
        <f t="shared" si="15"/>
        <v>3</v>
      </c>
      <c r="B60" s="43" t="s">
        <v>39</v>
      </c>
      <c r="C60" s="42">
        <v>1105</v>
      </c>
      <c r="D60" s="44"/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75">
        <v>0</v>
      </c>
    </row>
    <row r="61" spans="1:35" s="3" customFormat="1" ht="15.95" customHeight="1" x14ac:dyDescent="0.2">
      <c r="A61" s="42">
        <f t="shared" si="15"/>
        <v>4</v>
      </c>
      <c r="B61" s="43" t="s">
        <v>40</v>
      </c>
      <c r="C61" s="42">
        <v>1105</v>
      </c>
      <c r="D61" s="60"/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71">
        <v>1</v>
      </c>
    </row>
    <row r="62" spans="1:35" s="3" customFormat="1" ht="15.95" customHeight="1" x14ac:dyDescent="0.2">
      <c r="A62" s="42">
        <f t="shared" si="15"/>
        <v>5</v>
      </c>
      <c r="B62" s="43" t="s">
        <v>41</v>
      </c>
      <c r="C62" s="42">
        <v>930</v>
      </c>
      <c r="D62" s="44"/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71">
        <v>1</v>
      </c>
    </row>
    <row r="63" spans="1:35" s="3" customFormat="1" ht="15.95" customHeight="1" x14ac:dyDescent="0.2">
      <c r="A63" s="42">
        <f t="shared" si="15"/>
        <v>6</v>
      </c>
      <c r="B63" s="43" t="s">
        <v>42</v>
      </c>
      <c r="C63" s="42">
        <v>794</v>
      </c>
      <c r="D63" s="60"/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71">
        <v>1</v>
      </c>
    </row>
    <row r="64" spans="1:35" s="3" customFormat="1" ht="15.95" customHeight="1" x14ac:dyDescent="0.2">
      <c r="A64" s="42">
        <f t="shared" si="15"/>
        <v>7</v>
      </c>
      <c r="B64" s="43" t="s">
        <v>43</v>
      </c>
      <c r="C64" s="42">
        <v>794</v>
      </c>
      <c r="D64" s="44"/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71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0.94</v>
      </c>
      <c r="F65" s="8">
        <v>0.94</v>
      </c>
      <c r="G65" s="8">
        <v>0.94</v>
      </c>
      <c r="H65" s="8">
        <v>0.94</v>
      </c>
      <c r="I65" s="8">
        <v>0.94</v>
      </c>
      <c r="J65" s="8">
        <v>0.94</v>
      </c>
      <c r="K65" s="8">
        <v>0.94</v>
      </c>
      <c r="L65" s="8">
        <v>0.94</v>
      </c>
      <c r="M65" s="8">
        <v>0.94</v>
      </c>
      <c r="N65" s="8">
        <v>0.94</v>
      </c>
      <c r="O65" s="8">
        <v>0.94</v>
      </c>
      <c r="P65" s="8">
        <v>0.94</v>
      </c>
      <c r="Q65" s="8">
        <v>0.94</v>
      </c>
      <c r="R65" s="8">
        <v>0.94</v>
      </c>
      <c r="S65" s="8">
        <v>0.94</v>
      </c>
      <c r="T65" s="8">
        <v>0.94</v>
      </c>
      <c r="U65" s="8">
        <v>0.94</v>
      </c>
      <c r="V65" s="8">
        <v>0.94</v>
      </c>
      <c r="W65" s="8">
        <v>0.94</v>
      </c>
      <c r="X65" s="8">
        <v>0.94</v>
      </c>
      <c r="Y65" s="8">
        <v>0.94</v>
      </c>
      <c r="Z65" s="8">
        <v>0.94</v>
      </c>
      <c r="AA65" s="8">
        <v>0.94</v>
      </c>
      <c r="AB65" s="8">
        <v>0.94</v>
      </c>
      <c r="AC65" s="8">
        <v>0.94</v>
      </c>
      <c r="AD65" s="8">
        <v>0.94</v>
      </c>
      <c r="AE65" s="8">
        <v>0.94</v>
      </c>
      <c r="AF65" s="8">
        <v>0.94</v>
      </c>
      <c r="AG65" s="8">
        <v>0.94</v>
      </c>
      <c r="AH65" s="79">
        <v>0.94</v>
      </c>
    </row>
    <row r="66" spans="1:35" s="3" customFormat="1" ht="15.95" customHeight="1" x14ac:dyDescent="0.2">
      <c r="A66" s="42">
        <f t="shared" si="15"/>
        <v>9</v>
      </c>
      <c r="B66" s="43" t="s">
        <v>45</v>
      </c>
      <c r="C66" s="42">
        <v>1078</v>
      </c>
      <c r="D66" s="60"/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71">
        <v>1</v>
      </c>
    </row>
    <row r="67" spans="1:35" s="3" customFormat="1" ht="15.95" customHeight="1" x14ac:dyDescent="0.2">
      <c r="A67" s="42">
        <f t="shared" si="15"/>
        <v>10</v>
      </c>
      <c r="B67" s="43" t="s">
        <v>46</v>
      </c>
      <c r="C67" s="42">
        <v>1078</v>
      </c>
      <c r="D67" s="44"/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75">
        <v>0</v>
      </c>
    </row>
    <row r="68" spans="1:35" s="3" customFormat="1" ht="15.95" customHeight="1" x14ac:dyDescent="0.2">
      <c r="A68" s="42">
        <f t="shared" si="15"/>
        <v>11</v>
      </c>
      <c r="B68" s="43" t="s">
        <v>47</v>
      </c>
      <c r="C68" s="42">
        <v>485</v>
      </c>
      <c r="D68" s="60"/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71">
        <v>1</v>
      </c>
    </row>
    <row r="69" spans="1:35" s="3" customFormat="1" ht="15.95" customHeight="1" x14ac:dyDescent="0.2">
      <c r="A69" s="42">
        <f t="shared" si="15"/>
        <v>12</v>
      </c>
      <c r="B69" s="43" t="s">
        <v>48</v>
      </c>
      <c r="C69" s="42">
        <v>485</v>
      </c>
      <c r="D69" s="44"/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71">
        <v>1</v>
      </c>
    </row>
    <row r="70" spans="1:35" s="3" customFormat="1" ht="15.95" customHeight="1" x14ac:dyDescent="0.2">
      <c r="A70" s="53">
        <f t="shared" si="15"/>
        <v>13</v>
      </c>
      <c r="B70" s="55" t="s">
        <v>49</v>
      </c>
      <c r="C70" s="53">
        <v>789</v>
      </c>
      <c r="D70" s="56" t="s">
        <v>111</v>
      </c>
      <c r="E70" s="57">
        <v>0.96</v>
      </c>
      <c r="F70" s="57">
        <v>0.95</v>
      </c>
      <c r="G70" s="57">
        <v>0.94</v>
      </c>
      <c r="H70" s="57">
        <v>0.94</v>
      </c>
      <c r="I70" s="57">
        <v>0.93</v>
      </c>
      <c r="J70" s="57">
        <v>0.92</v>
      </c>
      <c r="K70" s="57">
        <v>0.91</v>
      </c>
      <c r="L70" s="57">
        <v>0.91</v>
      </c>
      <c r="M70" s="57">
        <v>0.9</v>
      </c>
      <c r="N70" s="57">
        <v>0.89</v>
      </c>
      <c r="O70" s="57">
        <v>0.88</v>
      </c>
      <c r="P70" s="57">
        <v>0.88</v>
      </c>
      <c r="Q70" s="57">
        <v>0.87</v>
      </c>
      <c r="R70" s="57">
        <v>0.86</v>
      </c>
      <c r="S70" s="57">
        <v>0.85</v>
      </c>
      <c r="T70" s="57">
        <v>0.85</v>
      </c>
      <c r="U70" s="57">
        <v>0.84</v>
      </c>
      <c r="V70" s="57">
        <v>0.83</v>
      </c>
      <c r="W70" s="57">
        <v>0.82</v>
      </c>
      <c r="X70" s="57">
        <v>0.82</v>
      </c>
      <c r="Y70" s="57">
        <v>0.81</v>
      </c>
      <c r="Z70" s="57">
        <v>0.8</v>
      </c>
      <c r="AA70" s="57">
        <v>0.79</v>
      </c>
      <c r="AB70" s="57">
        <v>0.79</v>
      </c>
      <c r="AC70" s="57">
        <v>0.78</v>
      </c>
      <c r="AD70" s="57">
        <v>0.77</v>
      </c>
      <c r="AE70" s="57">
        <v>0.76</v>
      </c>
      <c r="AF70" s="57">
        <v>0.76</v>
      </c>
      <c r="AG70" s="57">
        <v>0.75</v>
      </c>
      <c r="AH70" s="75">
        <v>0.74</v>
      </c>
    </row>
    <row r="71" spans="1:35" s="3" customFormat="1" ht="15.95" customHeight="1" thickBot="1" x14ac:dyDescent="0.25">
      <c r="A71" s="47">
        <f t="shared" si="15"/>
        <v>14</v>
      </c>
      <c r="B71" s="48" t="s">
        <v>50</v>
      </c>
      <c r="C71" s="47">
        <v>789</v>
      </c>
      <c r="D71" s="62">
        <v>0</v>
      </c>
      <c r="E71" s="50">
        <v>1</v>
      </c>
      <c r="F71" s="50">
        <v>1</v>
      </c>
      <c r="G71" s="50">
        <v>1</v>
      </c>
      <c r="H71" s="50">
        <v>1</v>
      </c>
      <c r="I71" s="50">
        <v>1</v>
      </c>
      <c r="J71" s="50">
        <v>1</v>
      </c>
      <c r="K71" s="50">
        <v>1</v>
      </c>
      <c r="L71" s="50">
        <v>1</v>
      </c>
      <c r="M71" s="50">
        <v>1</v>
      </c>
      <c r="N71" s="50">
        <v>1</v>
      </c>
      <c r="O71" s="50">
        <v>1</v>
      </c>
      <c r="P71" s="50">
        <v>1</v>
      </c>
      <c r="Q71" s="50">
        <v>1</v>
      </c>
      <c r="R71" s="50">
        <v>1</v>
      </c>
      <c r="S71" s="50">
        <v>1</v>
      </c>
      <c r="T71" s="50">
        <v>1</v>
      </c>
      <c r="U71" s="50">
        <v>1</v>
      </c>
      <c r="V71" s="50">
        <v>1</v>
      </c>
      <c r="W71" s="50">
        <v>1</v>
      </c>
      <c r="X71" s="50">
        <v>1</v>
      </c>
      <c r="Y71" s="50">
        <v>1</v>
      </c>
      <c r="Z71" s="50">
        <v>1</v>
      </c>
      <c r="AA71" s="50">
        <v>1</v>
      </c>
      <c r="AB71" s="50">
        <v>1</v>
      </c>
      <c r="AC71" s="50">
        <v>1</v>
      </c>
      <c r="AD71" s="50">
        <v>1</v>
      </c>
      <c r="AE71" s="50">
        <v>1</v>
      </c>
      <c r="AF71" s="50">
        <v>1</v>
      </c>
      <c r="AG71" s="50">
        <v>1</v>
      </c>
      <c r="AH71" s="67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12113.26</v>
      </c>
      <c r="F72" s="32">
        <f t="shared" si="16"/>
        <v>12105.369999999999</v>
      </c>
      <c r="G72" s="32">
        <f t="shared" si="16"/>
        <v>12097.48</v>
      </c>
      <c r="H72" s="32">
        <f t="shared" si="16"/>
        <v>12097.48</v>
      </c>
      <c r="I72" s="32">
        <f t="shared" si="16"/>
        <v>12089.59</v>
      </c>
      <c r="J72" s="32">
        <f t="shared" si="16"/>
        <v>12081.699999999999</v>
      </c>
      <c r="K72" s="32">
        <f t="shared" si="16"/>
        <v>12073.81</v>
      </c>
      <c r="L72" s="32">
        <f t="shared" si="16"/>
        <v>12073.81</v>
      </c>
      <c r="M72" s="32">
        <f t="shared" si="16"/>
        <v>12065.92</v>
      </c>
      <c r="N72" s="32">
        <f t="shared" si="16"/>
        <v>12058.029999999999</v>
      </c>
      <c r="O72" s="32">
        <f t="shared" si="16"/>
        <v>12050.14</v>
      </c>
      <c r="P72" s="32">
        <f t="shared" si="16"/>
        <v>12050.14</v>
      </c>
      <c r="Q72" s="32">
        <f t="shared" si="16"/>
        <v>12042.25</v>
      </c>
      <c r="R72" s="32">
        <f t="shared" si="16"/>
        <v>12034.36</v>
      </c>
      <c r="S72" s="32">
        <f t="shared" si="16"/>
        <v>12026.47</v>
      </c>
      <c r="T72" s="32">
        <f t="shared" si="16"/>
        <v>12026.47</v>
      </c>
      <c r="U72" s="32">
        <f t="shared" si="16"/>
        <v>12018.58</v>
      </c>
      <c r="V72" s="32">
        <f t="shared" si="16"/>
        <v>12010.69</v>
      </c>
      <c r="W72" s="32">
        <f t="shared" si="16"/>
        <v>12002.8</v>
      </c>
      <c r="X72" s="32">
        <f t="shared" si="16"/>
        <v>12002.8</v>
      </c>
      <c r="Y72" s="32">
        <f t="shared" si="16"/>
        <v>11994.91</v>
      </c>
      <c r="Z72" s="32">
        <f t="shared" si="16"/>
        <v>11987.02</v>
      </c>
      <c r="AA72" s="32">
        <f t="shared" si="16"/>
        <v>11979.13</v>
      </c>
      <c r="AB72" s="32">
        <f t="shared" si="16"/>
        <v>11755.13</v>
      </c>
      <c r="AC72" s="32">
        <f t="shared" si="16"/>
        <v>11758.44</v>
      </c>
      <c r="AD72" s="32">
        <f t="shared" si="16"/>
        <v>11761.75</v>
      </c>
      <c r="AE72" s="32">
        <f t="shared" si="16"/>
        <v>11765.06</v>
      </c>
      <c r="AF72" s="32">
        <f t="shared" si="16"/>
        <v>11776.259999999998</v>
      </c>
      <c r="AG72" s="32">
        <f t="shared" si="16"/>
        <v>11779.57</v>
      </c>
      <c r="AH72" s="72">
        <f t="shared" si="16"/>
        <v>9599.880000000001</v>
      </c>
    </row>
    <row r="73" spans="1:35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H73" si="17">E72*$C73</f>
        <v>386.41299399999997</v>
      </c>
      <c r="F73" s="32">
        <f t="shared" si="17"/>
        <v>386.16130299999992</v>
      </c>
      <c r="G73" s="32">
        <f t="shared" si="17"/>
        <v>385.90961199999998</v>
      </c>
      <c r="H73" s="32">
        <f t="shared" si="17"/>
        <v>385.90961199999998</v>
      </c>
      <c r="I73" s="32">
        <f t="shared" si="17"/>
        <v>385.65792099999999</v>
      </c>
      <c r="J73" s="32">
        <f t="shared" si="17"/>
        <v>385.40622999999994</v>
      </c>
      <c r="K73" s="32">
        <f t="shared" si="17"/>
        <v>385.15453899999994</v>
      </c>
      <c r="L73" s="32">
        <f t="shared" si="17"/>
        <v>385.15453899999994</v>
      </c>
      <c r="M73" s="32">
        <f t="shared" si="17"/>
        <v>384.90284799999995</v>
      </c>
      <c r="N73" s="32">
        <f t="shared" si="17"/>
        <v>384.65115699999996</v>
      </c>
      <c r="O73" s="32">
        <f t="shared" si="17"/>
        <v>384.39946599999996</v>
      </c>
      <c r="P73" s="32">
        <f t="shared" si="17"/>
        <v>384.39946599999996</v>
      </c>
      <c r="Q73" s="32">
        <f t="shared" si="17"/>
        <v>384.14777499999997</v>
      </c>
      <c r="R73" s="32">
        <f t="shared" si="17"/>
        <v>383.89608399999997</v>
      </c>
      <c r="S73" s="32">
        <f t="shared" si="17"/>
        <v>383.64439299999998</v>
      </c>
      <c r="T73" s="32">
        <f t="shared" si="17"/>
        <v>383.64439299999998</v>
      </c>
      <c r="U73" s="32">
        <f t="shared" si="17"/>
        <v>383.39270199999999</v>
      </c>
      <c r="V73" s="32">
        <f t="shared" si="17"/>
        <v>383.14101099999999</v>
      </c>
      <c r="W73" s="32">
        <f t="shared" si="17"/>
        <v>382.88931999999994</v>
      </c>
      <c r="X73" s="32">
        <f t="shared" si="17"/>
        <v>382.88931999999994</v>
      </c>
      <c r="Y73" s="32">
        <f t="shared" si="17"/>
        <v>382.63762899999995</v>
      </c>
      <c r="Z73" s="32">
        <f t="shared" si="17"/>
        <v>382.38593800000001</v>
      </c>
      <c r="AA73" s="32">
        <f t="shared" si="17"/>
        <v>382.13424699999996</v>
      </c>
      <c r="AB73" s="32">
        <f t="shared" si="17"/>
        <v>374.98864699999996</v>
      </c>
      <c r="AC73" s="32">
        <f t="shared" si="17"/>
        <v>375.09423599999997</v>
      </c>
      <c r="AD73" s="32">
        <f t="shared" si="17"/>
        <v>375.19982499999998</v>
      </c>
      <c r="AE73" s="32">
        <f t="shared" si="17"/>
        <v>375.30541399999998</v>
      </c>
      <c r="AF73" s="32">
        <f t="shared" si="17"/>
        <v>375.66269399999993</v>
      </c>
      <c r="AG73" s="32">
        <f t="shared" si="17"/>
        <v>375.76828299999994</v>
      </c>
      <c r="AH73" s="72">
        <f t="shared" si="17"/>
        <v>306.23617200000001</v>
      </c>
      <c r="AI73" s="68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11726.847006</v>
      </c>
      <c r="F74" s="38">
        <f t="shared" si="18"/>
        <v>11719.208696999998</v>
      </c>
      <c r="G74" s="38">
        <f t="shared" si="18"/>
        <v>11711.570388</v>
      </c>
      <c r="H74" s="38">
        <f t="shared" si="18"/>
        <v>11711.570388</v>
      </c>
      <c r="I74" s="38">
        <f t="shared" si="18"/>
        <v>11703.932079</v>
      </c>
      <c r="J74" s="38">
        <f t="shared" si="18"/>
        <v>11696.293769999998</v>
      </c>
      <c r="K74" s="38">
        <f t="shared" si="18"/>
        <v>11688.655461</v>
      </c>
      <c r="L74" s="38">
        <f t="shared" si="18"/>
        <v>11688.655461</v>
      </c>
      <c r="M74" s="38">
        <f t="shared" si="18"/>
        <v>11681.017152</v>
      </c>
      <c r="N74" s="38">
        <f t="shared" si="18"/>
        <v>11673.378842999999</v>
      </c>
      <c r="O74" s="38">
        <f t="shared" si="18"/>
        <v>11665.740533999999</v>
      </c>
      <c r="P74" s="38">
        <f t="shared" si="18"/>
        <v>11665.740533999999</v>
      </c>
      <c r="Q74" s="38">
        <f t="shared" si="18"/>
        <v>11658.102225000001</v>
      </c>
      <c r="R74" s="38">
        <f t="shared" si="18"/>
        <v>11650.463916000001</v>
      </c>
      <c r="S74" s="38">
        <f t="shared" si="18"/>
        <v>11642.825606999999</v>
      </c>
      <c r="T74" s="38">
        <f t="shared" si="18"/>
        <v>11642.825606999999</v>
      </c>
      <c r="U74" s="38">
        <f t="shared" si="18"/>
        <v>11635.187298000001</v>
      </c>
      <c r="V74" s="38">
        <f t="shared" si="18"/>
        <v>11627.548989000001</v>
      </c>
      <c r="W74" s="38">
        <f t="shared" si="18"/>
        <v>11619.910679999999</v>
      </c>
      <c r="X74" s="38">
        <f t="shared" si="18"/>
        <v>11619.910679999999</v>
      </c>
      <c r="Y74" s="38">
        <f t="shared" si="18"/>
        <v>11612.272370999999</v>
      </c>
      <c r="Z74" s="38">
        <f t="shared" si="18"/>
        <v>11604.634062000001</v>
      </c>
      <c r="AA74" s="38">
        <f t="shared" si="18"/>
        <v>11596.995752999999</v>
      </c>
      <c r="AB74" s="38">
        <f t="shared" si="18"/>
        <v>11380.141352999999</v>
      </c>
      <c r="AC74" s="38">
        <f t="shared" si="18"/>
        <v>11383.345764</v>
      </c>
      <c r="AD74" s="38">
        <f t="shared" si="18"/>
        <v>11386.550175</v>
      </c>
      <c r="AE74" s="38">
        <f t="shared" si="18"/>
        <v>11389.754585999999</v>
      </c>
      <c r="AF74" s="38">
        <f t="shared" si="18"/>
        <v>11400.597305999998</v>
      </c>
      <c r="AG74" s="38">
        <f t="shared" si="18"/>
        <v>11403.801717</v>
      </c>
      <c r="AH74" s="73">
        <f t="shared" si="18"/>
        <v>9293.6438280000002</v>
      </c>
      <c r="AI74" s="68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0"/>
    </row>
    <row r="76" spans="1:35" s="3" customFormat="1" ht="15.95" customHeight="1" x14ac:dyDescent="0.2">
      <c r="A76" s="5"/>
      <c r="B76" s="6"/>
      <c r="C76" s="5">
        <f>SUM(E74:AH74)/30</f>
        <v>11529.370741000002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0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0"/>
    </row>
    <row r="78" spans="1:35" s="3" customFormat="1" ht="15.95" customHeight="1" x14ac:dyDescent="0.2">
      <c r="A78" s="42">
        <v>1</v>
      </c>
      <c r="B78" s="43" t="s">
        <v>51</v>
      </c>
      <c r="C78" s="42">
        <v>764</v>
      </c>
      <c r="D78" s="60"/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71">
        <v>1</v>
      </c>
    </row>
    <row r="79" spans="1:35" s="3" customFormat="1" ht="15.95" customHeight="1" x14ac:dyDescent="0.2">
      <c r="A79" s="42">
        <f>+A78+1</f>
        <v>2</v>
      </c>
      <c r="B79" s="43" t="s">
        <v>53</v>
      </c>
      <c r="C79" s="42">
        <v>538</v>
      </c>
      <c r="D79" s="60"/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71">
        <v>1</v>
      </c>
    </row>
    <row r="80" spans="1:35" s="3" customFormat="1" ht="15.95" customHeight="1" x14ac:dyDescent="0.2">
      <c r="A80" s="42">
        <f>+A79+1</f>
        <v>3</v>
      </c>
      <c r="B80" s="43" t="s">
        <v>54</v>
      </c>
      <c r="C80" s="42">
        <v>478</v>
      </c>
      <c r="D80" s="60"/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71">
        <v>1</v>
      </c>
    </row>
    <row r="81" spans="1:35" s="3" customFormat="1" ht="15.95" customHeight="1" x14ac:dyDescent="0.2">
      <c r="A81" s="42">
        <f>+A80+1</f>
        <v>4</v>
      </c>
      <c r="B81" s="43" t="s">
        <v>55</v>
      </c>
      <c r="C81" s="42">
        <v>600</v>
      </c>
      <c r="D81" s="60"/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71">
        <v>1</v>
      </c>
    </row>
    <row r="82" spans="1:35" s="3" customFormat="1" ht="15.95" customHeight="1" x14ac:dyDescent="0.2">
      <c r="A82" s="42">
        <f>+A81+1</f>
        <v>5</v>
      </c>
      <c r="B82" s="43" t="s">
        <v>56</v>
      </c>
      <c r="C82" s="42">
        <v>540</v>
      </c>
      <c r="D82" s="44"/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71">
        <v>1</v>
      </c>
    </row>
    <row r="83" spans="1:35" s="3" customFormat="1" ht="15.95" customHeight="1" thickBot="1" x14ac:dyDescent="0.25">
      <c r="A83" s="47">
        <f>+A82+1</f>
        <v>6</v>
      </c>
      <c r="B83" s="48" t="s">
        <v>57</v>
      </c>
      <c r="C83" s="47">
        <v>540</v>
      </c>
      <c r="D83" s="62"/>
      <c r="E83" s="50">
        <v>1</v>
      </c>
      <c r="F83" s="50">
        <v>1</v>
      </c>
      <c r="G83" s="50">
        <v>1</v>
      </c>
      <c r="H83" s="50">
        <v>1</v>
      </c>
      <c r="I83" s="50">
        <v>1</v>
      </c>
      <c r="J83" s="50">
        <v>1</v>
      </c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1</v>
      </c>
      <c r="T83" s="51">
        <v>1</v>
      </c>
      <c r="U83" s="51">
        <v>1</v>
      </c>
      <c r="V83" s="51">
        <v>1</v>
      </c>
      <c r="W83" s="51">
        <v>1</v>
      </c>
      <c r="X83" s="51">
        <v>1</v>
      </c>
      <c r="Y83" s="51">
        <v>1</v>
      </c>
      <c r="Z83" s="51">
        <v>1</v>
      </c>
      <c r="AA83" s="51">
        <v>1</v>
      </c>
      <c r="AB83" s="51">
        <v>1</v>
      </c>
      <c r="AC83" s="51">
        <v>1</v>
      </c>
      <c r="AD83" s="51">
        <v>1</v>
      </c>
      <c r="AE83" s="51">
        <v>1</v>
      </c>
      <c r="AF83" s="51">
        <v>1</v>
      </c>
      <c r="AG83" s="51">
        <v>1</v>
      </c>
      <c r="AH83" s="67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72">
        <f t="shared" si="19"/>
        <v>3460</v>
      </c>
    </row>
    <row r="85" spans="1:35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H85" si="20">E84*$C85</f>
        <v>173</v>
      </c>
      <c r="F85" s="32">
        <f t="shared" si="20"/>
        <v>173</v>
      </c>
      <c r="G85" s="32">
        <f t="shared" si="20"/>
        <v>173</v>
      </c>
      <c r="H85" s="32">
        <f t="shared" si="20"/>
        <v>173</v>
      </c>
      <c r="I85" s="32">
        <f t="shared" si="20"/>
        <v>173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72">
        <f t="shared" si="20"/>
        <v>173</v>
      </c>
      <c r="AI85" s="68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3287</v>
      </c>
      <c r="F86" s="38">
        <f t="shared" si="21"/>
        <v>3287</v>
      </c>
      <c r="G86" s="38">
        <f t="shared" si="21"/>
        <v>3287</v>
      </c>
      <c r="H86" s="38">
        <f t="shared" si="21"/>
        <v>3287</v>
      </c>
      <c r="I86" s="38">
        <f t="shared" si="21"/>
        <v>3287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73">
        <f t="shared" si="21"/>
        <v>3287</v>
      </c>
      <c r="AI86" s="68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0"/>
    </row>
    <row r="88" spans="1:35" s="3" customFormat="1" ht="15.95" customHeight="1" x14ac:dyDescent="0.2">
      <c r="A88" s="5"/>
      <c r="B88" s="6"/>
      <c r="C88" s="5">
        <f>SUM(E86:AH86)/30</f>
        <v>3287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0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0"/>
    </row>
    <row r="90" spans="1:35" s="3" customFormat="1" ht="15.95" customHeight="1" x14ac:dyDescent="0.2">
      <c r="A90" s="42">
        <v>1</v>
      </c>
      <c r="B90" s="43" t="s">
        <v>63</v>
      </c>
      <c r="C90" s="42">
        <v>780</v>
      </c>
      <c r="D90" s="44"/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71">
        <v>1</v>
      </c>
    </row>
    <row r="91" spans="1:35" s="3" customFormat="1" ht="15.95" customHeight="1" x14ac:dyDescent="0.2">
      <c r="A91" s="53">
        <f t="shared" ref="A91:A100" si="22">+A90+1</f>
        <v>2</v>
      </c>
      <c r="B91" s="55" t="s">
        <v>64</v>
      </c>
      <c r="C91" s="53">
        <v>470</v>
      </c>
      <c r="D91" s="56"/>
      <c r="E91" s="57">
        <v>0.98</v>
      </c>
      <c r="F91" s="57">
        <v>0.97</v>
      </c>
      <c r="G91" s="57">
        <v>0.96</v>
      </c>
      <c r="H91" s="57">
        <v>0.94</v>
      </c>
      <c r="I91" s="57">
        <v>0.93</v>
      </c>
      <c r="J91" s="57">
        <v>0.92</v>
      </c>
      <c r="K91" s="57">
        <v>0.9</v>
      </c>
      <c r="L91" s="57">
        <v>0.89</v>
      </c>
      <c r="M91" s="57">
        <v>0.88</v>
      </c>
      <c r="N91" s="57">
        <v>0.86</v>
      </c>
      <c r="O91" s="57">
        <v>0.85</v>
      </c>
      <c r="P91" s="57">
        <v>0.84</v>
      </c>
      <c r="Q91" s="57">
        <v>0.82</v>
      </c>
      <c r="R91" s="57">
        <v>0.81</v>
      </c>
      <c r="S91" s="57">
        <v>0.8</v>
      </c>
      <c r="T91" s="57">
        <v>0.78</v>
      </c>
      <c r="U91" s="57">
        <v>0.76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75">
        <v>0</v>
      </c>
    </row>
    <row r="92" spans="1:35" s="3" customFormat="1" ht="15.95" customHeight="1" x14ac:dyDescent="0.2">
      <c r="A92" s="53">
        <f t="shared" si="22"/>
        <v>3</v>
      </c>
      <c r="B92" s="55" t="s">
        <v>65</v>
      </c>
      <c r="C92" s="53">
        <v>975</v>
      </c>
      <c r="D92" s="56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75">
        <v>0</v>
      </c>
    </row>
    <row r="93" spans="1:35" s="3" customFormat="1" ht="15.95" customHeight="1" x14ac:dyDescent="0.2">
      <c r="A93" s="42">
        <f t="shared" si="22"/>
        <v>4</v>
      </c>
      <c r="B93" s="43" t="s">
        <v>66</v>
      </c>
      <c r="C93" s="42">
        <v>965</v>
      </c>
      <c r="D93" s="44"/>
      <c r="E93" s="45">
        <v>1</v>
      </c>
      <c r="F93" s="45">
        <v>1</v>
      </c>
      <c r="G93" s="45">
        <v>1</v>
      </c>
      <c r="H93" s="45">
        <v>1</v>
      </c>
      <c r="I93" s="45">
        <v>1</v>
      </c>
      <c r="J93" s="45">
        <v>1</v>
      </c>
      <c r="K93" s="45">
        <v>1</v>
      </c>
      <c r="L93" s="45">
        <v>1</v>
      </c>
      <c r="M93" s="45">
        <v>1</v>
      </c>
      <c r="N93" s="45">
        <v>1</v>
      </c>
      <c r="O93" s="45">
        <v>1</v>
      </c>
      <c r="P93" s="45">
        <v>1</v>
      </c>
      <c r="Q93" s="45">
        <v>1</v>
      </c>
      <c r="R93" s="45">
        <v>1</v>
      </c>
      <c r="S93" s="45">
        <v>1</v>
      </c>
      <c r="T93" s="45">
        <v>1</v>
      </c>
      <c r="U93" s="45">
        <v>1</v>
      </c>
      <c r="V93" s="45">
        <v>1</v>
      </c>
      <c r="W93" s="45">
        <v>1</v>
      </c>
      <c r="X93" s="45">
        <v>1</v>
      </c>
      <c r="Y93" s="45">
        <v>1</v>
      </c>
      <c r="Z93" s="45">
        <v>1</v>
      </c>
      <c r="AA93" s="45">
        <v>1</v>
      </c>
      <c r="AB93" s="45">
        <v>1</v>
      </c>
      <c r="AC93" s="45">
        <v>1</v>
      </c>
      <c r="AD93" s="45">
        <v>1</v>
      </c>
      <c r="AE93" s="45">
        <v>1</v>
      </c>
      <c r="AF93" s="45">
        <v>1</v>
      </c>
      <c r="AG93" s="45">
        <v>1</v>
      </c>
      <c r="AH93" s="71">
        <v>1</v>
      </c>
    </row>
    <row r="94" spans="1:35" s="3" customFormat="1" ht="15.95" customHeight="1" x14ac:dyDescent="0.2">
      <c r="A94" s="42">
        <f t="shared" si="22"/>
        <v>5</v>
      </c>
      <c r="B94" s="43" t="s">
        <v>58</v>
      </c>
      <c r="C94" s="42">
        <v>870</v>
      </c>
      <c r="D94" s="60"/>
      <c r="E94" s="45">
        <v>1</v>
      </c>
      <c r="F94" s="45">
        <v>1</v>
      </c>
      <c r="G94" s="45">
        <v>1</v>
      </c>
      <c r="H94" s="45">
        <v>1</v>
      </c>
      <c r="I94" s="45">
        <v>1</v>
      </c>
      <c r="J94" s="45">
        <v>1</v>
      </c>
      <c r="K94" s="45">
        <v>1</v>
      </c>
      <c r="L94" s="45">
        <v>1</v>
      </c>
      <c r="M94" s="45">
        <v>1</v>
      </c>
      <c r="N94" s="45">
        <v>1</v>
      </c>
      <c r="O94" s="45">
        <v>1</v>
      </c>
      <c r="P94" s="45">
        <v>1</v>
      </c>
      <c r="Q94" s="45">
        <v>1</v>
      </c>
      <c r="R94" s="45">
        <v>1</v>
      </c>
      <c r="S94" s="45">
        <v>1</v>
      </c>
      <c r="T94" s="45">
        <v>1</v>
      </c>
      <c r="U94" s="45">
        <v>1</v>
      </c>
      <c r="V94" s="45">
        <v>1</v>
      </c>
      <c r="W94" s="45">
        <v>1</v>
      </c>
      <c r="X94" s="45">
        <v>1</v>
      </c>
      <c r="Y94" s="45">
        <v>1</v>
      </c>
      <c r="Z94" s="45">
        <v>1</v>
      </c>
      <c r="AA94" s="45">
        <v>1</v>
      </c>
      <c r="AB94" s="45">
        <v>1</v>
      </c>
      <c r="AC94" s="45">
        <v>1</v>
      </c>
      <c r="AD94" s="45">
        <v>1</v>
      </c>
      <c r="AE94" s="45">
        <v>1</v>
      </c>
      <c r="AF94" s="45">
        <v>1</v>
      </c>
      <c r="AG94" s="45">
        <v>1</v>
      </c>
      <c r="AH94" s="71">
        <v>1</v>
      </c>
    </row>
    <row r="95" spans="1:35" s="3" customFormat="1" ht="15.95" customHeight="1" x14ac:dyDescent="0.2">
      <c r="A95" s="42">
        <f t="shared" si="22"/>
        <v>6</v>
      </c>
      <c r="B95" s="43" t="s">
        <v>59</v>
      </c>
      <c r="C95" s="42">
        <v>1149</v>
      </c>
      <c r="D95" s="44"/>
      <c r="E95" s="45">
        <v>1</v>
      </c>
      <c r="F95" s="45">
        <v>1</v>
      </c>
      <c r="G95" s="45">
        <v>1</v>
      </c>
      <c r="H95" s="45">
        <v>1</v>
      </c>
      <c r="I95" s="45">
        <v>1</v>
      </c>
      <c r="J95" s="45">
        <v>1</v>
      </c>
      <c r="K95" s="45">
        <v>1</v>
      </c>
      <c r="L95" s="45">
        <v>1</v>
      </c>
      <c r="M95" s="45">
        <v>1</v>
      </c>
      <c r="N95" s="45">
        <v>1</v>
      </c>
      <c r="O95" s="45">
        <v>1</v>
      </c>
      <c r="P95" s="45">
        <v>1</v>
      </c>
      <c r="Q95" s="45">
        <v>1</v>
      </c>
      <c r="R95" s="45">
        <v>1</v>
      </c>
      <c r="S95" s="45">
        <v>1</v>
      </c>
      <c r="T95" s="45">
        <v>1</v>
      </c>
      <c r="U95" s="45">
        <v>1</v>
      </c>
      <c r="V95" s="45">
        <v>1</v>
      </c>
      <c r="W95" s="45">
        <v>1</v>
      </c>
      <c r="X95" s="45">
        <v>1</v>
      </c>
      <c r="Y95" s="45">
        <v>1</v>
      </c>
      <c r="Z95" s="45">
        <v>1</v>
      </c>
      <c r="AA95" s="45">
        <v>1</v>
      </c>
      <c r="AB95" s="45">
        <v>1</v>
      </c>
      <c r="AC95" s="45">
        <v>1</v>
      </c>
      <c r="AD95" s="45">
        <v>1</v>
      </c>
      <c r="AE95" s="45">
        <v>1</v>
      </c>
      <c r="AF95" s="45">
        <v>1</v>
      </c>
      <c r="AG95" s="45">
        <v>1</v>
      </c>
      <c r="AH95" s="71">
        <v>1</v>
      </c>
    </row>
    <row r="96" spans="1:35" s="3" customFormat="1" ht="15.95" customHeight="1" x14ac:dyDescent="0.2">
      <c r="A96" s="42">
        <f t="shared" si="22"/>
        <v>7</v>
      </c>
      <c r="B96" s="43" t="s">
        <v>67</v>
      </c>
      <c r="C96" s="42">
        <v>610</v>
      </c>
      <c r="D96" s="44"/>
      <c r="E96" s="45">
        <v>1</v>
      </c>
      <c r="F96" s="45">
        <v>1</v>
      </c>
      <c r="G96" s="45">
        <v>1</v>
      </c>
      <c r="H96" s="45">
        <v>1</v>
      </c>
      <c r="I96" s="45">
        <v>1</v>
      </c>
      <c r="J96" s="45">
        <v>1</v>
      </c>
      <c r="K96" s="45">
        <v>1</v>
      </c>
      <c r="L96" s="45">
        <v>1</v>
      </c>
      <c r="M96" s="45">
        <v>1</v>
      </c>
      <c r="N96" s="45">
        <v>1</v>
      </c>
      <c r="O96" s="45">
        <v>1</v>
      </c>
      <c r="P96" s="45">
        <v>1</v>
      </c>
      <c r="Q96" s="45">
        <v>1</v>
      </c>
      <c r="R96" s="45">
        <v>1</v>
      </c>
      <c r="S96" s="45">
        <v>1</v>
      </c>
      <c r="T96" s="45">
        <v>1</v>
      </c>
      <c r="U96" s="45">
        <v>1</v>
      </c>
      <c r="V96" s="45">
        <v>1</v>
      </c>
      <c r="W96" s="45">
        <v>1</v>
      </c>
      <c r="X96" s="45">
        <v>1</v>
      </c>
      <c r="Y96" s="45">
        <v>1</v>
      </c>
      <c r="Z96" s="45">
        <v>1</v>
      </c>
      <c r="AA96" s="45">
        <v>1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75">
        <v>0</v>
      </c>
    </row>
    <row r="97" spans="1:35" s="3" customFormat="1" ht="15.95" customHeight="1" x14ac:dyDescent="0.2">
      <c r="A97" s="42">
        <f t="shared" si="22"/>
        <v>8</v>
      </c>
      <c r="B97" s="43" t="s">
        <v>68</v>
      </c>
      <c r="C97" s="42">
        <v>1137</v>
      </c>
      <c r="D97" s="44"/>
      <c r="E97" s="45">
        <v>1</v>
      </c>
      <c r="F97" s="45">
        <v>1</v>
      </c>
      <c r="G97" s="45">
        <v>1</v>
      </c>
      <c r="H97" s="45">
        <v>1</v>
      </c>
      <c r="I97" s="45">
        <v>1</v>
      </c>
      <c r="J97" s="45">
        <v>1</v>
      </c>
      <c r="K97" s="45">
        <v>1</v>
      </c>
      <c r="L97" s="45">
        <v>1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0.2</v>
      </c>
      <c r="U97" s="57">
        <v>0.5</v>
      </c>
      <c r="V97" s="57">
        <v>0.7</v>
      </c>
      <c r="W97" s="45">
        <v>1</v>
      </c>
      <c r="X97" s="45">
        <v>1</v>
      </c>
      <c r="Y97" s="45">
        <v>1</v>
      </c>
      <c r="Z97" s="45">
        <v>1</v>
      </c>
      <c r="AA97" s="45">
        <v>1</v>
      </c>
      <c r="AB97" s="45">
        <v>1</v>
      </c>
      <c r="AC97" s="45">
        <v>1</v>
      </c>
      <c r="AD97" s="45">
        <v>1</v>
      </c>
      <c r="AE97" s="45">
        <v>1</v>
      </c>
      <c r="AF97" s="45">
        <v>1</v>
      </c>
      <c r="AG97" s="45">
        <v>1</v>
      </c>
      <c r="AH97" s="71">
        <v>1</v>
      </c>
    </row>
    <row r="98" spans="1:35" s="3" customFormat="1" ht="15.95" customHeight="1" x14ac:dyDescent="0.2">
      <c r="A98" s="42">
        <f t="shared" si="22"/>
        <v>9</v>
      </c>
      <c r="B98" s="43" t="s">
        <v>60</v>
      </c>
      <c r="C98" s="42">
        <v>670</v>
      </c>
      <c r="D98" s="44"/>
      <c r="E98" s="45">
        <v>1</v>
      </c>
      <c r="F98" s="45">
        <v>1</v>
      </c>
      <c r="G98" s="45">
        <v>1</v>
      </c>
      <c r="H98" s="45">
        <v>1</v>
      </c>
      <c r="I98" s="45">
        <v>1</v>
      </c>
      <c r="J98" s="45">
        <v>1</v>
      </c>
      <c r="K98" s="45">
        <v>1</v>
      </c>
      <c r="L98" s="45">
        <v>1</v>
      </c>
      <c r="M98" s="45">
        <v>1</v>
      </c>
      <c r="N98" s="45">
        <v>1</v>
      </c>
      <c r="O98" s="45">
        <v>1</v>
      </c>
      <c r="P98" s="45">
        <v>1</v>
      </c>
      <c r="Q98" s="45">
        <v>1</v>
      </c>
      <c r="R98" s="45">
        <v>1</v>
      </c>
      <c r="S98" s="45">
        <v>1</v>
      </c>
      <c r="T98" s="45">
        <v>1</v>
      </c>
      <c r="U98" s="45">
        <v>1</v>
      </c>
      <c r="V98" s="45">
        <v>1</v>
      </c>
      <c r="W98" s="45">
        <v>1</v>
      </c>
      <c r="X98" s="45">
        <v>1</v>
      </c>
      <c r="Y98" s="45">
        <v>1</v>
      </c>
      <c r="Z98" s="45">
        <v>1</v>
      </c>
      <c r="AA98" s="45">
        <v>1</v>
      </c>
      <c r="AB98" s="45">
        <v>1</v>
      </c>
      <c r="AC98" s="45">
        <v>1</v>
      </c>
      <c r="AD98" s="45">
        <v>1</v>
      </c>
      <c r="AE98" s="45">
        <v>1</v>
      </c>
      <c r="AF98" s="45">
        <v>1</v>
      </c>
      <c r="AG98" s="45">
        <v>1</v>
      </c>
      <c r="AH98" s="71">
        <v>1</v>
      </c>
    </row>
    <row r="99" spans="1:35" s="3" customFormat="1" ht="15.95" customHeight="1" x14ac:dyDescent="0.2">
      <c r="A99" s="42">
        <f t="shared" si="22"/>
        <v>10</v>
      </c>
      <c r="B99" s="43" t="s">
        <v>61</v>
      </c>
      <c r="C99" s="42">
        <v>1162</v>
      </c>
      <c r="D99" s="44"/>
      <c r="E99" s="45">
        <v>1</v>
      </c>
      <c r="F99" s="45">
        <v>1</v>
      </c>
      <c r="G99" s="45">
        <v>1</v>
      </c>
      <c r="H99" s="45">
        <v>1</v>
      </c>
      <c r="I99" s="45">
        <v>1</v>
      </c>
      <c r="J99" s="45">
        <v>1</v>
      </c>
      <c r="K99" s="45">
        <v>1</v>
      </c>
      <c r="L99" s="45">
        <v>1</v>
      </c>
      <c r="M99" s="45">
        <v>1</v>
      </c>
      <c r="N99" s="45">
        <v>1</v>
      </c>
      <c r="O99" s="45">
        <v>1</v>
      </c>
      <c r="P99" s="45">
        <v>1</v>
      </c>
      <c r="Q99" s="45">
        <v>1</v>
      </c>
      <c r="R99" s="45">
        <v>1</v>
      </c>
      <c r="S99" s="45">
        <v>1</v>
      </c>
      <c r="T99" s="45">
        <v>1</v>
      </c>
      <c r="U99" s="45">
        <v>1</v>
      </c>
      <c r="V99" s="45">
        <v>1</v>
      </c>
      <c r="W99" s="45">
        <v>1</v>
      </c>
      <c r="X99" s="45">
        <v>1</v>
      </c>
      <c r="Y99" s="45">
        <v>1</v>
      </c>
      <c r="Z99" s="45">
        <v>1</v>
      </c>
      <c r="AA99" s="45">
        <v>1</v>
      </c>
      <c r="AB99" s="45">
        <v>1</v>
      </c>
      <c r="AC99" s="45">
        <v>1</v>
      </c>
      <c r="AD99" s="45">
        <v>1</v>
      </c>
      <c r="AE99" s="45">
        <v>1</v>
      </c>
      <c r="AF99" s="45">
        <v>1</v>
      </c>
      <c r="AG99" s="45">
        <v>1</v>
      </c>
      <c r="AH99" s="71">
        <v>1</v>
      </c>
    </row>
    <row r="100" spans="1:35" s="3" customFormat="1" ht="15.95" customHeight="1" thickBot="1" x14ac:dyDescent="0.25">
      <c r="A100" s="47">
        <f t="shared" si="22"/>
        <v>11</v>
      </c>
      <c r="B100" s="48" t="s">
        <v>62</v>
      </c>
      <c r="C100" s="47">
        <v>504</v>
      </c>
      <c r="D100" s="62"/>
      <c r="E100" s="50">
        <v>1</v>
      </c>
      <c r="F100" s="50">
        <v>1</v>
      </c>
      <c r="G100" s="50">
        <v>1</v>
      </c>
      <c r="H100" s="50">
        <v>1</v>
      </c>
      <c r="I100" s="50">
        <v>1</v>
      </c>
      <c r="J100" s="50">
        <v>1</v>
      </c>
      <c r="K100" s="50">
        <v>1</v>
      </c>
      <c r="L100" s="50">
        <v>1</v>
      </c>
      <c r="M100" s="50">
        <v>1</v>
      </c>
      <c r="N100" s="50">
        <v>1</v>
      </c>
      <c r="O100" s="50">
        <v>1</v>
      </c>
      <c r="P100" s="50">
        <v>1</v>
      </c>
      <c r="Q100" s="50">
        <v>1</v>
      </c>
      <c r="R100" s="50">
        <v>1</v>
      </c>
      <c r="S100" s="50">
        <v>1</v>
      </c>
      <c r="T100" s="50">
        <v>1</v>
      </c>
      <c r="U100" s="50">
        <v>1</v>
      </c>
      <c r="V100" s="50">
        <v>1</v>
      </c>
      <c r="W100" s="50">
        <v>1</v>
      </c>
      <c r="X100" s="50">
        <v>1</v>
      </c>
      <c r="Y100" s="50">
        <v>1</v>
      </c>
      <c r="Z100" s="50">
        <v>1</v>
      </c>
      <c r="AA100" s="50">
        <v>1</v>
      </c>
      <c r="AB100" s="50">
        <v>1</v>
      </c>
      <c r="AC100" s="50">
        <v>1</v>
      </c>
      <c r="AD100" s="50">
        <v>1</v>
      </c>
      <c r="AE100" s="50">
        <v>1</v>
      </c>
      <c r="AF100" s="50">
        <v>1</v>
      </c>
      <c r="AG100" s="50">
        <v>1</v>
      </c>
      <c r="AH100" s="67">
        <v>1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8307.6</v>
      </c>
      <c r="F101" s="32">
        <f t="shared" si="23"/>
        <v>8302.9</v>
      </c>
      <c r="G101" s="32">
        <f t="shared" si="23"/>
        <v>8298.2000000000007</v>
      </c>
      <c r="H101" s="32">
        <f t="shared" si="23"/>
        <v>8288.7999999999993</v>
      </c>
      <c r="I101" s="32">
        <f t="shared" si="23"/>
        <v>8284.1</v>
      </c>
      <c r="J101" s="32">
        <f t="shared" si="23"/>
        <v>8279.4</v>
      </c>
      <c r="K101" s="32">
        <f t="shared" si="23"/>
        <v>8270</v>
      </c>
      <c r="L101" s="32">
        <f t="shared" si="23"/>
        <v>8265.2999999999993</v>
      </c>
      <c r="M101" s="32">
        <f t="shared" si="23"/>
        <v>7123.6</v>
      </c>
      <c r="N101" s="32">
        <f t="shared" si="23"/>
        <v>7114.2</v>
      </c>
      <c r="O101" s="32">
        <f t="shared" si="23"/>
        <v>7109.5</v>
      </c>
      <c r="P101" s="32">
        <f t="shared" si="23"/>
        <v>7104.8</v>
      </c>
      <c r="Q101" s="32">
        <f t="shared" si="23"/>
        <v>7095.4</v>
      </c>
      <c r="R101" s="32">
        <f t="shared" si="23"/>
        <v>7090.7</v>
      </c>
      <c r="S101" s="32">
        <f t="shared" si="23"/>
        <v>7086</v>
      </c>
      <c r="T101" s="32">
        <f t="shared" si="23"/>
        <v>7304</v>
      </c>
      <c r="U101" s="32">
        <f t="shared" si="23"/>
        <v>7635.7</v>
      </c>
      <c r="V101" s="32">
        <f t="shared" si="23"/>
        <v>7505.9</v>
      </c>
      <c r="W101" s="32">
        <f t="shared" si="23"/>
        <v>7847</v>
      </c>
      <c r="X101" s="32">
        <f t="shared" si="23"/>
        <v>7847</v>
      </c>
      <c r="Y101" s="32">
        <f t="shared" si="23"/>
        <v>7847</v>
      </c>
      <c r="Z101" s="32">
        <f t="shared" si="23"/>
        <v>7847</v>
      </c>
      <c r="AA101" s="32">
        <f t="shared" si="23"/>
        <v>7847</v>
      </c>
      <c r="AB101" s="32">
        <f t="shared" si="23"/>
        <v>7237</v>
      </c>
      <c r="AC101" s="32">
        <f t="shared" si="23"/>
        <v>7237</v>
      </c>
      <c r="AD101" s="32">
        <f t="shared" si="23"/>
        <v>7237</v>
      </c>
      <c r="AE101" s="32">
        <f t="shared" si="23"/>
        <v>7237</v>
      </c>
      <c r="AF101" s="32">
        <f t="shared" si="23"/>
        <v>7237</v>
      </c>
      <c r="AG101" s="32">
        <f t="shared" si="23"/>
        <v>7237</v>
      </c>
      <c r="AH101" s="72">
        <f t="shared" si="23"/>
        <v>7237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603.96252000000004</v>
      </c>
      <c r="F102" s="32">
        <f t="shared" si="24"/>
        <v>603.62082999999996</v>
      </c>
      <c r="G102" s="32">
        <f t="shared" si="24"/>
        <v>603.2791400000001</v>
      </c>
      <c r="H102" s="32">
        <f t="shared" si="24"/>
        <v>602.59575999999993</v>
      </c>
      <c r="I102" s="32">
        <f t="shared" si="24"/>
        <v>602.25407000000007</v>
      </c>
      <c r="J102" s="32">
        <f t="shared" si="24"/>
        <v>601.91237999999998</v>
      </c>
      <c r="K102" s="32">
        <f t="shared" si="24"/>
        <v>601.22900000000004</v>
      </c>
      <c r="L102" s="32">
        <f t="shared" si="24"/>
        <v>600.88730999999996</v>
      </c>
      <c r="M102" s="32">
        <f t="shared" si="24"/>
        <v>517.88571999999999</v>
      </c>
      <c r="N102" s="32">
        <f t="shared" si="24"/>
        <v>517.20233999999994</v>
      </c>
      <c r="O102" s="32">
        <f t="shared" si="24"/>
        <v>516.86064999999996</v>
      </c>
      <c r="P102" s="32">
        <f t="shared" si="24"/>
        <v>516.51895999999999</v>
      </c>
      <c r="Q102" s="32">
        <f t="shared" si="24"/>
        <v>515.83557999999994</v>
      </c>
      <c r="R102" s="32">
        <f t="shared" si="24"/>
        <v>515.49388999999996</v>
      </c>
      <c r="S102" s="32">
        <f t="shared" si="24"/>
        <v>515.15219999999999</v>
      </c>
      <c r="T102" s="32">
        <f t="shared" si="24"/>
        <v>531.00080000000003</v>
      </c>
      <c r="U102" s="32">
        <f t="shared" si="24"/>
        <v>555.11539000000005</v>
      </c>
      <c r="V102" s="32">
        <f t="shared" si="24"/>
        <v>545.67892999999992</v>
      </c>
      <c r="W102" s="32">
        <f t="shared" si="24"/>
        <v>570.4769</v>
      </c>
      <c r="X102" s="32">
        <f t="shared" si="24"/>
        <v>570.4769</v>
      </c>
      <c r="Y102" s="32">
        <f t="shared" si="24"/>
        <v>570.4769</v>
      </c>
      <c r="Z102" s="32">
        <f t="shared" si="24"/>
        <v>570.4769</v>
      </c>
      <c r="AA102" s="32">
        <f t="shared" si="24"/>
        <v>570.4769</v>
      </c>
      <c r="AB102" s="32">
        <f t="shared" si="24"/>
        <v>526.12990000000002</v>
      </c>
      <c r="AC102" s="32">
        <f t="shared" si="24"/>
        <v>526.12990000000002</v>
      </c>
      <c r="AD102" s="32">
        <f t="shared" si="24"/>
        <v>526.12990000000002</v>
      </c>
      <c r="AE102" s="32">
        <f t="shared" si="24"/>
        <v>526.12990000000002</v>
      </c>
      <c r="AF102" s="32">
        <f t="shared" si="24"/>
        <v>526.12990000000002</v>
      </c>
      <c r="AG102" s="32">
        <f t="shared" si="24"/>
        <v>526.12990000000002</v>
      </c>
      <c r="AH102" s="72">
        <f t="shared" si="24"/>
        <v>526.12990000000002</v>
      </c>
      <c r="AI102" s="68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7703.6374800000003</v>
      </c>
      <c r="F103" s="38">
        <f t="shared" si="25"/>
        <v>7699.2791699999998</v>
      </c>
      <c r="G103" s="38">
        <f t="shared" si="25"/>
        <v>7694.9208600000002</v>
      </c>
      <c r="H103" s="38">
        <f t="shared" si="25"/>
        <v>7686.2042399999991</v>
      </c>
      <c r="I103" s="38">
        <f t="shared" si="25"/>
        <v>7681.8459300000004</v>
      </c>
      <c r="J103" s="38">
        <f t="shared" si="25"/>
        <v>7677.4876199999999</v>
      </c>
      <c r="K103" s="38">
        <f t="shared" si="25"/>
        <v>7668.7709999999997</v>
      </c>
      <c r="L103" s="38">
        <f t="shared" si="25"/>
        <v>7664.4126899999992</v>
      </c>
      <c r="M103" s="38">
        <f t="shared" si="25"/>
        <v>6605.7142800000001</v>
      </c>
      <c r="N103" s="38">
        <f t="shared" si="25"/>
        <v>6596.99766</v>
      </c>
      <c r="O103" s="38">
        <f t="shared" si="25"/>
        <v>6592.6393500000004</v>
      </c>
      <c r="P103" s="38">
        <f t="shared" si="25"/>
        <v>6588.2810399999998</v>
      </c>
      <c r="Q103" s="38">
        <f t="shared" si="25"/>
        <v>6579.5644199999997</v>
      </c>
      <c r="R103" s="38">
        <f t="shared" si="25"/>
        <v>6575.2061100000001</v>
      </c>
      <c r="S103" s="38">
        <f t="shared" si="25"/>
        <v>6570.8477999999996</v>
      </c>
      <c r="T103" s="38">
        <f t="shared" si="25"/>
        <v>6772.9992000000002</v>
      </c>
      <c r="U103" s="38">
        <f t="shared" si="25"/>
        <v>7080.5846099999999</v>
      </c>
      <c r="V103" s="38">
        <f t="shared" si="25"/>
        <v>6960.2210699999996</v>
      </c>
      <c r="W103" s="38">
        <f t="shared" si="25"/>
        <v>7276.5231000000003</v>
      </c>
      <c r="X103" s="38">
        <f t="shared" si="25"/>
        <v>7276.5231000000003</v>
      </c>
      <c r="Y103" s="38">
        <f t="shared" si="25"/>
        <v>7276.5231000000003</v>
      </c>
      <c r="Z103" s="38">
        <f t="shared" si="25"/>
        <v>7276.5231000000003</v>
      </c>
      <c r="AA103" s="38">
        <f t="shared" si="25"/>
        <v>7276.5231000000003</v>
      </c>
      <c r="AB103" s="38">
        <f t="shared" si="25"/>
        <v>6710.8701000000001</v>
      </c>
      <c r="AC103" s="38">
        <f t="shared" si="25"/>
        <v>6710.8701000000001</v>
      </c>
      <c r="AD103" s="38">
        <f t="shared" si="25"/>
        <v>6710.8701000000001</v>
      </c>
      <c r="AE103" s="38">
        <f t="shared" si="25"/>
        <v>6710.8701000000001</v>
      </c>
      <c r="AF103" s="38">
        <f t="shared" si="25"/>
        <v>6710.8701000000001</v>
      </c>
      <c r="AG103" s="38">
        <f t="shared" si="25"/>
        <v>6710.8701000000001</v>
      </c>
      <c r="AH103" s="73">
        <f t="shared" si="25"/>
        <v>6710.8701000000001</v>
      </c>
      <c r="AI103" s="68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0"/>
    </row>
    <row r="105" spans="1:35" s="3" customFormat="1" ht="15.95" customHeight="1" x14ac:dyDescent="0.2">
      <c r="A105" s="5"/>
      <c r="B105" s="6"/>
      <c r="C105" s="5">
        <f>SUM(E103:AH103)/30</f>
        <v>7058.610690999999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0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0"/>
    </row>
    <row r="107" spans="1:35" s="3" customFormat="1" ht="15.95" customHeight="1" x14ac:dyDescent="0.2">
      <c r="A107" s="42">
        <v>1</v>
      </c>
      <c r="B107" s="43" t="s">
        <v>69</v>
      </c>
      <c r="C107" s="42">
        <v>1065</v>
      </c>
      <c r="D107" s="44"/>
      <c r="E107" s="45">
        <v>1</v>
      </c>
      <c r="F107" s="45">
        <v>1</v>
      </c>
      <c r="G107" s="45">
        <v>1</v>
      </c>
      <c r="H107" s="45">
        <v>1</v>
      </c>
      <c r="I107" s="45">
        <v>1</v>
      </c>
      <c r="J107" s="45">
        <v>1</v>
      </c>
      <c r="K107" s="45">
        <v>1</v>
      </c>
      <c r="L107" s="45">
        <v>1</v>
      </c>
      <c r="M107" s="45">
        <v>1</v>
      </c>
      <c r="N107" s="45">
        <v>1</v>
      </c>
      <c r="O107" s="45">
        <v>1</v>
      </c>
      <c r="P107" s="45">
        <v>1</v>
      </c>
      <c r="Q107" s="45">
        <v>1</v>
      </c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>
        <v>1</v>
      </c>
      <c r="X107" s="45">
        <v>1</v>
      </c>
      <c r="Y107" s="45">
        <v>1</v>
      </c>
      <c r="Z107" s="45">
        <v>1</v>
      </c>
      <c r="AA107" s="45">
        <v>1</v>
      </c>
      <c r="AB107" s="45">
        <v>1</v>
      </c>
      <c r="AC107" s="45">
        <v>1</v>
      </c>
      <c r="AD107" s="45">
        <v>1</v>
      </c>
      <c r="AE107" s="45">
        <v>1</v>
      </c>
      <c r="AF107" s="45">
        <v>1</v>
      </c>
      <c r="AG107" s="45">
        <v>1</v>
      </c>
      <c r="AH107" s="71">
        <v>1</v>
      </c>
    </row>
    <row r="108" spans="1:35" s="3" customFormat="1" ht="15.95" customHeight="1" x14ac:dyDescent="0.2">
      <c r="A108" s="42">
        <f t="shared" ref="A108:A133" si="26">+A107+1</f>
        <v>2</v>
      </c>
      <c r="B108" s="43" t="s">
        <v>71</v>
      </c>
      <c r="C108" s="42">
        <v>1065</v>
      </c>
      <c r="D108" s="60"/>
      <c r="E108" s="45">
        <v>1</v>
      </c>
      <c r="F108" s="45">
        <v>1</v>
      </c>
      <c r="G108" s="45">
        <v>1</v>
      </c>
      <c r="H108" s="45">
        <v>1</v>
      </c>
      <c r="I108" s="45">
        <v>1</v>
      </c>
      <c r="J108" s="45">
        <v>1</v>
      </c>
      <c r="K108" s="45">
        <v>1</v>
      </c>
      <c r="L108" s="45">
        <v>1</v>
      </c>
      <c r="M108" s="45">
        <v>1</v>
      </c>
      <c r="N108" s="45">
        <v>1</v>
      </c>
      <c r="O108" s="45">
        <v>1</v>
      </c>
      <c r="P108" s="45">
        <v>1</v>
      </c>
      <c r="Q108" s="45">
        <v>1</v>
      </c>
      <c r="R108" s="45">
        <v>1</v>
      </c>
      <c r="S108" s="45">
        <v>1</v>
      </c>
      <c r="T108" s="45">
        <v>1</v>
      </c>
      <c r="U108" s="45">
        <v>1</v>
      </c>
      <c r="V108" s="45">
        <v>1</v>
      </c>
      <c r="W108" s="45">
        <v>1</v>
      </c>
      <c r="X108" s="45">
        <v>1</v>
      </c>
      <c r="Y108" s="45">
        <v>1</v>
      </c>
      <c r="Z108" s="45">
        <v>1</v>
      </c>
      <c r="AA108" s="45">
        <v>1</v>
      </c>
      <c r="AB108" s="45">
        <v>1</v>
      </c>
      <c r="AC108" s="45">
        <v>1</v>
      </c>
      <c r="AD108" s="45">
        <v>1</v>
      </c>
      <c r="AE108" s="45">
        <v>1</v>
      </c>
      <c r="AF108" s="45">
        <v>1</v>
      </c>
      <c r="AG108" s="45">
        <v>1</v>
      </c>
      <c r="AH108" s="71">
        <v>1</v>
      </c>
    </row>
    <row r="109" spans="1:35" s="3" customFormat="1" ht="15.95" customHeight="1" x14ac:dyDescent="0.2">
      <c r="A109" s="42">
        <f t="shared" si="26"/>
        <v>3</v>
      </c>
      <c r="B109" s="43" t="s">
        <v>72</v>
      </c>
      <c r="C109" s="42">
        <v>767</v>
      </c>
      <c r="D109" s="60"/>
      <c r="E109" s="45">
        <v>1</v>
      </c>
      <c r="F109" s="45">
        <v>1</v>
      </c>
      <c r="G109" s="45">
        <v>1</v>
      </c>
      <c r="H109" s="45">
        <v>1</v>
      </c>
      <c r="I109" s="45">
        <v>1</v>
      </c>
      <c r="J109" s="45">
        <v>1</v>
      </c>
      <c r="K109" s="45">
        <v>1</v>
      </c>
      <c r="L109" s="45">
        <v>1</v>
      </c>
      <c r="M109" s="45">
        <v>1</v>
      </c>
      <c r="N109" s="45">
        <v>1</v>
      </c>
      <c r="O109" s="45">
        <v>1</v>
      </c>
      <c r="P109" s="45">
        <v>1</v>
      </c>
      <c r="Q109" s="45">
        <v>1</v>
      </c>
      <c r="R109" s="45">
        <v>1</v>
      </c>
      <c r="S109" s="45">
        <v>1</v>
      </c>
      <c r="T109" s="45">
        <v>1</v>
      </c>
      <c r="U109" s="45">
        <v>1</v>
      </c>
      <c r="V109" s="45">
        <v>1</v>
      </c>
      <c r="W109" s="45">
        <v>1</v>
      </c>
      <c r="X109" s="45">
        <v>1</v>
      </c>
      <c r="Y109" s="45">
        <v>1</v>
      </c>
      <c r="Z109" s="45">
        <v>1</v>
      </c>
      <c r="AA109" s="45">
        <v>1</v>
      </c>
      <c r="AB109" s="45">
        <v>1</v>
      </c>
      <c r="AC109" s="45">
        <v>1</v>
      </c>
      <c r="AD109" s="45">
        <v>1</v>
      </c>
      <c r="AE109" s="45">
        <v>1</v>
      </c>
      <c r="AF109" s="45">
        <v>1</v>
      </c>
      <c r="AG109" s="45">
        <v>1</v>
      </c>
      <c r="AH109" s="71">
        <v>1</v>
      </c>
    </row>
    <row r="110" spans="1:35" s="3" customFormat="1" ht="15.95" customHeight="1" x14ac:dyDescent="0.2">
      <c r="A110" s="42">
        <f t="shared" si="26"/>
        <v>4</v>
      </c>
      <c r="B110" s="43" t="s">
        <v>73</v>
      </c>
      <c r="C110" s="42">
        <v>754</v>
      </c>
      <c r="D110" s="60"/>
      <c r="E110" s="45">
        <v>1</v>
      </c>
      <c r="F110" s="45">
        <v>1</v>
      </c>
      <c r="G110" s="45">
        <v>1</v>
      </c>
      <c r="H110" s="45">
        <v>1</v>
      </c>
      <c r="I110" s="45">
        <v>1</v>
      </c>
      <c r="J110" s="45">
        <v>1</v>
      </c>
      <c r="K110" s="45">
        <v>1</v>
      </c>
      <c r="L110" s="45">
        <v>1</v>
      </c>
      <c r="M110" s="45">
        <v>1</v>
      </c>
      <c r="N110" s="45">
        <v>1</v>
      </c>
      <c r="O110" s="45">
        <v>1</v>
      </c>
      <c r="P110" s="45">
        <v>1</v>
      </c>
      <c r="Q110" s="45">
        <v>1</v>
      </c>
      <c r="R110" s="45">
        <v>1</v>
      </c>
      <c r="S110" s="45">
        <v>1</v>
      </c>
      <c r="T110" s="45">
        <v>1</v>
      </c>
      <c r="U110" s="45">
        <v>1</v>
      </c>
      <c r="V110" s="45">
        <v>1</v>
      </c>
      <c r="W110" s="45">
        <v>1</v>
      </c>
      <c r="X110" s="45">
        <v>1</v>
      </c>
      <c r="Y110" s="45">
        <v>1</v>
      </c>
      <c r="Z110" s="45">
        <v>1</v>
      </c>
      <c r="AA110" s="45">
        <v>1</v>
      </c>
      <c r="AB110" s="45">
        <v>1</v>
      </c>
      <c r="AC110" s="45">
        <v>1</v>
      </c>
      <c r="AD110" s="45">
        <v>1</v>
      </c>
      <c r="AE110" s="45">
        <v>1</v>
      </c>
      <c r="AF110" s="45">
        <v>1</v>
      </c>
      <c r="AG110" s="45">
        <v>1</v>
      </c>
      <c r="AH110" s="71">
        <v>1</v>
      </c>
    </row>
    <row r="111" spans="1:35" s="3" customFormat="1" ht="15.95" customHeight="1" x14ac:dyDescent="0.2">
      <c r="A111" s="42">
        <f t="shared" si="26"/>
        <v>5</v>
      </c>
      <c r="B111" s="43" t="s">
        <v>74</v>
      </c>
      <c r="C111" s="42">
        <v>1129</v>
      </c>
      <c r="D111" s="44"/>
      <c r="E111" s="45">
        <v>1</v>
      </c>
      <c r="F111" s="45">
        <v>1</v>
      </c>
      <c r="G111" s="45">
        <v>1</v>
      </c>
      <c r="H111" s="45">
        <v>1</v>
      </c>
      <c r="I111" s="45">
        <v>1</v>
      </c>
      <c r="J111" s="45">
        <v>1</v>
      </c>
      <c r="K111" s="45">
        <v>1</v>
      </c>
      <c r="L111" s="45">
        <v>1</v>
      </c>
      <c r="M111" s="45">
        <v>1</v>
      </c>
      <c r="N111" s="45">
        <v>1</v>
      </c>
      <c r="O111" s="45">
        <v>1</v>
      </c>
      <c r="P111" s="45">
        <v>1</v>
      </c>
      <c r="Q111" s="45">
        <v>1</v>
      </c>
      <c r="R111" s="45">
        <v>1</v>
      </c>
      <c r="S111" s="45">
        <v>1</v>
      </c>
      <c r="T111" s="45">
        <v>1</v>
      </c>
      <c r="U111" s="45">
        <v>1</v>
      </c>
      <c r="V111" s="45">
        <v>1</v>
      </c>
      <c r="W111" s="45">
        <v>1</v>
      </c>
      <c r="X111" s="45">
        <v>1</v>
      </c>
      <c r="Y111" s="45">
        <v>1</v>
      </c>
      <c r="Z111" s="45">
        <v>1</v>
      </c>
      <c r="AA111" s="45">
        <v>1</v>
      </c>
      <c r="AB111" s="45">
        <v>1</v>
      </c>
      <c r="AC111" s="45">
        <v>1</v>
      </c>
      <c r="AD111" s="45">
        <v>1</v>
      </c>
      <c r="AE111" s="45">
        <v>1</v>
      </c>
      <c r="AF111" s="45">
        <v>1</v>
      </c>
      <c r="AG111" s="45">
        <v>1</v>
      </c>
      <c r="AH111" s="71">
        <v>1</v>
      </c>
    </row>
    <row r="112" spans="1:35" s="3" customFormat="1" ht="15.95" customHeight="1" x14ac:dyDescent="0.2">
      <c r="A112" s="42">
        <f t="shared" si="26"/>
        <v>6</v>
      </c>
      <c r="B112" s="43" t="s">
        <v>75</v>
      </c>
      <c r="C112" s="42">
        <v>1129</v>
      </c>
      <c r="D112" s="44"/>
      <c r="E112" s="45">
        <v>1</v>
      </c>
      <c r="F112" s="45">
        <v>1</v>
      </c>
      <c r="G112" s="45">
        <v>1</v>
      </c>
      <c r="H112" s="45">
        <v>1</v>
      </c>
      <c r="I112" s="45">
        <v>1</v>
      </c>
      <c r="J112" s="45">
        <v>1</v>
      </c>
      <c r="K112" s="45">
        <v>1</v>
      </c>
      <c r="L112" s="45">
        <v>1</v>
      </c>
      <c r="M112" s="45">
        <v>1</v>
      </c>
      <c r="N112" s="45">
        <v>1</v>
      </c>
      <c r="O112" s="45">
        <v>1</v>
      </c>
      <c r="P112" s="45">
        <v>1</v>
      </c>
      <c r="Q112" s="45">
        <v>1</v>
      </c>
      <c r="R112" s="45">
        <v>1</v>
      </c>
      <c r="S112" s="45">
        <v>1</v>
      </c>
      <c r="T112" s="45">
        <v>1</v>
      </c>
      <c r="U112" s="45">
        <v>1</v>
      </c>
      <c r="V112" s="45">
        <v>1</v>
      </c>
      <c r="W112" s="45">
        <v>1</v>
      </c>
      <c r="X112" s="45">
        <v>1</v>
      </c>
      <c r="Y112" s="45">
        <v>1</v>
      </c>
      <c r="Z112" s="45">
        <v>1</v>
      </c>
      <c r="AA112" s="45">
        <v>1</v>
      </c>
      <c r="AB112" s="45">
        <v>1</v>
      </c>
      <c r="AC112" s="45">
        <v>1</v>
      </c>
      <c r="AD112" s="45">
        <v>1</v>
      </c>
      <c r="AE112" s="45">
        <v>1</v>
      </c>
      <c r="AF112" s="45">
        <v>1</v>
      </c>
      <c r="AG112" s="45">
        <v>1</v>
      </c>
      <c r="AH112" s="71">
        <v>1</v>
      </c>
    </row>
    <row r="113" spans="1:34" s="3" customFormat="1" ht="15.95" customHeight="1" x14ac:dyDescent="0.2">
      <c r="A113" s="42">
        <f t="shared" si="26"/>
        <v>7</v>
      </c>
      <c r="B113" s="43" t="s">
        <v>76</v>
      </c>
      <c r="C113" s="42">
        <v>822</v>
      </c>
      <c r="D113" s="60"/>
      <c r="E113" s="45">
        <v>1</v>
      </c>
      <c r="F113" s="45">
        <v>1</v>
      </c>
      <c r="G113" s="45">
        <v>1</v>
      </c>
      <c r="H113" s="45">
        <v>1</v>
      </c>
      <c r="I113" s="45">
        <v>1</v>
      </c>
      <c r="J113" s="45">
        <v>1</v>
      </c>
      <c r="K113" s="45">
        <v>1</v>
      </c>
      <c r="L113" s="45">
        <v>1</v>
      </c>
      <c r="M113" s="45">
        <v>1</v>
      </c>
      <c r="N113" s="45">
        <v>1</v>
      </c>
      <c r="O113" s="45">
        <v>1</v>
      </c>
      <c r="P113" s="45">
        <v>1</v>
      </c>
      <c r="Q113" s="45">
        <v>1</v>
      </c>
      <c r="R113" s="45">
        <v>1</v>
      </c>
      <c r="S113" s="45">
        <v>1</v>
      </c>
      <c r="T113" s="45">
        <v>1</v>
      </c>
      <c r="U113" s="45">
        <v>1</v>
      </c>
      <c r="V113" s="45">
        <v>1</v>
      </c>
      <c r="W113" s="45">
        <v>1</v>
      </c>
      <c r="X113" s="45">
        <v>1</v>
      </c>
      <c r="Y113" s="45">
        <v>1</v>
      </c>
      <c r="Z113" s="45">
        <v>1</v>
      </c>
      <c r="AA113" s="45">
        <v>1</v>
      </c>
      <c r="AB113" s="45">
        <v>1</v>
      </c>
      <c r="AC113" s="45">
        <v>1</v>
      </c>
      <c r="AD113" s="45">
        <v>1</v>
      </c>
      <c r="AE113" s="45">
        <v>1</v>
      </c>
      <c r="AF113" s="45">
        <v>1</v>
      </c>
      <c r="AG113" s="45">
        <v>1</v>
      </c>
      <c r="AH113" s="71">
        <v>1</v>
      </c>
    </row>
    <row r="114" spans="1:34" s="3" customFormat="1" ht="15.95" customHeight="1" x14ac:dyDescent="0.2">
      <c r="A114" s="42">
        <f t="shared" si="26"/>
        <v>8</v>
      </c>
      <c r="B114" s="43" t="s">
        <v>77</v>
      </c>
      <c r="C114" s="42">
        <v>854</v>
      </c>
      <c r="D114" s="60"/>
      <c r="E114" s="45">
        <v>1</v>
      </c>
      <c r="F114" s="45">
        <v>1</v>
      </c>
      <c r="G114" s="45">
        <v>1</v>
      </c>
      <c r="H114" s="45">
        <v>1</v>
      </c>
      <c r="I114" s="45">
        <v>1</v>
      </c>
      <c r="J114" s="45">
        <v>1</v>
      </c>
      <c r="K114" s="45">
        <v>1</v>
      </c>
      <c r="L114" s="45">
        <v>1</v>
      </c>
      <c r="M114" s="45">
        <v>1</v>
      </c>
      <c r="N114" s="45">
        <v>1</v>
      </c>
      <c r="O114" s="45">
        <v>1</v>
      </c>
      <c r="P114" s="45">
        <v>1</v>
      </c>
      <c r="Q114" s="45">
        <v>1</v>
      </c>
      <c r="R114" s="45">
        <v>1</v>
      </c>
      <c r="S114" s="45">
        <v>1</v>
      </c>
      <c r="T114" s="45">
        <v>1</v>
      </c>
      <c r="U114" s="45">
        <v>1</v>
      </c>
      <c r="V114" s="45">
        <v>1</v>
      </c>
      <c r="W114" s="45">
        <v>1</v>
      </c>
      <c r="X114" s="45">
        <v>1</v>
      </c>
      <c r="Y114" s="45">
        <v>1</v>
      </c>
      <c r="Z114" s="45">
        <v>1</v>
      </c>
      <c r="AA114" s="45">
        <v>1</v>
      </c>
      <c r="AB114" s="45">
        <v>1</v>
      </c>
      <c r="AC114" s="45">
        <v>1</v>
      </c>
      <c r="AD114" s="45">
        <v>1</v>
      </c>
      <c r="AE114" s="45">
        <v>1</v>
      </c>
      <c r="AF114" s="45">
        <v>1</v>
      </c>
      <c r="AG114" s="45">
        <v>1</v>
      </c>
      <c r="AH114" s="71">
        <v>1</v>
      </c>
    </row>
    <row r="115" spans="1:34" s="3" customFormat="1" ht="15.95" customHeight="1" x14ac:dyDescent="0.2">
      <c r="A115" s="42">
        <f t="shared" si="26"/>
        <v>9</v>
      </c>
      <c r="B115" s="43" t="s">
        <v>78</v>
      </c>
      <c r="C115" s="42">
        <v>860</v>
      </c>
      <c r="D115" s="60"/>
      <c r="E115" s="45">
        <v>1</v>
      </c>
      <c r="F115" s="45">
        <v>1</v>
      </c>
      <c r="G115" s="45">
        <v>1</v>
      </c>
      <c r="H115" s="45">
        <v>1</v>
      </c>
      <c r="I115" s="45">
        <v>1</v>
      </c>
      <c r="J115" s="45">
        <v>1</v>
      </c>
      <c r="K115" s="45">
        <v>1</v>
      </c>
      <c r="L115" s="45">
        <v>1</v>
      </c>
      <c r="M115" s="45">
        <v>1</v>
      </c>
      <c r="N115" s="45">
        <v>1</v>
      </c>
      <c r="O115" s="45">
        <v>1</v>
      </c>
      <c r="P115" s="45">
        <v>1</v>
      </c>
      <c r="Q115" s="45">
        <v>1</v>
      </c>
      <c r="R115" s="45">
        <v>1</v>
      </c>
      <c r="S115" s="45">
        <v>1</v>
      </c>
      <c r="T115" s="45">
        <v>1</v>
      </c>
      <c r="U115" s="45">
        <v>1</v>
      </c>
      <c r="V115" s="45">
        <v>1</v>
      </c>
      <c r="W115" s="45">
        <v>1</v>
      </c>
      <c r="X115" s="45">
        <v>1</v>
      </c>
      <c r="Y115" s="45">
        <v>1</v>
      </c>
      <c r="Z115" s="45">
        <v>1</v>
      </c>
      <c r="AA115" s="45">
        <v>1</v>
      </c>
      <c r="AB115" s="45">
        <v>1</v>
      </c>
      <c r="AC115" s="45">
        <v>1</v>
      </c>
      <c r="AD115" s="45">
        <v>1</v>
      </c>
      <c r="AE115" s="45">
        <v>1</v>
      </c>
      <c r="AF115" s="45">
        <v>1</v>
      </c>
      <c r="AG115" s="45">
        <v>1</v>
      </c>
      <c r="AH115" s="71">
        <v>1</v>
      </c>
    </row>
    <row r="116" spans="1:34" s="3" customFormat="1" ht="15.95" customHeight="1" x14ac:dyDescent="0.2">
      <c r="A116" s="42">
        <f t="shared" si="26"/>
        <v>10</v>
      </c>
      <c r="B116" s="43" t="s">
        <v>79</v>
      </c>
      <c r="C116" s="42">
        <v>800</v>
      </c>
      <c r="D116" s="60"/>
      <c r="E116" s="45">
        <v>1</v>
      </c>
      <c r="F116" s="45">
        <v>1</v>
      </c>
      <c r="G116" s="45">
        <v>1</v>
      </c>
      <c r="H116" s="45">
        <v>1</v>
      </c>
      <c r="I116" s="45">
        <v>1</v>
      </c>
      <c r="J116" s="45">
        <v>1</v>
      </c>
      <c r="K116" s="45">
        <v>1</v>
      </c>
      <c r="L116" s="45">
        <v>1</v>
      </c>
      <c r="M116" s="45">
        <v>1</v>
      </c>
      <c r="N116" s="45">
        <v>1</v>
      </c>
      <c r="O116" s="45">
        <v>1</v>
      </c>
      <c r="P116" s="45">
        <v>1</v>
      </c>
      <c r="Q116" s="45">
        <v>1</v>
      </c>
      <c r="R116" s="45">
        <v>1</v>
      </c>
      <c r="S116" s="45">
        <v>1</v>
      </c>
      <c r="T116" s="45">
        <v>1</v>
      </c>
      <c r="U116" s="45">
        <v>1</v>
      </c>
      <c r="V116" s="45">
        <v>1</v>
      </c>
      <c r="W116" s="45">
        <v>1</v>
      </c>
      <c r="X116" s="45">
        <v>1</v>
      </c>
      <c r="Y116" s="45">
        <v>1</v>
      </c>
      <c r="Z116" s="45">
        <v>1</v>
      </c>
      <c r="AA116" s="45">
        <v>1</v>
      </c>
      <c r="AB116" s="45">
        <v>1</v>
      </c>
      <c r="AC116" s="45">
        <v>1</v>
      </c>
      <c r="AD116" s="45">
        <v>1</v>
      </c>
      <c r="AE116" s="45">
        <v>1</v>
      </c>
      <c r="AF116" s="45">
        <v>1</v>
      </c>
      <c r="AG116" s="45">
        <v>1</v>
      </c>
      <c r="AH116" s="71">
        <v>1</v>
      </c>
    </row>
    <row r="117" spans="1:34" s="3" customFormat="1" ht="15.95" customHeight="1" x14ac:dyDescent="0.2">
      <c r="A117" s="42">
        <f t="shared" si="26"/>
        <v>11</v>
      </c>
      <c r="B117" s="43" t="s">
        <v>80</v>
      </c>
      <c r="C117" s="42">
        <v>818</v>
      </c>
      <c r="D117" s="44"/>
      <c r="E117" s="45">
        <v>1</v>
      </c>
      <c r="F117" s="45">
        <v>1</v>
      </c>
      <c r="G117" s="45">
        <v>1</v>
      </c>
      <c r="H117" s="45">
        <v>1</v>
      </c>
      <c r="I117" s="45">
        <v>1</v>
      </c>
      <c r="J117" s="45">
        <v>1</v>
      </c>
      <c r="K117" s="45">
        <v>1</v>
      </c>
      <c r="L117" s="45">
        <v>1</v>
      </c>
      <c r="M117" s="45">
        <v>1</v>
      </c>
      <c r="N117" s="45">
        <v>1</v>
      </c>
      <c r="O117" s="45">
        <v>1</v>
      </c>
      <c r="P117" s="45">
        <v>1</v>
      </c>
      <c r="Q117" s="45">
        <v>1</v>
      </c>
      <c r="R117" s="45">
        <v>1</v>
      </c>
      <c r="S117" s="45">
        <v>1</v>
      </c>
      <c r="T117" s="45">
        <v>1</v>
      </c>
      <c r="U117" s="45">
        <v>1</v>
      </c>
      <c r="V117" s="45">
        <v>1</v>
      </c>
      <c r="W117" s="45">
        <v>1</v>
      </c>
      <c r="X117" s="45">
        <v>1</v>
      </c>
      <c r="Y117" s="45">
        <v>1</v>
      </c>
      <c r="Z117" s="45">
        <v>1</v>
      </c>
      <c r="AA117" s="45">
        <v>1</v>
      </c>
      <c r="AB117" s="45">
        <v>1</v>
      </c>
      <c r="AC117" s="45">
        <v>1</v>
      </c>
      <c r="AD117" s="45">
        <v>1</v>
      </c>
      <c r="AE117" s="45">
        <v>1</v>
      </c>
      <c r="AF117" s="45">
        <v>1</v>
      </c>
      <c r="AG117" s="45">
        <v>1</v>
      </c>
      <c r="AH117" s="71">
        <v>1</v>
      </c>
    </row>
    <row r="118" spans="1:34" s="3" customFormat="1" ht="15.95" customHeight="1" x14ac:dyDescent="0.2">
      <c r="A118" s="42">
        <f t="shared" si="26"/>
        <v>12</v>
      </c>
      <c r="B118" s="43" t="s">
        <v>81</v>
      </c>
      <c r="C118" s="42">
        <v>1129</v>
      </c>
      <c r="D118" s="44"/>
      <c r="E118" s="45">
        <v>1</v>
      </c>
      <c r="F118" s="45">
        <v>1</v>
      </c>
      <c r="G118" s="45">
        <v>1</v>
      </c>
      <c r="H118" s="45">
        <v>1</v>
      </c>
      <c r="I118" s="45">
        <v>1</v>
      </c>
      <c r="J118" s="45">
        <v>1</v>
      </c>
      <c r="K118" s="45">
        <v>1</v>
      </c>
      <c r="L118" s="45">
        <v>1</v>
      </c>
      <c r="M118" s="45">
        <v>1</v>
      </c>
      <c r="N118" s="45">
        <v>1</v>
      </c>
      <c r="O118" s="45">
        <v>1</v>
      </c>
      <c r="P118" s="45">
        <v>1</v>
      </c>
      <c r="Q118" s="45">
        <v>1</v>
      </c>
      <c r="R118" s="45">
        <v>1</v>
      </c>
      <c r="S118" s="45">
        <v>1</v>
      </c>
      <c r="T118" s="45">
        <v>1</v>
      </c>
      <c r="U118" s="45">
        <v>1</v>
      </c>
      <c r="V118" s="45">
        <v>1</v>
      </c>
      <c r="W118" s="45">
        <v>1</v>
      </c>
      <c r="X118" s="45">
        <v>1</v>
      </c>
      <c r="Y118" s="45">
        <v>1</v>
      </c>
      <c r="Z118" s="45">
        <v>1</v>
      </c>
      <c r="AA118" s="45">
        <v>1</v>
      </c>
      <c r="AB118" s="45">
        <v>1</v>
      </c>
      <c r="AC118" s="45">
        <v>1</v>
      </c>
      <c r="AD118" s="45">
        <v>1</v>
      </c>
      <c r="AE118" s="45">
        <v>1</v>
      </c>
      <c r="AF118" s="45">
        <v>1</v>
      </c>
      <c r="AG118" s="45">
        <v>1</v>
      </c>
      <c r="AH118" s="71">
        <v>1</v>
      </c>
    </row>
    <row r="119" spans="1:34" s="3" customFormat="1" ht="15.95" customHeight="1" x14ac:dyDescent="0.2">
      <c r="A119" s="53">
        <f t="shared" si="26"/>
        <v>13</v>
      </c>
      <c r="B119" s="55" t="s">
        <v>82</v>
      </c>
      <c r="C119" s="53">
        <v>1129</v>
      </c>
      <c r="D119" s="56"/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75">
        <v>0.2</v>
      </c>
    </row>
    <row r="120" spans="1:34" s="3" customFormat="1" ht="15.95" customHeight="1" x14ac:dyDescent="0.2">
      <c r="A120" s="42">
        <f t="shared" si="26"/>
        <v>14</v>
      </c>
      <c r="B120" s="43" t="s">
        <v>83</v>
      </c>
      <c r="C120" s="42">
        <v>893</v>
      </c>
      <c r="D120" s="60"/>
      <c r="E120" s="45">
        <v>1</v>
      </c>
      <c r="F120" s="45">
        <v>1</v>
      </c>
      <c r="G120" s="45">
        <v>1</v>
      </c>
      <c r="H120" s="45">
        <v>1</v>
      </c>
      <c r="I120" s="45">
        <v>1</v>
      </c>
      <c r="J120" s="45">
        <v>1</v>
      </c>
      <c r="K120" s="45">
        <v>1</v>
      </c>
      <c r="L120" s="45">
        <v>1</v>
      </c>
      <c r="M120" s="45">
        <v>1</v>
      </c>
      <c r="N120" s="45">
        <v>1</v>
      </c>
      <c r="O120" s="45">
        <v>1</v>
      </c>
      <c r="P120" s="45">
        <v>1</v>
      </c>
      <c r="Q120" s="45">
        <v>1</v>
      </c>
      <c r="R120" s="45">
        <v>1</v>
      </c>
      <c r="S120" s="45">
        <v>1</v>
      </c>
      <c r="T120" s="45">
        <v>1</v>
      </c>
      <c r="U120" s="45">
        <v>1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5">
        <v>1</v>
      </c>
      <c r="AB120" s="45">
        <v>1</v>
      </c>
      <c r="AC120" s="45">
        <v>1</v>
      </c>
      <c r="AD120" s="45">
        <v>1</v>
      </c>
      <c r="AE120" s="45">
        <v>1</v>
      </c>
      <c r="AF120" s="45">
        <v>1</v>
      </c>
      <c r="AG120" s="45">
        <v>1</v>
      </c>
      <c r="AH120" s="71">
        <v>1</v>
      </c>
    </row>
    <row r="121" spans="1:34" s="3" customFormat="1" ht="15.95" customHeight="1" x14ac:dyDescent="0.2">
      <c r="A121" s="42">
        <f t="shared" si="26"/>
        <v>15</v>
      </c>
      <c r="B121" s="43" t="s">
        <v>84</v>
      </c>
      <c r="C121" s="42">
        <v>897</v>
      </c>
      <c r="D121" s="44"/>
      <c r="E121" s="45">
        <v>1</v>
      </c>
      <c r="F121" s="45">
        <v>1</v>
      </c>
      <c r="G121" s="45">
        <v>1</v>
      </c>
      <c r="H121" s="45">
        <v>1</v>
      </c>
      <c r="I121" s="45">
        <v>1</v>
      </c>
      <c r="J121" s="45">
        <v>1</v>
      </c>
      <c r="K121" s="45">
        <v>1</v>
      </c>
      <c r="L121" s="45">
        <v>1</v>
      </c>
      <c r="M121" s="45">
        <v>1</v>
      </c>
      <c r="N121" s="45">
        <v>1</v>
      </c>
      <c r="O121" s="45">
        <v>1</v>
      </c>
      <c r="P121" s="45">
        <v>1</v>
      </c>
      <c r="Q121" s="45">
        <v>1</v>
      </c>
      <c r="R121" s="45">
        <v>1</v>
      </c>
      <c r="S121" s="45">
        <v>1</v>
      </c>
      <c r="T121" s="45">
        <v>1</v>
      </c>
      <c r="U121" s="45">
        <v>1</v>
      </c>
      <c r="V121" s="45">
        <v>1</v>
      </c>
      <c r="W121" s="45">
        <v>1</v>
      </c>
      <c r="X121" s="45">
        <v>1</v>
      </c>
      <c r="Y121" s="45">
        <v>1</v>
      </c>
      <c r="Z121" s="45">
        <v>1</v>
      </c>
      <c r="AA121" s="45">
        <v>1</v>
      </c>
      <c r="AB121" s="45">
        <v>1</v>
      </c>
      <c r="AC121" s="45">
        <v>1</v>
      </c>
      <c r="AD121" s="45">
        <v>1</v>
      </c>
      <c r="AE121" s="45">
        <v>1</v>
      </c>
      <c r="AF121" s="45">
        <v>1</v>
      </c>
      <c r="AG121" s="45">
        <v>1</v>
      </c>
      <c r="AH121" s="71">
        <v>1</v>
      </c>
    </row>
    <row r="122" spans="1:34" s="3" customFormat="1" ht="15.95" customHeight="1" x14ac:dyDescent="0.2">
      <c r="A122" s="42">
        <f t="shared" si="26"/>
        <v>16</v>
      </c>
      <c r="B122" s="43" t="s">
        <v>85</v>
      </c>
      <c r="C122" s="42">
        <v>846</v>
      </c>
      <c r="D122" s="54"/>
      <c r="E122" s="45">
        <v>1</v>
      </c>
      <c r="F122" s="45">
        <v>1</v>
      </c>
      <c r="G122" s="45">
        <v>1</v>
      </c>
      <c r="H122" s="45">
        <v>1</v>
      </c>
      <c r="I122" s="45">
        <v>1</v>
      </c>
      <c r="J122" s="45">
        <v>1</v>
      </c>
      <c r="K122" s="45">
        <v>1</v>
      </c>
      <c r="L122" s="45">
        <v>1</v>
      </c>
      <c r="M122" s="45">
        <v>1</v>
      </c>
      <c r="N122" s="45">
        <v>1</v>
      </c>
      <c r="O122" s="45">
        <v>1</v>
      </c>
      <c r="P122" s="45">
        <v>1</v>
      </c>
      <c r="Q122" s="45">
        <v>1</v>
      </c>
      <c r="R122" s="45">
        <v>1</v>
      </c>
      <c r="S122" s="45">
        <v>1</v>
      </c>
      <c r="T122" s="45">
        <v>1</v>
      </c>
      <c r="U122" s="45">
        <v>1</v>
      </c>
      <c r="V122" s="45">
        <v>1</v>
      </c>
      <c r="W122" s="45">
        <v>1</v>
      </c>
      <c r="X122" s="45">
        <v>1</v>
      </c>
      <c r="Y122" s="45">
        <v>1</v>
      </c>
      <c r="Z122" s="45">
        <v>1</v>
      </c>
      <c r="AA122" s="45">
        <v>1</v>
      </c>
      <c r="AB122" s="45">
        <v>1</v>
      </c>
      <c r="AC122" s="45">
        <v>1</v>
      </c>
      <c r="AD122" s="45">
        <v>1</v>
      </c>
      <c r="AE122" s="45">
        <v>1</v>
      </c>
      <c r="AF122" s="45">
        <v>1</v>
      </c>
      <c r="AG122" s="45">
        <v>1</v>
      </c>
      <c r="AH122" s="71">
        <v>1</v>
      </c>
    </row>
    <row r="123" spans="1:34" s="3" customFormat="1" ht="15.95" customHeight="1" x14ac:dyDescent="0.2">
      <c r="A123" s="42">
        <f t="shared" si="26"/>
        <v>17</v>
      </c>
      <c r="B123" s="43" t="s">
        <v>86</v>
      </c>
      <c r="C123" s="42">
        <v>846</v>
      </c>
      <c r="D123" s="60"/>
      <c r="E123" s="45">
        <v>1</v>
      </c>
      <c r="F123" s="45">
        <v>1</v>
      </c>
      <c r="G123" s="45">
        <v>1</v>
      </c>
      <c r="H123" s="45">
        <v>1</v>
      </c>
      <c r="I123" s="45">
        <v>1</v>
      </c>
      <c r="J123" s="45">
        <v>1</v>
      </c>
      <c r="K123" s="45">
        <v>1</v>
      </c>
      <c r="L123" s="45">
        <v>1</v>
      </c>
      <c r="M123" s="45">
        <v>1</v>
      </c>
      <c r="N123" s="45">
        <v>1</v>
      </c>
      <c r="O123" s="45">
        <v>1</v>
      </c>
      <c r="P123" s="45">
        <v>1</v>
      </c>
      <c r="Q123" s="45">
        <v>1</v>
      </c>
      <c r="R123" s="45">
        <v>1</v>
      </c>
      <c r="S123" s="45">
        <v>1</v>
      </c>
      <c r="T123" s="45">
        <v>1</v>
      </c>
      <c r="U123" s="45">
        <v>1</v>
      </c>
      <c r="V123" s="45">
        <v>1</v>
      </c>
      <c r="W123" s="45">
        <v>1</v>
      </c>
      <c r="X123" s="45">
        <v>1</v>
      </c>
      <c r="Y123" s="45">
        <v>1</v>
      </c>
      <c r="Z123" s="45">
        <v>1</v>
      </c>
      <c r="AA123" s="45">
        <v>1</v>
      </c>
      <c r="AB123" s="45">
        <v>1</v>
      </c>
      <c r="AC123" s="45">
        <v>1</v>
      </c>
      <c r="AD123" s="45">
        <v>1</v>
      </c>
      <c r="AE123" s="45">
        <v>1</v>
      </c>
      <c r="AF123" s="45">
        <v>1</v>
      </c>
      <c r="AG123" s="45">
        <v>1</v>
      </c>
      <c r="AH123" s="71">
        <v>1</v>
      </c>
    </row>
    <row r="124" spans="1:34" s="3" customFormat="1" ht="15.95" customHeight="1" x14ac:dyDescent="0.2">
      <c r="A124" s="42">
        <f t="shared" si="26"/>
        <v>18</v>
      </c>
      <c r="B124" s="43" t="s">
        <v>87</v>
      </c>
      <c r="C124" s="42">
        <v>846</v>
      </c>
      <c r="D124" s="60"/>
      <c r="E124" s="45">
        <v>1</v>
      </c>
      <c r="F124" s="45">
        <v>1</v>
      </c>
      <c r="G124" s="45">
        <v>1</v>
      </c>
      <c r="H124" s="45">
        <v>1</v>
      </c>
      <c r="I124" s="45">
        <v>1</v>
      </c>
      <c r="J124" s="45">
        <v>1</v>
      </c>
      <c r="K124" s="45">
        <v>1</v>
      </c>
      <c r="L124" s="45">
        <v>1</v>
      </c>
      <c r="M124" s="45">
        <v>1</v>
      </c>
      <c r="N124" s="45">
        <v>1</v>
      </c>
      <c r="O124" s="45">
        <v>1</v>
      </c>
      <c r="P124" s="45">
        <v>1</v>
      </c>
      <c r="Q124" s="45">
        <v>1</v>
      </c>
      <c r="R124" s="45">
        <v>1</v>
      </c>
      <c r="S124" s="45">
        <v>1</v>
      </c>
      <c r="T124" s="45">
        <v>1</v>
      </c>
      <c r="U124" s="45">
        <v>1</v>
      </c>
      <c r="V124" s="45">
        <v>1</v>
      </c>
      <c r="W124" s="45">
        <v>1</v>
      </c>
      <c r="X124" s="45">
        <v>1</v>
      </c>
      <c r="Y124" s="45">
        <v>1</v>
      </c>
      <c r="Z124" s="45">
        <v>1</v>
      </c>
      <c r="AA124" s="45">
        <v>1</v>
      </c>
      <c r="AB124" s="45">
        <v>1</v>
      </c>
      <c r="AC124" s="45">
        <v>1</v>
      </c>
      <c r="AD124" s="45">
        <v>1</v>
      </c>
      <c r="AE124" s="45">
        <v>1</v>
      </c>
      <c r="AF124" s="45">
        <v>1</v>
      </c>
      <c r="AG124" s="45">
        <v>1</v>
      </c>
      <c r="AH124" s="71">
        <v>1</v>
      </c>
    </row>
    <row r="125" spans="1:34" s="3" customFormat="1" ht="15.95" customHeight="1" x14ac:dyDescent="0.2">
      <c r="A125" s="42">
        <f t="shared" si="26"/>
        <v>19</v>
      </c>
      <c r="B125" s="43" t="s">
        <v>88</v>
      </c>
      <c r="C125" s="42">
        <v>683</v>
      </c>
      <c r="D125" s="60"/>
      <c r="E125" s="45">
        <v>1</v>
      </c>
      <c r="F125" s="45">
        <v>1</v>
      </c>
      <c r="G125" s="45">
        <v>1</v>
      </c>
      <c r="H125" s="45">
        <v>1</v>
      </c>
      <c r="I125" s="45">
        <v>1</v>
      </c>
      <c r="J125" s="45">
        <v>1</v>
      </c>
      <c r="K125" s="45">
        <v>1</v>
      </c>
      <c r="L125" s="45">
        <v>1</v>
      </c>
      <c r="M125" s="45">
        <v>1</v>
      </c>
      <c r="N125" s="45">
        <v>1</v>
      </c>
      <c r="O125" s="45">
        <v>1</v>
      </c>
      <c r="P125" s="45">
        <v>1</v>
      </c>
      <c r="Q125" s="45">
        <v>1</v>
      </c>
      <c r="R125" s="45">
        <v>1</v>
      </c>
      <c r="S125" s="45">
        <v>1</v>
      </c>
      <c r="T125" s="45">
        <v>1</v>
      </c>
      <c r="U125" s="45">
        <v>1</v>
      </c>
      <c r="V125" s="45">
        <v>1</v>
      </c>
      <c r="W125" s="45">
        <v>1</v>
      </c>
      <c r="X125" s="45">
        <v>1</v>
      </c>
      <c r="Y125" s="45">
        <v>1</v>
      </c>
      <c r="Z125" s="45">
        <v>1</v>
      </c>
      <c r="AA125" s="45">
        <v>1</v>
      </c>
      <c r="AB125" s="45">
        <v>1</v>
      </c>
      <c r="AC125" s="45">
        <v>1</v>
      </c>
      <c r="AD125" s="45">
        <v>1</v>
      </c>
      <c r="AE125" s="45">
        <v>1</v>
      </c>
      <c r="AF125" s="45">
        <v>1</v>
      </c>
      <c r="AG125" s="45">
        <v>1</v>
      </c>
      <c r="AH125" s="71">
        <v>1</v>
      </c>
    </row>
    <row r="126" spans="1:34" s="3" customFormat="1" ht="15.95" customHeight="1" x14ac:dyDescent="0.2">
      <c r="A126" s="42">
        <f t="shared" si="26"/>
        <v>20</v>
      </c>
      <c r="B126" s="43" t="s">
        <v>89</v>
      </c>
      <c r="C126" s="42">
        <v>1148</v>
      </c>
      <c r="D126" s="54"/>
      <c r="E126" s="45">
        <v>1</v>
      </c>
      <c r="F126" s="45">
        <v>1</v>
      </c>
      <c r="G126" s="45">
        <v>1</v>
      </c>
      <c r="H126" s="45">
        <v>1</v>
      </c>
      <c r="I126" s="45">
        <v>1</v>
      </c>
      <c r="J126" s="45">
        <v>1</v>
      </c>
      <c r="K126" s="45">
        <v>1</v>
      </c>
      <c r="L126" s="45">
        <v>1</v>
      </c>
      <c r="M126" s="45">
        <v>1</v>
      </c>
      <c r="N126" s="45">
        <v>1</v>
      </c>
      <c r="O126" s="45">
        <v>1</v>
      </c>
      <c r="P126" s="45">
        <v>1</v>
      </c>
      <c r="Q126" s="45">
        <v>1</v>
      </c>
      <c r="R126" s="45">
        <v>1</v>
      </c>
      <c r="S126" s="45">
        <v>1</v>
      </c>
      <c r="T126" s="45">
        <v>1</v>
      </c>
      <c r="U126" s="45">
        <v>1</v>
      </c>
      <c r="V126" s="45">
        <v>1</v>
      </c>
      <c r="W126" s="45">
        <v>1</v>
      </c>
      <c r="X126" s="45">
        <v>1</v>
      </c>
      <c r="Y126" s="45">
        <v>1</v>
      </c>
      <c r="Z126" s="45">
        <v>1</v>
      </c>
      <c r="AA126" s="45">
        <v>1</v>
      </c>
      <c r="AB126" s="45">
        <v>1</v>
      </c>
      <c r="AC126" s="45">
        <v>1</v>
      </c>
      <c r="AD126" s="45">
        <v>1</v>
      </c>
      <c r="AE126" s="45">
        <v>1</v>
      </c>
      <c r="AF126" s="45">
        <v>1</v>
      </c>
      <c r="AG126" s="45">
        <v>1</v>
      </c>
      <c r="AH126" s="71">
        <v>1</v>
      </c>
    </row>
    <row r="127" spans="1:34" s="3" customFormat="1" ht="15.95" customHeight="1" x14ac:dyDescent="0.2">
      <c r="A127" s="42">
        <f t="shared" si="26"/>
        <v>21</v>
      </c>
      <c r="B127" s="43" t="s">
        <v>90</v>
      </c>
      <c r="C127" s="42">
        <v>1148</v>
      </c>
      <c r="D127" s="54"/>
      <c r="E127" s="45">
        <v>1</v>
      </c>
      <c r="F127" s="45">
        <v>1</v>
      </c>
      <c r="G127" s="45">
        <v>1</v>
      </c>
      <c r="H127" s="45">
        <v>1</v>
      </c>
      <c r="I127" s="45">
        <v>1</v>
      </c>
      <c r="J127" s="45">
        <v>1</v>
      </c>
      <c r="K127" s="45">
        <v>1</v>
      </c>
      <c r="L127" s="45">
        <v>1</v>
      </c>
      <c r="M127" s="45">
        <v>1</v>
      </c>
      <c r="N127" s="45">
        <v>1</v>
      </c>
      <c r="O127" s="45">
        <v>1</v>
      </c>
      <c r="P127" s="45">
        <v>1</v>
      </c>
      <c r="Q127" s="45">
        <v>1</v>
      </c>
      <c r="R127" s="45">
        <v>1</v>
      </c>
      <c r="S127" s="45">
        <v>1</v>
      </c>
      <c r="T127" s="45">
        <v>1</v>
      </c>
      <c r="U127" s="45">
        <v>1</v>
      </c>
      <c r="V127" s="45">
        <v>1</v>
      </c>
      <c r="W127" s="45">
        <v>1</v>
      </c>
      <c r="X127" s="45">
        <v>1</v>
      </c>
      <c r="Y127" s="45">
        <v>1</v>
      </c>
      <c r="Z127" s="45">
        <v>1</v>
      </c>
      <c r="AA127" s="45">
        <v>1</v>
      </c>
      <c r="AB127" s="45">
        <v>1</v>
      </c>
      <c r="AC127" s="45">
        <v>1</v>
      </c>
      <c r="AD127" s="45">
        <v>1</v>
      </c>
      <c r="AE127" s="45">
        <v>1</v>
      </c>
      <c r="AF127" s="45">
        <v>1</v>
      </c>
      <c r="AG127" s="45">
        <v>1</v>
      </c>
      <c r="AH127" s="71">
        <v>1</v>
      </c>
    </row>
    <row r="128" spans="1:34" s="3" customFormat="1" ht="15.95" customHeight="1" x14ac:dyDescent="0.2">
      <c r="A128" s="42">
        <f t="shared" si="26"/>
        <v>22</v>
      </c>
      <c r="B128" s="43" t="s">
        <v>91</v>
      </c>
      <c r="C128" s="42">
        <v>885</v>
      </c>
      <c r="D128" s="54"/>
      <c r="E128" s="45">
        <v>1</v>
      </c>
      <c r="F128" s="45">
        <v>1</v>
      </c>
      <c r="G128" s="45">
        <v>1</v>
      </c>
      <c r="H128" s="45">
        <v>1</v>
      </c>
      <c r="I128" s="45">
        <v>1</v>
      </c>
      <c r="J128" s="45">
        <v>1</v>
      </c>
      <c r="K128" s="45">
        <v>1</v>
      </c>
      <c r="L128" s="45">
        <v>1</v>
      </c>
      <c r="M128" s="45">
        <v>1</v>
      </c>
      <c r="N128" s="45">
        <v>1</v>
      </c>
      <c r="O128" s="45">
        <v>1</v>
      </c>
      <c r="P128" s="45">
        <v>1</v>
      </c>
      <c r="Q128" s="45">
        <v>1</v>
      </c>
      <c r="R128" s="45">
        <v>1</v>
      </c>
      <c r="S128" s="45">
        <v>1</v>
      </c>
      <c r="T128" s="45">
        <v>1</v>
      </c>
      <c r="U128" s="45">
        <v>1</v>
      </c>
      <c r="V128" s="45">
        <v>1</v>
      </c>
      <c r="W128" s="45">
        <v>1</v>
      </c>
      <c r="X128" s="45">
        <v>1</v>
      </c>
      <c r="Y128" s="45">
        <v>1</v>
      </c>
      <c r="Z128" s="45">
        <v>1</v>
      </c>
      <c r="AA128" s="45">
        <v>1</v>
      </c>
      <c r="AB128" s="45">
        <v>1</v>
      </c>
      <c r="AC128" s="45">
        <v>1</v>
      </c>
      <c r="AD128" s="45">
        <v>1</v>
      </c>
      <c r="AE128" s="45">
        <v>1</v>
      </c>
      <c r="AF128" s="45">
        <v>1</v>
      </c>
      <c r="AG128" s="45">
        <v>1</v>
      </c>
      <c r="AH128" s="71">
        <v>1</v>
      </c>
    </row>
    <row r="129" spans="1:35" s="3" customFormat="1" ht="15.95" customHeight="1" x14ac:dyDescent="0.2">
      <c r="A129" s="42">
        <f t="shared" si="26"/>
        <v>23</v>
      </c>
      <c r="B129" s="43" t="s">
        <v>92</v>
      </c>
      <c r="C129" s="42">
        <v>801</v>
      </c>
      <c r="D129" s="60"/>
      <c r="E129" s="45">
        <v>1</v>
      </c>
      <c r="F129" s="45">
        <v>1</v>
      </c>
      <c r="G129" s="45">
        <v>1</v>
      </c>
      <c r="H129" s="45">
        <v>1</v>
      </c>
      <c r="I129" s="45">
        <v>1</v>
      </c>
      <c r="J129" s="45">
        <v>1</v>
      </c>
      <c r="K129" s="45">
        <v>1</v>
      </c>
      <c r="L129" s="45">
        <v>1</v>
      </c>
      <c r="M129" s="45">
        <v>1</v>
      </c>
      <c r="N129" s="45">
        <v>1</v>
      </c>
      <c r="O129" s="45">
        <v>1</v>
      </c>
      <c r="P129" s="45">
        <v>1</v>
      </c>
      <c r="Q129" s="45">
        <v>1</v>
      </c>
      <c r="R129" s="45">
        <v>1</v>
      </c>
      <c r="S129" s="45">
        <v>1</v>
      </c>
      <c r="T129" s="45">
        <v>1</v>
      </c>
      <c r="U129" s="45">
        <v>1</v>
      </c>
      <c r="V129" s="45">
        <v>1</v>
      </c>
      <c r="W129" s="45">
        <v>1</v>
      </c>
      <c r="X129" s="45">
        <v>1</v>
      </c>
      <c r="Y129" s="45">
        <v>1</v>
      </c>
      <c r="Z129" s="45">
        <v>1</v>
      </c>
      <c r="AA129" s="45">
        <v>1</v>
      </c>
      <c r="AB129" s="45">
        <v>1</v>
      </c>
      <c r="AC129" s="45">
        <v>1</v>
      </c>
      <c r="AD129" s="45">
        <v>1</v>
      </c>
      <c r="AE129" s="45">
        <v>1</v>
      </c>
      <c r="AF129" s="45">
        <v>1</v>
      </c>
      <c r="AG129" s="45">
        <v>1</v>
      </c>
      <c r="AH129" s="71">
        <v>1</v>
      </c>
    </row>
    <row r="130" spans="1:35" s="3" customFormat="1" ht="15.95" customHeight="1" x14ac:dyDescent="0.2">
      <c r="A130" s="42">
        <f t="shared" si="26"/>
        <v>24</v>
      </c>
      <c r="B130" s="43" t="s">
        <v>93</v>
      </c>
      <c r="C130" s="42">
        <v>801</v>
      </c>
      <c r="D130" s="54"/>
      <c r="E130" s="45">
        <v>1</v>
      </c>
      <c r="F130" s="45">
        <v>1</v>
      </c>
      <c r="G130" s="45">
        <v>1</v>
      </c>
      <c r="H130" s="45">
        <v>1</v>
      </c>
      <c r="I130" s="45">
        <v>1</v>
      </c>
      <c r="J130" s="45">
        <v>1</v>
      </c>
      <c r="K130" s="45">
        <v>1</v>
      </c>
      <c r="L130" s="45">
        <v>1</v>
      </c>
      <c r="M130" s="45">
        <v>1</v>
      </c>
      <c r="N130" s="45">
        <v>1</v>
      </c>
      <c r="O130" s="45">
        <v>1</v>
      </c>
      <c r="P130" s="45">
        <v>1</v>
      </c>
      <c r="Q130" s="45">
        <v>1</v>
      </c>
      <c r="R130" s="45">
        <v>1</v>
      </c>
      <c r="S130" s="45">
        <v>1</v>
      </c>
      <c r="T130" s="45">
        <v>1</v>
      </c>
      <c r="U130" s="45">
        <v>1</v>
      </c>
      <c r="V130" s="45">
        <v>1</v>
      </c>
      <c r="W130" s="45">
        <v>1</v>
      </c>
      <c r="X130" s="45">
        <v>1</v>
      </c>
      <c r="Y130" s="45">
        <v>1</v>
      </c>
      <c r="Z130" s="45">
        <v>1</v>
      </c>
      <c r="AA130" s="45">
        <v>1</v>
      </c>
      <c r="AB130" s="45">
        <v>1</v>
      </c>
      <c r="AC130" s="45">
        <v>1</v>
      </c>
      <c r="AD130" s="45">
        <v>1</v>
      </c>
      <c r="AE130" s="57">
        <v>0.98</v>
      </c>
      <c r="AF130" s="57">
        <v>0.96</v>
      </c>
      <c r="AG130" s="57">
        <v>0.94</v>
      </c>
      <c r="AH130" s="75">
        <v>0.92</v>
      </c>
    </row>
    <row r="131" spans="1:35" s="3" customFormat="1" ht="15.95" customHeight="1" x14ac:dyDescent="0.2">
      <c r="A131" s="42">
        <f t="shared" si="26"/>
        <v>25</v>
      </c>
      <c r="B131" s="43" t="s">
        <v>94</v>
      </c>
      <c r="C131" s="42">
        <v>1162</v>
      </c>
      <c r="D131" s="54"/>
      <c r="E131" s="45">
        <v>1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75">
        <v>0</v>
      </c>
    </row>
    <row r="132" spans="1:35" s="3" customFormat="1" ht="15.95" customHeight="1" x14ac:dyDescent="0.2">
      <c r="A132" s="42">
        <f t="shared" si="26"/>
        <v>26</v>
      </c>
      <c r="B132" s="43" t="s">
        <v>95</v>
      </c>
      <c r="C132" s="42">
        <v>1162</v>
      </c>
      <c r="D132" s="54"/>
      <c r="E132" s="45">
        <v>1</v>
      </c>
      <c r="F132" s="45">
        <v>1</v>
      </c>
      <c r="G132" s="45">
        <v>1</v>
      </c>
      <c r="H132" s="45">
        <v>1</v>
      </c>
      <c r="I132" s="45">
        <v>1</v>
      </c>
      <c r="J132" s="45">
        <v>1</v>
      </c>
      <c r="K132" s="45">
        <v>1</v>
      </c>
      <c r="L132" s="45">
        <v>1</v>
      </c>
      <c r="M132" s="45">
        <v>1</v>
      </c>
      <c r="N132" s="45">
        <v>1</v>
      </c>
      <c r="O132" s="45">
        <v>1</v>
      </c>
      <c r="P132" s="45">
        <v>1</v>
      </c>
      <c r="Q132" s="45">
        <v>1</v>
      </c>
      <c r="R132" s="45">
        <v>1</v>
      </c>
      <c r="S132" s="45">
        <v>1</v>
      </c>
      <c r="T132" s="45">
        <v>1</v>
      </c>
      <c r="U132" s="45">
        <v>1</v>
      </c>
      <c r="V132" s="45">
        <v>1</v>
      </c>
      <c r="W132" s="45">
        <v>1</v>
      </c>
      <c r="X132" s="45">
        <v>1</v>
      </c>
      <c r="Y132" s="45">
        <v>1</v>
      </c>
      <c r="Z132" s="45">
        <v>1</v>
      </c>
      <c r="AA132" s="45">
        <v>1</v>
      </c>
      <c r="AB132" s="45">
        <v>1</v>
      </c>
      <c r="AC132" s="45">
        <v>1</v>
      </c>
      <c r="AD132" s="45">
        <v>1</v>
      </c>
      <c r="AE132" s="45">
        <v>1</v>
      </c>
      <c r="AF132" s="45">
        <v>1</v>
      </c>
      <c r="AG132" s="45">
        <v>1</v>
      </c>
      <c r="AH132" s="71">
        <v>1</v>
      </c>
    </row>
    <row r="133" spans="1:35" s="3" customFormat="1" ht="15.95" customHeight="1" thickBot="1" x14ac:dyDescent="0.25">
      <c r="A133" s="64">
        <f t="shared" si="26"/>
        <v>27</v>
      </c>
      <c r="B133" s="65" t="s">
        <v>96</v>
      </c>
      <c r="C133" s="64">
        <v>1150</v>
      </c>
      <c r="D133" s="66"/>
      <c r="E133" s="63">
        <v>0.83</v>
      </c>
      <c r="F133" s="63">
        <v>0.82</v>
      </c>
      <c r="G133" s="63">
        <v>0.82</v>
      </c>
      <c r="H133" s="63">
        <v>0.81</v>
      </c>
      <c r="I133" s="63">
        <v>0.81</v>
      </c>
      <c r="J133" s="63">
        <v>0.8</v>
      </c>
      <c r="K133" s="63">
        <v>0.8</v>
      </c>
      <c r="L133" s="63">
        <v>0.79</v>
      </c>
      <c r="M133" s="63">
        <v>0.78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78">
        <v>0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24264.5</v>
      </c>
      <c r="F134" s="32">
        <f t="shared" si="27"/>
        <v>23091</v>
      </c>
      <c r="G134" s="32">
        <f t="shared" si="27"/>
        <v>23091</v>
      </c>
      <c r="H134" s="32">
        <f t="shared" si="27"/>
        <v>23079.5</v>
      </c>
      <c r="I134" s="32">
        <f t="shared" si="27"/>
        <v>23079.5</v>
      </c>
      <c r="J134" s="32">
        <f t="shared" si="27"/>
        <v>23068</v>
      </c>
      <c r="K134" s="32">
        <f t="shared" si="27"/>
        <v>23068</v>
      </c>
      <c r="L134" s="32">
        <f t="shared" si="27"/>
        <v>23056.5</v>
      </c>
      <c r="M134" s="32">
        <f t="shared" si="27"/>
        <v>23045</v>
      </c>
      <c r="N134" s="32">
        <f t="shared" si="27"/>
        <v>22148</v>
      </c>
      <c r="O134" s="32">
        <f t="shared" si="27"/>
        <v>22148</v>
      </c>
      <c r="P134" s="32">
        <f t="shared" si="27"/>
        <v>22148</v>
      </c>
      <c r="Q134" s="32">
        <f t="shared" si="27"/>
        <v>22148</v>
      </c>
      <c r="R134" s="32">
        <f t="shared" si="27"/>
        <v>22148</v>
      </c>
      <c r="S134" s="32">
        <f t="shared" si="27"/>
        <v>22148</v>
      </c>
      <c r="T134" s="32">
        <f t="shared" si="27"/>
        <v>22148</v>
      </c>
      <c r="U134" s="32">
        <f t="shared" si="27"/>
        <v>22148</v>
      </c>
      <c r="V134" s="32">
        <f t="shared" si="27"/>
        <v>22148</v>
      </c>
      <c r="W134" s="32">
        <f t="shared" si="27"/>
        <v>22148</v>
      </c>
      <c r="X134" s="32">
        <f t="shared" si="27"/>
        <v>22148</v>
      </c>
      <c r="Y134" s="32">
        <f t="shared" si="27"/>
        <v>22148</v>
      </c>
      <c r="Z134" s="32">
        <f t="shared" si="27"/>
        <v>22148</v>
      </c>
      <c r="AA134" s="32">
        <f t="shared" si="27"/>
        <v>22148</v>
      </c>
      <c r="AB134" s="32">
        <f t="shared" si="27"/>
        <v>22148</v>
      </c>
      <c r="AC134" s="32">
        <f t="shared" si="27"/>
        <v>22148</v>
      </c>
      <c r="AD134" s="32">
        <f t="shared" si="27"/>
        <v>22148</v>
      </c>
      <c r="AE134" s="32">
        <f t="shared" si="27"/>
        <v>22131.98</v>
      </c>
      <c r="AF134" s="32">
        <f t="shared" si="27"/>
        <v>22115.96</v>
      </c>
      <c r="AG134" s="32">
        <f t="shared" si="27"/>
        <v>22099.94</v>
      </c>
      <c r="AH134" s="72">
        <f t="shared" si="27"/>
        <v>22309.72</v>
      </c>
    </row>
    <row r="135" spans="1:35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H135" si="28">E134*$C135</f>
        <v>776.46400000000006</v>
      </c>
      <c r="F135" s="32">
        <f t="shared" si="28"/>
        <v>738.91200000000003</v>
      </c>
      <c r="G135" s="32">
        <f t="shared" si="28"/>
        <v>738.91200000000003</v>
      </c>
      <c r="H135" s="32">
        <f t="shared" si="28"/>
        <v>738.54399999999998</v>
      </c>
      <c r="I135" s="32">
        <f t="shared" si="28"/>
        <v>738.54399999999998</v>
      </c>
      <c r="J135" s="32">
        <f t="shared" si="28"/>
        <v>738.17600000000004</v>
      </c>
      <c r="K135" s="32">
        <f t="shared" si="28"/>
        <v>738.17600000000004</v>
      </c>
      <c r="L135" s="32">
        <f t="shared" si="28"/>
        <v>737.80799999999999</v>
      </c>
      <c r="M135" s="32">
        <f t="shared" si="28"/>
        <v>737.44</v>
      </c>
      <c r="N135" s="32">
        <f t="shared" si="28"/>
        <v>708.73599999999999</v>
      </c>
      <c r="O135" s="32">
        <f t="shared" si="28"/>
        <v>708.73599999999999</v>
      </c>
      <c r="P135" s="32">
        <f t="shared" si="28"/>
        <v>708.73599999999999</v>
      </c>
      <c r="Q135" s="32">
        <f t="shared" si="28"/>
        <v>708.73599999999999</v>
      </c>
      <c r="R135" s="32">
        <f t="shared" si="28"/>
        <v>708.73599999999999</v>
      </c>
      <c r="S135" s="32">
        <f t="shared" si="28"/>
        <v>708.73599999999999</v>
      </c>
      <c r="T135" s="32">
        <f t="shared" si="28"/>
        <v>708.73599999999999</v>
      </c>
      <c r="U135" s="32">
        <f t="shared" si="28"/>
        <v>708.73599999999999</v>
      </c>
      <c r="V135" s="32">
        <f t="shared" si="28"/>
        <v>708.73599999999999</v>
      </c>
      <c r="W135" s="32">
        <f t="shared" si="28"/>
        <v>708.73599999999999</v>
      </c>
      <c r="X135" s="32">
        <f t="shared" si="28"/>
        <v>708.73599999999999</v>
      </c>
      <c r="Y135" s="32">
        <f t="shared" si="28"/>
        <v>708.73599999999999</v>
      </c>
      <c r="Z135" s="32">
        <f t="shared" si="28"/>
        <v>708.73599999999999</v>
      </c>
      <c r="AA135" s="32">
        <f t="shared" si="28"/>
        <v>708.73599999999999</v>
      </c>
      <c r="AB135" s="32">
        <f t="shared" si="28"/>
        <v>708.73599999999999</v>
      </c>
      <c r="AC135" s="32">
        <f t="shared" si="28"/>
        <v>708.73599999999999</v>
      </c>
      <c r="AD135" s="32">
        <f t="shared" si="28"/>
        <v>708.73599999999999</v>
      </c>
      <c r="AE135" s="32">
        <f t="shared" si="28"/>
        <v>708.22335999999996</v>
      </c>
      <c r="AF135" s="32">
        <f t="shared" si="28"/>
        <v>707.71072000000004</v>
      </c>
      <c r="AG135" s="32">
        <f t="shared" si="28"/>
        <v>707.19808</v>
      </c>
      <c r="AH135" s="72">
        <f t="shared" si="28"/>
        <v>713.91104000000007</v>
      </c>
      <c r="AI135" s="68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23488.036</v>
      </c>
      <c r="F136" s="38">
        <f t="shared" si="29"/>
        <v>22352.088</v>
      </c>
      <c r="G136" s="38">
        <f t="shared" si="29"/>
        <v>22352.088</v>
      </c>
      <c r="H136" s="38">
        <f t="shared" si="29"/>
        <v>22340.955999999998</v>
      </c>
      <c r="I136" s="38">
        <f t="shared" si="29"/>
        <v>22340.955999999998</v>
      </c>
      <c r="J136" s="38">
        <f t="shared" si="29"/>
        <v>22329.824000000001</v>
      </c>
      <c r="K136" s="38">
        <f t="shared" si="29"/>
        <v>22329.824000000001</v>
      </c>
      <c r="L136" s="38">
        <f t="shared" si="29"/>
        <v>22318.691999999999</v>
      </c>
      <c r="M136" s="38">
        <f t="shared" si="29"/>
        <v>22307.56</v>
      </c>
      <c r="N136" s="38">
        <f t="shared" si="29"/>
        <v>21439.263999999999</v>
      </c>
      <c r="O136" s="38">
        <f t="shared" si="29"/>
        <v>21439.263999999999</v>
      </c>
      <c r="P136" s="38">
        <f t="shared" si="29"/>
        <v>21439.263999999999</v>
      </c>
      <c r="Q136" s="38">
        <f t="shared" si="29"/>
        <v>21439.263999999999</v>
      </c>
      <c r="R136" s="38">
        <f t="shared" si="29"/>
        <v>21439.263999999999</v>
      </c>
      <c r="S136" s="38">
        <f t="shared" si="29"/>
        <v>21439.263999999999</v>
      </c>
      <c r="T136" s="38">
        <f t="shared" si="29"/>
        <v>21439.263999999999</v>
      </c>
      <c r="U136" s="38">
        <f t="shared" si="29"/>
        <v>21439.263999999999</v>
      </c>
      <c r="V136" s="38">
        <f t="shared" si="29"/>
        <v>21439.263999999999</v>
      </c>
      <c r="W136" s="38">
        <f t="shared" si="29"/>
        <v>21439.263999999999</v>
      </c>
      <c r="X136" s="38">
        <f t="shared" si="29"/>
        <v>21439.263999999999</v>
      </c>
      <c r="Y136" s="38">
        <f t="shared" si="29"/>
        <v>21439.263999999999</v>
      </c>
      <c r="Z136" s="38">
        <f t="shared" si="29"/>
        <v>21439.263999999999</v>
      </c>
      <c r="AA136" s="38">
        <f t="shared" si="29"/>
        <v>21439.263999999999</v>
      </c>
      <c r="AB136" s="38">
        <f t="shared" si="29"/>
        <v>21439.263999999999</v>
      </c>
      <c r="AC136" s="38">
        <f t="shared" si="29"/>
        <v>21439.263999999999</v>
      </c>
      <c r="AD136" s="38">
        <f t="shared" si="29"/>
        <v>21439.263999999999</v>
      </c>
      <c r="AE136" s="38">
        <f t="shared" si="29"/>
        <v>21423.75664</v>
      </c>
      <c r="AF136" s="38">
        <f t="shared" si="29"/>
        <v>21408.24928</v>
      </c>
      <c r="AG136" s="38">
        <f t="shared" si="29"/>
        <v>21392.74192</v>
      </c>
      <c r="AH136" s="73">
        <f t="shared" si="29"/>
        <v>21595.808960000002</v>
      </c>
      <c r="AI136" s="68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0"/>
    </row>
    <row r="138" spans="1:35" s="3" customFormat="1" ht="15.95" customHeight="1" x14ac:dyDescent="0.2">
      <c r="A138" s="5"/>
      <c r="B138" s="6"/>
      <c r="C138" s="5">
        <f>SUM(E136:AH136)/30</f>
        <v>21748.268960000009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0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0"/>
    </row>
    <row r="140" spans="1:35" s="3" customFormat="1" ht="15.95" customHeight="1" x14ac:dyDescent="0.2">
      <c r="A140" s="42">
        <v>1</v>
      </c>
      <c r="B140" s="43" t="s">
        <v>97</v>
      </c>
      <c r="C140" s="42">
        <v>836</v>
      </c>
      <c r="D140" s="60"/>
      <c r="E140" s="45">
        <v>1</v>
      </c>
      <c r="F140" s="45">
        <v>1</v>
      </c>
      <c r="G140" s="45">
        <v>1</v>
      </c>
      <c r="H140" s="45">
        <v>1</v>
      </c>
      <c r="I140" s="45">
        <v>1</v>
      </c>
      <c r="J140" s="45">
        <v>1</v>
      </c>
      <c r="K140" s="45">
        <v>1</v>
      </c>
      <c r="L140" s="45">
        <v>1</v>
      </c>
      <c r="M140" s="45">
        <v>1</v>
      </c>
      <c r="N140" s="45">
        <v>1</v>
      </c>
      <c r="O140" s="45">
        <v>1</v>
      </c>
      <c r="P140" s="45">
        <v>1</v>
      </c>
      <c r="Q140" s="45">
        <v>1</v>
      </c>
      <c r="R140" s="45">
        <v>1</v>
      </c>
      <c r="S140" s="45">
        <v>1</v>
      </c>
      <c r="T140" s="45">
        <v>1</v>
      </c>
      <c r="U140" s="45">
        <v>1</v>
      </c>
      <c r="V140" s="45">
        <v>1</v>
      </c>
      <c r="W140" s="45">
        <v>1</v>
      </c>
      <c r="X140" s="45">
        <v>1</v>
      </c>
      <c r="Y140" s="45">
        <v>1</v>
      </c>
      <c r="Z140" s="45">
        <v>1</v>
      </c>
      <c r="AA140" s="45">
        <v>1</v>
      </c>
      <c r="AB140" s="45">
        <v>1</v>
      </c>
      <c r="AC140" s="45">
        <v>1</v>
      </c>
      <c r="AD140" s="45">
        <v>1</v>
      </c>
      <c r="AE140" s="45">
        <v>1</v>
      </c>
      <c r="AF140" s="45">
        <v>1</v>
      </c>
      <c r="AG140" s="45">
        <v>1</v>
      </c>
      <c r="AH140" s="71">
        <v>1</v>
      </c>
    </row>
    <row r="141" spans="1:35" s="3" customFormat="1" ht="15.95" customHeight="1" x14ac:dyDescent="0.2">
      <c r="A141" s="53">
        <f t="shared" ref="A141:A146" si="30">+A140+1</f>
        <v>2</v>
      </c>
      <c r="B141" s="55" t="s">
        <v>99</v>
      </c>
      <c r="C141" s="53">
        <v>858</v>
      </c>
      <c r="D141" s="56"/>
      <c r="E141" s="57">
        <v>0.96</v>
      </c>
      <c r="F141" s="57">
        <v>0.96</v>
      </c>
      <c r="G141" s="57">
        <v>0.96</v>
      </c>
      <c r="H141" s="57">
        <v>0.96</v>
      </c>
      <c r="I141" s="57">
        <v>0.96</v>
      </c>
      <c r="J141" s="57">
        <v>0.96</v>
      </c>
      <c r="K141" s="57">
        <v>0.96</v>
      </c>
      <c r="L141" s="57">
        <v>0.96</v>
      </c>
      <c r="M141" s="57">
        <v>0.96</v>
      </c>
      <c r="N141" s="57">
        <v>0.96</v>
      </c>
      <c r="O141" s="57">
        <v>0.96</v>
      </c>
      <c r="P141" s="57">
        <v>0.96</v>
      </c>
      <c r="Q141" s="57">
        <v>0.96</v>
      </c>
      <c r="R141" s="57">
        <v>0.96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75">
        <v>0</v>
      </c>
    </row>
    <row r="142" spans="1:35" s="3" customFormat="1" ht="15.95" customHeight="1" x14ac:dyDescent="0.2">
      <c r="A142" s="42">
        <f t="shared" si="30"/>
        <v>3</v>
      </c>
      <c r="B142" s="43" t="s">
        <v>100</v>
      </c>
      <c r="C142" s="42">
        <v>1235</v>
      </c>
      <c r="D142" s="60"/>
      <c r="E142" s="45">
        <v>1</v>
      </c>
      <c r="F142" s="45">
        <v>1</v>
      </c>
      <c r="G142" s="45">
        <v>1</v>
      </c>
      <c r="H142" s="45">
        <v>1</v>
      </c>
      <c r="I142" s="45">
        <v>1</v>
      </c>
      <c r="J142" s="45">
        <v>1</v>
      </c>
      <c r="K142" s="45">
        <v>1</v>
      </c>
      <c r="L142" s="45">
        <v>1</v>
      </c>
      <c r="M142" s="45">
        <v>1</v>
      </c>
      <c r="N142" s="45">
        <v>1</v>
      </c>
      <c r="O142" s="45">
        <v>1</v>
      </c>
      <c r="P142" s="45">
        <v>1</v>
      </c>
      <c r="Q142" s="45">
        <v>1</v>
      </c>
      <c r="R142" s="45">
        <v>1</v>
      </c>
      <c r="S142" s="45">
        <v>1</v>
      </c>
      <c r="T142" s="45">
        <v>1</v>
      </c>
      <c r="U142" s="45">
        <v>1</v>
      </c>
      <c r="V142" s="45">
        <v>1</v>
      </c>
      <c r="W142" s="45">
        <v>1</v>
      </c>
      <c r="X142" s="45">
        <v>1</v>
      </c>
      <c r="Y142" s="45">
        <v>1</v>
      </c>
      <c r="Z142" s="45">
        <v>1</v>
      </c>
      <c r="AA142" s="45">
        <v>1</v>
      </c>
      <c r="AB142" s="45">
        <v>1</v>
      </c>
      <c r="AC142" s="45">
        <v>1</v>
      </c>
      <c r="AD142" s="45">
        <v>1</v>
      </c>
      <c r="AE142" s="45">
        <v>1</v>
      </c>
      <c r="AF142" s="45">
        <v>1</v>
      </c>
      <c r="AG142" s="45">
        <v>1</v>
      </c>
      <c r="AH142" s="71">
        <v>1</v>
      </c>
    </row>
    <row r="143" spans="1:35" s="3" customFormat="1" ht="15.95" customHeight="1" x14ac:dyDescent="0.2">
      <c r="A143" s="42">
        <f t="shared" si="30"/>
        <v>4</v>
      </c>
      <c r="B143" s="43" t="s">
        <v>101</v>
      </c>
      <c r="C143" s="42">
        <v>1142</v>
      </c>
      <c r="D143" s="60"/>
      <c r="E143" s="45">
        <v>1</v>
      </c>
      <c r="F143" s="45">
        <v>1</v>
      </c>
      <c r="G143" s="45">
        <v>1</v>
      </c>
      <c r="H143" s="45">
        <v>1</v>
      </c>
      <c r="I143" s="45">
        <v>1</v>
      </c>
      <c r="J143" s="45">
        <v>1</v>
      </c>
      <c r="K143" s="45">
        <v>1</v>
      </c>
      <c r="L143" s="45">
        <v>1</v>
      </c>
      <c r="M143" s="45">
        <v>1</v>
      </c>
      <c r="N143" s="45">
        <v>1</v>
      </c>
      <c r="O143" s="45">
        <v>1</v>
      </c>
      <c r="P143" s="45">
        <v>1</v>
      </c>
      <c r="Q143" s="45">
        <v>1</v>
      </c>
      <c r="R143" s="45">
        <v>1</v>
      </c>
      <c r="S143" s="45">
        <v>1</v>
      </c>
      <c r="T143" s="45">
        <v>1</v>
      </c>
      <c r="U143" s="45">
        <v>1</v>
      </c>
      <c r="V143" s="45">
        <v>1</v>
      </c>
      <c r="W143" s="45">
        <v>1</v>
      </c>
      <c r="X143" s="45">
        <v>1</v>
      </c>
      <c r="Y143" s="45">
        <v>1</v>
      </c>
      <c r="Z143" s="45">
        <v>1</v>
      </c>
      <c r="AA143" s="45">
        <v>1</v>
      </c>
      <c r="AB143" s="45">
        <v>1</v>
      </c>
      <c r="AC143" s="45">
        <v>1</v>
      </c>
      <c r="AD143" s="45">
        <v>1</v>
      </c>
      <c r="AE143" s="45">
        <v>1</v>
      </c>
      <c r="AF143" s="45">
        <v>1</v>
      </c>
      <c r="AG143" s="45">
        <v>1</v>
      </c>
      <c r="AH143" s="71">
        <v>1</v>
      </c>
    </row>
    <row r="144" spans="1:35" s="3" customFormat="1" ht="15.95" customHeight="1" x14ac:dyDescent="0.2">
      <c r="A144" s="42">
        <f t="shared" si="30"/>
        <v>5</v>
      </c>
      <c r="B144" s="43" t="s">
        <v>102</v>
      </c>
      <c r="C144" s="42">
        <v>936</v>
      </c>
      <c r="D144" s="44"/>
      <c r="E144" s="45">
        <v>1</v>
      </c>
      <c r="F144" s="45">
        <v>1</v>
      </c>
      <c r="G144" s="45">
        <v>1</v>
      </c>
      <c r="H144" s="45">
        <v>1</v>
      </c>
      <c r="I144" s="45">
        <v>1</v>
      </c>
      <c r="J144" s="45">
        <v>1</v>
      </c>
      <c r="K144" s="45">
        <v>1</v>
      </c>
      <c r="L144" s="45">
        <v>1</v>
      </c>
      <c r="M144" s="45">
        <v>1</v>
      </c>
      <c r="N144" s="45">
        <v>1</v>
      </c>
      <c r="O144" s="45">
        <v>1</v>
      </c>
      <c r="P144" s="45">
        <v>1</v>
      </c>
      <c r="Q144" s="45">
        <v>1</v>
      </c>
      <c r="R144" s="45">
        <v>1</v>
      </c>
      <c r="S144" s="45">
        <v>1</v>
      </c>
      <c r="T144" s="45">
        <v>1</v>
      </c>
      <c r="U144" s="45">
        <v>1</v>
      </c>
      <c r="V144" s="45">
        <v>1</v>
      </c>
      <c r="W144" s="45">
        <v>1</v>
      </c>
      <c r="X144" s="45">
        <v>1</v>
      </c>
      <c r="Y144" s="45">
        <v>1</v>
      </c>
      <c r="Z144" s="45">
        <v>1</v>
      </c>
      <c r="AA144" s="45">
        <v>1</v>
      </c>
      <c r="AB144" s="45">
        <v>1</v>
      </c>
      <c r="AC144" s="45">
        <v>1</v>
      </c>
      <c r="AD144" s="45">
        <v>1</v>
      </c>
      <c r="AE144" s="45">
        <v>1</v>
      </c>
      <c r="AF144" s="45">
        <v>1</v>
      </c>
      <c r="AG144" s="45">
        <v>1</v>
      </c>
      <c r="AH144" s="71">
        <v>1</v>
      </c>
    </row>
    <row r="145" spans="1:35" s="3" customFormat="1" ht="15.95" customHeight="1" x14ac:dyDescent="0.2">
      <c r="A145" s="42">
        <f t="shared" si="30"/>
        <v>6</v>
      </c>
      <c r="B145" s="43" t="s">
        <v>103</v>
      </c>
      <c r="C145" s="42">
        <v>1075</v>
      </c>
      <c r="D145" s="44"/>
      <c r="E145" s="45">
        <v>1</v>
      </c>
      <c r="F145" s="45">
        <v>1</v>
      </c>
      <c r="G145" s="45">
        <v>1</v>
      </c>
      <c r="H145" s="45">
        <v>1</v>
      </c>
      <c r="I145" s="45">
        <v>1</v>
      </c>
      <c r="J145" s="45">
        <v>1</v>
      </c>
      <c r="K145" s="45">
        <v>1</v>
      </c>
      <c r="L145" s="45">
        <v>1</v>
      </c>
      <c r="M145" s="45">
        <v>1</v>
      </c>
      <c r="N145" s="45">
        <v>1</v>
      </c>
      <c r="O145" s="45">
        <v>1</v>
      </c>
      <c r="P145" s="45">
        <v>1</v>
      </c>
      <c r="Q145" s="45">
        <v>1</v>
      </c>
      <c r="R145" s="45">
        <v>1</v>
      </c>
      <c r="S145" s="45">
        <v>1</v>
      </c>
      <c r="T145" s="45">
        <v>1</v>
      </c>
      <c r="U145" s="45">
        <v>1</v>
      </c>
      <c r="V145" s="45">
        <v>1</v>
      </c>
      <c r="W145" s="45">
        <v>1</v>
      </c>
      <c r="X145" s="45">
        <v>1</v>
      </c>
      <c r="Y145" s="45">
        <v>1</v>
      </c>
      <c r="Z145" s="45">
        <v>1</v>
      </c>
      <c r="AA145" s="45">
        <v>1</v>
      </c>
      <c r="AB145" s="45">
        <v>1</v>
      </c>
      <c r="AC145" s="45">
        <v>1</v>
      </c>
      <c r="AD145" s="45">
        <v>1</v>
      </c>
      <c r="AE145" s="45">
        <v>1</v>
      </c>
      <c r="AF145" s="45">
        <v>1</v>
      </c>
      <c r="AG145" s="45">
        <v>1</v>
      </c>
      <c r="AH145" s="71">
        <v>1</v>
      </c>
    </row>
    <row r="146" spans="1:35" s="3" customFormat="1" ht="15.95" customHeight="1" thickBot="1" x14ac:dyDescent="0.25">
      <c r="A146" s="47">
        <f t="shared" si="30"/>
        <v>7</v>
      </c>
      <c r="B146" s="48" t="s">
        <v>104</v>
      </c>
      <c r="C146" s="47">
        <v>1135</v>
      </c>
      <c r="D146" s="49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67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7182.68</v>
      </c>
      <c r="F147" s="32">
        <f t="shared" si="31"/>
        <v>7182.68</v>
      </c>
      <c r="G147" s="32">
        <f t="shared" si="31"/>
        <v>7182.68</v>
      </c>
      <c r="H147" s="32">
        <f t="shared" si="31"/>
        <v>7182.68</v>
      </c>
      <c r="I147" s="32">
        <f t="shared" si="31"/>
        <v>7182.68</v>
      </c>
      <c r="J147" s="32">
        <f t="shared" si="31"/>
        <v>7182.68</v>
      </c>
      <c r="K147" s="32">
        <f t="shared" si="31"/>
        <v>7182.68</v>
      </c>
      <c r="L147" s="32">
        <f t="shared" si="31"/>
        <v>7182.68</v>
      </c>
      <c r="M147" s="32">
        <f t="shared" si="31"/>
        <v>7182.68</v>
      </c>
      <c r="N147" s="32">
        <f t="shared" si="31"/>
        <v>7182.68</v>
      </c>
      <c r="O147" s="32">
        <f t="shared" si="31"/>
        <v>7182.68</v>
      </c>
      <c r="P147" s="32">
        <f t="shared" si="31"/>
        <v>7182.68</v>
      </c>
      <c r="Q147" s="32">
        <f t="shared" si="31"/>
        <v>7182.68</v>
      </c>
      <c r="R147" s="32">
        <f t="shared" si="31"/>
        <v>7182.68</v>
      </c>
      <c r="S147" s="32">
        <f t="shared" si="31"/>
        <v>6359</v>
      </c>
      <c r="T147" s="32">
        <f t="shared" si="31"/>
        <v>6359</v>
      </c>
      <c r="U147" s="32">
        <f t="shared" si="31"/>
        <v>6359</v>
      </c>
      <c r="V147" s="32">
        <f t="shared" si="31"/>
        <v>6359</v>
      </c>
      <c r="W147" s="32">
        <f t="shared" si="31"/>
        <v>6359</v>
      </c>
      <c r="X147" s="32">
        <f t="shared" si="31"/>
        <v>6359</v>
      </c>
      <c r="Y147" s="32">
        <f t="shared" si="31"/>
        <v>6359</v>
      </c>
      <c r="Z147" s="32">
        <f t="shared" si="31"/>
        <v>6359</v>
      </c>
      <c r="AA147" s="32">
        <f t="shared" si="31"/>
        <v>6359</v>
      </c>
      <c r="AB147" s="32">
        <f t="shared" si="31"/>
        <v>6359</v>
      </c>
      <c r="AC147" s="32">
        <f t="shared" si="31"/>
        <v>6359</v>
      </c>
      <c r="AD147" s="32">
        <f t="shared" si="31"/>
        <v>6359</v>
      </c>
      <c r="AE147" s="32">
        <f t="shared" si="31"/>
        <v>6359</v>
      </c>
      <c r="AF147" s="32">
        <f t="shared" si="31"/>
        <v>6359</v>
      </c>
      <c r="AG147" s="32">
        <f t="shared" si="31"/>
        <v>6359</v>
      </c>
      <c r="AH147" s="72">
        <f t="shared" si="31"/>
        <v>6359</v>
      </c>
    </row>
    <row r="148" spans="1:35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H148" si="32">E147*$C148</f>
        <v>466.15593200000001</v>
      </c>
      <c r="F148" s="32">
        <f t="shared" si="32"/>
        <v>466.15593200000001</v>
      </c>
      <c r="G148" s="32">
        <f t="shared" si="32"/>
        <v>466.15593200000001</v>
      </c>
      <c r="H148" s="32">
        <f t="shared" si="32"/>
        <v>466.15593200000001</v>
      </c>
      <c r="I148" s="32">
        <f t="shared" si="32"/>
        <v>466.15593200000001</v>
      </c>
      <c r="J148" s="32">
        <f t="shared" si="32"/>
        <v>466.15593200000001</v>
      </c>
      <c r="K148" s="32">
        <f t="shared" si="32"/>
        <v>466.15593200000001</v>
      </c>
      <c r="L148" s="32">
        <f t="shared" si="32"/>
        <v>466.15593200000001</v>
      </c>
      <c r="M148" s="32">
        <f t="shared" si="32"/>
        <v>466.15593200000001</v>
      </c>
      <c r="N148" s="32">
        <f t="shared" si="32"/>
        <v>466.15593200000001</v>
      </c>
      <c r="O148" s="32">
        <f t="shared" si="32"/>
        <v>466.15593200000001</v>
      </c>
      <c r="P148" s="32">
        <f t="shared" si="32"/>
        <v>466.15593200000001</v>
      </c>
      <c r="Q148" s="32">
        <f t="shared" si="32"/>
        <v>466.15593200000001</v>
      </c>
      <c r="R148" s="32">
        <f t="shared" si="32"/>
        <v>466.15593200000001</v>
      </c>
      <c r="S148" s="32">
        <f t="shared" si="32"/>
        <v>412.69909999999999</v>
      </c>
      <c r="T148" s="32">
        <f t="shared" si="32"/>
        <v>412.69909999999999</v>
      </c>
      <c r="U148" s="32">
        <f t="shared" si="32"/>
        <v>412.69909999999999</v>
      </c>
      <c r="V148" s="32">
        <f t="shared" si="32"/>
        <v>412.69909999999999</v>
      </c>
      <c r="W148" s="32">
        <f t="shared" si="32"/>
        <v>412.69909999999999</v>
      </c>
      <c r="X148" s="32">
        <f t="shared" si="32"/>
        <v>412.69909999999999</v>
      </c>
      <c r="Y148" s="32">
        <f t="shared" si="32"/>
        <v>412.69909999999999</v>
      </c>
      <c r="Z148" s="32">
        <f t="shared" si="32"/>
        <v>412.69909999999999</v>
      </c>
      <c r="AA148" s="32">
        <f t="shared" si="32"/>
        <v>412.69909999999999</v>
      </c>
      <c r="AB148" s="32">
        <f t="shared" si="32"/>
        <v>412.69909999999999</v>
      </c>
      <c r="AC148" s="32">
        <f t="shared" si="32"/>
        <v>412.69909999999999</v>
      </c>
      <c r="AD148" s="32">
        <f t="shared" si="32"/>
        <v>412.69909999999999</v>
      </c>
      <c r="AE148" s="32">
        <f t="shared" si="32"/>
        <v>412.69909999999999</v>
      </c>
      <c r="AF148" s="32">
        <f t="shared" si="32"/>
        <v>412.69909999999999</v>
      </c>
      <c r="AG148" s="32">
        <f t="shared" si="32"/>
        <v>412.69909999999999</v>
      </c>
      <c r="AH148" s="72">
        <f t="shared" si="32"/>
        <v>412.69909999999999</v>
      </c>
      <c r="AI148" s="68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6716.5240680000006</v>
      </c>
      <c r="F149" s="38">
        <f t="shared" si="33"/>
        <v>6716.5240680000006</v>
      </c>
      <c r="G149" s="38">
        <f t="shared" si="33"/>
        <v>6716.5240680000006</v>
      </c>
      <c r="H149" s="38">
        <f t="shared" si="33"/>
        <v>6716.5240680000006</v>
      </c>
      <c r="I149" s="38">
        <f t="shared" si="33"/>
        <v>6716.5240680000006</v>
      </c>
      <c r="J149" s="38">
        <f t="shared" si="33"/>
        <v>6716.5240680000006</v>
      </c>
      <c r="K149" s="38">
        <f t="shared" si="33"/>
        <v>6716.5240680000006</v>
      </c>
      <c r="L149" s="38">
        <f t="shared" si="33"/>
        <v>6716.5240680000006</v>
      </c>
      <c r="M149" s="38">
        <f t="shared" si="33"/>
        <v>6716.5240680000006</v>
      </c>
      <c r="N149" s="38">
        <f t="shared" si="33"/>
        <v>6716.5240680000006</v>
      </c>
      <c r="O149" s="38">
        <f t="shared" si="33"/>
        <v>6716.5240680000006</v>
      </c>
      <c r="P149" s="38">
        <f t="shared" si="33"/>
        <v>6716.5240680000006</v>
      </c>
      <c r="Q149" s="38">
        <f t="shared" si="33"/>
        <v>6716.5240680000006</v>
      </c>
      <c r="R149" s="38">
        <f t="shared" si="33"/>
        <v>6716.5240680000006</v>
      </c>
      <c r="S149" s="38">
        <f t="shared" si="33"/>
        <v>5946.3009000000002</v>
      </c>
      <c r="T149" s="38">
        <f t="shared" si="33"/>
        <v>5946.3009000000002</v>
      </c>
      <c r="U149" s="38">
        <f t="shared" si="33"/>
        <v>5946.3009000000002</v>
      </c>
      <c r="V149" s="38">
        <f t="shared" si="33"/>
        <v>5946.3009000000002</v>
      </c>
      <c r="W149" s="38">
        <f t="shared" si="33"/>
        <v>5946.3009000000002</v>
      </c>
      <c r="X149" s="38">
        <f t="shared" si="33"/>
        <v>5946.3009000000002</v>
      </c>
      <c r="Y149" s="38">
        <f t="shared" si="33"/>
        <v>5946.3009000000002</v>
      </c>
      <c r="Z149" s="38">
        <f t="shared" si="33"/>
        <v>5946.3009000000002</v>
      </c>
      <c r="AA149" s="38">
        <f t="shared" si="33"/>
        <v>5946.3009000000002</v>
      </c>
      <c r="AB149" s="38">
        <f t="shared" si="33"/>
        <v>5946.3009000000002</v>
      </c>
      <c r="AC149" s="38">
        <f t="shared" si="33"/>
        <v>5946.3009000000002</v>
      </c>
      <c r="AD149" s="38">
        <f t="shared" si="33"/>
        <v>5946.3009000000002</v>
      </c>
      <c r="AE149" s="38">
        <f t="shared" si="33"/>
        <v>5946.3009000000002</v>
      </c>
      <c r="AF149" s="38">
        <f t="shared" si="33"/>
        <v>5946.3009000000002</v>
      </c>
      <c r="AG149" s="38">
        <f t="shared" si="33"/>
        <v>5946.3009000000002</v>
      </c>
      <c r="AH149" s="73">
        <f t="shared" si="33"/>
        <v>5946.3009000000002</v>
      </c>
      <c r="AI149" s="68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0"/>
    </row>
    <row r="151" spans="1:35" s="3" customFormat="1" ht="15.95" customHeight="1" x14ac:dyDescent="0.2">
      <c r="A151" s="5"/>
      <c r="B151" s="6"/>
      <c r="C151" s="5">
        <f>SUM(E149:AH149)/30</f>
        <v>6305.7383784000003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0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0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79585.568377999996</v>
      </c>
      <c r="F153" s="38">
        <f t="shared" si="34"/>
        <v>78411.815436999997</v>
      </c>
      <c r="G153" s="38">
        <f t="shared" si="34"/>
        <v>78378.740955999994</v>
      </c>
      <c r="H153" s="38">
        <f t="shared" si="34"/>
        <v>78333.084013999993</v>
      </c>
      <c r="I153" s="38">
        <f t="shared" si="34"/>
        <v>78305.898473000008</v>
      </c>
      <c r="J153" s="38">
        <f t="shared" si="34"/>
        <v>78251.072591999997</v>
      </c>
      <c r="K153" s="38">
        <f t="shared" si="34"/>
        <v>78219.528741000002</v>
      </c>
      <c r="L153" s="38">
        <f t="shared" si="34"/>
        <v>78178.230108999996</v>
      </c>
      <c r="M153" s="38">
        <f t="shared" si="34"/>
        <v>76293.847928000003</v>
      </c>
      <c r="N153" s="38">
        <f t="shared" si="34"/>
        <v>75394.008076999991</v>
      </c>
      <c r="O153" s="38">
        <f t="shared" si="34"/>
        <v>75366.822535999992</v>
      </c>
      <c r="P153" s="38">
        <f t="shared" si="34"/>
        <v>75341.386363999991</v>
      </c>
      <c r="Q153" s="38">
        <f t="shared" si="34"/>
        <v>75309.842512999996</v>
      </c>
      <c r="R153" s="38">
        <f t="shared" si="34"/>
        <v>74215.858567999996</v>
      </c>
      <c r="S153" s="38">
        <f t="shared" si="34"/>
        <v>73412.560918999996</v>
      </c>
      <c r="T153" s="38">
        <f t="shared" si="34"/>
        <v>73067.911126999999</v>
      </c>
      <c r="U153" s="38">
        <f t="shared" si="34"/>
        <v>73361.969288000008</v>
      </c>
      <c r="V153" s="38">
        <f t="shared" si="34"/>
        <v>73233.967439</v>
      </c>
      <c r="W153" s="38">
        <f t="shared" si="34"/>
        <v>73536.74222</v>
      </c>
      <c r="X153" s="38">
        <f t="shared" si="34"/>
        <v>73515.387572000007</v>
      </c>
      <c r="Y153" s="38">
        <f t="shared" si="34"/>
        <v>73480.505675000008</v>
      </c>
      <c r="Z153" s="38">
        <f t="shared" si="34"/>
        <v>73451.512717999998</v>
      </c>
      <c r="AA153" s="38">
        <f t="shared" si="34"/>
        <v>73416.630820999999</v>
      </c>
      <c r="AB153" s="38">
        <f t="shared" si="34"/>
        <v>72612.768773000003</v>
      </c>
      <c r="AC153" s="38">
        <f t="shared" si="34"/>
        <v>71908.342195999998</v>
      </c>
      <c r="AD153" s="38">
        <f t="shared" si="34"/>
        <v>71890.191959000003</v>
      </c>
      <c r="AE153" s="38">
        <f t="shared" si="34"/>
        <v>71850.645422000001</v>
      </c>
      <c r="AF153" s="38">
        <f t="shared" si="34"/>
        <v>71824.626134000006</v>
      </c>
      <c r="AG153" s="38">
        <f t="shared" si="34"/>
        <v>71785.079597000004</v>
      </c>
      <c r="AH153" s="73">
        <f t="shared" si="34"/>
        <v>67893.697828000004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0"/>
    </row>
    <row r="155" spans="1:35" s="3" customFormat="1" ht="15.95" customHeight="1" x14ac:dyDescent="0.2">
      <c r="A155" s="5"/>
      <c r="B155" s="6"/>
      <c r="C155" s="5">
        <f>SUM(E153:AH153)/30</f>
        <v>74660.941479133311</v>
      </c>
      <c r="D155" s="7"/>
      <c r="E155" s="59">
        <f t="shared" ref="E155:AH155" si="35">(E12+E22+E33+E52+E72+E84+E101+E134+E147)/87012</f>
        <v>0.95579299406978335</v>
      </c>
      <c r="F155" s="59">
        <f t="shared" si="35"/>
        <v>0.94184376867558484</v>
      </c>
      <c r="G155" s="59">
        <f t="shared" si="35"/>
        <v>0.94143750287316674</v>
      </c>
      <c r="H155" s="59">
        <f t="shared" si="35"/>
        <v>0.94087941893072202</v>
      </c>
      <c r="I155" s="59">
        <f t="shared" si="35"/>
        <v>0.94054325840113995</v>
      </c>
      <c r="J155" s="59">
        <f t="shared" si="35"/>
        <v>0.9398784075759663</v>
      </c>
      <c r="K155" s="59">
        <f t="shared" si="35"/>
        <v>0.93948823150829774</v>
      </c>
      <c r="L155" s="59">
        <f t="shared" si="35"/>
        <v>0.93898416310393951</v>
      </c>
      <c r="M155" s="59">
        <f t="shared" si="35"/>
        <v>0.91602353698340466</v>
      </c>
      <c r="N155" s="59">
        <f t="shared" si="35"/>
        <v>0.90532443800855056</v>
      </c>
      <c r="O155" s="59">
        <f t="shared" si="35"/>
        <v>0.90498827747896837</v>
      </c>
      <c r="P155" s="59">
        <f t="shared" si="35"/>
        <v>0.90467268882453</v>
      </c>
      <c r="Q155" s="59">
        <f t="shared" si="35"/>
        <v>0.904282512756861</v>
      </c>
      <c r="R155" s="59">
        <f t="shared" si="35"/>
        <v>0.89049855192387251</v>
      </c>
      <c r="S155" s="59">
        <f t="shared" si="35"/>
        <v>0.88062600560842186</v>
      </c>
      <c r="T155" s="59">
        <f t="shared" si="35"/>
        <v>0.8762385647956602</v>
      </c>
      <c r="U155" s="59">
        <f t="shared" si="35"/>
        <v>0.87988990024364455</v>
      </c>
      <c r="V155" s="59">
        <f t="shared" si="35"/>
        <v>0.87830747483105787</v>
      </c>
      <c r="W155" s="59">
        <f t="shared" si="35"/>
        <v>0.88206684135521529</v>
      </c>
      <c r="X155" s="59">
        <f t="shared" si="35"/>
        <v>0.88181262354617751</v>
      </c>
      <c r="Y155" s="59">
        <f t="shared" si="35"/>
        <v>0.88139762331632421</v>
      </c>
      <c r="Z155" s="59">
        <f t="shared" si="35"/>
        <v>0.88105272835930681</v>
      </c>
      <c r="AA155" s="59">
        <f t="shared" si="35"/>
        <v>0.88063772812945329</v>
      </c>
      <c r="AB155" s="59">
        <f t="shared" si="35"/>
        <v>0.87079862547694564</v>
      </c>
      <c r="AC155" s="59">
        <f t="shared" si="35"/>
        <v>0.86254792442421735</v>
      </c>
      <c r="AD155" s="59">
        <f t="shared" si="35"/>
        <v>0.86233174734519369</v>
      </c>
      <c r="AE155" s="59">
        <f t="shared" si="35"/>
        <v>0.86186135245713236</v>
      </c>
      <c r="AF155" s="59">
        <f t="shared" si="35"/>
        <v>0.86155173998988643</v>
      </c>
      <c r="AG155" s="59">
        <f t="shared" si="35"/>
        <v>0.8610813451018251</v>
      </c>
      <c r="AH155" s="76">
        <f t="shared" si="35"/>
        <v>0.81505654392497584</v>
      </c>
      <c r="AI155" s="52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0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0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77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Sep00</vt:lpstr>
      <vt:lpstr>Sep00!Print_Area</vt:lpstr>
      <vt:lpstr>Sep00!Print_Titles</vt:lpstr>
    </vt:vector>
  </TitlesOfParts>
  <Company>HGP,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Felienne</cp:lastModifiedBy>
  <cp:lastPrinted>2000-06-27T19:57:07Z</cp:lastPrinted>
  <dcterms:created xsi:type="dcterms:W3CDTF">1997-08-26T13:58:11Z</dcterms:created>
  <dcterms:modified xsi:type="dcterms:W3CDTF">2014-09-03T19:12:29Z</dcterms:modified>
</cp:coreProperties>
</file>