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05" windowWidth="18060" windowHeight="12150"/>
  </bookViews>
  <sheets>
    <sheet name="Sheet1" sheetId="6" r:id="rId1"/>
    <sheet name="CP's" sheetId="7" r:id="rId2"/>
  </sheets>
  <calcPr calcId="152511"/>
</workbook>
</file>

<file path=xl/calcChain.xml><?xml version="1.0" encoding="utf-8"?>
<calcChain xmlns="http://schemas.openxmlformats.org/spreadsheetml/2006/main">
  <c r="B13" i="6" l="1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</calcChain>
</file>

<file path=xl/sharedStrings.xml><?xml version="1.0" encoding="utf-8"?>
<sst xmlns="http://schemas.openxmlformats.org/spreadsheetml/2006/main" count="57" uniqueCount="28">
  <si>
    <t>Counterparty</t>
  </si>
  <si>
    <t>NORTH2001</t>
  </si>
  <si>
    <t>SOUTH2001</t>
  </si>
  <si>
    <t>Balance</t>
  </si>
  <si>
    <t>Shaped Product</t>
  </si>
  <si>
    <t>Standard Product</t>
  </si>
  <si>
    <t>ERCOT TOTAL</t>
  </si>
  <si>
    <t>WEST2001</t>
  </si>
  <si>
    <t>Imbalance Risk / Balancer</t>
  </si>
  <si>
    <t>Load</t>
  </si>
  <si>
    <t>Congestion Zone</t>
  </si>
  <si>
    <t>Account Id</t>
  </si>
  <si>
    <t>ERC-North</t>
  </si>
  <si>
    <t>PKGD_ICE</t>
  </si>
  <si>
    <t>3001397987Dallas, TX</t>
  </si>
  <si>
    <t>5335270996Fort Worth, TX</t>
  </si>
  <si>
    <t>5335301999Fort Worth, TX</t>
  </si>
  <si>
    <t>ERC-West</t>
  </si>
  <si>
    <t>4233186966Monahans, TX</t>
  </si>
  <si>
    <t>ERC-South</t>
  </si>
  <si>
    <t>4431331992Waco, TX</t>
  </si>
  <si>
    <t>LCKHD_MRTN</t>
  </si>
  <si>
    <t>Vought 6522263992 TUEC</t>
  </si>
  <si>
    <t>Vought 3625902998 TUEC</t>
  </si>
  <si>
    <t>Vought 6871343981 TUEC</t>
  </si>
  <si>
    <t>OWEN_IL</t>
  </si>
  <si>
    <t>30499_Rockwall_CPET_6171483990</t>
  </si>
  <si>
    <t>TX-30526_Waco_Glass_3538593991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</si>
</sst>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\,\ yyyy"/>
  </numFmts>
  <fonts count="7" x14ac:knownFonts="1">
    <font>
      <sz val="10"/>
      <name val="Arial"/>
    </font>
    <font>
      <b/>
      <sz val="10"/>
      <color indexed="9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3" borderId="1" xfId="0" applyFill="1" applyBorder="1"/>
    <xf numFmtId="1" fontId="0" fillId="3" borderId="1" xfId="0" applyNumberFormat="1" applyFill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1" fontId="0" fillId="3" borderId="3" xfId="0" applyNumberFormat="1" applyFill="1" applyBorder="1" applyAlignment="1">
      <alignment horizontal="center"/>
    </xf>
    <xf numFmtId="0" fontId="0" fillId="3" borderId="4" xfId="0" applyFill="1" applyBorder="1"/>
    <xf numFmtId="1" fontId="0" fillId="3" borderId="4" xfId="0" applyNumberFormat="1" applyFill="1" applyBorder="1" applyAlignment="1">
      <alignment horizontal="center"/>
    </xf>
    <xf numFmtId="1" fontId="0" fillId="3" borderId="0" xfId="0" applyNumberFormat="1" applyFill="1" applyBorder="1" applyAlignment="1">
      <alignment horizontal="center"/>
    </xf>
    <xf numFmtId="1" fontId="0" fillId="3" borderId="5" xfId="0" applyNumberFormat="1" applyFill="1" applyBorder="1" applyAlignment="1">
      <alignment horizontal="center"/>
    </xf>
    <xf numFmtId="0" fontId="3" fillId="3" borderId="6" xfId="0" applyFont="1" applyFill="1" applyBorder="1"/>
    <xf numFmtId="1" fontId="3" fillId="3" borderId="4" xfId="0" applyNumberFormat="1" applyFont="1" applyFill="1" applyBorder="1" applyAlignment="1">
      <alignment horizontal="center"/>
    </xf>
    <xf numFmtId="1" fontId="3" fillId="3" borderId="0" xfId="0" applyNumberFormat="1" applyFont="1" applyFill="1" applyBorder="1" applyAlignment="1">
      <alignment horizontal="center"/>
    </xf>
    <xf numFmtId="1" fontId="3" fillId="3" borderId="5" xfId="0" applyNumberFormat="1" applyFont="1" applyFill="1" applyBorder="1" applyAlignment="1">
      <alignment horizontal="center"/>
    </xf>
    <xf numFmtId="0" fontId="4" fillId="3" borderId="0" xfId="0" applyFont="1" applyFill="1" applyBorder="1"/>
    <xf numFmtId="0" fontId="5" fillId="3" borderId="0" xfId="0" applyFont="1" applyFill="1" applyAlignment="1">
      <alignment horizontal="right"/>
    </xf>
    <xf numFmtId="1" fontId="6" fillId="3" borderId="7" xfId="0" applyNumberFormat="1" applyFont="1" applyFill="1" applyBorder="1" applyAlignment="1">
      <alignment horizontal="center"/>
    </xf>
    <xf numFmtId="1" fontId="6" fillId="3" borderId="8" xfId="0" applyNumberFormat="1" applyFont="1" applyFill="1" applyBorder="1" applyAlignment="1">
      <alignment horizontal="center"/>
    </xf>
    <xf numFmtId="0" fontId="0" fillId="3" borderId="0" xfId="0" applyFill="1"/>
    <xf numFmtId="1" fontId="0" fillId="3" borderId="0" xfId="0" applyNumberForma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1" fontId="3" fillId="3" borderId="6" xfId="0" applyNumberFormat="1" applyFont="1" applyFill="1" applyBorder="1" applyAlignment="1">
      <alignment horizontal="center"/>
    </xf>
    <xf numFmtId="1" fontId="3" fillId="3" borderId="9" xfId="0" applyNumberFormat="1" applyFont="1" applyFill="1" applyBorder="1" applyAlignment="1">
      <alignment horizontal="center"/>
    </xf>
    <xf numFmtId="1" fontId="3" fillId="3" borderId="10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" fontId="0" fillId="3" borderId="4" xfId="0" quotePrefix="1" applyNumberFormat="1" applyFill="1" applyBorder="1" applyAlignment="1">
      <alignment horizontal="center"/>
    </xf>
    <xf numFmtId="0" fontId="2" fillId="0" borderId="11" xfId="0" applyFont="1" applyBorder="1"/>
    <xf numFmtId="0" fontId="0" fillId="0" borderId="11" xfId="0" applyBorder="1"/>
    <xf numFmtId="1" fontId="2" fillId="3" borderId="7" xfId="0" applyNumberFormat="1" applyFont="1" applyFill="1" applyBorder="1" applyAlignment="1">
      <alignment horizontal="center"/>
    </xf>
    <xf numFmtId="164" fontId="2" fillId="7" borderId="4" xfId="0" applyNumberFormat="1" applyFont="1" applyFill="1" applyBorder="1" applyAlignment="1">
      <alignment horizontal="center"/>
    </xf>
    <xf numFmtId="164" fontId="2" fillId="7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800100</xdr:colOff>
      <xdr:row>0</xdr:row>
      <xdr:rowOff>0</xdr:rowOff>
    </xdr:from>
    <xdr:to>
      <xdr:col>1</xdr:col>
      <xdr:colOff>47625</xdr:colOff>
      <xdr:row>5</xdr:row>
      <xdr:rowOff>47625</xdr:rowOff>
    </xdr:to>
    <xdr:pic>
      <xdr:nvPicPr>
        <xdr:cNvPr id="1025" name="Picture 1" descr="\\nahou-uv11\jmiller$\My Documents\My Pictures\enelogo2wh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0"/>
          <a:ext cx="923925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19050</xdr:colOff>
      <xdr:row>0</xdr:row>
      <xdr:rowOff>142875</xdr:rowOff>
    </xdr:from>
    <xdr:to>
      <xdr:col>5</xdr:col>
      <xdr:colOff>228600</xdr:colOff>
      <xdr:row>4</xdr:row>
      <xdr:rowOff>76200</xdr:rowOff>
    </xdr:to>
    <xdr:pic>
      <xdr:nvPicPr>
        <xdr:cNvPr id="1026" name="Picture 2" descr="\\nahou-uv11\jmiller$\My Documents\My Pictures\Header_Logo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7875" y="142875"/>
          <a:ext cx="12668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Y34"/>
  <sheetViews>
    <sheetView tabSelected="1" workbookViewId="0">
      <selection activeCell="I5" sqref="I5"/>
    </sheetView>
  </sheetViews>
  <sheetFormatPr defaultRowHeight="12.75" x14ac:dyDescent="0.2"/>
  <cols>
    <col min="1" max="1" width="25.140625" bestFit="1" customWidth="1"/>
    <col min="2" max="7" width="5.28515625" customWidth="1"/>
    <col min="8" max="9" width="3.5703125" bestFit="1" customWidth="1"/>
    <col min="10" max="25" width="5.28515625" customWidth="1"/>
  </cols>
  <sheetData>
    <row r="3" spans="1:25" x14ac:dyDescent="0.2">
      <c r="H3" s="33">
        <v>37227</v>
      </c>
      <c r="I3" s="34"/>
      <c r="J3" s="34"/>
      <c r="K3" s="34"/>
      <c r="L3" s="34"/>
    </row>
    <row r="8" spans="1:25" x14ac:dyDescent="0.2">
      <c r="A8" s="1" t="s">
        <v>1</v>
      </c>
      <c r="B8" s="2">
        <v>1</v>
      </c>
      <c r="C8" s="3">
        <v>2</v>
      </c>
      <c r="D8" s="3">
        <v>3</v>
      </c>
      <c r="E8" s="3">
        <v>4</v>
      </c>
      <c r="F8" s="3">
        <v>5</v>
      </c>
      <c r="G8" s="3">
        <v>6</v>
      </c>
      <c r="H8" s="3">
        <v>7</v>
      </c>
      <c r="I8" s="3">
        <v>8</v>
      </c>
      <c r="J8" s="3">
        <v>9</v>
      </c>
      <c r="K8" s="3">
        <v>10</v>
      </c>
      <c r="L8" s="3">
        <v>11</v>
      </c>
      <c r="M8" s="3">
        <v>12</v>
      </c>
      <c r="N8" s="3">
        <v>13</v>
      </c>
      <c r="O8" s="3">
        <v>14</v>
      </c>
      <c r="P8" s="3">
        <v>15</v>
      </c>
      <c r="Q8" s="3">
        <v>16</v>
      </c>
      <c r="R8" s="3">
        <v>17</v>
      </c>
      <c r="S8" s="3">
        <v>18</v>
      </c>
      <c r="T8" s="3">
        <v>19</v>
      </c>
      <c r="U8" s="3">
        <v>20</v>
      </c>
      <c r="V8" s="3">
        <v>21</v>
      </c>
      <c r="W8" s="3">
        <v>22</v>
      </c>
      <c r="X8" s="3">
        <v>23</v>
      </c>
      <c r="Y8" s="4">
        <v>24</v>
      </c>
    </row>
    <row r="9" spans="1:25" x14ac:dyDescent="0.2">
      <c r="A9" s="5" t="s">
        <v>5</v>
      </c>
      <c r="B9" s="6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8">
        <v>0</v>
      </c>
    </row>
    <row r="10" spans="1:25" x14ac:dyDescent="0.2">
      <c r="A10" s="9" t="s">
        <v>4</v>
      </c>
      <c r="B10" s="10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2">
        <v>0</v>
      </c>
    </row>
    <row r="11" spans="1:25" x14ac:dyDescent="0.2">
      <c r="A11" s="13" t="s">
        <v>9</v>
      </c>
      <c r="B11" s="14">
        <v>-4.1483588773629796</v>
      </c>
      <c r="C11" s="15">
        <v>-4.0944837300932395</v>
      </c>
      <c r="D11" s="15">
        <v>-4.0678169617529596</v>
      </c>
      <c r="E11" s="15">
        <v>-4.0476958020424902</v>
      </c>
      <c r="F11" s="15">
        <v>-4.0506813677285898</v>
      </c>
      <c r="G11" s="15">
        <v>-4.0800370712962497</v>
      </c>
      <c r="H11" s="15">
        <v>-4.1383834586707495</v>
      </c>
      <c r="I11" s="15">
        <v>-4.1386052440402104</v>
      </c>
      <c r="J11" s="15">
        <v>-4.1990665037972299</v>
      </c>
      <c r="K11" s="15">
        <v>-4.2585405542966095</v>
      </c>
      <c r="L11" s="15">
        <v>-4.3412680486700896</v>
      </c>
      <c r="M11" s="15">
        <v>-4.4126584701272895</v>
      </c>
      <c r="N11" s="15">
        <v>-4.4575070089238995</v>
      </c>
      <c r="O11" s="15">
        <v>-4.4804158457052097</v>
      </c>
      <c r="P11" s="15">
        <v>-4.4823386849524098</v>
      </c>
      <c r="Q11" s="15">
        <v>-4.4833157589125303</v>
      </c>
      <c r="R11" s="15">
        <v>-4.5026960719225793</v>
      </c>
      <c r="S11" s="15">
        <v>-4.5337288577577901</v>
      </c>
      <c r="T11" s="15">
        <v>-4.5264244633500095</v>
      </c>
      <c r="U11" s="15">
        <v>-4.4704036880315901</v>
      </c>
      <c r="V11" s="15">
        <v>-4.42308404259947</v>
      </c>
      <c r="W11" s="15">
        <v>-4.4179688147896199</v>
      </c>
      <c r="X11" s="15">
        <v>-4.3457416943408989</v>
      </c>
      <c r="Y11" s="16">
        <v>-4.2771977865682596</v>
      </c>
    </row>
    <row r="12" spans="1:25" x14ac:dyDescent="0.2">
      <c r="A12" s="17" t="s">
        <v>8</v>
      </c>
      <c r="B12" s="6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8"/>
    </row>
    <row r="13" spans="1:25" x14ac:dyDescent="0.2">
      <c r="A13" s="18" t="s">
        <v>3</v>
      </c>
      <c r="B13" s="19">
        <f>B11+B10</f>
        <v>-4.1483588773629796</v>
      </c>
      <c r="C13" s="20">
        <f>C11+C10</f>
        <v>-4.0944837300932395</v>
      </c>
      <c r="D13" s="20">
        <f t="shared" ref="D13:Y13" si="0">D11+D10</f>
        <v>-4.0678169617529596</v>
      </c>
      <c r="E13" s="20">
        <f t="shared" si="0"/>
        <v>-4.0476958020424902</v>
      </c>
      <c r="F13" s="20">
        <f t="shared" si="0"/>
        <v>-4.0506813677285898</v>
      </c>
      <c r="G13" s="20">
        <f t="shared" si="0"/>
        <v>-4.0800370712962497</v>
      </c>
      <c r="H13" s="20">
        <f t="shared" si="0"/>
        <v>-4.1383834586707495</v>
      </c>
      <c r="I13" s="20">
        <f t="shared" si="0"/>
        <v>-4.1386052440402104</v>
      </c>
      <c r="J13" s="20">
        <f t="shared" si="0"/>
        <v>-4.1990665037972299</v>
      </c>
      <c r="K13" s="20">
        <f t="shared" si="0"/>
        <v>-4.2585405542966095</v>
      </c>
      <c r="L13" s="20">
        <f t="shared" si="0"/>
        <v>-4.3412680486700896</v>
      </c>
      <c r="M13" s="20">
        <f t="shared" si="0"/>
        <v>-4.4126584701272895</v>
      </c>
      <c r="N13" s="20">
        <f t="shared" si="0"/>
        <v>-4.4575070089238995</v>
      </c>
      <c r="O13" s="20">
        <f t="shared" si="0"/>
        <v>-4.4804158457052097</v>
      </c>
      <c r="P13" s="20">
        <f t="shared" si="0"/>
        <v>-4.4823386849524098</v>
      </c>
      <c r="Q13" s="20">
        <f t="shared" si="0"/>
        <v>-4.4833157589125303</v>
      </c>
      <c r="R13" s="20">
        <f t="shared" si="0"/>
        <v>-4.5026960719225793</v>
      </c>
      <c r="S13" s="20">
        <f t="shared" si="0"/>
        <v>-4.5337288577577901</v>
      </c>
      <c r="T13" s="20">
        <f t="shared" si="0"/>
        <v>-4.5264244633500095</v>
      </c>
      <c r="U13" s="20">
        <f t="shared" si="0"/>
        <v>-4.4704036880315901</v>
      </c>
      <c r="V13" s="20">
        <f t="shared" si="0"/>
        <v>-4.42308404259947</v>
      </c>
      <c r="W13" s="20">
        <f t="shared" si="0"/>
        <v>-4.4179688147896199</v>
      </c>
      <c r="X13" s="20">
        <f t="shared" si="0"/>
        <v>-4.3457416943408989</v>
      </c>
      <c r="Y13" s="20">
        <f t="shared" si="0"/>
        <v>-4.2771977865682596</v>
      </c>
    </row>
    <row r="14" spans="1:25" x14ac:dyDescent="0.2">
      <c r="A14" s="21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 spans="1:25" x14ac:dyDescent="0.2">
      <c r="A15" s="23" t="s">
        <v>2</v>
      </c>
      <c r="B15" s="2">
        <v>1</v>
      </c>
      <c r="C15" s="3">
        <v>2</v>
      </c>
      <c r="D15" s="3">
        <v>3</v>
      </c>
      <c r="E15" s="3">
        <v>4</v>
      </c>
      <c r="F15" s="3">
        <v>5</v>
      </c>
      <c r="G15" s="3">
        <v>6</v>
      </c>
      <c r="H15" s="3">
        <v>7</v>
      </c>
      <c r="I15" s="3">
        <v>8</v>
      </c>
      <c r="J15" s="3">
        <v>9</v>
      </c>
      <c r="K15" s="3">
        <v>10</v>
      </c>
      <c r="L15" s="3">
        <v>11</v>
      </c>
      <c r="M15" s="3">
        <v>12</v>
      </c>
      <c r="N15" s="3">
        <v>13</v>
      </c>
      <c r="O15" s="3">
        <v>14</v>
      </c>
      <c r="P15" s="3">
        <v>15</v>
      </c>
      <c r="Q15" s="3">
        <v>16</v>
      </c>
      <c r="R15" s="3">
        <v>17</v>
      </c>
      <c r="S15" s="3">
        <v>18</v>
      </c>
      <c r="T15" s="3">
        <v>19</v>
      </c>
      <c r="U15" s="3">
        <v>20</v>
      </c>
      <c r="V15" s="3">
        <v>21</v>
      </c>
      <c r="W15" s="3">
        <v>22</v>
      </c>
      <c r="X15" s="3">
        <v>23</v>
      </c>
      <c r="Y15" s="4">
        <v>24</v>
      </c>
    </row>
    <row r="16" spans="1:25" x14ac:dyDescent="0.2">
      <c r="A16" s="5" t="s">
        <v>5</v>
      </c>
      <c r="B16" s="6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8">
        <v>0</v>
      </c>
    </row>
    <row r="17" spans="1:25" x14ac:dyDescent="0.2">
      <c r="A17" s="9" t="s">
        <v>4</v>
      </c>
      <c r="B17" s="10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2">
        <v>0</v>
      </c>
    </row>
    <row r="18" spans="1:25" x14ac:dyDescent="0.2">
      <c r="A18" s="13" t="s">
        <v>9</v>
      </c>
      <c r="B18" s="24">
        <v>-10.079172583968599</v>
      </c>
      <c r="C18" s="25">
        <v>-10.0306603610093</v>
      </c>
      <c r="D18" s="25">
        <v>-9.9961509530562793</v>
      </c>
      <c r="E18" s="25">
        <v>-9.9516275737747808</v>
      </c>
      <c r="F18" s="25">
        <v>-9.9599622910206289</v>
      </c>
      <c r="G18" s="25">
        <v>-9.9923274911215199</v>
      </c>
      <c r="H18" s="25">
        <v>-10.101595910882601</v>
      </c>
      <c r="I18" s="25">
        <v>-10.113246573839699</v>
      </c>
      <c r="J18" s="25">
        <v>-10.147779211389301</v>
      </c>
      <c r="K18" s="25">
        <v>-10.1946412123066</v>
      </c>
      <c r="L18" s="25">
        <v>-10.317225091675898</v>
      </c>
      <c r="M18" s="25">
        <v>-10.428016059417999</v>
      </c>
      <c r="N18" s="25">
        <v>-10.4888837380952</v>
      </c>
      <c r="O18" s="25">
        <v>-10.528816711123499</v>
      </c>
      <c r="P18" s="25">
        <v>-10.548657776611801</v>
      </c>
      <c r="Q18" s="25">
        <v>-10.565331828621</v>
      </c>
      <c r="R18" s="25">
        <v>-10.632243660078299</v>
      </c>
      <c r="S18" s="25">
        <v>-10.6022753480958</v>
      </c>
      <c r="T18" s="25">
        <v>-10.560486166084599</v>
      </c>
      <c r="U18" s="25">
        <v>-10.495532066836599</v>
      </c>
      <c r="V18" s="25">
        <v>-10.4522399601393</v>
      </c>
      <c r="W18" s="25">
        <v>-10.473701717746399</v>
      </c>
      <c r="X18" s="25">
        <v>-10.450288741392798</v>
      </c>
      <c r="Y18" s="26">
        <v>-10.474879936976601</v>
      </c>
    </row>
    <row r="19" spans="1:25" x14ac:dyDescent="0.2">
      <c r="A19" s="17" t="s">
        <v>8</v>
      </c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2"/>
    </row>
    <row r="20" spans="1:25" x14ac:dyDescent="0.2">
      <c r="A20" s="18" t="s">
        <v>3</v>
      </c>
      <c r="B20" s="19">
        <f>B18+B17</f>
        <v>-10.079172583968599</v>
      </c>
      <c r="C20" s="20">
        <f>C18+C17</f>
        <v>-10.0306603610093</v>
      </c>
      <c r="D20" s="20">
        <f t="shared" ref="D20:Y20" si="1">D18+D17</f>
        <v>-9.9961509530562793</v>
      </c>
      <c r="E20" s="20">
        <f t="shared" si="1"/>
        <v>-9.9516275737747808</v>
      </c>
      <c r="F20" s="20">
        <f t="shared" si="1"/>
        <v>-9.9599622910206289</v>
      </c>
      <c r="G20" s="20">
        <f t="shared" si="1"/>
        <v>-9.9923274911215199</v>
      </c>
      <c r="H20" s="20">
        <f t="shared" si="1"/>
        <v>-10.101595910882601</v>
      </c>
      <c r="I20" s="20">
        <f t="shared" si="1"/>
        <v>-10.113246573839699</v>
      </c>
      <c r="J20" s="20">
        <f t="shared" si="1"/>
        <v>-10.147779211389301</v>
      </c>
      <c r="K20" s="20">
        <f t="shared" si="1"/>
        <v>-10.1946412123066</v>
      </c>
      <c r="L20" s="20">
        <f t="shared" si="1"/>
        <v>-10.317225091675898</v>
      </c>
      <c r="M20" s="20">
        <f t="shared" si="1"/>
        <v>-10.428016059417999</v>
      </c>
      <c r="N20" s="20">
        <f t="shared" si="1"/>
        <v>-10.4888837380952</v>
      </c>
      <c r="O20" s="20">
        <f t="shared" si="1"/>
        <v>-10.528816711123499</v>
      </c>
      <c r="P20" s="20">
        <f t="shared" si="1"/>
        <v>-10.548657776611801</v>
      </c>
      <c r="Q20" s="20">
        <f t="shared" si="1"/>
        <v>-10.565331828621</v>
      </c>
      <c r="R20" s="20">
        <f t="shared" si="1"/>
        <v>-10.632243660078299</v>
      </c>
      <c r="S20" s="20">
        <f t="shared" si="1"/>
        <v>-10.6022753480958</v>
      </c>
      <c r="T20" s="20">
        <f t="shared" si="1"/>
        <v>-10.560486166084599</v>
      </c>
      <c r="U20" s="20">
        <f t="shared" si="1"/>
        <v>-10.495532066836599</v>
      </c>
      <c r="V20" s="20">
        <f t="shared" si="1"/>
        <v>-10.4522399601393</v>
      </c>
      <c r="W20" s="20">
        <f t="shared" si="1"/>
        <v>-10.473701717746399</v>
      </c>
      <c r="X20" s="20">
        <f t="shared" si="1"/>
        <v>-10.450288741392798</v>
      </c>
      <c r="Y20" s="20">
        <f t="shared" si="1"/>
        <v>-10.474879936976601</v>
      </c>
    </row>
    <row r="21" spans="1:25" x14ac:dyDescent="0.2">
      <c r="A21" s="21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 spans="1:25" x14ac:dyDescent="0.2">
      <c r="A22" s="27" t="s">
        <v>7</v>
      </c>
      <c r="B22" s="2">
        <v>1</v>
      </c>
      <c r="C22" s="3">
        <v>2</v>
      </c>
      <c r="D22" s="3">
        <v>3</v>
      </c>
      <c r="E22" s="3">
        <v>4</v>
      </c>
      <c r="F22" s="3">
        <v>5</v>
      </c>
      <c r="G22" s="3">
        <v>6</v>
      </c>
      <c r="H22" s="3">
        <v>7</v>
      </c>
      <c r="I22" s="3">
        <v>8</v>
      </c>
      <c r="J22" s="3">
        <v>9</v>
      </c>
      <c r="K22" s="3">
        <v>10</v>
      </c>
      <c r="L22" s="3">
        <v>11</v>
      </c>
      <c r="M22" s="3">
        <v>12</v>
      </c>
      <c r="N22" s="3">
        <v>13</v>
      </c>
      <c r="O22" s="3">
        <v>14</v>
      </c>
      <c r="P22" s="3">
        <v>15</v>
      </c>
      <c r="Q22" s="3">
        <v>16</v>
      </c>
      <c r="R22" s="3">
        <v>17</v>
      </c>
      <c r="S22" s="3">
        <v>18</v>
      </c>
      <c r="T22" s="3">
        <v>19</v>
      </c>
      <c r="U22" s="3">
        <v>20</v>
      </c>
      <c r="V22" s="3">
        <v>21</v>
      </c>
      <c r="W22" s="3">
        <v>22</v>
      </c>
      <c r="X22" s="3">
        <v>23</v>
      </c>
      <c r="Y22" s="4">
        <v>24</v>
      </c>
    </row>
    <row r="23" spans="1:25" x14ac:dyDescent="0.2">
      <c r="A23" s="5" t="s">
        <v>5</v>
      </c>
      <c r="B23" s="6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8">
        <v>0</v>
      </c>
    </row>
    <row r="24" spans="1:25" x14ac:dyDescent="0.2">
      <c r="A24" s="9" t="s">
        <v>4</v>
      </c>
      <c r="B24" s="10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2">
        <v>0</v>
      </c>
    </row>
    <row r="25" spans="1:25" x14ac:dyDescent="0.2">
      <c r="A25" s="13" t="s">
        <v>9</v>
      </c>
      <c r="B25" s="24">
        <v>-0.10284573481633801</v>
      </c>
      <c r="C25" s="25">
        <v>-9.9253631688541996E-2</v>
      </c>
      <c r="D25" s="25">
        <v>-9.8208164938369702E-2</v>
      </c>
      <c r="E25" s="25">
        <v>-9.8237503787015512E-2</v>
      </c>
      <c r="F25" s="25">
        <v>-9.7973309577057299E-2</v>
      </c>
      <c r="G25" s="25">
        <v>-0.10224141066947499</v>
      </c>
      <c r="H25" s="25">
        <v>-0.104999143323799</v>
      </c>
      <c r="I25" s="25">
        <v>-0.106418558743478</v>
      </c>
      <c r="J25" s="25">
        <v>-0.11183861286154201</v>
      </c>
      <c r="K25" s="25">
        <v>-0.11537365698098101</v>
      </c>
      <c r="L25" s="25">
        <v>-0.11749030298503201</v>
      </c>
      <c r="M25" s="25">
        <v>-0.12084436696383601</v>
      </c>
      <c r="N25" s="25">
        <v>-0.12234339115241</v>
      </c>
      <c r="O25" s="25">
        <v>-0.1258867044451</v>
      </c>
      <c r="P25" s="25">
        <v>-0.12648573012477399</v>
      </c>
      <c r="Q25" s="25">
        <v>-0.12507565439779503</v>
      </c>
      <c r="R25" s="25">
        <v>-0.12347465787416101</v>
      </c>
      <c r="S25" s="25">
        <v>-0.12278969000223801</v>
      </c>
      <c r="T25" s="25">
        <v>-0.12398089785732</v>
      </c>
      <c r="U25" s="25">
        <v>-0.117156156237815</v>
      </c>
      <c r="V25" s="25">
        <v>-0.109445073972273</v>
      </c>
      <c r="W25" s="25">
        <v>-0.10854804474572601</v>
      </c>
      <c r="X25" s="25">
        <v>-0.105533221867499</v>
      </c>
      <c r="Y25" s="26">
        <v>-0.100515517701845</v>
      </c>
    </row>
    <row r="26" spans="1:25" x14ac:dyDescent="0.2">
      <c r="A26" s="17" t="s">
        <v>8</v>
      </c>
      <c r="B26" s="10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2"/>
    </row>
    <row r="27" spans="1:25" x14ac:dyDescent="0.2">
      <c r="A27" s="18" t="s">
        <v>3</v>
      </c>
      <c r="B27" s="19">
        <f>B25+B24</f>
        <v>-0.10284573481633801</v>
      </c>
      <c r="C27" s="20">
        <f>C25+C24</f>
        <v>-9.9253631688541996E-2</v>
      </c>
      <c r="D27" s="20">
        <f t="shared" ref="D27:Y27" si="2">D25+D24</f>
        <v>-9.8208164938369702E-2</v>
      </c>
      <c r="E27" s="20">
        <f t="shared" si="2"/>
        <v>-9.8237503787015512E-2</v>
      </c>
      <c r="F27" s="20">
        <f t="shared" si="2"/>
        <v>-9.7973309577057299E-2</v>
      </c>
      <c r="G27" s="20">
        <f t="shared" si="2"/>
        <v>-0.10224141066947499</v>
      </c>
      <c r="H27" s="20">
        <f t="shared" si="2"/>
        <v>-0.104999143323799</v>
      </c>
      <c r="I27" s="20">
        <f t="shared" si="2"/>
        <v>-0.106418558743478</v>
      </c>
      <c r="J27" s="20">
        <f t="shared" si="2"/>
        <v>-0.11183861286154201</v>
      </c>
      <c r="K27" s="20">
        <f t="shared" si="2"/>
        <v>-0.11537365698098101</v>
      </c>
      <c r="L27" s="20">
        <f t="shared" si="2"/>
        <v>-0.11749030298503201</v>
      </c>
      <c r="M27" s="20">
        <f t="shared" si="2"/>
        <v>-0.12084436696383601</v>
      </c>
      <c r="N27" s="20">
        <f t="shared" si="2"/>
        <v>-0.12234339115241</v>
      </c>
      <c r="O27" s="20">
        <f t="shared" si="2"/>
        <v>-0.1258867044451</v>
      </c>
      <c r="P27" s="20">
        <f t="shared" si="2"/>
        <v>-0.12648573012477399</v>
      </c>
      <c r="Q27" s="20">
        <f t="shared" si="2"/>
        <v>-0.12507565439779503</v>
      </c>
      <c r="R27" s="20">
        <f t="shared" si="2"/>
        <v>-0.12347465787416101</v>
      </c>
      <c r="S27" s="20">
        <f t="shared" si="2"/>
        <v>-0.12278969000223801</v>
      </c>
      <c r="T27" s="20">
        <f t="shared" si="2"/>
        <v>-0.12398089785732</v>
      </c>
      <c r="U27" s="20">
        <f t="shared" si="2"/>
        <v>-0.117156156237815</v>
      </c>
      <c r="V27" s="20">
        <f t="shared" si="2"/>
        <v>-0.109445073972273</v>
      </c>
      <c r="W27" s="20">
        <f t="shared" si="2"/>
        <v>-0.10854804474572601</v>
      </c>
      <c r="X27" s="20">
        <f t="shared" si="2"/>
        <v>-0.105533221867499</v>
      </c>
      <c r="Y27" s="20">
        <f t="shared" si="2"/>
        <v>-0.100515517701845</v>
      </c>
    </row>
    <row r="28" spans="1:25" x14ac:dyDescent="0.2">
      <c r="A28" s="21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 spans="1:25" x14ac:dyDescent="0.2">
      <c r="A29" s="28" t="s">
        <v>6</v>
      </c>
      <c r="B29" s="2">
        <v>1</v>
      </c>
      <c r="C29" s="3">
        <v>2</v>
      </c>
      <c r="D29" s="3">
        <v>3</v>
      </c>
      <c r="E29" s="3">
        <v>4</v>
      </c>
      <c r="F29" s="3">
        <v>5</v>
      </c>
      <c r="G29" s="3">
        <v>6</v>
      </c>
      <c r="H29" s="3">
        <v>7</v>
      </c>
      <c r="I29" s="3">
        <v>8</v>
      </c>
      <c r="J29" s="3">
        <v>9</v>
      </c>
      <c r="K29" s="3">
        <v>10</v>
      </c>
      <c r="L29" s="3">
        <v>11</v>
      </c>
      <c r="M29" s="3">
        <v>12</v>
      </c>
      <c r="N29" s="3">
        <v>13</v>
      </c>
      <c r="O29" s="3">
        <v>14</v>
      </c>
      <c r="P29" s="3">
        <v>15</v>
      </c>
      <c r="Q29" s="3">
        <v>16</v>
      </c>
      <c r="R29" s="3">
        <v>17</v>
      </c>
      <c r="S29" s="3">
        <v>18</v>
      </c>
      <c r="T29" s="3">
        <v>19</v>
      </c>
      <c r="U29" s="3">
        <v>20</v>
      </c>
      <c r="V29" s="3">
        <v>21</v>
      </c>
      <c r="W29" s="3">
        <v>22</v>
      </c>
      <c r="X29" s="3">
        <v>23</v>
      </c>
      <c r="Y29" s="4">
        <v>24</v>
      </c>
    </row>
    <row r="30" spans="1:25" x14ac:dyDescent="0.2">
      <c r="A30" s="5" t="s">
        <v>5</v>
      </c>
      <c r="B30" s="6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8">
        <v>0</v>
      </c>
    </row>
    <row r="31" spans="1:25" x14ac:dyDescent="0.2">
      <c r="A31" s="9" t="s">
        <v>4</v>
      </c>
      <c r="B31" s="6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8">
        <v>0</v>
      </c>
    </row>
    <row r="32" spans="1:25" x14ac:dyDescent="0.2">
      <c r="A32" s="13" t="s">
        <v>9</v>
      </c>
      <c r="B32" s="24">
        <v>-14.330377196147918</v>
      </c>
      <c r="C32" s="25">
        <v>-14.224397722791082</v>
      </c>
      <c r="D32" s="25">
        <v>-14.16217607974761</v>
      </c>
      <c r="E32" s="25">
        <v>-14.097560879604286</v>
      </c>
      <c r="F32" s="25">
        <v>-14.108616968326276</v>
      </c>
      <c r="G32" s="25">
        <v>-14.174605973087244</v>
      </c>
      <c r="H32" s="25">
        <v>-14.344978512877148</v>
      </c>
      <c r="I32" s="25">
        <v>-14.358270376623388</v>
      </c>
      <c r="J32" s="25">
        <v>-14.458684328048072</v>
      </c>
      <c r="K32" s="25">
        <v>-14.56855542358419</v>
      </c>
      <c r="L32" s="25">
        <v>-14.77598344333102</v>
      </c>
      <c r="M32" s="25">
        <v>-14.961518896509125</v>
      </c>
      <c r="N32" s="25">
        <v>-15.068734138171511</v>
      </c>
      <c r="O32" s="25">
        <v>-15.135119261273809</v>
      </c>
      <c r="P32" s="25">
        <v>-15.157482191688985</v>
      </c>
      <c r="Q32" s="25">
        <v>-15.173723241931325</v>
      </c>
      <c r="R32" s="25">
        <v>-15.258414389875037</v>
      </c>
      <c r="S32" s="25">
        <v>-15.258793895855828</v>
      </c>
      <c r="T32" s="25">
        <v>-15.210891527291929</v>
      </c>
      <c r="U32" s="25">
        <v>-15.083091911106004</v>
      </c>
      <c r="V32" s="25">
        <v>-14.984769076711043</v>
      </c>
      <c r="W32" s="25">
        <v>-15.000218577281744</v>
      </c>
      <c r="X32" s="25">
        <v>-14.901563657601198</v>
      </c>
      <c r="Y32" s="26">
        <v>-14.852593241246707</v>
      </c>
    </row>
    <row r="33" spans="1:25" x14ac:dyDescent="0.2">
      <c r="A33" s="17" t="s">
        <v>8</v>
      </c>
      <c r="B33" s="29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2">
        <v>0</v>
      </c>
    </row>
    <row r="34" spans="1:25" x14ac:dyDescent="0.2">
      <c r="A34" s="18" t="s">
        <v>3</v>
      </c>
      <c r="B34" s="32">
        <f>B32+B31+B30</f>
        <v>-14.330377196147918</v>
      </c>
      <c r="C34" s="32">
        <f t="shared" ref="C34:Y34" si="3">C32+C31+C30</f>
        <v>-14.224397722791082</v>
      </c>
      <c r="D34" s="32">
        <f t="shared" si="3"/>
        <v>-14.16217607974761</v>
      </c>
      <c r="E34" s="32">
        <f t="shared" si="3"/>
        <v>-14.097560879604286</v>
      </c>
      <c r="F34" s="32">
        <f t="shared" si="3"/>
        <v>-14.108616968326276</v>
      </c>
      <c r="G34" s="32">
        <f t="shared" si="3"/>
        <v>-14.174605973087244</v>
      </c>
      <c r="H34" s="32">
        <f t="shared" si="3"/>
        <v>-14.344978512877148</v>
      </c>
      <c r="I34" s="32">
        <f t="shared" si="3"/>
        <v>-14.358270376623388</v>
      </c>
      <c r="J34" s="32">
        <f t="shared" si="3"/>
        <v>-14.458684328048072</v>
      </c>
      <c r="K34" s="32">
        <f t="shared" si="3"/>
        <v>-14.56855542358419</v>
      </c>
      <c r="L34" s="32">
        <f t="shared" si="3"/>
        <v>-14.77598344333102</v>
      </c>
      <c r="M34" s="32">
        <f t="shared" si="3"/>
        <v>-14.961518896509125</v>
      </c>
      <c r="N34" s="32">
        <f t="shared" si="3"/>
        <v>-15.068734138171511</v>
      </c>
      <c r="O34" s="32">
        <f t="shared" si="3"/>
        <v>-15.135119261273809</v>
      </c>
      <c r="P34" s="32">
        <f t="shared" si="3"/>
        <v>-15.157482191688985</v>
      </c>
      <c r="Q34" s="32">
        <f t="shared" si="3"/>
        <v>-15.173723241931325</v>
      </c>
      <c r="R34" s="32">
        <f t="shared" si="3"/>
        <v>-15.258414389875037</v>
      </c>
      <c r="S34" s="32">
        <f t="shared" si="3"/>
        <v>-15.258793895855828</v>
      </c>
      <c r="T34" s="32">
        <f t="shared" si="3"/>
        <v>-15.210891527291929</v>
      </c>
      <c r="U34" s="32">
        <f t="shared" si="3"/>
        <v>-15.083091911106004</v>
      </c>
      <c r="V34" s="32">
        <f t="shared" si="3"/>
        <v>-14.984769076711043</v>
      </c>
      <c r="W34" s="32">
        <f t="shared" si="3"/>
        <v>-15.000218577281744</v>
      </c>
      <c r="X34" s="32">
        <f t="shared" si="3"/>
        <v>-14.901563657601198</v>
      </c>
      <c r="Y34" s="32">
        <f t="shared" si="3"/>
        <v>-14.852593241246707</v>
      </c>
    </row>
  </sheetData>
  <mergeCells count="1">
    <mergeCell ref="H3:L3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4"/>
  <sheetViews>
    <sheetView workbookViewId="0">
      <selection activeCell="C7" sqref="C7"/>
    </sheetView>
  </sheetViews>
  <sheetFormatPr defaultRowHeight="12.75" x14ac:dyDescent="0.2"/>
  <cols>
    <col min="1" max="1" width="16.28515625" bestFit="1" customWidth="1"/>
    <col min="2" max="2" width="12.7109375" bestFit="1" customWidth="1"/>
    <col min="3" max="3" width="32" bestFit="1" customWidth="1"/>
  </cols>
  <sheetData>
    <row r="2" spans="1:3" x14ac:dyDescent="0.2">
      <c r="A2" s="30" t="s">
        <v>10</v>
      </c>
      <c r="B2" s="30" t="s">
        <v>0</v>
      </c>
      <c r="C2" s="30" t="s">
        <v>11</v>
      </c>
    </row>
    <row r="3" spans="1:3" x14ac:dyDescent="0.2">
      <c r="A3" s="31" t="s">
        <v>12</v>
      </c>
      <c r="B3" s="31" t="s">
        <v>13</v>
      </c>
      <c r="C3" s="31" t="s">
        <v>14</v>
      </c>
    </row>
    <row r="4" spans="1:3" x14ac:dyDescent="0.2">
      <c r="A4" s="31" t="s">
        <v>12</v>
      </c>
      <c r="B4" s="31" t="s">
        <v>13</v>
      </c>
      <c r="C4" s="31" t="s">
        <v>15</v>
      </c>
    </row>
    <row r="5" spans="1:3" x14ac:dyDescent="0.2">
      <c r="A5" s="31" t="s">
        <v>12</v>
      </c>
      <c r="B5" s="31" t="s">
        <v>13</v>
      </c>
      <c r="C5" s="31" t="s">
        <v>16</v>
      </c>
    </row>
    <row r="6" spans="1:3" x14ac:dyDescent="0.2">
      <c r="A6" s="31" t="s">
        <v>17</v>
      </c>
      <c r="B6" s="31" t="s">
        <v>13</v>
      </c>
      <c r="C6" s="31" t="s">
        <v>18</v>
      </c>
    </row>
    <row r="7" spans="1:3" x14ac:dyDescent="0.2">
      <c r="A7" s="31" t="s">
        <v>19</v>
      </c>
      <c r="B7" s="31" t="s">
        <v>13</v>
      </c>
      <c r="C7" s="31" t="s">
        <v>20</v>
      </c>
    </row>
    <row r="9" spans="1:3" x14ac:dyDescent="0.2">
      <c r="A9" s="31" t="s">
        <v>12</v>
      </c>
      <c r="B9" s="31" t="s">
        <v>25</v>
      </c>
      <c r="C9" s="31" t="s">
        <v>26</v>
      </c>
    </row>
    <row r="10" spans="1:3" x14ac:dyDescent="0.2">
      <c r="A10" s="31" t="s">
        <v>19</v>
      </c>
      <c r="B10" s="31" t="s">
        <v>25</v>
      </c>
      <c r="C10" s="31" t="s">
        <v>27</v>
      </c>
    </row>
    <row r="12" spans="1:3" x14ac:dyDescent="0.2">
      <c r="A12" s="31" t="s">
        <v>12</v>
      </c>
      <c r="B12" s="31" t="s">
        <v>21</v>
      </c>
      <c r="C12" s="31" t="s">
        <v>22</v>
      </c>
    </row>
    <row r="13" spans="1:3" x14ac:dyDescent="0.2">
      <c r="A13" s="31" t="s">
        <v>12</v>
      </c>
      <c r="B13" s="31" t="s">
        <v>21</v>
      </c>
      <c r="C13" s="31" t="s">
        <v>23</v>
      </c>
    </row>
    <row r="14" spans="1:3" x14ac:dyDescent="0.2">
      <c r="A14" s="31" t="s">
        <v>12</v>
      </c>
      <c r="B14" s="31" t="s">
        <v>21</v>
      </c>
      <c r="C14" s="31" t="s">
        <v>24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CP's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shemani</dc:creator>
  <cp:lastModifiedBy>Felienne</cp:lastModifiedBy>
  <dcterms:created xsi:type="dcterms:W3CDTF">2001-12-01T15:15:55Z</dcterms:created>
  <dcterms:modified xsi:type="dcterms:W3CDTF">2014-09-03T19:18:12Z</dcterms:modified>
</cp:coreProperties>
</file>