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Commodity" sheetId="1" r:id="rId1"/>
  </sheets>
  <definedNames>
    <definedName name="_xlnm.Print_Area" localSheetId="0">Commodity!$A$1:$T$47</definedName>
  </definedNames>
  <calcPr calcId="152511" calcMode="manual" iterate="1"/>
</workbook>
</file>

<file path=xl/calcChain.xml><?xml version="1.0" encoding="utf-8"?>
<calcChain xmlns="http://schemas.openxmlformats.org/spreadsheetml/2006/main">
  <c r="H15" i="1" l="1"/>
  <c r="I15" i="1"/>
  <c r="H24" i="1"/>
  <c r="I24" i="1"/>
  <c r="H33" i="1"/>
  <c r="I33" i="1"/>
</calcChain>
</file>

<file path=xl/sharedStrings.xml><?xml version="1.0" encoding="utf-8"?>
<sst xmlns="http://schemas.openxmlformats.org/spreadsheetml/2006/main" count="178" uniqueCount="77">
  <si>
    <t>Customer</t>
  </si>
  <si>
    <t>Value</t>
  </si>
  <si>
    <t>Location</t>
  </si>
  <si>
    <t xml:space="preserve">Term </t>
  </si>
  <si>
    <t>Product/</t>
  </si>
  <si>
    <t># Accts</t>
  </si>
  <si>
    <t>Structurer</t>
  </si>
  <si>
    <t>Legal</t>
  </si>
  <si>
    <t>Comments</t>
  </si>
  <si>
    <t>(YRS)</t>
  </si>
  <si>
    <t>Structure</t>
  </si>
  <si>
    <t>California Pricing</t>
  </si>
  <si>
    <t>Data</t>
  </si>
  <si>
    <t>Received?</t>
  </si>
  <si>
    <t>Y</t>
  </si>
  <si>
    <t>Moore</t>
  </si>
  <si>
    <t>Probability</t>
  </si>
  <si>
    <t>of Close</t>
  </si>
  <si>
    <t>"Executable":  Underwriting has all necessary information and has built the model for executable pricing</t>
  </si>
  <si>
    <t>Pricing Status</t>
  </si>
  <si>
    <t>Notional</t>
  </si>
  <si>
    <t>Inside/Outside</t>
  </si>
  <si>
    <t>Origination</t>
  </si>
  <si>
    <t xml:space="preserve">Site Profile </t>
  </si>
  <si>
    <t>Status</t>
  </si>
  <si>
    <t>Not Started</t>
  </si>
  <si>
    <t>Fixed</t>
  </si>
  <si>
    <t>Priority Ranking</t>
  </si>
  <si>
    <t>Actual</t>
  </si>
  <si>
    <t>Billing Volumes</t>
  </si>
  <si>
    <t>Contract Issues</t>
  </si>
  <si>
    <t>Pricing Status*</t>
  </si>
  <si>
    <t>NPV MWH Position</t>
  </si>
  <si>
    <t>Waidelich</t>
  </si>
  <si>
    <t>PGE</t>
  </si>
  <si>
    <t>Jack in the Box</t>
  </si>
  <si>
    <t>Northrop</t>
  </si>
  <si>
    <t>Toys 'R' Us</t>
  </si>
  <si>
    <t>Genentech</t>
  </si>
  <si>
    <t>Simpson</t>
  </si>
  <si>
    <t>PW Pipe</t>
  </si>
  <si>
    <t>PGE, SCE, SDGE</t>
  </si>
  <si>
    <t>SCE, SDGE</t>
  </si>
  <si>
    <t>PGE, SCE</t>
  </si>
  <si>
    <t>McAbeer</t>
  </si>
  <si>
    <t>Started 8/13</t>
  </si>
  <si>
    <t>Sorensen</t>
  </si>
  <si>
    <t>Initial</t>
  </si>
  <si>
    <t>Keeney</t>
  </si>
  <si>
    <t>Regional</t>
  </si>
  <si>
    <t>Commercial</t>
  </si>
  <si>
    <t>Industrial</t>
  </si>
  <si>
    <t>"Notional":  Origination has notionally priced the deal, but Underwriting has not modeled the deal for executable pricing</t>
  </si>
  <si>
    <t>"Initial":  Origination has not modeled notional pricing</t>
  </si>
  <si>
    <t>Smart &amp; Final</t>
  </si>
  <si>
    <t>N/A</t>
  </si>
  <si>
    <t>N</t>
  </si>
  <si>
    <t>Riley</t>
  </si>
  <si>
    <t>Meeting 8/14</t>
  </si>
  <si>
    <t>Letter of Credit-OK</t>
  </si>
  <si>
    <t>Porter</t>
  </si>
  <si>
    <t>Price</t>
  </si>
  <si>
    <t>Price Date</t>
  </si>
  <si>
    <t>Acquiring Data</t>
  </si>
  <si>
    <t>HCA</t>
  </si>
  <si>
    <t>Smith</t>
  </si>
  <si>
    <t>Ball Corp</t>
  </si>
  <si>
    <t>Maynard</t>
  </si>
  <si>
    <t>3/5</t>
  </si>
  <si>
    <t>High</t>
  </si>
  <si>
    <t>Done</t>
  </si>
  <si>
    <t>Reese</t>
  </si>
  <si>
    <t>Rice</t>
  </si>
  <si>
    <t>Keller</t>
  </si>
  <si>
    <t>Close prior to 8/23/01.</t>
  </si>
  <si>
    <t>Med/High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</si>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</sst>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"/>
    <numFmt numFmtId="165" formatCode="_(* #,##0_);_(* \(#,##0\);_(* &quot;-&quot;??_);_(@_)"/>
    <numFmt numFmtId="168" formatCode="&quot;$&quot;#,##0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Times New Roman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43" fontId="6" fillId="0" borderId="0" xfId="1" applyFont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/>
    <xf numFmtId="0" fontId="0" fillId="0" borderId="0" xfId="0" applyAlignment="1"/>
    <xf numFmtId="165" fontId="4" fillId="0" borderId="4" xfId="1" applyNumberFormat="1" applyFont="1" applyBorder="1" applyAlignment="1">
      <alignment horizontal="center"/>
    </xf>
    <xf numFmtId="44" fontId="4" fillId="0" borderId="5" xfId="2" applyNumberFormat="1" applyFont="1" applyBorder="1" applyAlignment="1">
      <alignment horizontal="center"/>
    </xf>
    <xf numFmtId="0" fontId="4" fillId="3" borderId="5" xfId="0" applyFont="1" applyFill="1" applyBorder="1" applyAlignment="1"/>
    <xf numFmtId="44" fontId="4" fillId="3" borderId="5" xfId="2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/>
    </xf>
    <xf numFmtId="165" fontId="4" fillId="3" borderId="4" xfId="1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 wrapText="1"/>
    </xf>
    <xf numFmtId="0" fontId="4" fillId="3" borderId="4" xfId="0" applyFont="1" applyFill="1" applyBorder="1" applyAlignment="1">
      <alignment horizontal="left" wrapText="1"/>
    </xf>
    <xf numFmtId="0" fontId="7" fillId="0" borderId="0" xfId="0" applyFont="1"/>
    <xf numFmtId="0" fontId="4" fillId="0" borderId="4" xfId="0" applyFont="1" applyFill="1" applyBorder="1" applyAlignment="1">
      <alignment horizontal="center"/>
    </xf>
    <xf numFmtId="44" fontId="4" fillId="0" borderId="5" xfId="2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left" wrapText="1"/>
    </xf>
    <xf numFmtId="0" fontId="4" fillId="0" borderId="5" xfId="0" applyFont="1" applyFill="1" applyBorder="1" applyAlignment="1"/>
    <xf numFmtId="0" fontId="4" fillId="0" borderId="4" xfId="0" applyFont="1" applyFill="1" applyBorder="1" applyAlignment="1">
      <alignment horizontal="center" wrapText="1"/>
    </xf>
    <xf numFmtId="165" fontId="4" fillId="0" borderId="4" xfId="1" applyNumberFormat="1" applyFont="1" applyFill="1" applyBorder="1" applyAlignment="1">
      <alignment horizontal="center"/>
    </xf>
    <xf numFmtId="0" fontId="0" fillId="0" borderId="0" xfId="0" applyFill="1"/>
    <xf numFmtId="1" fontId="4" fillId="0" borderId="4" xfId="1" applyNumberFormat="1" applyFont="1" applyBorder="1" applyAlignment="1">
      <alignment horizontal="center"/>
    </xf>
    <xf numFmtId="1" fontId="4" fillId="3" borderId="4" xfId="1" applyNumberFormat="1" applyFont="1" applyFill="1" applyBorder="1" applyAlignment="1">
      <alignment horizontal="center"/>
    </xf>
    <xf numFmtId="0" fontId="0" fillId="3" borderId="0" xfId="0" applyFill="1"/>
    <xf numFmtId="44" fontId="4" fillId="0" borderId="6" xfId="2" applyNumberFormat="1" applyFont="1" applyFill="1" applyBorder="1" applyAlignment="1">
      <alignment horizontal="center"/>
    </xf>
    <xf numFmtId="44" fontId="4" fillId="3" borderId="6" xfId="2" applyNumberFormat="1" applyFont="1" applyFill="1" applyBorder="1" applyAlignment="1">
      <alignment horizontal="center"/>
    </xf>
    <xf numFmtId="44" fontId="4" fillId="0" borderId="6" xfId="2" applyNumberFormat="1" applyFont="1" applyBorder="1" applyAlignment="1">
      <alignment horizontal="center"/>
    </xf>
    <xf numFmtId="165" fontId="4" fillId="0" borderId="7" xfId="1" applyNumberFormat="1" applyFont="1" applyFill="1" applyBorder="1" applyAlignment="1">
      <alignment horizontal="center"/>
    </xf>
    <xf numFmtId="165" fontId="4" fillId="3" borderId="7" xfId="1" applyNumberFormat="1" applyFont="1" applyFill="1" applyBorder="1" applyAlignment="1">
      <alignment horizontal="center"/>
    </xf>
    <xf numFmtId="165" fontId="4" fillId="0" borderId="7" xfId="1" applyNumberFormat="1" applyFont="1" applyBorder="1" applyAlignment="1">
      <alignment horizontal="center"/>
    </xf>
    <xf numFmtId="165" fontId="0" fillId="0" borderId="5" xfId="0" applyNumberFormat="1" applyBorder="1"/>
    <xf numFmtId="0" fontId="3" fillId="0" borderId="1" xfId="0" applyFont="1" applyBorder="1"/>
    <xf numFmtId="165" fontId="0" fillId="0" borderId="0" xfId="0" applyNumberFormat="1" applyBorder="1"/>
    <xf numFmtId="0" fontId="4" fillId="0" borderId="0" xfId="0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44" fontId="4" fillId="0" borderId="0" xfId="2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5" fontId="4" fillId="0" borderId="5" xfId="1" applyNumberFormat="1" applyFont="1" applyFill="1" applyBorder="1" applyAlignment="1">
      <alignment horizontal="center"/>
    </xf>
    <xf numFmtId="1" fontId="4" fillId="0" borderId="4" xfId="1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1" fontId="4" fillId="3" borderId="4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left"/>
    </xf>
    <xf numFmtId="164" fontId="4" fillId="0" borderId="0" xfId="0" applyNumberFormat="1" applyFont="1"/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4" fillId="0" borderId="4" xfId="1" applyNumberFormat="1" applyFont="1" applyFill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0" borderId="4" xfId="1" applyNumberFormat="1" applyFont="1" applyBorder="1" applyAlignment="1">
      <alignment horizontal="center"/>
    </xf>
    <xf numFmtId="164" fontId="0" fillId="0" borderId="0" xfId="0" applyNumberFormat="1"/>
    <xf numFmtId="164" fontId="4" fillId="0" borderId="0" xfId="1" applyNumberFormat="1" applyFont="1" applyFill="1" applyBorder="1" applyAlignment="1">
      <alignment horizontal="center"/>
    </xf>
    <xf numFmtId="44" fontId="3" fillId="0" borderId="0" xfId="2" applyFont="1" applyAlignment="1">
      <alignment horizontal="left"/>
    </xf>
    <xf numFmtId="44" fontId="4" fillId="0" borderId="0" xfId="2" applyFont="1"/>
    <xf numFmtId="44" fontId="3" fillId="0" borderId="2" xfId="2" applyFont="1" applyBorder="1" applyAlignment="1">
      <alignment horizontal="center" vertical="center" wrapText="1"/>
    </xf>
    <xf numFmtId="44" fontId="3" fillId="0" borderId="3" xfId="2" applyFont="1" applyBorder="1" applyAlignment="1">
      <alignment horizontal="center" vertical="center" wrapText="1"/>
    </xf>
    <xf numFmtId="44" fontId="4" fillId="0" borderId="4" xfId="2" applyFont="1" applyFill="1" applyBorder="1" applyAlignment="1">
      <alignment horizontal="center"/>
    </xf>
    <xf numFmtId="44" fontId="4" fillId="3" borderId="4" xfId="2" applyFont="1" applyFill="1" applyBorder="1" applyAlignment="1">
      <alignment horizontal="center"/>
    </xf>
    <xf numFmtId="44" fontId="4" fillId="0" borderId="4" xfId="2" applyFont="1" applyBorder="1" applyAlignment="1">
      <alignment horizontal="center"/>
    </xf>
    <xf numFmtId="44" fontId="0" fillId="0" borderId="0" xfId="2" applyFont="1"/>
    <xf numFmtId="44" fontId="4" fillId="0" borderId="0" xfId="2" applyFont="1" applyFill="1" applyBorder="1" applyAlignment="1">
      <alignment horizontal="center"/>
    </xf>
    <xf numFmtId="168" fontId="3" fillId="0" borderId="0" xfId="0" applyNumberFormat="1" applyFont="1" applyBorder="1" applyAlignment="1">
      <alignment horizontal="left"/>
    </xf>
    <xf numFmtId="168" fontId="4" fillId="0" borderId="0" xfId="0" applyNumberFormat="1" applyFont="1" applyBorder="1" applyAlignment="1">
      <alignment horizontal="left"/>
    </xf>
    <xf numFmtId="168" fontId="6" fillId="0" borderId="0" xfId="1" applyNumberFormat="1" applyFont="1" applyFill="1" applyBorder="1"/>
    <xf numFmtId="168" fontId="3" fillId="0" borderId="0" xfId="0" applyNumberFormat="1" applyFont="1"/>
    <xf numFmtId="168" fontId="4" fillId="3" borderId="5" xfId="2" applyNumberFormat="1" applyFont="1" applyFill="1" applyBorder="1" applyAlignment="1">
      <alignment horizontal="right"/>
    </xf>
    <xf numFmtId="168" fontId="4" fillId="0" borderId="5" xfId="2" applyNumberFormat="1" applyFont="1" applyBorder="1" applyAlignment="1">
      <alignment horizontal="right"/>
    </xf>
    <xf numFmtId="168" fontId="0" fillId="0" borderId="5" xfId="0" applyNumberFormat="1" applyBorder="1"/>
    <xf numFmtId="168" fontId="0" fillId="0" borderId="0" xfId="0" applyNumberFormat="1" applyBorder="1"/>
    <xf numFmtId="168" fontId="4" fillId="0" borderId="5" xfId="2" applyNumberFormat="1" applyFont="1" applyFill="1" applyBorder="1" applyAlignment="1">
      <alignment horizontal="right"/>
    </xf>
    <xf numFmtId="168" fontId="0" fillId="0" borderId="0" xfId="0" applyNumberFormat="1"/>
    <xf numFmtId="165" fontId="4" fillId="3" borderId="5" xfId="1" applyNumberFormat="1" applyFont="1" applyFill="1" applyBorder="1" applyAlignment="1">
      <alignment horizontal="center"/>
    </xf>
    <xf numFmtId="49" fontId="4" fillId="3" borderId="4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8" fontId="3" fillId="0" borderId="2" xfId="0" applyNumberFormat="1" applyFont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D50"/>
  <sheetViews>
    <sheetView tabSelected="1" topLeftCell="A4" zoomScale="75" workbookViewId="0">
      <pane xSplit="1" topLeftCell="B1" activePane="topRight" state="frozen"/>
      <selection pane="topRight" activeCell="J35" sqref="J35"/>
    </sheetView>
  </sheetViews>
  <sheetFormatPr defaultRowHeight="12.75" x14ac:dyDescent="0.2"/>
  <cols>
    <col min="1" max="1" width="27" customWidth="1"/>
    <col min="2" max="2" width="17.28515625" bestFit="1" customWidth="1"/>
    <col min="3" max="3" width="15.28515625" bestFit="1" customWidth="1"/>
    <col min="5" max="5" width="7.42578125" bestFit="1" customWidth="1"/>
    <col min="6" max="6" width="14.7109375" customWidth="1"/>
    <col min="7" max="7" width="17.7109375" customWidth="1"/>
    <col min="8" max="8" width="14.85546875" style="87" bestFit="1" customWidth="1"/>
    <col min="9" max="9" width="11.42578125" customWidth="1"/>
    <col min="10" max="10" width="13.85546875" customWidth="1"/>
    <col min="11" max="11" width="11.7109375" bestFit="1" customWidth="1"/>
    <col min="12" max="12" width="12.7109375" bestFit="1" customWidth="1"/>
    <col min="13" max="13" width="13.85546875" customWidth="1"/>
    <col min="14" max="14" width="10" style="76" bestFit="1" customWidth="1"/>
    <col min="15" max="15" width="12" style="67" bestFit="1" customWidth="1"/>
    <col min="16" max="16" width="18.42578125" customWidth="1"/>
    <col min="17" max="17" width="11.42578125" bestFit="1" customWidth="1"/>
    <col min="18" max="18" width="15.42578125" customWidth="1"/>
    <col min="19" max="19" width="13.7109375" customWidth="1"/>
    <col min="20" max="20" width="25.5703125" style="17" customWidth="1"/>
  </cols>
  <sheetData>
    <row r="1" spans="1:30" ht="15.75" x14ac:dyDescent="0.25">
      <c r="A1" s="1" t="s">
        <v>11</v>
      </c>
      <c r="B1" s="3"/>
      <c r="C1" s="3"/>
      <c r="D1" s="3"/>
      <c r="E1" s="3"/>
      <c r="F1" s="3"/>
      <c r="G1" s="2"/>
      <c r="H1" s="78"/>
      <c r="I1" s="3"/>
      <c r="J1" s="3"/>
      <c r="K1" s="3"/>
      <c r="L1" s="2"/>
      <c r="M1" s="3"/>
      <c r="N1" s="69"/>
      <c r="O1" s="60"/>
      <c r="P1" s="3"/>
      <c r="Q1" s="3"/>
      <c r="R1" s="3"/>
      <c r="S1" s="3"/>
      <c r="T1" s="3"/>
    </row>
    <row r="2" spans="1:30" ht="15.75" x14ac:dyDescent="0.25">
      <c r="A2" s="1"/>
      <c r="B2" s="3"/>
      <c r="C2" s="3"/>
      <c r="D2" s="3"/>
      <c r="E2" s="3"/>
      <c r="F2" s="3"/>
      <c r="G2" s="2"/>
      <c r="H2" s="78"/>
      <c r="I2" s="3"/>
      <c r="J2" s="3"/>
      <c r="K2" s="3"/>
      <c r="L2" s="2"/>
      <c r="M2" s="3"/>
      <c r="N2" s="69"/>
      <c r="O2" s="60"/>
      <c r="P2" s="3"/>
      <c r="Q2" s="3"/>
      <c r="R2" s="3"/>
      <c r="S2" s="3"/>
      <c r="T2" s="3"/>
    </row>
    <row r="3" spans="1:30" ht="13.5" thickBot="1" x14ac:dyDescent="0.25">
      <c r="A3" s="2"/>
      <c r="B3" s="3"/>
      <c r="C3" s="3"/>
      <c r="D3" s="3"/>
      <c r="E3" s="3"/>
      <c r="F3" s="3"/>
      <c r="G3" s="4"/>
      <c r="H3" s="79"/>
      <c r="I3" s="3"/>
      <c r="J3" s="3"/>
      <c r="K3" s="3"/>
      <c r="L3" s="4"/>
      <c r="M3" s="3"/>
      <c r="N3" s="69"/>
      <c r="O3" s="60"/>
      <c r="P3" s="3"/>
      <c r="Q3" s="3"/>
      <c r="R3" s="3"/>
      <c r="S3" s="3"/>
      <c r="T3" s="3"/>
    </row>
    <row r="4" spans="1:30" ht="15.75" thickBot="1" x14ac:dyDescent="0.3">
      <c r="A4" s="5">
        <v>37118</v>
      </c>
      <c r="B4" s="3"/>
      <c r="C4" s="3"/>
      <c r="D4" s="3"/>
      <c r="E4" s="3"/>
      <c r="F4" s="3"/>
      <c r="G4" s="6"/>
      <c r="H4" s="80"/>
      <c r="I4" s="3"/>
      <c r="J4" s="3"/>
      <c r="K4" s="3"/>
      <c r="L4" s="6"/>
      <c r="M4" s="3"/>
      <c r="N4" s="69"/>
      <c r="O4" s="60"/>
      <c r="P4" s="3"/>
      <c r="Q4" s="3"/>
      <c r="R4" s="3"/>
      <c r="S4" s="3"/>
      <c r="T4" s="3"/>
    </row>
    <row r="5" spans="1:30" ht="13.5" thickBot="1" x14ac:dyDescent="0.25">
      <c r="A5" s="2"/>
      <c r="B5" s="3"/>
      <c r="C5" s="3"/>
      <c r="D5" s="3"/>
      <c r="E5" s="3"/>
      <c r="F5" s="3"/>
      <c r="G5" s="4"/>
      <c r="H5" s="79"/>
      <c r="I5" s="3"/>
      <c r="J5" s="3"/>
      <c r="K5" s="3"/>
      <c r="L5" s="4"/>
      <c r="M5" s="3"/>
      <c r="N5" s="69"/>
      <c r="O5" s="60"/>
      <c r="P5" s="3"/>
      <c r="Q5" s="3"/>
      <c r="R5" s="3"/>
      <c r="S5" s="3"/>
      <c r="T5" s="3"/>
    </row>
    <row r="6" spans="1:30" ht="13.5" thickBot="1" x14ac:dyDescent="0.25">
      <c r="A6" s="45" t="s">
        <v>49</v>
      </c>
      <c r="B6" s="8"/>
      <c r="C6" s="8"/>
      <c r="D6" s="8"/>
      <c r="E6" s="8"/>
      <c r="F6" s="8"/>
      <c r="G6" s="7"/>
      <c r="H6" s="81"/>
      <c r="I6" s="8"/>
      <c r="J6" s="8"/>
      <c r="K6" s="8"/>
      <c r="L6" s="7"/>
      <c r="M6" s="8"/>
      <c r="N6" s="70"/>
      <c r="O6" s="61"/>
      <c r="P6" s="8"/>
      <c r="Q6" s="8"/>
      <c r="R6" s="8"/>
      <c r="S6" s="8"/>
      <c r="T6" s="9"/>
    </row>
    <row r="7" spans="1:30" x14ac:dyDescent="0.2">
      <c r="A7" s="95" t="s">
        <v>0</v>
      </c>
      <c r="B7" s="92" t="s">
        <v>27</v>
      </c>
      <c r="C7" s="90" t="s">
        <v>2</v>
      </c>
      <c r="D7" s="90" t="s">
        <v>5</v>
      </c>
      <c r="E7" s="11" t="s">
        <v>3</v>
      </c>
      <c r="F7" s="10" t="s">
        <v>4</v>
      </c>
      <c r="G7" s="92" t="s">
        <v>29</v>
      </c>
      <c r="H7" s="99" t="s">
        <v>1</v>
      </c>
      <c r="I7" s="92" t="s">
        <v>32</v>
      </c>
      <c r="J7" s="11" t="s">
        <v>16</v>
      </c>
      <c r="K7" s="11" t="s">
        <v>12</v>
      </c>
      <c r="L7" s="92" t="s">
        <v>23</v>
      </c>
      <c r="M7" s="92" t="s">
        <v>31</v>
      </c>
      <c r="N7" s="71" t="s">
        <v>20</v>
      </c>
      <c r="O7" s="62" t="s">
        <v>20</v>
      </c>
      <c r="P7" s="92" t="s">
        <v>30</v>
      </c>
      <c r="Q7" s="90" t="s">
        <v>6</v>
      </c>
      <c r="R7" s="10" t="s">
        <v>21</v>
      </c>
      <c r="S7" s="90" t="s">
        <v>7</v>
      </c>
      <c r="T7" s="90" t="s">
        <v>8</v>
      </c>
    </row>
    <row r="8" spans="1:30" ht="13.5" thickBot="1" x14ac:dyDescent="0.25">
      <c r="A8" s="96"/>
      <c r="B8" s="93"/>
      <c r="C8" s="91"/>
      <c r="D8" s="91"/>
      <c r="E8" s="13" t="s">
        <v>9</v>
      </c>
      <c r="F8" s="12" t="s">
        <v>10</v>
      </c>
      <c r="G8" s="93"/>
      <c r="H8" s="100"/>
      <c r="I8" s="93"/>
      <c r="J8" s="13" t="s">
        <v>17</v>
      </c>
      <c r="K8" s="13" t="s">
        <v>13</v>
      </c>
      <c r="L8" s="93" t="s">
        <v>24</v>
      </c>
      <c r="M8" s="93"/>
      <c r="N8" s="72" t="s">
        <v>61</v>
      </c>
      <c r="O8" s="63" t="s">
        <v>62</v>
      </c>
      <c r="P8" s="93"/>
      <c r="Q8" s="91"/>
      <c r="R8" s="12" t="s">
        <v>22</v>
      </c>
      <c r="S8" s="94"/>
      <c r="T8" s="91"/>
    </row>
    <row r="9" spans="1:30" s="34" customFormat="1" ht="12.75" customHeight="1" x14ac:dyDescent="0.2">
      <c r="A9" s="31" t="s">
        <v>35</v>
      </c>
      <c r="B9" s="57">
        <v>1</v>
      </c>
      <c r="C9" s="32" t="s">
        <v>41</v>
      </c>
      <c r="D9" s="28">
        <v>435</v>
      </c>
      <c r="E9" s="28">
        <v>3</v>
      </c>
      <c r="F9" s="28" t="s">
        <v>26</v>
      </c>
      <c r="G9" s="38" t="s">
        <v>28</v>
      </c>
      <c r="H9" s="86">
        <v>3800000</v>
      </c>
      <c r="I9" s="56">
        <v>386666</v>
      </c>
      <c r="J9" s="41" t="s">
        <v>75</v>
      </c>
      <c r="K9" s="33" t="s">
        <v>14</v>
      </c>
      <c r="L9" s="29" t="s">
        <v>45</v>
      </c>
      <c r="M9" s="33" t="s">
        <v>20</v>
      </c>
      <c r="N9" s="73">
        <v>93</v>
      </c>
      <c r="O9" s="64">
        <v>37116</v>
      </c>
      <c r="P9" s="28"/>
      <c r="Q9" s="28" t="s">
        <v>44</v>
      </c>
      <c r="R9" s="28" t="s">
        <v>46</v>
      </c>
      <c r="S9" s="28"/>
      <c r="T9" s="30" t="s">
        <v>58</v>
      </c>
    </row>
    <row r="10" spans="1:30" x14ac:dyDescent="0.2">
      <c r="A10" s="20" t="s">
        <v>38</v>
      </c>
      <c r="B10" s="36">
        <v>5</v>
      </c>
      <c r="C10" s="22" t="s">
        <v>34</v>
      </c>
      <c r="D10" s="23">
        <v>1</v>
      </c>
      <c r="E10" s="23">
        <v>3</v>
      </c>
      <c r="F10" s="23" t="s">
        <v>26</v>
      </c>
      <c r="G10" s="39" t="s">
        <v>28</v>
      </c>
      <c r="H10" s="82">
        <v>1100000</v>
      </c>
      <c r="I10" s="24">
        <v>80913</v>
      </c>
      <c r="J10" s="42" t="s">
        <v>75</v>
      </c>
      <c r="K10" s="24" t="s">
        <v>14</v>
      </c>
      <c r="L10" s="21" t="s">
        <v>45</v>
      </c>
      <c r="M10" s="24" t="s">
        <v>20</v>
      </c>
      <c r="N10" s="74">
        <v>90</v>
      </c>
      <c r="O10" s="65">
        <v>37117</v>
      </c>
      <c r="P10" s="23"/>
      <c r="Q10" s="23" t="s">
        <v>44</v>
      </c>
      <c r="R10" s="23" t="s">
        <v>46</v>
      </c>
      <c r="S10" s="23"/>
      <c r="T10" s="26"/>
    </row>
    <row r="11" spans="1:30" x14ac:dyDescent="0.2">
      <c r="A11" s="16" t="s">
        <v>39</v>
      </c>
      <c r="B11" s="35">
        <v>2</v>
      </c>
      <c r="C11" s="14" t="s">
        <v>34</v>
      </c>
      <c r="D11" s="15">
        <v>33</v>
      </c>
      <c r="E11" s="15">
        <v>2</v>
      </c>
      <c r="F11" s="15" t="s">
        <v>26</v>
      </c>
      <c r="G11" s="40" t="s">
        <v>28</v>
      </c>
      <c r="H11" s="83">
        <v>1100000</v>
      </c>
      <c r="I11" s="18">
        <v>91422</v>
      </c>
      <c r="J11" s="43" t="s">
        <v>69</v>
      </c>
      <c r="K11" s="18" t="s">
        <v>14</v>
      </c>
      <c r="L11" s="19" t="s">
        <v>25</v>
      </c>
      <c r="M11" s="18" t="s">
        <v>20</v>
      </c>
      <c r="N11" s="75">
        <v>80</v>
      </c>
      <c r="O11" s="66">
        <v>37103</v>
      </c>
      <c r="P11" s="15"/>
      <c r="Q11" s="15" t="s">
        <v>44</v>
      </c>
      <c r="R11" s="15" t="s">
        <v>33</v>
      </c>
      <c r="S11" s="15" t="s">
        <v>65</v>
      </c>
      <c r="T11" s="25" t="s">
        <v>59</v>
      </c>
      <c r="U11" s="34"/>
      <c r="V11" s="34"/>
      <c r="W11" s="34"/>
      <c r="X11" s="34"/>
      <c r="Y11" s="34"/>
      <c r="Z11" s="34"/>
      <c r="AA11" s="34"/>
      <c r="AB11" s="34"/>
      <c r="AC11" s="34"/>
      <c r="AD11" s="34"/>
    </row>
    <row r="12" spans="1:30" s="37" customFormat="1" x14ac:dyDescent="0.2">
      <c r="A12" s="20" t="s">
        <v>40</v>
      </c>
      <c r="B12" s="36">
        <v>3</v>
      </c>
      <c r="C12" s="22" t="s">
        <v>43</v>
      </c>
      <c r="D12" s="23">
        <v>3</v>
      </c>
      <c r="E12" s="23">
        <v>2</v>
      </c>
      <c r="F12" s="23" t="s">
        <v>26</v>
      </c>
      <c r="G12" s="39" t="s">
        <v>28</v>
      </c>
      <c r="H12" s="82">
        <v>970000</v>
      </c>
      <c r="I12" s="24">
        <v>81345</v>
      </c>
      <c r="J12" s="42" t="s">
        <v>69</v>
      </c>
      <c r="K12" s="24" t="s">
        <v>14</v>
      </c>
      <c r="L12" s="21" t="s">
        <v>25</v>
      </c>
      <c r="M12" s="24" t="s">
        <v>20</v>
      </c>
      <c r="N12" s="74">
        <v>80</v>
      </c>
      <c r="O12" s="65">
        <v>37103</v>
      </c>
      <c r="P12" s="23"/>
      <c r="Q12" s="23" t="s">
        <v>44</v>
      </c>
      <c r="R12" s="23" t="s">
        <v>33</v>
      </c>
      <c r="S12" s="23" t="s">
        <v>65</v>
      </c>
      <c r="T12" s="26"/>
      <c r="U12" s="34"/>
      <c r="V12" s="34"/>
      <c r="W12" s="34"/>
      <c r="X12" s="34"/>
      <c r="Y12" s="34"/>
      <c r="Z12" s="34"/>
      <c r="AA12" s="34"/>
      <c r="AB12" s="34"/>
      <c r="AC12" s="34"/>
      <c r="AD12" s="34"/>
    </row>
    <row r="13" spans="1:30" s="34" customFormat="1" x14ac:dyDescent="0.2">
      <c r="A13" s="31" t="s">
        <v>64</v>
      </c>
      <c r="B13" s="57"/>
      <c r="C13" s="32"/>
      <c r="D13" s="28"/>
      <c r="E13" s="28"/>
      <c r="F13" s="28"/>
      <c r="G13" s="38"/>
      <c r="H13" s="86"/>
      <c r="I13" s="33"/>
      <c r="J13" s="41"/>
      <c r="K13" s="33"/>
      <c r="L13" s="29"/>
      <c r="M13" s="33"/>
      <c r="N13" s="73"/>
      <c r="O13" s="64"/>
      <c r="P13" s="28"/>
      <c r="Q13" s="28"/>
      <c r="R13" s="28"/>
      <c r="S13" s="28"/>
      <c r="T13" s="30"/>
    </row>
    <row r="14" spans="1:30" s="37" customFormat="1" x14ac:dyDescent="0.2">
      <c r="A14" s="20" t="s">
        <v>54</v>
      </c>
      <c r="B14" s="36"/>
      <c r="C14" s="22"/>
      <c r="D14" s="23"/>
      <c r="E14" s="23"/>
      <c r="F14" s="23"/>
      <c r="G14" s="39"/>
      <c r="H14" s="82"/>
      <c r="I14" s="24"/>
      <c r="J14" s="42"/>
      <c r="K14" s="24" t="s">
        <v>56</v>
      </c>
      <c r="L14" s="21" t="s">
        <v>55</v>
      </c>
      <c r="M14" s="24" t="s">
        <v>55</v>
      </c>
      <c r="N14" s="74" t="s">
        <v>55</v>
      </c>
      <c r="O14" s="65" t="s">
        <v>55</v>
      </c>
      <c r="P14" s="23"/>
      <c r="Q14" s="23" t="s">
        <v>44</v>
      </c>
      <c r="R14" s="23" t="s">
        <v>46</v>
      </c>
      <c r="S14" s="23"/>
      <c r="T14" s="26" t="s">
        <v>63</v>
      </c>
    </row>
    <row r="15" spans="1:30" x14ac:dyDescent="0.2">
      <c r="H15" s="84">
        <f>SUM(H9:H14)</f>
        <v>6970000</v>
      </c>
      <c r="I15" s="44">
        <f>SUM(I9:I14)</f>
        <v>640346</v>
      </c>
    </row>
    <row r="16" spans="1:30" x14ac:dyDescent="0.2">
      <c r="H16" s="85"/>
      <c r="I16" s="46"/>
    </row>
    <row r="17" spans="1:20" ht="13.5" thickBot="1" x14ac:dyDescent="0.25">
      <c r="H17" s="85"/>
      <c r="I17" s="46"/>
    </row>
    <row r="18" spans="1:20" ht="13.5" thickBot="1" x14ac:dyDescent="0.25">
      <c r="A18" s="45" t="s">
        <v>50</v>
      </c>
      <c r="H18" s="85"/>
      <c r="I18" s="46"/>
    </row>
    <row r="19" spans="1:20" x14ac:dyDescent="0.2">
      <c r="A19" s="95" t="s">
        <v>0</v>
      </c>
      <c r="B19" s="92" t="s">
        <v>27</v>
      </c>
      <c r="C19" s="90" t="s">
        <v>2</v>
      </c>
      <c r="D19" s="90" t="s">
        <v>5</v>
      </c>
      <c r="E19" s="11" t="s">
        <v>3</v>
      </c>
      <c r="F19" s="10" t="s">
        <v>4</v>
      </c>
      <c r="G19" s="97" t="s">
        <v>29</v>
      </c>
      <c r="H19" s="99" t="s">
        <v>1</v>
      </c>
      <c r="I19" s="92" t="s">
        <v>32</v>
      </c>
      <c r="J19" s="54" t="s">
        <v>16</v>
      </c>
      <c r="K19" s="11" t="s">
        <v>12</v>
      </c>
      <c r="L19" s="92" t="s">
        <v>23</v>
      </c>
      <c r="M19" s="92" t="s">
        <v>31</v>
      </c>
      <c r="N19" s="71" t="s">
        <v>20</v>
      </c>
      <c r="O19" s="62" t="s">
        <v>20</v>
      </c>
      <c r="P19" s="92" t="s">
        <v>30</v>
      </c>
      <c r="Q19" s="90" t="s">
        <v>6</v>
      </c>
      <c r="R19" s="10" t="s">
        <v>21</v>
      </c>
      <c r="S19" s="90" t="s">
        <v>7</v>
      </c>
      <c r="T19" s="90" t="s">
        <v>8</v>
      </c>
    </row>
    <row r="20" spans="1:20" ht="13.5" thickBot="1" x14ac:dyDescent="0.25">
      <c r="A20" s="96"/>
      <c r="B20" s="93"/>
      <c r="C20" s="91"/>
      <c r="D20" s="91"/>
      <c r="E20" s="13" t="s">
        <v>9</v>
      </c>
      <c r="F20" s="12" t="s">
        <v>10</v>
      </c>
      <c r="G20" s="98"/>
      <c r="H20" s="100"/>
      <c r="I20" s="93"/>
      <c r="J20" s="55" t="s">
        <v>17</v>
      </c>
      <c r="K20" s="13" t="s">
        <v>13</v>
      </c>
      <c r="L20" s="93" t="s">
        <v>24</v>
      </c>
      <c r="M20" s="93"/>
      <c r="N20" s="72" t="s">
        <v>61</v>
      </c>
      <c r="O20" s="63" t="s">
        <v>62</v>
      </c>
      <c r="P20" s="93"/>
      <c r="Q20" s="91"/>
      <c r="R20" s="12" t="s">
        <v>22</v>
      </c>
      <c r="S20" s="94"/>
      <c r="T20" s="91"/>
    </row>
    <row r="21" spans="1:20" s="37" customFormat="1" ht="12.75" customHeight="1" x14ac:dyDescent="0.2">
      <c r="A21" s="20" t="s">
        <v>37</v>
      </c>
      <c r="B21" s="59">
        <v>4</v>
      </c>
      <c r="C21" s="22" t="s">
        <v>41</v>
      </c>
      <c r="D21" s="23">
        <v>134</v>
      </c>
      <c r="E21" s="23">
        <v>3</v>
      </c>
      <c r="F21" s="23" t="s">
        <v>26</v>
      </c>
      <c r="G21" s="39"/>
      <c r="H21" s="82">
        <v>2900000</v>
      </c>
      <c r="I21" s="88">
        <v>290000</v>
      </c>
      <c r="J21" s="42"/>
      <c r="K21" s="24" t="s">
        <v>14</v>
      </c>
      <c r="L21" s="21" t="s">
        <v>25</v>
      </c>
      <c r="M21" s="24" t="s">
        <v>47</v>
      </c>
      <c r="N21" s="74" t="s">
        <v>55</v>
      </c>
      <c r="O21" s="65" t="s">
        <v>55</v>
      </c>
      <c r="P21" s="23"/>
      <c r="Q21" s="23" t="s">
        <v>48</v>
      </c>
      <c r="R21" s="23" t="s">
        <v>60</v>
      </c>
      <c r="S21" s="23" t="s">
        <v>67</v>
      </c>
      <c r="T21" s="26"/>
    </row>
    <row r="22" spans="1:20" s="34" customFormat="1" ht="12.75" customHeight="1" x14ac:dyDescent="0.2">
      <c r="A22" s="31"/>
      <c r="B22" s="58"/>
      <c r="C22" s="32"/>
      <c r="D22" s="28"/>
      <c r="E22" s="28"/>
      <c r="F22" s="28"/>
      <c r="G22" s="38"/>
      <c r="H22" s="86"/>
      <c r="I22" s="56"/>
      <c r="J22" s="41"/>
      <c r="K22" s="33"/>
      <c r="L22" s="29"/>
      <c r="M22" s="33"/>
      <c r="N22" s="73"/>
      <c r="O22" s="64"/>
      <c r="P22" s="28"/>
      <c r="Q22" s="28"/>
      <c r="R22" s="28"/>
      <c r="S22" s="28"/>
      <c r="T22" s="30"/>
    </row>
    <row r="23" spans="1:20" s="37" customFormat="1" x14ac:dyDescent="0.2">
      <c r="A23" s="20"/>
      <c r="B23" s="59"/>
      <c r="C23" s="22"/>
      <c r="D23" s="23"/>
      <c r="E23" s="23"/>
      <c r="F23" s="23"/>
      <c r="G23" s="39"/>
      <c r="H23" s="82"/>
      <c r="I23" s="24"/>
      <c r="J23" s="42"/>
      <c r="K23" s="24"/>
      <c r="L23" s="21"/>
      <c r="M23" s="24"/>
      <c r="N23" s="74"/>
      <c r="O23" s="65"/>
      <c r="P23" s="23"/>
      <c r="Q23" s="23"/>
      <c r="R23" s="23"/>
      <c r="S23" s="23"/>
      <c r="T23" s="26"/>
    </row>
    <row r="24" spans="1:20" s="34" customFormat="1" ht="12.75" customHeight="1" x14ac:dyDescent="0.2">
      <c r="A24" s="47"/>
      <c r="B24" s="48"/>
      <c r="C24" s="49"/>
      <c r="D24" s="50"/>
      <c r="E24" s="50"/>
      <c r="F24" s="50"/>
      <c r="G24" s="51"/>
      <c r="H24" s="86">
        <f>SUM(H21:H23)</f>
        <v>2900000</v>
      </c>
      <c r="I24" s="56">
        <f>SUM(I21:I23)</f>
        <v>290000</v>
      </c>
      <c r="J24" s="52"/>
      <c r="K24" s="52"/>
      <c r="L24" s="51"/>
      <c r="M24" s="52"/>
      <c r="N24" s="77"/>
      <c r="O24" s="68"/>
      <c r="P24" s="50"/>
      <c r="Q24" s="50"/>
      <c r="R24" s="50"/>
      <c r="S24" s="50"/>
      <c r="T24" s="53"/>
    </row>
    <row r="25" spans="1:20" x14ac:dyDescent="0.2">
      <c r="H25" s="85"/>
      <c r="I25" s="46"/>
    </row>
    <row r="26" spans="1:20" x14ac:dyDescent="0.2">
      <c r="H26" s="85"/>
      <c r="I26" s="46"/>
    </row>
    <row r="27" spans="1:20" ht="13.5" thickBot="1" x14ac:dyDescent="0.25">
      <c r="H27" s="85"/>
      <c r="I27" s="46"/>
    </row>
    <row r="28" spans="1:20" ht="13.5" thickBot="1" x14ac:dyDescent="0.25">
      <c r="A28" s="45" t="s">
        <v>51</v>
      </c>
      <c r="H28" s="85"/>
      <c r="I28" s="46"/>
    </row>
    <row r="29" spans="1:20" x14ac:dyDescent="0.2">
      <c r="A29" s="95" t="s">
        <v>0</v>
      </c>
      <c r="B29" s="92" t="s">
        <v>27</v>
      </c>
      <c r="C29" s="90" t="s">
        <v>2</v>
      </c>
      <c r="D29" s="90" t="s">
        <v>5</v>
      </c>
      <c r="E29" s="11" t="s">
        <v>3</v>
      </c>
      <c r="F29" s="10" t="s">
        <v>4</v>
      </c>
      <c r="G29" s="97" t="s">
        <v>29</v>
      </c>
      <c r="H29" s="99" t="s">
        <v>1</v>
      </c>
      <c r="I29" s="101" t="s">
        <v>32</v>
      </c>
      <c r="J29" s="54" t="s">
        <v>16</v>
      </c>
      <c r="K29" s="11" t="s">
        <v>12</v>
      </c>
      <c r="L29" s="92" t="s">
        <v>23</v>
      </c>
      <c r="M29" s="92" t="s">
        <v>31</v>
      </c>
      <c r="N29" s="71" t="s">
        <v>20</v>
      </c>
      <c r="O29" s="62" t="s">
        <v>20</v>
      </c>
      <c r="P29" s="92" t="s">
        <v>30</v>
      </c>
      <c r="Q29" s="90" t="s">
        <v>6</v>
      </c>
      <c r="R29" s="10" t="s">
        <v>21</v>
      </c>
      <c r="S29" s="90" t="s">
        <v>7</v>
      </c>
      <c r="T29" s="90" t="s">
        <v>8</v>
      </c>
    </row>
    <row r="30" spans="1:20" ht="13.5" thickBot="1" x14ac:dyDescent="0.25">
      <c r="A30" s="96"/>
      <c r="B30" s="93"/>
      <c r="C30" s="91"/>
      <c r="D30" s="91"/>
      <c r="E30" s="13" t="s">
        <v>9</v>
      </c>
      <c r="F30" s="12" t="s">
        <v>10</v>
      </c>
      <c r="G30" s="98"/>
      <c r="H30" s="100"/>
      <c r="I30" s="102"/>
      <c r="J30" s="55" t="s">
        <v>17</v>
      </c>
      <c r="K30" s="13" t="s">
        <v>13</v>
      </c>
      <c r="L30" s="93" t="s">
        <v>24</v>
      </c>
      <c r="M30" s="93"/>
      <c r="N30" s="72" t="s">
        <v>61</v>
      </c>
      <c r="O30" s="63" t="s">
        <v>62</v>
      </c>
      <c r="P30" s="93"/>
      <c r="Q30" s="91"/>
      <c r="R30" s="12" t="s">
        <v>22</v>
      </c>
      <c r="S30" s="94"/>
      <c r="T30" s="91"/>
    </row>
    <row r="31" spans="1:20" s="34" customFormat="1" x14ac:dyDescent="0.2">
      <c r="A31" s="31" t="s">
        <v>36</v>
      </c>
      <c r="B31" s="58">
        <v>8</v>
      </c>
      <c r="C31" s="32" t="s">
        <v>42</v>
      </c>
      <c r="D31" s="28">
        <v>5</v>
      </c>
      <c r="E31" s="28">
        <v>5</v>
      </c>
      <c r="F31" s="28" t="s">
        <v>26</v>
      </c>
      <c r="G31" s="38"/>
      <c r="H31" s="86">
        <v>6800000</v>
      </c>
      <c r="I31" s="56">
        <v>453664</v>
      </c>
      <c r="J31" s="41" t="s">
        <v>76</v>
      </c>
      <c r="K31" s="33" t="s">
        <v>14</v>
      </c>
      <c r="L31" s="29" t="s">
        <v>25</v>
      </c>
      <c r="M31" s="33" t="s">
        <v>20</v>
      </c>
      <c r="N31" s="73">
        <v>95.82</v>
      </c>
      <c r="O31" s="64">
        <v>37113</v>
      </c>
      <c r="P31" s="28"/>
      <c r="Q31" s="28" t="s">
        <v>57</v>
      </c>
      <c r="R31" s="28" t="s">
        <v>15</v>
      </c>
      <c r="S31" s="28"/>
      <c r="T31" s="30"/>
    </row>
    <row r="32" spans="1:20" s="34" customFormat="1" x14ac:dyDescent="0.2">
      <c r="A32" s="20" t="s">
        <v>66</v>
      </c>
      <c r="B32" s="59"/>
      <c r="C32" s="22" t="s">
        <v>42</v>
      </c>
      <c r="D32" s="23">
        <v>3</v>
      </c>
      <c r="E32" s="89" t="s">
        <v>68</v>
      </c>
      <c r="F32" s="23" t="s">
        <v>26</v>
      </c>
      <c r="G32" s="39"/>
      <c r="H32" s="82"/>
      <c r="I32" s="24">
        <v>1862515</v>
      </c>
      <c r="J32" s="42" t="s">
        <v>69</v>
      </c>
      <c r="K32" s="24" t="s">
        <v>14</v>
      </c>
      <c r="L32" s="21" t="s">
        <v>70</v>
      </c>
      <c r="M32" s="24" t="s">
        <v>20</v>
      </c>
      <c r="N32" s="74"/>
      <c r="O32" s="65"/>
      <c r="P32" s="23"/>
      <c r="Q32" s="23" t="s">
        <v>71</v>
      </c>
      <c r="R32" s="23" t="s">
        <v>72</v>
      </c>
      <c r="S32" s="23" t="s">
        <v>73</v>
      </c>
      <c r="T32" s="26" t="s">
        <v>74</v>
      </c>
    </row>
    <row r="33" spans="1:9" x14ac:dyDescent="0.2">
      <c r="H33" s="84">
        <f>SUM(H31:H32)</f>
        <v>6800000</v>
      </c>
      <c r="I33" s="44">
        <f>SUM(I31:I32)</f>
        <v>2316179</v>
      </c>
    </row>
    <row r="34" spans="1:9" x14ac:dyDescent="0.2">
      <c r="H34" s="85"/>
      <c r="I34" s="46"/>
    </row>
    <row r="35" spans="1:9" x14ac:dyDescent="0.2">
      <c r="H35" s="85"/>
      <c r="I35" s="46"/>
    </row>
    <row r="36" spans="1:9" x14ac:dyDescent="0.2">
      <c r="H36" s="85"/>
      <c r="I36" s="46"/>
    </row>
    <row r="37" spans="1:9" x14ac:dyDescent="0.2">
      <c r="H37" s="85"/>
      <c r="I37" s="46"/>
    </row>
    <row r="38" spans="1:9" x14ac:dyDescent="0.2">
      <c r="A38" s="27" t="s">
        <v>19</v>
      </c>
    </row>
    <row r="39" spans="1:9" x14ac:dyDescent="0.2">
      <c r="A39" t="s">
        <v>18</v>
      </c>
    </row>
    <row r="40" spans="1:9" x14ac:dyDescent="0.2">
      <c r="A40" t="s">
        <v>52</v>
      </c>
    </row>
    <row r="41" spans="1:9" x14ac:dyDescent="0.2">
      <c r="A41" t="s">
        <v>53</v>
      </c>
    </row>
    <row r="43" spans="1:9" x14ac:dyDescent="0.2">
      <c r="A43" s="27"/>
    </row>
    <row r="44" spans="1:9" x14ac:dyDescent="0.2">
      <c r="A44" s="7"/>
    </row>
    <row r="45" spans="1:9" x14ac:dyDescent="0.2">
      <c r="A45" s="7"/>
    </row>
    <row r="46" spans="1:9" x14ac:dyDescent="0.2">
      <c r="A46" s="7"/>
    </row>
    <row r="47" spans="1:9" x14ac:dyDescent="0.2">
      <c r="A47" s="8"/>
    </row>
    <row r="48" spans="1:9" x14ac:dyDescent="0.2">
      <c r="A48" s="8"/>
    </row>
    <row r="49" spans="1:1" x14ac:dyDescent="0.2">
      <c r="A49" s="8"/>
    </row>
    <row r="50" spans="1:1" x14ac:dyDescent="0.2">
      <c r="A50" s="8"/>
    </row>
  </sheetData>
  <mergeCells count="39">
    <mergeCell ref="Q7:Q8"/>
    <mergeCell ref="S7:S8"/>
    <mergeCell ref="T7:T8"/>
    <mergeCell ref="A7:A8"/>
    <mergeCell ref="C7:C8"/>
    <mergeCell ref="B7:B8"/>
    <mergeCell ref="D7:D8"/>
    <mergeCell ref="P7:P8"/>
    <mergeCell ref="L7:L8"/>
    <mergeCell ref="H7:H8"/>
    <mergeCell ref="G7:G8"/>
    <mergeCell ref="M7:M8"/>
    <mergeCell ref="I7:I8"/>
    <mergeCell ref="A19:A20"/>
    <mergeCell ref="B19:B20"/>
    <mergeCell ref="C19:C20"/>
    <mergeCell ref="D19:D20"/>
    <mergeCell ref="G19:G20"/>
    <mergeCell ref="H19:H20"/>
    <mergeCell ref="I19:I20"/>
    <mergeCell ref="I29:I30"/>
    <mergeCell ref="L29:L30"/>
    <mergeCell ref="L19:L20"/>
    <mergeCell ref="M19:M20"/>
    <mergeCell ref="P19:P20"/>
    <mergeCell ref="Q19:Q20"/>
    <mergeCell ref="A29:A30"/>
    <mergeCell ref="B29:B30"/>
    <mergeCell ref="C29:C30"/>
    <mergeCell ref="D29:D30"/>
    <mergeCell ref="G29:G30"/>
    <mergeCell ref="H29:H30"/>
    <mergeCell ref="T29:T30"/>
    <mergeCell ref="M29:M30"/>
    <mergeCell ref="P29:P30"/>
    <mergeCell ref="Q29:Q30"/>
    <mergeCell ref="S29:S30"/>
    <mergeCell ref="S19:S20"/>
    <mergeCell ref="T19:T20"/>
  </mergeCells>
  <printOptions horizontalCentered="1"/>
  <pageMargins left="0.25" right="0.25" top="1" bottom="1" header="0.5" footer="0.5"/>
  <pageSetup paperSize="5" scale="5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Commodity</vt:lpstr>
      <vt:lpstr>Commodity!Print_Area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jthrashe</dc:creator>
  <cp:lastModifiedBy>Felienne</cp:lastModifiedBy>
  <cp:lastPrinted>2001-08-14T14:37:22Z</cp:lastPrinted>
  <dcterms:created xsi:type="dcterms:W3CDTF">2001-06-19T16:52:04Z</dcterms:created>
  <dcterms:modified xsi:type="dcterms:W3CDTF">2014-09-03T19:18:49Z</dcterms:modified>
</cp:coreProperties>
</file>