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835"/>
  </bookViews>
  <sheets>
    <sheet name="Sheet1" sheetId="3" r:id="rId1"/>
  </sheets>
  <calcPr calcId="152511"/>
</workbook>
</file>

<file path=xl/calcChain.xml><?xml version="1.0" encoding="utf-8"?>
<calcChain xmlns="http://schemas.openxmlformats.org/spreadsheetml/2006/main">
  <c r="C5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</calcChain>
</file>

<file path=xl/sharedStrings.xml><?xml version="1.0" encoding="utf-8"?>
<sst xmlns="http://schemas.openxmlformats.org/spreadsheetml/2006/main" count="26" uniqueCount="26">
  <si>
    <t>PV</t>
  </si>
  <si>
    <t>Pub Code</t>
  </si>
  <si>
    <t>IF-ELPO/PERMIAN</t>
  </si>
  <si>
    <t>IF-ELPO/SJ</t>
  </si>
  <si>
    <t>NGI-SOBDR-PG&amp;E</t>
  </si>
  <si>
    <t>NGI-SOCAL</t>
  </si>
  <si>
    <t>IF-WAHA-TX</t>
  </si>
  <si>
    <t>IF-TW/PERMIAN</t>
  </si>
  <si>
    <t>IF-CIG/RKYMTN</t>
  </si>
  <si>
    <t>NGI-MALIN</t>
  </si>
  <si>
    <t>DJ/BASIN/CIG</t>
  </si>
  <si>
    <t>IF-NWPL_ROCKY_M</t>
  </si>
  <si>
    <t>IF-CIG/WIC</t>
  </si>
  <si>
    <t>NGI-PGE/CG</t>
  </si>
  <si>
    <t>NW STANF/1ST-GD</t>
  </si>
  <si>
    <t>IF-CIG/WINDRVR</t>
  </si>
  <si>
    <t>IF-NTHWST/CANBR</t>
  </si>
  <si>
    <t>NGI-SOCAL(KRS)</t>
  </si>
  <si>
    <t>NGI-SOBDR-SOCAL</t>
  </si>
  <si>
    <t>IF-KERN/RIVER</t>
  </si>
  <si>
    <t>IF-QUESTAR</t>
  </si>
  <si>
    <t>Grand Total</t>
  </si>
  <si>
    <t>Cntr. Eqv.</t>
  </si>
  <si>
    <t xml:space="preserve">Physical Index Deals </t>
  </si>
  <si>
    <t xml:space="preserve">Excluding 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</si>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</sst>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_);\(0.0\)"/>
  </numFmts>
  <fonts count="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168" fontId="0" fillId="0" borderId="2" xfId="0" applyNumberFormat="1" applyBorder="1"/>
    <xf numFmtId="0" fontId="1" fillId="0" borderId="3" xfId="0" applyFont="1" applyBorder="1"/>
    <xf numFmtId="4" fontId="1" fillId="0" borderId="3" xfId="0" applyNumberFormat="1" applyFont="1" applyBorder="1"/>
    <xf numFmtId="168" fontId="1" fillId="0" borderId="3" xfId="0" applyNumberFormat="1" applyFont="1" applyBorder="1"/>
    <xf numFmtId="0" fontId="1" fillId="0" borderId="3" xfId="0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D2" sqref="D2"/>
    </sheetView>
  </sheetViews>
  <sheetFormatPr defaultRowHeight="12.75" x14ac:dyDescent="0.2"/>
  <cols>
    <col min="1" max="1" width="19" bestFit="1" customWidth="1"/>
    <col min="2" max="2" width="12.7109375" bestFit="1" customWidth="1"/>
    <col min="3" max="3" width="12.5703125" bestFit="1" customWidth="1"/>
  </cols>
  <sheetData>
    <row r="1" spans="1:3" x14ac:dyDescent="0.2">
      <c r="A1" s="12" t="s">
        <v>23</v>
      </c>
      <c r="B1" s="13" t="s">
        <v>24</v>
      </c>
      <c r="C1" s="14" t="s">
        <v>25</v>
      </c>
    </row>
    <row r="3" spans="1:3" x14ac:dyDescent="0.2">
      <c r="A3" s="8">
        <v>37438</v>
      </c>
      <c r="B3" s="2"/>
      <c r="C3" s="2"/>
    </row>
    <row r="4" spans="1:3" x14ac:dyDescent="0.2">
      <c r="A4" s="4" t="s">
        <v>1</v>
      </c>
      <c r="B4" s="7" t="s">
        <v>0</v>
      </c>
      <c r="C4" s="7" t="s">
        <v>22</v>
      </c>
    </row>
    <row r="5" spans="1:3" x14ac:dyDescent="0.2">
      <c r="A5" s="1" t="s">
        <v>10</v>
      </c>
      <c r="B5" s="9">
        <v>0</v>
      </c>
      <c r="C5" s="3">
        <f>B5/10000</f>
        <v>0</v>
      </c>
    </row>
    <row r="6" spans="1:3" x14ac:dyDescent="0.2">
      <c r="A6" s="1" t="s">
        <v>8</v>
      </c>
      <c r="B6" s="10">
        <v>1.0000000474974513E-4</v>
      </c>
      <c r="C6" s="3">
        <v>0</v>
      </c>
    </row>
    <row r="7" spans="1:3" x14ac:dyDescent="0.2">
      <c r="A7" s="1" t="s">
        <v>12</v>
      </c>
      <c r="B7" s="10">
        <v>0</v>
      </c>
      <c r="C7" s="3">
        <f t="shared" ref="C7:C24" si="0">B7/10000</f>
        <v>0</v>
      </c>
    </row>
    <row r="8" spans="1:3" x14ac:dyDescent="0.2">
      <c r="A8" s="1" t="s">
        <v>15</v>
      </c>
      <c r="B8" s="10">
        <v>0</v>
      </c>
      <c r="C8" s="3">
        <f t="shared" si="0"/>
        <v>0</v>
      </c>
    </row>
    <row r="9" spans="1:3" x14ac:dyDescent="0.2">
      <c r="A9" s="1" t="s">
        <v>2</v>
      </c>
      <c r="B9" s="10">
        <v>-4796282.9272999996</v>
      </c>
      <c r="C9" s="3">
        <f t="shared" si="0"/>
        <v>-479.62829272999994</v>
      </c>
    </row>
    <row r="10" spans="1:3" x14ac:dyDescent="0.2">
      <c r="A10" s="1" t="s">
        <v>3</v>
      </c>
      <c r="B10" s="10">
        <v>8012061.5525999954</v>
      </c>
      <c r="C10" s="3">
        <f t="shared" si="0"/>
        <v>801.20615525999949</v>
      </c>
    </row>
    <row r="11" spans="1:3" x14ac:dyDescent="0.2">
      <c r="A11" s="1" t="s">
        <v>19</v>
      </c>
      <c r="B11" s="10">
        <v>154794.21979999999</v>
      </c>
      <c r="C11" s="3">
        <f t="shared" si="0"/>
        <v>15.47942198</v>
      </c>
    </row>
    <row r="12" spans="1:3" x14ac:dyDescent="0.2">
      <c r="A12" s="1" t="s">
        <v>16</v>
      </c>
      <c r="B12" s="10">
        <v>154979.97289999999</v>
      </c>
      <c r="C12" s="3">
        <f t="shared" si="0"/>
        <v>15.497997289999999</v>
      </c>
    </row>
    <row r="13" spans="1:3" x14ac:dyDescent="0.2">
      <c r="A13" s="1" t="s">
        <v>11</v>
      </c>
      <c r="B13" s="10">
        <v>25439346.472399998</v>
      </c>
      <c r="C13" s="3">
        <f t="shared" si="0"/>
        <v>2543.9346472399998</v>
      </c>
    </row>
    <row r="14" spans="1:3" x14ac:dyDescent="0.2">
      <c r="A14" s="1" t="s">
        <v>20</v>
      </c>
      <c r="B14" s="10">
        <v>118417.5782</v>
      </c>
      <c r="C14" s="3">
        <f t="shared" si="0"/>
        <v>11.84175782</v>
      </c>
    </row>
    <row r="15" spans="1:3" x14ac:dyDescent="0.2">
      <c r="A15" s="1" t="s">
        <v>7</v>
      </c>
      <c r="B15" s="10">
        <v>309588.43969999999</v>
      </c>
      <c r="C15" s="3">
        <f t="shared" si="0"/>
        <v>30.95884397</v>
      </c>
    </row>
    <row r="16" spans="1:3" x14ac:dyDescent="0.2">
      <c r="A16" s="1" t="s">
        <v>6</v>
      </c>
      <c r="B16" s="10">
        <v>1238353.7588000002</v>
      </c>
      <c r="C16" s="3">
        <f t="shared" si="0"/>
        <v>123.83537588000002</v>
      </c>
    </row>
    <row r="17" spans="1:3" x14ac:dyDescent="0.2">
      <c r="A17" s="1" t="s">
        <v>9</v>
      </c>
      <c r="B17" s="10">
        <v>-1384993.8212000004</v>
      </c>
      <c r="C17" s="3">
        <f t="shared" si="0"/>
        <v>-138.49938212000004</v>
      </c>
    </row>
    <row r="18" spans="1:3" x14ac:dyDescent="0.2">
      <c r="A18" s="1" t="s">
        <v>13</v>
      </c>
      <c r="B18" s="10">
        <v>-2394166.2240999993</v>
      </c>
      <c r="C18" s="3">
        <f t="shared" si="0"/>
        <v>-239.41662240999992</v>
      </c>
    </row>
    <row r="19" spans="1:3" x14ac:dyDescent="0.2">
      <c r="A19" s="1" t="s">
        <v>4</v>
      </c>
      <c r="B19" s="10">
        <v>-310436.58249999955</v>
      </c>
      <c r="C19" s="3">
        <f t="shared" si="0"/>
        <v>-31.043658249999954</v>
      </c>
    </row>
    <row r="20" spans="1:3" x14ac:dyDescent="0.2">
      <c r="A20" s="1" t="s">
        <v>18</v>
      </c>
      <c r="B20" s="10">
        <v>-2483594.3742</v>
      </c>
      <c r="C20" s="3">
        <f t="shared" si="0"/>
        <v>-248.35943742000001</v>
      </c>
    </row>
    <row r="21" spans="1:3" x14ac:dyDescent="0.2">
      <c r="A21" s="1" t="s">
        <v>5</v>
      </c>
      <c r="B21" s="10">
        <v>-2322482.7307999996</v>
      </c>
      <c r="C21" s="3">
        <f t="shared" si="0"/>
        <v>-232.24827307999996</v>
      </c>
    </row>
    <row r="22" spans="1:3" x14ac:dyDescent="0.2">
      <c r="A22" s="1" t="s">
        <v>17</v>
      </c>
      <c r="B22" s="10">
        <v>-30958.844000000001</v>
      </c>
      <c r="C22" s="3">
        <f t="shared" si="0"/>
        <v>-3.0958844000000001</v>
      </c>
    </row>
    <row r="23" spans="1:3" x14ac:dyDescent="0.2">
      <c r="A23" s="1" t="s">
        <v>14</v>
      </c>
      <c r="B23" s="11">
        <v>154794.21979999999</v>
      </c>
      <c r="C23" s="3">
        <f t="shared" si="0"/>
        <v>15.47942198</v>
      </c>
    </row>
    <row r="24" spans="1:3" x14ac:dyDescent="0.2">
      <c r="A24" s="4" t="s">
        <v>21</v>
      </c>
      <c r="B24" s="5">
        <v>21859420.710199989</v>
      </c>
      <c r="C24" s="6">
        <f t="shared" si="0"/>
        <v>2185.9420710199988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rorourke</dc:creator>
  <cp:lastModifiedBy>Felienne</cp:lastModifiedBy>
  <dcterms:created xsi:type="dcterms:W3CDTF">2001-06-20T22:35:37Z</dcterms:created>
  <dcterms:modified xsi:type="dcterms:W3CDTF">2014-09-03T19:24:18Z</dcterms:modified>
</cp:coreProperties>
</file>