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0" windowWidth="12120" windowHeight="6165"/>
  </bookViews>
  <sheets>
    <sheet name="Exhibit C" sheetId="7" r:id="rId1"/>
    <sheet name="Exhibit D" sheetId="16" r:id="rId2"/>
    <sheet name="Exhibit G - 4.88%" sheetId="13" r:id="rId3"/>
    <sheet name="Exhibit G - 5.63%" sheetId="15" r:id="rId4"/>
    <sheet name="facts" sheetId="1" r:id="rId5"/>
    <sheet name="facts premium" sheetId="6" r:id="rId6"/>
    <sheet name="attendance" sheetId="2" r:id="rId7"/>
    <sheet name="elasticity" sheetId="3" r:id="rId8"/>
    <sheet name="Chart3" sheetId="12" r:id="rId9"/>
    <sheet name="chart data" sheetId="10" r:id="rId10"/>
  </sheets>
  <definedNames>
    <definedName name="DiscRate" localSheetId="5">'facts premium'!$C$15</definedName>
    <definedName name="DiscRate">facts!$C$15</definedName>
    <definedName name="discrate2" localSheetId="5">'facts premium'!$D$15</definedName>
    <definedName name="discrate2">facts!$D$15</definedName>
    <definedName name="DiscRate3" localSheetId="5">'facts premium'!$E$15</definedName>
    <definedName name="DiscRate3">facts!$E$15</definedName>
    <definedName name="DiscRate4" localSheetId="5">'facts premium'!$F$15</definedName>
    <definedName name="DiscRate4">facts!$F$15</definedName>
    <definedName name="DiscRate5" localSheetId="5">'facts premium'!$G$15</definedName>
    <definedName name="DiscRate5">facts!$G$15</definedName>
    <definedName name="DiscRate6" localSheetId="5">'facts premium'!$H$15</definedName>
    <definedName name="DiscRate6">facts!$H$15</definedName>
    <definedName name="inflation">elasticity!$B$1</definedName>
    <definedName name="_xlnm.Print_Area" localSheetId="6">attendance!$B$3:$K$24</definedName>
    <definedName name="_xlnm.Print_Area" localSheetId="2">'Exhibit G - 4.88%'!$A$1:$K$70</definedName>
    <definedName name="_xlnm.Print_Area" localSheetId="3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152511"/>
</workbook>
</file>

<file path=xl/calcChain.xml><?xml version="1.0" encoding="utf-8"?>
<calcChain xmlns="http://schemas.openxmlformats.org/spreadsheetml/2006/main">
  <c r="F2" i="2" l="1"/>
  <c r="J2" i="2"/>
  <c r="E4" i="2"/>
  <c r="K4" i="2" s="1"/>
  <c r="E5" i="2"/>
  <c r="F5" i="2"/>
  <c r="J5" i="2"/>
  <c r="E6" i="2"/>
  <c r="J6" i="2"/>
  <c r="E7" i="2"/>
  <c r="F7" i="2"/>
  <c r="E8" i="2"/>
  <c r="E9" i="2"/>
  <c r="F9" i="2"/>
  <c r="J9" i="2"/>
  <c r="E10" i="2"/>
  <c r="K10" i="2"/>
  <c r="E11" i="2"/>
  <c r="F11" i="2"/>
  <c r="E12" i="2"/>
  <c r="F12" i="2" s="1"/>
  <c r="E13" i="2"/>
  <c r="F13" i="2"/>
  <c r="J13" i="2"/>
  <c r="E14" i="2"/>
  <c r="E15" i="2"/>
  <c r="F15" i="2"/>
  <c r="J15" i="2"/>
  <c r="E16" i="2"/>
  <c r="E17" i="2"/>
  <c r="E18" i="2"/>
  <c r="F18" i="2"/>
  <c r="E19" i="2"/>
  <c r="F19" i="2"/>
  <c r="J19" i="2"/>
  <c r="E20" i="2"/>
  <c r="E21" i="2"/>
  <c r="F21" i="2"/>
  <c r="E22" i="2"/>
  <c r="E23" i="2"/>
  <c r="F23" i="2"/>
  <c r="F27" i="2"/>
  <c r="B3" i="10"/>
  <c r="D3" i="10"/>
  <c r="E3" i="10"/>
  <c r="B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E11" i="10"/>
  <c r="A4" i="3"/>
  <c r="F4" i="3"/>
  <c r="G4" i="3"/>
  <c r="A5" i="3"/>
  <c r="G5" i="3" s="1"/>
  <c r="F5" i="3"/>
  <c r="H5" i="3"/>
  <c r="E5" i="10" s="1"/>
  <c r="A6" i="3"/>
  <c r="G6" i="3" s="1"/>
  <c r="F6" i="3"/>
  <c r="A7" i="3"/>
  <c r="G7" i="3"/>
  <c r="I7" i="3"/>
  <c r="D7" i="10" s="1"/>
  <c r="A8" i="3"/>
  <c r="F8" i="3"/>
  <c r="G8" i="3"/>
  <c r="H8" i="3"/>
  <c r="E8" i="10" s="1"/>
  <c r="I8" i="3"/>
  <c r="D8" i="10" s="1"/>
  <c r="A9" i="3"/>
  <c r="G9" i="3" s="1"/>
  <c r="H9" i="3"/>
  <c r="A10" i="3"/>
  <c r="G10" i="3" s="1"/>
  <c r="I10" i="3" s="1"/>
  <c r="D10" i="10" s="1"/>
  <c r="H10" i="3"/>
  <c r="A11" i="3"/>
  <c r="G11" i="3" s="1"/>
  <c r="I11" i="3" s="1"/>
  <c r="F11" i="3"/>
  <c r="H11" i="3"/>
  <c r="D16" i="3"/>
  <c r="D30" i="3"/>
  <c r="C2" i="7"/>
  <c r="D2" i="7"/>
  <c r="C3" i="7"/>
  <c r="C4" i="7"/>
  <c r="C5" i="7"/>
  <c r="C6" i="7"/>
  <c r="C7" i="7"/>
  <c r="C8" i="7"/>
  <c r="C9" i="7"/>
  <c r="C10" i="7"/>
  <c r="C11" i="7"/>
  <c r="C12" i="7"/>
  <c r="D12" i="7"/>
  <c r="C13" i="7"/>
  <c r="C14" i="7"/>
  <c r="D14" i="7"/>
  <c r="C15" i="7"/>
  <c r="C16" i="7"/>
  <c r="C17" i="7"/>
  <c r="C18" i="7"/>
  <c r="D18" i="7"/>
  <c r="C19" i="7"/>
  <c r="C20" i="7"/>
  <c r="C21" i="7"/>
  <c r="C22" i="7"/>
  <c r="B23" i="7"/>
  <c r="D4" i="16"/>
  <c r="D5" i="16"/>
  <c r="D2" i="13"/>
  <c r="E3" i="13"/>
  <c r="G14" i="13"/>
  <c r="G24" i="13"/>
  <c r="G28" i="13"/>
  <c r="A35" i="13"/>
  <c r="A36" i="13"/>
  <c r="A37" i="13"/>
  <c r="A38" i="13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E3" i="15"/>
  <c r="G9" i="15"/>
  <c r="G13" i="15"/>
  <c r="A35" i="15"/>
  <c r="A36" i="15" s="1"/>
  <c r="A37" i="15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B6" i="1"/>
  <c r="G10" i="13" s="1"/>
  <c r="D15" i="1"/>
  <c r="G22" i="2" s="1"/>
  <c r="E15" i="1"/>
  <c r="H18" i="2" s="1"/>
  <c r="F15" i="1"/>
  <c r="G15" i="1"/>
  <c r="J12" i="2" s="1"/>
  <c r="H15" i="1"/>
  <c r="D19" i="1"/>
  <c r="E19" i="1"/>
  <c r="F19" i="1"/>
  <c r="G19" i="1"/>
  <c r="G20" i="1" s="1"/>
  <c r="H19" i="1"/>
  <c r="H20" i="1" s="1"/>
  <c r="H31" i="1" s="1"/>
  <c r="C20" i="1"/>
  <c r="C31" i="1" s="1"/>
  <c r="C24" i="1"/>
  <c r="H24" i="1"/>
  <c r="C28" i="1"/>
  <c r="C29" i="1" s="1"/>
  <c r="G28" i="1"/>
  <c r="H28" i="1"/>
  <c r="H29" i="1" s="1"/>
  <c r="G29" i="1"/>
  <c r="B6" i="6"/>
  <c r="B8" i="6"/>
  <c r="D15" i="6"/>
  <c r="E15" i="6"/>
  <c r="E16" i="6" s="1"/>
  <c r="F15" i="6"/>
  <c r="G15" i="6"/>
  <c r="G16" i="6" s="1"/>
  <c r="H15" i="6"/>
  <c r="D16" i="6"/>
  <c r="D19" i="6"/>
  <c r="D20" i="6" s="1"/>
  <c r="E19" i="6"/>
  <c r="F19" i="6"/>
  <c r="G19" i="6"/>
  <c r="G20" i="6" s="1"/>
  <c r="H19" i="6"/>
  <c r="C20" i="6"/>
  <c r="E20" i="6"/>
  <c r="C24" i="6"/>
  <c r="D24" i="6"/>
  <c r="E24" i="6"/>
  <c r="G24" i="6"/>
  <c r="C32" i="6"/>
  <c r="D32" i="6"/>
  <c r="E32" i="6"/>
  <c r="E33" i="6" s="1"/>
  <c r="G32" i="6"/>
  <c r="G33" i="6" s="1"/>
  <c r="H32" i="6"/>
  <c r="H33" i="6" s="1"/>
  <c r="C33" i="6"/>
  <c r="D33" i="6"/>
  <c r="H13" i="2" l="1"/>
  <c r="J27" i="2"/>
  <c r="H11" i="2"/>
  <c r="H7" i="2"/>
  <c r="H23" i="2"/>
  <c r="H19" i="2"/>
  <c r="H21" i="2"/>
  <c r="H2" i="2"/>
  <c r="H5" i="2"/>
  <c r="H15" i="2"/>
  <c r="D23" i="3"/>
  <c r="H12" i="2"/>
  <c r="E24" i="1"/>
  <c r="H9" i="2"/>
  <c r="E28" i="1"/>
  <c r="E29" i="1" s="1"/>
  <c r="H20" i="6"/>
  <c r="H16" i="6"/>
  <c r="D2" i="15"/>
  <c r="H24" i="6"/>
  <c r="G2" i="2"/>
  <c r="G19" i="2"/>
  <c r="G9" i="2"/>
  <c r="G11" i="2"/>
  <c r="D20" i="1"/>
  <c r="D31" i="1" s="1"/>
  <c r="G6" i="2"/>
  <c r="D24" i="1"/>
  <c r="G18" i="2"/>
  <c r="D28" i="1"/>
  <c r="D29" i="1" s="1"/>
  <c r="G2" i="7"/>
  <c r="G6" i="7"/>
  <c r="G10" i="7"/>
  <c r="G14" i="7"/>
  <c r="G18" i="7"/>
  <c r="G22" i="7"/>
  <c r="G5" i="7"/>
  <c r="G9" i="7"/>
  <c r="G13" i="7"/>
  <c r="G17" i="7"/>
  <c r="G21" i="7"/>
  <c r="G8" i="7"/>
  <c r="G16" i="7"/>
  <c r="G3" i="7"/>
  <c r="G19" i="7"/>
  <c r="G7" i="7"/>
  <c r="G12" i="7"/>
  <c r="G20" i="7"/>
  <c r="G4" i="7"/>
  <c r="G11" i="7"/>
  <c r="G15" i="7"/>
  <c r="G12" i="2"/>
  <c r="I5" i="2"/>
  <c r="I21" i="2"/>
  <c r="I19" i="2"/>
  <c r="I6" i="2"/>
  <c r="I18" i="2"/>
  <c r="I16" i="2"/>
  <c r="I2" i="2"/>
  <c r="I11" i="2"/>
  <c r="I13" i="2"/>
  <c r="I22" i="2"/>
  <c r="I14" i="2"/>
  <c r="I12" i="2"/>
  <c r="F28" i="1"/>
  <c r="F29" i="1" s="1"/>
  <c r="F24" i="6"/>
  <c r="F32" i="6"/>
  <c r="F33" i="6" s="1"/>
  <c r="F16" i="6"/>
  <c r="F20" i="6"/>
  <c r="F24" i="1"/>
  <c r="G21" i="15"/>
  <c r="G11" i="15"/>
  <c r="G21" i="2"/>
  <c r="C23" i="1"/>
  <c r="K2" i="2"/>
  <c r="K11" i="2"/>
  <c r="K19" i="2"/>
  <c r="K5" i="2"/>
  <c r="K24" i="2" s="1"/>
  <c r="H32" i="1" s="1"/>
  <c r="H33" i="1" s="1"/>
  <c r="K21" i="2"/>
  <c r="K23" i="2"/>
  <c r="K6" i="2"/>
  <c r="K22" i="2"/>
  <c r="K13" i="2"/>
  <c r="G17" i="15"/>
  <c r="D8" i="7"/>
  <c r="D16" i="7"/>
  <c r="D7" i="7"/>
  <c r="D15" i="7"/>
  <c r="D3" i="7"/>
  <c r="D9" i="7"/>
  <c r="D11" i="7"/>
  <c r="D17" i="7"/>
  <c r="D19" i="7"/>
  <c r="D5" i="7"/>
  <c r="D13" i="7"/>
  <c r="D21" i="7"/>
  <c r="D10" i="7"/>
  <c r="D4" i="7"/>
  <c r="D20" i="7"/>
  <c r="D6" i="7"/>
  <c r="D22" i="7"/>
  <c r="G25" i="13"/>
  <c r="C23" i="7"/>
  <c r="H7" i="3"/>
  <c r="H6" i="3"/>
  <c r="H8" i="2"/>
  <c r="J8" i="2"/>
  <c r="I8" i="2"/>
  <c r="G8" i="2"/>
  <c r="K8" i="2"/>
  <c r="F8" i="2"/>
  <c r="F20" i="1"/>
  <c r="F31" i="1" s="1"/>
  <c r="B8" i="1"/>
  <c r="G25" i="15"/>
  <c r="G5" i="15"/>
  <c r="G32" i="13"/>
  <c r="G19" i="13"/>
  <c r="K7" i="2"/>
  <c r="E20" i="1"/>
  <c r="E31" i="1" s="1"/>
  <c r="G31" i="13"/>
  <c r="G18" i="13"/>
  <c r="F4" i="2"/>
  <c r="J4" i="2"/>
  <c r="G4" i="2"/>
  <c r="I4" i="2"/>
  <c r="H4" i="2"/>
  <c r="G30" i="15"/>
  <c r="G27" i="15"/>
  <c r="G22" i="13"/>
  <c r="E10" i="10"/>
  <c r="J10" i="3"/>
  <c r="H20" i="2"/>
  <c r="J10" i="2"/>
  <c r="I10" i="2"/>
  <c r="F10" i="2"/>
  <c r="H10" i="2"/>
  <c r="G10" i="2"/>
  <c r="G6" i="13"/>
  <c r="G15" i="13"/>
  <c r="G17" i="13"/>
  <c r="G30" i="13"/>
  <c r="G16" i="13"/>
  <c r="G20" i="13"/>
  <c r="G29" i="13"/>
  <c r="G5" i="13"/>
  <c r="G7" i="13"/>
  <c r="G9" i="13"/>
  <c r="G13" i="13"/>
  <c r="G27" i="13"/>
  <c r="G3" i="13"/>
  <c r="G11" i="13"/>
  <c r="G23" i="13"/>
  <c r="G7" i="15"/>
  <c r="G16" i="15"/>
  <c r="G20" i="15"/>
  <c r="G29" i="15"/>
  <c r="G6" i="15"/>
  <c r="G15" i="15"/>
  <c r="G19" i="15"/>
  <c r="G28" i="15"/>
  <c r="G32" i="15"/>
  <c r="G10" i="15"/>
  <c r="G14" i="15"/>
  <c r="G23" i="15"/>
  <c r="G26" i="13"/>
  <c r="G3" i="15"/>
  <c r="G4" i="13"/>
  <c r="G8" i="13"/>
  <c r="G12" i="13"/>
  <c r="G21" i="13"/>
  <c r="G8" i="15"/>
  <c r="G12" i="15"/>
  <c r="G31" i="15"/>
  <c r="G18" i="15"/>
  <c r="G22" i="15"/>
  <c r="G24" i="15"/>
  <c r="G26" i="15"/>
  <c r="D11" i="10"/>
  <c r="J11" i="3"/>
  <c r="G4" i="15"/>
  <c r="E24" i="2"/>
  <c r="E5" i="7"/>
  <c r="E9" i="7"/>
  <c r="E13" i="7"/>
  <c r="E17" i="7"/>
  <c r="E21" i="7"/>
  <c r="E4" i="7"/>
  <c r="E8" i="7"/>
  <c r="E12" i="7"/>
  <c r="E16" i="7"/>
  <c r="E20" i="7"/>
  <c r="E2" i="7"/>
  <c r="E10" i="7"/>
  <c r="E18" i="7"/>
  <c r="E7" i="7"/>
  <c r="E15" i="7"/>
  <c r="E3" i="7"/>
  <c r="E11" i="7"/>
  <c r="E19" i="7"/>
  <c r="E6" i="7"/>
  <c r="E14" i="7"/>
  <c r="E22" i="7"/>
  <c r="H16" i="2"/>
  <c r="J16" i="2"/>
  <c r="G16" i="2"/>
  <c r="F16" i="2"/>
  <c r="K16" i="2"/>
  <c r="F20" i="2"/>
  <c r="J20" i="2"/>
  <c r="G20" i="2"/>
  <c r="I20" i="2"/>
  <c r="K20" i="2"/>
  <c r="I17" i="2"/>
  <c r="K17" i="2"/>
  <c r="G17" i="2"/>
  <c r="J17" i="2"/>
  <c r="H17" i="2"/>
  <c r="F17" i="2"/>
  <c r="G24" i="1"/>
  <c r="G31" i="1" s="1"/>
  <c r="J8" i="3"/>
  <c r="I5" i="3"/>
  <c r="N27" i="2"/>
  <c r="G15" i="2"/>
  <c r="I15" i="2"/>
  <c r="K15" i="2"/>
  <c r="G5" i="2"/>
  <c r="J7" i="2"/>
  <c r="J23" i="2"/>
  <c r="J11" i="2"/>
  <c r="J22" i="2"/>
  <c r="F14" i="2"/>
  <c r="H14" i="2"/>
  <c r="K14" i="2"/>
  <c r="G14" i="2"/>
  <c r="J14" i="2"/>
  <c r="E9" i="10"/>
  <c r="J9" i="3"/>
  <c r="J21" i="2"/>
  <c r="K18" i="2"/>
  <c r="G13" i="2"/>
  <c r="I6" i="3"/>
  <c r="D6" i="10" s="1"/>
  <c r="I9" i="2"/>
  <c r="K9" i="2"/>
  <c r="I9" i="3"/>
  <c r="D9" i="10" s="1"/>
  <c r="G23" i="2"/>
  <c r="I23" i="2"/>
  <c r="K12" i="2"/>
  <c r="G7" i="2"/>
  <c r="I7" i="2"/>
  <c r="F22" i="2"/>
  <c r="H22" i="2"/>
  <c r="J18" i="2"/>
  <c r="F6" i="2"/>
  <c r="H6" i="2"/>
  <c r="E33" i="1" l="1"/>
  <c r="D25" i="3" s="1"/>
  <c r="H24" i="2"/>
  <c r="E32" i="1" s="1"/>
  <c r="F24" i="2"/>
  <c r="C32" i="1" s="1"/>
  <c r="C33" i="1" s="1"/>
  <c r="D18" i="3" s="1"/>
  <c r="E6" i="10"/>
  <c r="J6" i="3"/>
  <c r="D23" i="7"/>
  <c r="G23" i="7"/>
  <c r="J7" i="3"/>
  <c r="E7" i="10"/>
  <c r="D33" i="1"/>
  <c r="D5" i="10"/>
  <c r="J5" i="3"/>
  <c r="E23" i="7"/>
  <c r="I24" i="2"/>
  <c r="F32" i="1" s="1"/>
  <c r="G24" i="2"/>
  <c r="D32" i="1" s="1"/>
  <c r="F33" i="1"/>
  <c r="J24" i="2"/>
  <c r="G32" i="1" s="1"/>
  <c r="G33" i="1" s="1"/>
  <c r="D32" i="3" s="1"/>
  <c r="F3" i="7"/>
  <c r="F11" i="7"/>
  <c r="F19" i="7"/>
  <c r="F5" i="7"/>
  <c r="F13" i="7"/>
  <c r="F21" i="7"/>
  <c r="F7" i="7"/>
  <c r="F9" i="7"/>
  <c r="F15" i="7"/>
  <c r="F17" i="7"/>
  <c r="F2" i="7"/>
  <c r="F4" i="7"/>
  <c r="F8" i="7"/>
  <c r="F10" i="7"/>
  <c r="F12" i="7"/>
  <c r="F16" i="7"/>
  <c r="F18" i="7"/>
  <c r="F20" i="7"/>
  <c r="F6" i="7"/>
  <c r="F22" i="7"/>
  <c r="F14" i="7"/>
  <c r="C28" i="6"/>
  <c r="C27" i="6"/>
  <c r="H6" i="7"/>
  <c r="H14" i="7"/>
  <c r="H22" i="7"/>
  <c r="H3" i="7"/>
  <c r="H11" i="7"/>
  <c r="H19" i="7"/>
  <c r="H4" i="7"/>
  <c r="H12" i="7"/>
  <c r="H20" i="7"/>
  <c r="H13" i="7"/>
  <c r="H16" i="7"/>
  <c r="H10" i="7"/>
  <c r="H9" i="7"/>
  <c r="H15" i="7"/>
  <c r="H2" i="7"/>
  <c r="H7" i="7"/>
  <c r="H17" i="7"/>
  <c r="H8" i="7"/>
  <c r="H21" i="7"/>
  <c r="H5" i="7"/>
  <c r="H18" i="7"/>
  <c r="L31" i="2" l="1"/>
  <c r="L33" i="2"/>
  <c r="L35" i="2"/>
  <c r="L37" i="2"/>
  <c r="L39" i="2"/>
  <c r="L41" i="2"/>
  <c r="L43" i="2"/>
  <c r="L45" i="2"/>
  <c r="L47" i="2"/>
  <c r="E33" i="3"/>
  <c r="K29" i="2" s="1"/>
  <c r="F34" i="3"/>
  <c r="G35" i="3"/>
  <c r="G33" i="3"/>
  <c r="H34" i="3"/>
  <c r="I35" i="3"/>
  <c r="L34" i="2"/>
  <c r="L42" i="2"/>
  <c r="G34" i="3"/>
  <c r="L36" i="2"/>
  <c r="L44" i="2"/>
  <c r="F33" i="3"/>
  <c r="J34" i="3"/>
  <c r="H33" i="3"/>
  <c r="F35" i="3"/>
  <c r="I33" i="3"/>
  <c r="H35" i="3"/>
  <c r="L32" i="2"/>
  <c r="I34" i="3"/>
  <c r="L48" i="2"/>
  <c r="D33" i="3"/>
  <c r="L29" i="2" s="1"/>
  <c r="E35" i="3"/>
  <c r="L46" i="2"/>
  <c r="D34" i="3"/>
  <c r="L30" i="2" s="1"/>
  <c r="E34" i="3"/>
  <c r="K30" i="2" s="1"/>
  <c r="M30" i="2" s="1"/>
  <c r="N30" i="2" s="1"/>
  <c r="L38" i="2"/>
  <c r="D35" i="3"/>
  <c r="L40" i="2"/>
  <c r="J33" i="3"/>
  <c r="J35" i="3"/>
  <c r="F23" i="7"/>
  <c r="G27" i="6"/>
  <c r="G28" i="6"/>
  <c r="G35" i="6" s="1"/>
  <c r="H32" i="2"/>
  <c r="H34" i="2"/>
  <c r="H36" i="2"/>
  <c r="H38" i="2"/>
  <c r="H40" i="2"/>
  <c r="H42" i="2"/>
  <c r="H44" i="2"/>
  <c r="H46" i="2"/>
  <c r="H48" i="2"/>
  <c r="D26" i="3"/>
  <c r="H29" i="2" s="1"/>
  <c r="E27" i="3"/>
  <c r="G30" i="2" s="1"/>
  <c r="F28" i="3"/>
  <c r="F26" i="3"/>
  <c r="G27" i="3"/>
  <c r="H28" i="3"/>
  <c r="H37" i="2"/>
  <c r="H45" i="2"/>
  <c r="E26" i="3"/>
  <c r="G29" i="2" s="1"/>
  <c r="I29" i="2" s="1"/>
  <c r="I27" i="3"/>
  <c r="H31" i="2"/>
  <c r="H39" i="2"/>
  <c r="H47" i="2"/>
  <c r="H26" i="3"/>
  <c r="D28" i="3"/>
  <c r="H33" i="2"/>
  <c r="H27" i="3"/>
  <c r="H43" i="2"/>
  <c r="J27" i="3"/>
  <c r="H41" i="2"/>
  <c r="J26" i="3"/>
  <c r="J28" i="3"/>
  <c r="F27" i="3"/>
  <c r="G26" i="3"/>
  <c r="H35" i="2"/>
  <c r="I26" i="3"/>
  <c r="D27" i="3"/>
  <c r="H30" i="2" s="1"/>
  <c r="G28" i="3"/>
  <c r="I28" i="3"/>
  <c r="E28" i="3"/>
  <c r="D27" i="6"/>
  <c r="D28" i="6"/>
  <c r="D35" i="6" s="1"/>
  <c r="H23" i="7"/>
  <c r="E27" i="6"/>
  <c r="E28" i="6"/>
  <c r="E35" i="6" s="1"/>
  <c r="D31" i="2"/>
  <c r="D33" i="2"/>
  <c r="D35" i="2"/>
  <c r="D37" i="2"/>
  <c r="D39" i="2"/>
  <c r="D41" i="2"/>
  <c r="D43" i="2"/>
  <c r="D45" i="2"/>
  <c r="D47" i="2"/>
  <c r="D20" i="3"/>
  <c r="D30" i="2" s="1"/>
  <c r="E21" i="3"/>
  <c r="E19" i="3"/>
  <c r="C29" i="2" s="1"/>
  <c r="F20" i="3"/>
  <c r="G21" i="3"/>
  <c r="D32" i="2"/>
  <c r="D40" i="2"/>
  <c r="D48" i="2"/>
  <c r="G19" i="3"/>
  <c r="J20" i="3"/>
  <c r="D34" i="2"/>
  <c r="D42" i="2"/>
  <c r="I19" i="3"/>
  <c r="F21" i="3"/>
  <c r="D46" i="2"/>
  <c r="J19" i="3"/>
  <c r="J21" i="3"/>
  <c r="E20" i="3"/>
  <c r="C30" i="2" s="1"/>
  <c r="E30" i="2" s="1"/>
  <c r="F30" i="2" s="1"/>
  <c r="D19" i="3"/>
  <c r="D29" i="2" s="1"/>
  <c r="D21" i="3"/>
  <c r="D36" i="2"/>
  <c r="H19" i="3"/>
  <c r="I21" i="3"/>
  <c r="D38" i="2"/>
  <c r="D44" i="2"/>
  <c r="F19" i="3"/>
  <c r="I20" i="3"/>
  <c r="H21" i="3"/>
  <c r="H20" i="3"/>
  <c r="G20" i="3"/>
  <c r="H26" i="13"/>
  <c r="C3" i="13"/>
  <c r="H35" i="13"/>
  <c r="H40" i="13"/>
  <c r="H48" i="13"/>
  <c r="H56" i="13"/>
  <c r="H8" i="13"/>
  <c r="H14" i="13"/>
  <c r="H43" i="13"/>
  <c r="H51" i="13"/>
  <c r="H59" i="13"/>
  <c r="H41" i="15"/>
  <c r="H49" i="15"/>
  <c r="H57" i="15"/>
  <c r="H65" i="15"/>
  <c r="H20" i="13"/>
  <c r="H32" i="13"/>
  <c r="H41" i="13"/>
  <c r="H49" i="13"/>
  <c r="H57" i="13"/>
  <c r="H65" i="13"/>
  <c r="H39" i="15"/>
  <c r="H47" i="15"/>
  <c r="H55" i="15"/>
  <c r="H63" i="15"/>
  <c r="H64" i="13"/>
  <c r="H34" i="13"/>
  <c r="H38" i="13"/>
  <c r="H58" i="13"/>
  <c r="H36" i="15"/>
  <c r="H42" i="13"/>
  <c r="H53" i="13"/>
  <c r="H55" i="13"/>
  <c r="H38" i="15"/>
  <c r="H44" i="15"/>
  <c r="H50" i="15"/>
  <c r="H67" i="15"/>
  <c r="H45" i="13"/>
  <c r="H47" i="13"/>
  <c r="H67" i="13"/>
  <c r="H45" i="15"/>
  <c r="H48" i="15"/>
  <c r="H51" i="15"/>
  <c r="H54" i="13"/>
  <c r="H37" i="15"/>
  <c r="H46" i="13"/>
  <c r="H35" i="15"/>
  <c r="H37" i="13"/>
  <c r="H8" i="15"/>
  <c r="H33" i="15"/>
  <c r="H64" i="15"/>
  <c r="H52" i="13"/>
  <c r="H61" i="13"/>
  <c r="H46" i="15"/>
  <c r="H52" i="15"/>
  <c r="H54" i="15"/>
  <c r="H56" i="15"/>
  <c r="H58" i="15"/>
  <c r="H60" i="15"/>
  <c r="H44" i="13"/>
  <c r="H20" i="15"/>
  <c r="H32" i="15"/>
  <c r="H53" i="15"/>
  <c r="H59" i="15"/>
  <c r="H60" i="13"/>
  <c r="H63" i="13"/>
  <c r="H14" i="15"/>
  <c r="H43" i="15"/>
  <c r="H62" i="15"/>
  <c r="H33" i="13"/>
  <c r="H39" i="13"/>
  <c r="H34" i="15"/>
  <c r="H36" i="13"/>
  <c r="H50" i="13"/>
  <c r="H26" i="15"/>
  <c r="H40" i="15"/>
  <c r="H61" i="15"/>
  <c r="H62" i="13"/>
  <c r="H42" i="15"/>
  <c r="C35" i="6"/>
  <c r="C35" i="2" l="1"/>
  <c r="E35" i="2" s="1"/>
  <c r="F35" i="2" s="1"/>
  <c r="C36" i="2"/>
  <c r="E36" i="2" s="1"/>
  <c r="F36" i="2" s="1"/>
  <c r="C43" i="2"/>
  <c r="E43" i="2" s="1"/>
  <c r="F43" i="2" s="1"/>
  <c r="C44" i="2"/>
  <c r="E44" i="2" s="1"/>
  <c r="F44" i="2" s="1"/>
  <c r="C32" i="2"/>
  <c r="E32" i="2" s="1"/>
  <c r="F32" i="2" s="1"/>
  <c r="C39" i="2"/>
  <c r="E39" i="2" s="1"/>
  <c r="F39" i="2" s="1"/>
  <c r="C42" i="2"/>
  <c r="E42" i="2" s="1"/>
  <c r="F42" i="2" s="1"/>
  <c r="C37" i="2"/>
  <c r="E37" i="2" s="1"/>
  <c r="F37" i="2" s="1"/>
  <c r="C33" i="2"/>
  <c r="E33" i="2" s="1"/>
  <c r="F33" i="2" s="1"/>
  <c r="C46" i="2"/>
  <c r="E46" i="2" s="1"/>
  <c r="F46" i="2" s="1"/>
  <c r="C41" i="2"/>
  <c r="E41" i="2" s="1"/>
  <c r="F41" i="2" s="1"/>
  <c r="C47" i="2"/>
  <c r="E47" i="2" s="1"/>
  <c r="F47" i="2" s="1"/>
  <c r="C38" i="2"/>
  <c r="E38" i="2" s="1"/>
  <c r="F38" i="2" s="1"/>
  <c r="C45" i="2"/>
  <c r="E45" i="2" s="1"/>
  <c r="F45" i="2" s="1"/>
  <c r="C40" i="2"/>
  <c r="E40" i="2" s="1"/>
  <c r="F40" i="2" s="1"/>
  <c r="C34" i="2"/>
  <c r="E34" i="2" s="1"/>
  <c r="F34" i="2" s="1"/>
  <c r="C48" i="2"/>
  <c r="E48" i="2" s="1"/>
  <c r="F48" i="2" s="1"/>
  <c r="C31" i="2"/>
  <c r="E31" i="2" s="1"/>
  <c r="F31" i="2" s="1"/>
  <c r="G32" i="2"/>
  <c r="I32" i="2" s="1"/>
  <c r="J32" i="2" s="1"/>
  <c r="G33" i="2"/>
  <c r="I33" i="2" s="1"/>
  <c r="J33" i="2" s="1"/>
  <c r="G40" i="2"/>
  <c r="I40" i="2" s="1"/>
  <c r="J40" i="2" s="1"/>
  <c r="G41" i="2"/>
  <c r="I41" i="2" s="1"/>
  <c r="J41" i="2" s="1"/>
  <c r="G48" i="2"/>
  <c r="I48" i="2" s="1"/>
  <c r="J48" i="2" s="1"/>
  <c r="G43" i="2"/>
  <c r="I43" i="2" s="1"/>
  <c r="J43" i="2" s="1"/>
  <c r="G31" i="2"/>
  <c r="I31" i="2" s="1"/>
  <c r="J31" i="2" s="1"/>
  <c r="G38" i="2"/>
  <c r="I38" i="2" s="1"/>
  <c r="J38" i="2" s="1"/>
  <c r="G37" i="2"/>
  <c r="I37" i="2" s="1"/>
  <c r="J37" i="2" s="1"/>
  <c r="G44" i="2"/>
  <c r="I44" i="2" s="1"/>
  <c r="J44" i="2" s="1"/>
  <c r="G47" i="2"/>
  <c r="I47" i="2" s="1"/>
  <c r="J47" i="2" s="1"/>
  <c r="G35" i="2"/>
  <c r="I35" i="2" s="1"/>
  <c r="J35" i="2" s="1"/>
  <c r="G46" i="2"/>
  <c r="I46" i="2" s="1"/>
  <c r="J46" i="2" s="1"/>
  <c r="G34" i="2"/>
  <c r="I34" i="2" s="1"/>
  <c r="J34" i="2" s="1"/>
  <c r="G36" i="2"/>
  <c r="I36" i="2" s="1"/>
  <c r="J36" i="2" s="1"/>
  <c r="G39" i="2"/>
  <c r="I39" i="2" s="1"/>
  <c r="J39" i="2" s="1"/>
  <c r="G45" i="2"/>
  <c r="I45" i="2" s="1"/>
  <c r="J45" i="2" s="1"/>
  <c r="G42" i="2"/>
  <c r="I42" i="2" s="1"/>
  <c r="J42" i="2" s="1"/>
  <c r="F27" i="6"/>
  <c r="F28" i="6"/>
  <c r="F35" i="6" s="1"/>
  <c r="K37" i="2"/>
  <c r="M37" i="2" s="1"/>
  <c r="N37" i="2" s="1"/>
  <c r="K38" i="2"/>
  <c r="M38" i="2" s="1"/>
  <c r="N38" i="2" s="1"/>
  <c r="K45" i="2"/>
  <c r="M45" i="2" s="1"/>
  <c r="N45" i="2" s="1"/>
  <c r="K46" i="2"/>
  <c r="M46" i="2" s="1"/>
  <c r="N46" i="2" s="1"/>
  <c r="K34" i="2"/>
  <c r="M34" i="2" s="1"/>
  <c r="N34" i="2" s="1"/>
  <c r="K41" i="2"/>
  <c r="M41" i="2" s="1"/>
  <c r="N41" i="2" s="1"/>
  <c r="K44" i="2"/>
  <c r="M44" i="2" s="1"/>
  <c r="N44" i="2" s="1"/>
  <c r="K40" i="2"/>
  <c r="M40" i="2" s="1"/>
  <c r="N40" i="2" s="1"/>
  <c r="K47" i="2"/>
  <c r="M47" i="2" s="1"/>
  <c r="N47" i="2" s="1"/>
  <c r="K42" i="2"/>
  <c r="M42" i="2" s="1"/>
  <c r="N42" i="2" s="1"/>
  <c r="K31" i="2"/>
  <c r="M31" i="2" s="1"/>
  <c r="N31" i="2" s="1"/>
  <c r="K43" i="2"/>
  <c r="M43" i="2" s="1"/>
  <c r="N43" i="2" s="1"/>
  <c r="K32" i="2"/>
  <c r="M32" i="2" s="1"/>
  <c r="N32" i="2" s="1"/>
  <c r="K35" i="2"/>
  <c r="M35" i="2" s="1"/>
  <c r="N35" i="2" s="1"/>
  <c r="K33" i="2"/>
  <c r="M33" i="2" s="1"/>
  <c r="N33" i="2" s="1"/>
  <c r="K39" i="2"/>
  <c r="M39" i="2" s="1"/>
  <c r="N39" i="2" s="1"/>
  <c r="K48" i="2"/>
  <c r="M48" i="2" s="1"/>
  <c r="N48" i="2" s="1"/>
  <c r="K36" i="2"/>
  <c r="M36" i="2" s="1"/>
  <c r="N36" i="2" s="1"/>
  <c r="I30" i="2"/>
  <c r="J30" i="2" s="1"/>
  <c r="H28" i="6"/>
  <c r="H27" i="6"/>
  <c r="J29" i="2"/>
  <c r="M29" i="2"/>
  <c r="I3" i="13"/>
  <c r="C4" i="13" s="1"/>
  <c r="D3" i="13"/>
  <c r="K3" i="13" s="1"/>
  <c r="J4" i="13" s="1"/>
  <c r="E29" i="2"/>
  <c r="I49" i="2" l="1"/>
  <c r="F29" i="2"/>
  <c r="F49" i="2" s="1"/>
  <c r="C35" i="1" s="1"/>
  <c r="C36" i="1" s="1"/>
  <c r="E49" i="2"/>
  <c r="D4" i="13"/>
  <c r="K4" i="13" s="1"/>
  <c r="J5" i="13" s="1"/>
  <c r="I4" i="13"/>
  <c r="C5" i="13" s="1"/>
  <c r="J49" i="2"/>
  <c r="E35" i="1" s="1"/>
  <c r="E36" i="1" s="1"/>
  <c r="N29" i="2"/>
  <c r="N49" i="2" s="1"/>
  <c r="G35" i="1" s="1"/>
  <c r="G36" i="1" s="1"/>
  <c r="M49" i="2"/>
  <c r="C3" i="15"/>
  <c r="H35" i="6"/>
  <c r="K5" i="13" l="1"/>
  <c r="J6" i="13" s="1"/>
  <c r="I5" i="13"/>
  <c r="C6" i="13" s="1"/>
  <c r="D5" i="13"/>
  <c r="D3" i="15"/>
  <c r="K3" i="15" s="1"/>
  <c r="J4" i="15" s="1"/>
  <c r="D6" i="13" l="1"/>
  <c r="K6" i="13" s="1"/>
  <c r="J7" i="13" s="1"/>
  <c r="I6" i="13"/>
  <c r="C7" i="13" s="1"/>
  <c r="I3" i="15"/>
  <c r="C4" i="15" s="1"/>
  <c r="D7" i="13" l="1"/>
  <c r="K7" i="13" s="1"/>
  <c r="J8" i="13" s="1"/>
  <c r="I7" i="13"/>
  <c r="C8" i="13" s="1"/>
  <c r="D4" i="15"/>
  <c r="K4" i="15" s="1"/>
  <c r="J5" i="15" s="1"/>
  <c r="I4" i="15"/>
  <c r="C5" i="15" s="1"/>
  <c r="D5" i="15" l="1"/>
  <c r="I5" i="15"/>
  <c r="C6" i="15" s="1"/>
  <c r="K5" i="15"/>
  <c r="J6" i="15" s="1"/>
  <c r="D8" i="13"/>
  <c r="K8" i="13" s="1"/>
  <c r="J9" i="13" s="1"/>
  <c r="I8" i="13" l="1"/>
  <c r="C9" i="13" s="1"/>
  <c r="D6" i="15"/>
  <c r="K6" i="15" s="1"/>
  <c r="J7" i="15" s="1"/>
  <c r="I6" i="15" l="1"/>
  <c r="C7" i="15" s="1"/>
  <c r="D9" i="13"/>
  <c r="K9" i="13" s="1"/>
  <c r="J10" i="13" s="1"/>
  <c r="D7" i="15" l="1"/>
  <c r="K7" i="15" s="1"/>
  <c r="J8" i="15" s="1"/>
  <c r="I9" i="13"/>
  <c r="C10" i="13" s="1"/>
  <c r="D10" i="13" l="1"/>
  <c r="K10" i="13" s="1"/>
  <c r="J11" i="13" s="1"/>
  <c r="I10" i="13"/>
  <c r="C11" i="13" s="1"/>
  <c r="I7" i="15"/>
  <c r="C8" i="15" s="1"/>
  <c r="D11" i="13" l="1"/>
  <c r="K11" i="13" s="1"/>
  <c r="J12" i="13" s="1"/>
  <c r="D8" i="15"/>
  <c r="K8" i="15" s="1"/>
  <c r="J9" i="15" s="1"/>
  <c r="I8" i="15" l="1"/>
  <c r="C9" i="15" s="1"/>
  <c r="I11" i="13"/>
  <c r="C12" i="13" s="1"/>
  <c r="D9" i="15" l="1"/>
  <c r="K9" i="15" s="1"/>
  <c r="J10" i="15" s="1"/>
  <c r="D12" i="13"/>
  <c r="K12" i="13" s="1"/>
  <c r="J13" i="13" s="1"/>
  <c r="I12" i="13" l="1"/>
  <c r="C13" i="13" s="1"/>
  <c r="I9" i="15"/>
  <c r="C10" i="15" s="1"/>
  <c r="D13" i="13" l="1"/>
  <c r="K13" i="13" s="1"/>
  <c r="J14" i="13" s="1"/>
  <c r="D10" i="15"/>
  <c r="K10" i="15" s="1"/>
  <c r="J11" i="15" s="1"/>
  <c r="I10" i="15" l="1"/>
  <c r="C11" i="15" s="1"/>
  <c r="I13" i="13"/>
  <c r="C14" i="13" s="1"/>
  <c r="D14" i="13" l="1"/>
  <c r="K14" i="13" s="1"/>
  <c r="J15" i="13" s="1"/>
  <c r="D11" i="15"/>
  <c r="K11" i="15" s="1"/>
  <c r="J12" i="15" s="1"/>
  <c r="I11" i="15"/>
  <c r="C12" i="15" s="1"/>
  <c r="D12" i="15" l="1"/>
  <c r="I12" i="15" s="1"/>
  <c r="C13" i="15" s="1"/>
  <c r="I14" i="13"/>
  <c r="C15" i="13" s="1"/>
  <c r="D13" i="15" l="1"/>
  <c r="I13" i="15" s="1"/>
  <c r="C14" i="15" s="1"/>
  <c r="D15" i="13"/>
  <c r="K15" i="13" s="1"/>
  <c r="J16" i="13" s="1"/>
  <c r="I15" i="13"/>
  <c r="C16" i="13" s="1"/>
  <c r="K12" i="15"/>
  <c r="J13" i="15" s="1"/>
  <c r="K13" i="15" s="1"/>
  <c r="J14" i="15" s="1"/>
  <c r="D14" i="15" l="1"/>
  <c r="I14" i="15"/>
  <c r="C15" i="15" s="1"/>
  <c r="K14" i="15"/>
  <c r="J15" i="15" s="1"/>
  <c r="K16" i="13"/>
  <c r="J17" i="13" s="1"/>
  <c r="I16" i="13"/>
  <c r="C17" i="13" s="1"/>
  <c r="D16" i="13"/>
  <c r="I17" i="13" l="1"/>
  <c r="C18" i="13" s="1"/>
  <c r="D17" i="13"/>
  <c r="K17" i="13"/>
  <c r="J18" i="13" s="1"/>
  <c r="D15" i="15"/>
  <c r="K15" i="15" s="1"/>
  <c r="J16" i="15" s="1"/>
  <c r="I15" i="15" l="1"/>
  <c r="C16" i="15" s="1"/>
  <c r="D18" i="13"/>
  <c r="I18" i="13" s="1"/>
  <c r="C19" i="13" s="1"/>
  <c r="D19" i="13" l="1"/>
  <c r="I19" i="13" s="1"/>
  <c r="C20" i="13" s="1"/>
  <c r="K18" i="13"/>
  <c r="J19" i="13" s="1"/>
  <c r="K19" i="13" s="1"/>
  <c r="J20" i="13" s="1"/>
  <c r="D16" i="15"/>
  <c r="K16" i="15" s="1"/>
  <c r="J17" i="15" s="1"/>
  <c r="D20" i="13" l="1"/>
  <c r="I20" i="13" s="1"/>
  <c r="C21" i="13" s="1"/>
  <c r="I16" i="15"/>
  <c r="C17" i="15" s="1"/>
  <c r="K20" i="13"/>
  <c r="J21" i="13" s="1"/>
  <c r="D21" i="13" l="1"/>
  <c r="I21" i="13" s="1"/>
  <c r="C22" i="13" s="1"/>
  <c r="D17" i="15"/>
  <c r="K17" i="15" s="1"/>
  <c r="J18" i="15" s="1"/>
  <c r="I22" i="13" l="1"/>
  <c r="C23" i="13" s="1"/>
  <c r="D22" i="13"/>
  <c r="I17" i="15"/>
  <c r="C18" i="15" s="1"/>
  <c r="K21" i="13"/>
  <c r="J22" i="13" s="1"/>
  <c r="K22" i="13" s="1"/>
  <c r="J23" i="13" s="1"/>
  <c r="D23" i="13" l="1"/>
  <c r="I23" i="13" s="1"/>
  <c r="C24" i="13" s="1"/>
  <c r="D18" i="15"/>
  <c r="K18" i="15" s="1"/>
  <c r="J19" i="15" s="1"/>
  <c r="D24" i="13" l="1"/>
  <c r="I24" i="13" s="1"/>
  <c r="C25" i="13" s="1"/>
  <c r="K23" i="13"/>
  <c r="J24" i="13" s="1"/>
  <c r="K24" i="13" s="1"/>
  <c r="J25" i="13" s="1"/>
  <c r="I18" i="15"/>
  <c r="C19" i="15" s="1"/>
  <c r="D25" i="13" l="1"/>
  <c r="I25" i="13" s="1"/>
  <c r="C26" i="13" s="1"/>
  <c r="D19" i="15"/>
  <c r="K19" i="15" s="1"/>
  <c r="J20" i="15" s="1"/>
  <c r="K25" i="13"/>
  <c r="J26" i="13" s="1"/>
  <c r="D26" i="13" l="1"/>
  <c r="K26" i="13" s="1"/>
  <c r="J27" i="13" s="1"/>
  <c r="I26" i="13"/>
  <c r="C27" i="13" s="1"/>
  <c r="I19" i="15"/>
  <c r="C20" i="15" s="1"/>
  <c r="D27" i="13" l="1"/>
  <c r="K27" i="13" s="1"/>
  <c r="J28" i="13" s="1"/>
  <c r="D20" i="15"/>
  <c r="K20" i="15" s="1"/>
  <c r="J21" i="15" s="1"/>
  <c r="I20" i="15" l="1"/>
  <c r="C21" i="15" s="1"/>
  <c r="I27" i="13"/>
  <c r="C28" i="13" s="1"/>
  <c r="D28" i="13" l="1"/>
  <c r="K28" i="13" s="1"/>
  <c r="J29" i="13" s="1"/>
  <c r="D21" i="15"/>
  <c r="K21" i="15" s="1"/>
  <c r="J22" i="15" s="1"/>
  <c r="I21" i="15" l="1"/>
  <c r="C22" i="15" s="1"/>
  <c r="I28" i="13"/>
  <c r="C29" i="13" s="1"/>
  <c r="D29" i="13" l="1"/>
  <c r="K29" i="13" s="1"/>
  <c r="J30" i="13" s="1"/>
  <c r="D22" i="15"/>
  <c r="K22" i="15" s="1"/>
  <c r="J23" i="15" s="1"/>
  <c r="I22" i="15"/>
  <c r="C23" i="15" s="1"/>
  <c r="D23" i="15" l="1"/>
  <c r="I23" i="15" s="1"/>
  <c r="C24" i="15" s="1"/>
  <c r="K23" i="15"/>
  <c r="J24" i="15" s="1"/>
  <c r="I29" i="13"/>
  <c r="C30" i="13" s="1"/>
  <c r="D24" i="15" l="1"/>
  <c r="I24" i="15"/>
  <c r="C25" i="15" s="1"/>
  <c r="K24" i="15"/>
  <c r="J25" i="15" s="1"/>
  <c r="D30" i="13"/>
  <c r="K30" i="13" s="1"/>
  <c r="J31" i="13" s="1"/>
  <c r="D25" i="15" l="1"/>
  <c r="I25" i="15" s="1"/>
  <c r="C26" i="15" s="1"/>
  <c r="I30" i="13"/>
  <c r="C31" i="13" s="1"/>
  <c r="K25" i="15"/>
  <c r="J26" i="15" s="1"/>
  <c r="D26" i="15" l="1"/>
  <c r="I26" i="15" s="1"/>
  <c r="C27" i="15" s="1"/>
  <c r="D31" i="13"/>
  <c r="K31" i="13" s="1"/>
  <c r="J32" i="13" s="1"/>
  <c r="D27" i="15" l="1"/>
  <c r="I27" i="15" s="1"/>
  <c r="C28" i="15" s="1"/>
  <c r="K26" i="15"/>
  <c r="J27" i="15" s="1"/>
  <c r="K27" i="15" s="1"/>
  <c r="J28" i="15" s="1"/>
  <c r="I31" i="13"/>
  <c r="C32" i="13" s="1"/>
  <c r="D28" i="15" l="1"/>
  <c r="I28" i="15" s="1"/>
  <c r="C29" i="15" s="1"/>
  <c r="D32" i="13"/>
  <c r="K32" i="13" s="1"/>
  <c r="J33" i="13" s="1"/>
  <c r="K28" i="15"/>
  <c r="J29" i="15" s="1"/>
  <c r="D29" i="15" l="1"/>
  <c r="I29" i="15" s="1"/>
  <c r="C30" i="15" s="1"/>
  <c r="K29" i="15"/>
  <c r="J30" i="15" s="1"/>
  <c r="I32" i="13"/>
  <c r="C33" i="13" s="1"/>
  <c r="D30" i="15" l="1"/>
  <c r="I30" i="15"/>
  <c r="C31" i="15" s="1"/>
  <c r="K30" i="15"/>
  <c r="J31" i="15" s="1"/>
  <c r="D33" i="13"/>
  <c r="K33" i="13" s="1"/>
  <c r="J34" i="13" s="1"/>
  <c r="I33" i="13" l="1"/>
  <c r="C34" i="13" s="1"/>
  <c r="D31" i="15"/>
  <c r="I31" i="15" s="1"/>
  <c r="C32" i="15" s="1"/>
  <c r="K31" i="15"/>
  <c r="J32" i="15" s="1"/>
  <c r="D32" i="15" l="1"/>
  <c r="I32" i="15" s="1"/>
  <c r="C33" i="15" s="1"/>
  <c r="D34" i="13"/>
  <c r="K34" i="13" s="1"/>
  <c r="J35" i="13" s="1"/>
  <c r="D33" i="15" l="1"/>
  <c r="I33" i="15"/>
  <c r="C34" i="15" s="1"/>
  <c r="K32" i="15"/>
  <c r="J33" i="15" s="1"/>
  <c r="K33" i="15" s="1"/>
  <c r="J34" i="15" s="1"/>
  <c r="I34" i="13"/>
  <c r="C35" i="13" s="1"/>
  <c r="D35" i="13" l="1"/>
  <c r="K35" i="13" s="1"/>
  <c r="J36" i="13" s="1"/>
  <c r="I35" i="13"/>
  <c r="C36" i="13" s="1"/>
  <c r="D34" i="15"/>
  <c r="I34" i="15" s="1"/>
  <c r="C35" i="15" s="1"/>
  <c r="D35" i="15" l="1"/>
  <c r="I35" i="15" s="1"/>
  <c r="C36" i="15" s="1"/>
  <c r="D36" i="13"/>
  <c r="K36" i="13" s="1"/>
  <c r="J37" i="13" s="1"/>
  <c r="K34" i="15"/>
  <c r="J35" i="15" s="1"/>
  <c r="K35" i="15" s="1"/>
  <c r="J36" i="15" s="1"/>
  <c r="D36" i="15" l="1"/>
  <c r="I36" i="15"/>
  <c r="C37" i="15" s="1"/>
  <c r="K36" i="15"/>
  <c r="J37" i="15" s="1"/>
  <c r="I36" i="13"/>
  <c r="C37" i="13" s="1"/>
  <c r="D37" i="13" l="1"/>
  <c r="K37" i="13" s="1"/>
  <c r="J38" i="13" s="1"/>
  <c r="D37" i="15"/>
  <c r="I37" i="15" s="1"/>
  <c r="C38" i="15" s="1"/>
  <c r="K37" i="15"/>
  <c r="J38" i="15" s="1"/>
  <c r="D38" i="15" l="1"/>
  <c r="I38" i="15"/>
  <c r="C39" i="15" s="1"/>
  <c r="K38" i="15"/>
  <c r="J39" i="15" s="1"/>
  <c r="I37" i="13"/>
  <c r="C38" i="13" s="1"/>
  <c r="D38" i="13" l="1"/>
  <c r="K38" i="13" s="1"/>
  <c r="J39" i="13" s="1"/>
  <c r="D39" i="15"/>
  <c r="I39" i="15"/>
  <c r="C40" i="15" s="1"/>
  <c r="K39" i="15"/>
  <c r="J40" i="15" s="1"/>
  <c r="I38" i="13" l="1"/>
  <c r="C39" i="13" s="1"/>
  <c r="D40" i="15"/>
  <c r="K40" i="15" s="1"/>
  <c r="J41" i="15" s="1"/>
  <c r="I40" i="15" l="1"/>
  <c r="C41" i="15" s="1"/>
  <c r="D39" i="13"/>
  <c r="K39" i="13" s="1"/>
  <c r="J40" i="13" s="1"/>
  <c r="I39" i="13" l="1"/>
  <c r="C40" i="13" s="1"/>
  <c r="D41" i="15"/>
  <c r="K41" i="15" s="1"/>
  <c r="J42" i="15" s="1"/>
  <c r="I41" i="15"/>
  <c r="C42" i="15" s="1"/>
  <c r="D42" i="15" l="1"/>
  <c r="I42" i="15" s="1"/>
  <c r="C43" i="15" s="1"/>
  <c r="D40" i="13"/>
  <c r="K40" i="13" s="1"/>
  <c r="J41" i="13" s="1"/>
  <c r="D43" i="15" l="1"/>
  <c r="I43" i="15" s="1"/>
  <c r="C44" i="15" s="1"/>
  <c r="I40" i="13"/>
  <c r="C41" i="13" s="1"/>
  <c r="K42" i="15"/>
  <c r="J43" i="15" s="1"/>
  <c r="K43" i="15" s="1"/>
  <c r="J44" i="15" s="1"/>
  <c r="D44" i="15" l="1"/>
  <c r="I44" i="15" s="1"/>
  <c r="C45" i="15" s="1"/>
  <c r="D41" i="13"/>
  <c r="K41" i="13" s="1"/>
  <c r="J42" i="13" s="1"/>
  <c r="K44" i="15"/>
  <c r="J45" i="15" s="1"/>
  <c r="D45" i="15" l="1"/>
  <c r="I45" i="15" s="1"/>
  <c r="C46" i="15" s="1"/>
  <c r="K45" i="15"/>
  <c r="J46" i="15" s="1"/>
  <c r="I41" i="13"/>
  <c r="C42" i="13" s="1"/>
  <c r="D46" i="15" l="1"/>
  <c r="I46" i="15" s="1"/>
  <c r="C47" i="15" s="1"/>
  <c r="D42" i="13"/>
  <c r="K42" i="13" s="1"/>
  <c r="J43" i="13" s="1"/>
  <c r="D47" i="15" l="1"/>
  <c r="I47" i="15" s="1"/>
  <c r="C48" i="15" s="1"/>
  <c r="I42" i="13"/>
  <c r="C43" i="13" s="1"/>
  <c r="K46" i="15"/>
  <c r="J47" i="15" s="1"/>
  <c r="K47" i="15" s="1"/>
  <c r="J48" i="15" s="1"/>
  <c r="D48" i="15" l="1"/>
  <c r="I48" i="15" s="1"/>
  <c r="C49" i="15" s="1"/>
  <c r="D43" i="13"/>
  <c r="K43" i="13" s="1"/>
  <c r="J44" i="13" s="1"/>
  <c r="D49" i="15" l="1"/>
  <c r="I49" i="15" s="1"/>
  <c r="C50" i="15" s="1"/>
  <c r="I43" i="13"/>
  <c r="C44" i="13" s="1"/>
  <c r="K48" i="15"/>
  <c r="J49" i="15" s="1"/>
  <c r="K49" i="15" s="1"/>
  <c r="J50" i="15" s="1"/>
  <c r="D50" i="15" l="1"/>
  <c r="I50" i="15" s="1"/>
  <c r="C51" i="15" s="1"/>
  <c r="D44" i="13"/>
  <c r="K44" i="13" s="1"/>
  <c r="J45" i="13" s="1"/>
  <c r="D51" i="15" l="1"/>
  <c r="I51" i="15"/>
  <c r="C52" i="15" s="1"/>
  <c r="I44" i="13"/>
  <c r="C45" i="13" s="1"/>
  <c r="K50" i="15"/>
  <c r="J51" i="15" s="1"/>
  <c r="K51" i="15" s="1"/>
  <c r="J52" i="15" s="1"/>
  <c r="D45" i="13" l="1"/>
  <c r="K45" i="13" s="1"/>
  <c r="J46" i="13" s="1"/>
  <c r="D52" i="15"/>
  <c r="K52" i="15" s="1"/>
  <c r="J53" i="15" s="1"/>
  <c r="I52" i="15"/>
  <c r="C53" i="15" s="1"/>
  <c r="D53" i="15" l="1"/>
  <c r="K53" i="15" s="1"/>
  <c r="J54" i="15" s="1"/>
  <c r="I45" i="13"/>
  <c r="C46" i="13" s="1"/>
  <c r="D46" i="13" l="1"/>
  <c r="K46" i="13" s="1"/>
  <c r="J47" i="13" s="1"/>
  <c r="I46" i="13"/>
  <c r="C47" i="13" s="1"/>
  <c r="I53" i="15"/>
  <c r="C54" i="15" s="1"/>
  <c r="D47" i="13" l="1"/>
  <c r="I47" i="13"/>
  <c r="C48" i="13" s="1"/>
  <c r="D54" i="15"/>
  <c r="K54" i="15" s="1"/>
  <c r="J55" i="15" s="1"/>
  <c r="I54" i="15"/>
  <c r="C55" i="15" s="1"/>
  <c r="K47" i="13"/>
  <c r="J48" i="13" s="1"/>
  <c r="D55" i="15" l="1"/>
  <c r="I55" i="15" s="1"/>
  <c r="C56" i="15" s="1"/>
  <c r="D48" i="13"/>
  <c r="I48" i="13" s="1"/>
  <c r="C49" i="13" s="1"/>
  <c r="K55" i="15"/>
  <c r="J56" i="15" s="1"/>
  <c r="D49" i="13" l="1"/>
  <c r="I49" i="13" s="1"/>
  <c r="C50" i="13" s="1"/>
  <c r="D56" i="15"/>
  <c r="I56" i="15" s="1"/>
  <c r="C57" i="15" s="1"/>
  <c r="K48" i="13"/>
  <c r="J49" i="13" s="1"/>
  <c r="K49" i="13" s="1"/>
  <c r="J50" i="13" s="1"/>
  <c r="D57" i="15" l="1"/>
  <c r="I57" i="15" s="1"/>
  <c r="C58" i="15" s="1"/>
  <c r="D50" i="13"/>
  <c r="I50" i="13" s="1"/>
  <c r="C51" i="13" s="1"/>
  <c r="K56" i="15"/>
  <c r="J57" i="15" s="1"/>
  <c r="K57" i="15" s="1"/>
  <c r="J58" i="15" s="1"/>
  <c r="D51" i="13" l="1"/>
  <c r="I51" i="13" s="1"/>
  <c r="C52" i="13" s="1"/>
  <c r="D58" i="15"/>
  <c r="I58" i="15" s="1"/>
  <c r="C59" i="15" s="1"/>
  <c r="K50" i="13"/>
  <c r="J51" i="13" s="1"/>
  <c r="K51" i="13" s="1"/>
  <c r="J52" i="13" s="1"/>
  <c r="D59" i="15" l="1"/>
  <c r="I59" i="15" s="1"/>
  <c r="C60" i="15" s="1"/>
  <c r="D52" i="13"/>
  <c r="I52" i="13" s="1"/>
  <c r="C53" i="13" s="1"/>
  <c r="K58" i="15"/>
  <c r="J59" i="15" s="1"/>
  <c r="K59" i="15" s="1"/>
  <c r="J60" i="15" s="1"/>
  <c r="K52" i="13"/>
  <c r="J53" i="13" s="1"/>
  <c r="D53" i="13" l="1"/>
  <c r="I53" i="13" s="1"/>
  <c r="C54" i="13" s="1"/>
  <c r="D60" i="15"/>
  <c r="I60" i="15" s="1"/>
  <c r="C61" i="15" s="1"/>
  <c r="K53" i="13"/>
  <c r="J54" i="13" s="1"/>
  <c r="D61" i="15" l="1"/>
  <c r="I61" i="15"/>
  <c r="C62" i="15" s="1"/>
  <c r="D54" i="13"/>
  <c r="K54" i="13" s="1"/>
  <c r="J55" i="13" s="1"/>
  <c r="K60" i="15"/>
  <c r="J61" i="15" s="1"/>
  <c r="K61" i="15" s="1"/>
  <c r="J62" i="15" s="1"/>
  <c r="I54" i="13" l="1"/>
  <c r="C55" i="13" s="1"/>
  <c r="D62" i="15"/>
  <c r="I62" i="15" s="1"/>
  <c r="C63" i="15" s="1"/>
  <c r="D63" i="15" l="1"/>
  <c r="I63" i="15" s="1"/>
  <c r="C64" i="15" s="1"/>
  <c r="K62" i="15"/>
  <c r="J63" i="15" s="1"/>
  <c r="D55" i="13"/>
  <c r="K55" i="13" s="1"/>
  <c r="J56" i="13" s="1"/>
  <c r="D64" i="15" l="1"/>
  <c r="I64" i="15" s="1"/>
  <c r="C65" i="15" s="1"/>
  <c r="I55" i="13"/>
  <c r="C56" i="13" s="1"/>
  <c r="K63" i="15"/>
  <c r="J64" i="15" s="1"/>
  <c r="K64" i="15" s="1"/>
  <c r="J65" i="15" s="1"/>
  <c r="D65" i="15" l="1"/>
  <c r="I65" i="15" s="1"/>
  <c r="C66" i="15" s="1"/>
  <c r="D56" i="13"/>
  <c r="K56" i="13" s="1"/>
  <c r="J57" i="13" s="1"/>
  <c r="D66" i="15" l="1"/>
  <c r="I66" i="15"/>
  <c r="C67" i="15" s="1"/>
  <c r="K65" i="15"/>
  <c r="J66" i="15" s="1"/>
  <c r="K66" i="15" s="1"/>
  <c r="J67" i="15" s="1"/>
  <c r="I56" i="13"/>
  <c r="C57" i="13" s="1"/>
  <c r="D57" i="13" l="1"/>
  <c r="K57" i="13" s="1"/>
  <c r="J58" i="13" s="1"/>
  <c r="D67" i="15"/>
  <c r="I67" i="15" s="1"/>
  <c r="C68" i="15" s="1"/>
  <c r="K67" i="15"/>
  <c r="J68" i="15" s="1"/>
  <c r="D68" i="15" l="1"/>
  <c r="I68" i="15" s="1"/>
  <c r="C69" i="15" s="1"/>
  <c r="K68" i="15"/>
  <c r="J69" i="15" s="1"/>
  <c r="I57" i="13"/>
  <c r="C58" i="13" s="1"/>
  <c r="D69" i="15" l="1"/>
  <c r="I69" i="15" s="1"/>
  <c r="C70" i="15" s="1"/>
  <c r="D58" i="13"/>
  <c r="K58" i="13" s="1"/>
  <c r="J59" i="13" s="1"/>
  <c r="D70" i="15" l="1"/>
  <c r="I70" i="15" s="1"/>
  <c r="I58" i="13"/>
  <c r="C59" i="13" s="1"/>
  <c r="K69" i="15"/>
  <c r="J70" i="15" s="1"/>
  <c r="K70" i="15" s="1"/>
  <c r="D59" i="13" l="1"/>
  <c r="K59" i="13" s="1"/>
  <c r="J60" i="13" s="1"/>
  <c r="I59" i="13"/>
  <c r="C60" i="13" s="1"/>
  <c r="D60" i="13" l="1"/>
  <c r="I60" i="13" s="1"/>
  <c r="C61" i="13" s="1"/>
  <c r="K60" i="13"/>
  <c r="J61" i="13" s="1"/>
  <c r="D61" i="13" l="1"/>
  <c r="I61" i="13"/>
  <c r="C62" i="13" s="1"/>
  <c r="K61" i="13"/>
  <c r="J62" i="13" s="1"/>
  <c r="D62" i="13" l="1"/>
  <c r="I62" i="13" s="1"/>
  <c r="C63" i="13" s="1"/>
  <c r="D63" i="13" l="1"/>
  <c r="I63" i="13" s="1"/>
  <c r="C64" i="13" s="1"/>
  <c r="K62" i="13"/>
  <c r="J63" i="13" s="1"/>
  <c r="K63" i="13" s="1"/>
  <c r="J64" i="13" s="1"/>
  <c r="D64" i="13" l="1"/>
  <c r="I64" i="13" s="1"/>
  <c r="C65" i="13" s="1"/>
  <c r="D65" i="13" l="1"/>
  <c r="I65" i="13" s="1"/>
  <c r="C66" i="13" s="1"/>
  <c r="K64" i="13"/>
  <c r="J65" i="13" s="1"/>
  <c r="K65" i="13" s="1"/>
  <c r="J66" i="13" s="1"/>
  <c r="D66" i="13" l="1"/>
  <c r="K66" i="13" s="1"/>
  <c r="J67" i="13" s="1"/>
  <c r="I66" i="13"/>
  <c r="C67" i="13" s="1"/>
  <c r="D67" i="13" l="1"/>
  <c r="I67" i="13" s="1"/>
  <c r="C68" i="13" s="1"/>
  <c r="D68" i="13" l="1"/>
  <c r="I68" i="13" s="1"/>
  <c r="C69" i="13" s="1"/>
  <c r="K67" i="13"/>
  <c r="J68" i="13" s="1"/>
  <c r="K68" i="13" s="1"/>
  <c r="J69" i="13" s="1"/>
  <c r="D69" i="13" l="1"/>
  <c r="I69" i="13" s="1"/>
  <c r="C70" i="13" s="1"/>
  <c r="D70" i="13" l="1"/>
  <c r="I70" i="13" s="1"/>
  <c r="K69" i="13"/>
  <c r="J70" i="13" s="1"/>
  <c r="K70" i="13" s="1"/>
</calcChain>
</file>

<file path=xl/sharedStrings.xml><?xml version="1.0" encoding="utf-8"?>
<sst xmlns="http://schemas.openxmlformats.org/spreadsheetml/2006/main" count="171" uniqueCount="85">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</sst>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2" fontId="4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3640124095139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25853154084798"/>
          <c:y val="9.152542372881356E-2"/>
          <c:w val="0.42399172699069287"/>
          <c:h val="0.80169491525423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5728"/>
        <c:axId val="158036288"/>
      </c:scatterChart>
      <c:valAx>
        <c:axId val="15803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744570837642191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36288"/>
        <c:crossesAt val="-0.3"/>
        <c:crossBetween val="midCat"/>
      </c:valAx>
      <c:valAx>
        <c:axId val="15803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2998965873837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35728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75438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0" y="323850"/>
          <a:ext cx="3457575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0" y="2266950"/>
          <a:ext cx="520065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640080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0" y="0"/>
          <a:ext cx="615315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RowHeight="12.75" x14ac:dyDescent="0.2"/>
  <cols>
    <col min="2" max="2" width="13.140625" bestFit="1" customWidth="1"/>
    <col min="3" max="8" width="15.140625" bestFit="1" customWidth="1"/>
  </cols>
  <sheetData>
    <row r="1" spans="1:8" x14ac:dyDescent="0.2">
      <c r="A1" s="24"/>
      <c r="B1" s="24"/>
      <c r="C1" s="103" t="s">
        <v>75</v>
      </c>
      <c r="D1" s="103"/>
      <c r="E1" s="103"/>
      <c r="F1" s="103"/>
      <c r="G1" s="103"/>
      <c r="H1" s="103"/>
    </row>
    <row r="2" spans="1:8" ht="13.5" thickBot="1" x14ac:dyDescent="0.25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5" thickTop="1" x14ac:dyDescent="0.2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">
      <c r="A25" t="s">
        <v>74</v>
      </c>
    </row>
  </sheetData>
  <mergeCells count="1">
    <mergeCell ref="C1:H1"/>
  </mergeCells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workbookViewId="0">
      <selection activeCell="J12" sqref="J12"/>
    </sheetView>
  </sheetViews>
  <sheetFormatPr defaultRowHeight="12.75" x14ac:dyDescent="0.2"/>
  <cols>
    <col min="1" max="1" width="21" bestFit="1" customWidth="1"/>
    <col min="2" max="4" width="10.28515625" bestFit="1" customWidth="1"/>
    <col min="5" max="8" width="8.7109375" bestFit="1" customWidth="1"/>
  </cols>
  <sheetData>
    <row r="3" spans="1:9" ht="25.5" customHeight="1" thickBot="1" x14ac:dyDescent="0.25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25">
      <c r="A12" s="99" t="s">
        <v>7</v>
      </c>
      <c r="B12" s="100">
        <v>5.7000000000000002E-2</v>
      </c>
      <c r="C12" s="100">
        <v>5.45E-2</v>
      </c>
      <c r="D12" s="100">
        <v>5.2000000000000005E-2</v>
      </c>
      <c r="E12" s="100">
        <v>5.9500000000000004E-2</v>
      </c>
      <c r="F12" s="100">
        <v>6.2E-2</v>
      </c>
      <c r="G12" s="100">
        <v>6.4500000000000002E-2</v>
      </c>
      <c r="H12" s="29"/>
    </row>
    <row r="13" spans="1:9" ht="24.75" customHeight="1" thickTop="1" x14ac:dyDescent="0.2">
      <c r="A13" s="97" t="s">
        <v>83</v>
      </c>
      <c r="B13" s="98">
        <v>315.25770951618858</v>
      </c>
      <c r="C13" s="98">
        <v>316.24988580612813</v>
      </c>
      <c r="D13" s="98">
        <v>317.24641283525335</v>
      </c>
      <c r="E13" s="98">
        <v>314.26986184396009</v>
      </c>
      <c r="F13" s="98">
        <v>313.28632079181853</v>
      </c>
      <c r="G13" s="98">
        <v>312.30706448521232</v>
      </c>
      <c r="H13" s="29"/>
    </row>
    <row r="14" spans="1:9" ht="24.75" customHeight="1" x14ac:dyDescent="0.2">
      <c r="A14" s="88" t="s">
        <v>84</v>
      </c>
      <c r="B14" s="95">
        <v>195.24614937323869</v>
      </c>
      <c r="C14" s="95">
        <v>195.86062633688667</v>
      </c>
      <c r="D14" s="95">
        <v>196.47779781060464</v>
      </c>
      <c r="E14" s="95">
        <v>194.63435321933679</v>
      </c>
      <c r="F14" s="95">
        <v>194.02522425156039</v>
      </c>
      <c r="G14" s="95">
        <v>193.41874892251059</v>
      </c>
      <c r="H14" s="29"/>
    </row>
    <row r="15" spans="1:9" ht="24.75" customHeight="1" x14ac:dyDescent="0.2">
      <c r="A15" s="86" t="s">
        <v>81</v>
      </c>
      <c r="B15" s="96">
        <v>2.3639999999999999</v>
      </c>
      <c r="C15" s="96">
        <v>2.3639999999999999</v>
      </c>
      <c r="D15" s="96">
        <v>2.3639999999999999</v>
      </c>
      <c r="E15" s="96">
        <v>2.3639999999999999</v>
      </c>
      <c r="F15" s="96">
        <v>2.3639999999999999</v>
      </c>
      <c r="G15" s="96">
        <v>2.3639999999999999</v>
      </c>
      <c r="H15" s="29"/>
    </row>
    <row r="16" spans="1:9" ht="24.75" customHeight="1" x14ac:dyDescent="0.2">
      <c r="A16" s="88" t="s">
        <v>18</v>
      </c>
      <c r="B16" s="95">
        <v>461.56189711833628</v>
      </c>
      <c r="C16" s="95">
        <v>463.01452066040008</v>
      </c>
      <c r="D16" s="95">
        <v>464.47351402426938</v>
      </c>
      <c r="E16" s="95">
        <v>460.11561101051217</v>
      </c>
      <c r="F16" s="95">
        <v>458.67563013068872</v>
      </c>
      <c r="G16" s="95">
        <v>457.241922452815</v>
      </c>
      <c r="H16" s="29"/>
    </row>
    <row r="17" spans="1:9" x14ac:dyDescent="0.2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">
      <c r="A20" s="29"/>
      <c r="B20" s="29"/>
      <c r="C20" s="85"/>
      <c r="D20" s="85"/>
      <c r="E20" s="85"/>
      <c r="F20" s="85"/>
      <c r="G20" s="85"/>
      <c r="H20" s="85"/>
      <c r="I20" s="29"/>
    </row>
    <row r="21" spans="1:9" x14ac:dyDescent="0.2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/>
      <c r="B37" s="29"/>
      <c r="C37" s="29"/>
      <c r="D37" s="29"/>
      <c r="E37" s="29"/>
      <c r="F37" s="29"/>
      <c r="G37" s="29"/>
      <c r="H37" s="29"/>
      <c r="I37" s="29"/>
    </row>
  </sheetData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9.7109375" bestFit="1" customWidth="1"/>
    <col min="7" max="7" width="12" bestFit="1" customWidth="1"/>
    <col min="8" max="8" width="9.140625" style="51"/>
    <col min="9" max="9" width="7.85546875" bestFit="1" customWidth="1"/>
    <col min="10" max="10" width="9.140625" style="56"/>
  </cols>
  <sheetData>
    <row r="1" spans="1:14" x14ac:dyDescent="0.2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5" thickBot="1" x14ac:dyDescent="0.25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8.85546875" bestFit="1" customWidth="1"/>
    <col min="7" max="7" width="12" bestFit="1" customWidth="1"/>
    <col min="8" max="8" width="8.85546875" style="51" bestFit="1" customWidth="1"/>
    <col min="9" max="9" width="7.85546875" bestFit="1" customWidth="1"/>
    <col min="10" max="10" width="7.85546875" style="56" bestFit="1" customWidth="1"/>
    <col min="11" max="11" width="7.85546875" bestFit="1" customWidth="1"/>
  </cols>
  <sheetData>
    <row r="1" spans="1:14" x14ac:dyDescent="0.2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5" thickBot="1" x14ac:dyDescent="0.25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102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102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102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102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102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/>
      <c r="B8" s="21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19"/>
    </row>
    <row r="15" spans="1:8" x14ac:dyDescent="0.2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C16" s="33"/>
      <c r="D16" s="33"/>
      <c r="E16" s="33"/>
      <c r="F16" s="33"/>
      <c r="G16" s="33"/>
      <c r="H16" s="33"/>
    </row>
    <row r="17" spans="1:10" x14ac:dyDescent="0.2">
      <c r="A17" s="5"/>
      <c r="C17" s="33"/>
      <c r="D17" s="33"/>
      <c r="E17" s="33"/>
      <c r="F17" s="33"/>
      <c r="G17" s="33"/>
      <c r="H17" s="33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46</v>
      </c>
      <c r="C23" s="37">
        <f>B6</f>
        <v>339</v>
      </c>
      <c r="J23" s="10"/>
    </row>
    <row r="24" spans="1:10" x14ac:dyDescent="0.2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49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">
      <c r="A34" s="59" t="s">
        <v>63</v>
      </c>
      <c r="E34" s="6"/>
    </row>
    <row r="35" spans="1:8" x14ac:dyDescent="0.2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">
      <c r="A37" s="6"/>
    </row>
  </sheetData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 t="s">
        <v>38</v>
      </c>
      <c r="B8" s="58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">
      <c r="C29" s="6"/>
      <c r="J29" s="22"/>
    </row>
    <row r="30" spans="1:10" x14ac:dyDescent="0.2">
      <c r="A30" t="s">
        <v>10</v>
      </c>
      <c r="J30" s="22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4" bestFit="1" customWidth="1"/>
    <col min="2" max="2" width="6.28515625" style="24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29" t="s">
        <v>54</v>
      </c>
    </row>
    <row r="2" spans="1:11" x14ac:dyDescent="0.2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">
      <c r="A26" s="29" t="s">
        <v>71</v>
      </c>
      <c r="I26" s="41"/>
    </row>
    <row r="27" spans="1:14" x14ac:dyDescent="0.2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">
      <c r="G51" s="16"/>
    </row>
  </sheetData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26</v>
      </c>
      <c r="B1" s="40">
        <v>0.03</v>
      </c>
    </row>
    <row r="2" spans="1:11" s="17" customFormat="1" x14ac:dyDescent="0.2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">
      <c r="B12" s="13"/>
      <c r="I12" s="4"/>
      <c r="J12" s="4"/>
    </row>
    <row r="13" spans="1:11" x14ac:dyDescent="0.2">
      <c r="B13" s="13" t="s">
        <v>27</v>
      </c>
      <c r="F13" s="12"/>
      <c r="I13" s="4"/>
    </row>
    <row r="14" spans="1:11" x14ac:dyDescent="0.2">
      <c r="B14" s="13" t="s">
        <v>28</v>
      </c>
      <c r="I14" s="6"/>
    </row>
    <row r="15" spans="1:11" x14ac:dyDescent="0.2">
      <c r="B15" s="13"/>
    </row>
    <row r="16" spans="1:11" s="25" customFormat="1" x14ac:dyDescent="0.2">
      <c r="A16" s="25" t="s">
        <v>32</v>
      </c>
      <c r="B16" s="27"/>
      <c r="D16" s="45">
        <f>DiscRate</f>
        <v>4.8800000000000003E-2</v>
      </c>
    </row>
    <row r="17" spans="1:10" s="25" customFormat="1" x14ac:dyDescent="0.2">
      <c r="B17" s="27"/>
      <c r="C17" s="25" t="s">
        <v>55</v>
      </c>
      <c r="D17" s="25" t="s">
        <v>33</v>
      </c>
      <c r="E17" s="103" t="s">
        <v>32</v>
      </c>
      <c r="F17" s="103"/>
      <c r="G17" s="103"/>
      <c r="H17" s="103"/>
      <c r="I17" s="103"/>
      <c r="J17" s="103"/>
    </row>
    <row r="18" spans="1:10" s="25" customFormat="1" x14ac:dyDescent="0.2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">
      <c r="A23" s="25" t="s">
        <v>32</v>
      </c>
      <c r="B23" s="27"/>
      <c r="D23" s="45">
        <f>DiscRate3</f>
        <v>4.3800000000000006E-2</v>
      </c>
    </row>
    <row r="24" spans="1:10" s="25" customFormat="1" x14ac:dyDescent="0.2">
      <c r="B24" s="27"/>
      <c r="C24" s="25" t="s">
        <v>55</v>
      </c>
      <c r="D24" s="25" t="s">
        <v>33</v>
      </c>
      <c r="E24" s="103" t="s">
        <v>32</v>
      </c>
      <c r="F24" s="103"/>
      <c r="G24" s="103"/>
      <c r="H24" s="103"/>
      <c r="I24" s="103"/>
      <c r="J24" s="103"/>
    </row>
    <row r="25" spans="1:10" s="25" customFormat="1" x14ac:dyDescent="0.2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">
      <c r="A30" s="25" t="s">
        <v>32</v>
      </c>
      <c r="B30" s="27"/>
      <c r="D30" s="45">
        <f>DiscRate5</f>
        <v>5.3800000000000001E-2</v>
      </c>
    </row>
    <row r="31" spans="1:10" s="25" customFormat="1" x14ac:dyDescent="0.2">
      <c r="B31" s="27"/>
      <c r="C31" s="25" t="s">
        <v>55</v>
      </c>
      <c r="D31" s="25" t="s">
        <v>33</v>
      </c>
      <c r="E31" s="103" t="s">
        <v>32</v>
      </c>
      <c r="F31" s="103"/>
      <c r="G31" s="103"/>
      <c r="H31" s="103"/>
      <c r="I31" s="103"/>
      <c r="J31" s="103"/>
    </row>
    <row r="32" spans="1:10" s="25" customFormat="1" x14ac:dyDescent="0.2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1"/>
      <c r="D4" s="41"/>
      <c r="E4" s="41"/>
    </row>
    <row r="5" spans="2:10" x14ac:dyDescent="0.2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">
      <c r="C12" s="43"/>
      <c r="D12" s="43"/>
      <c r="E12" s="43"/>
    </row>
    <row r="13" spans="2:10" s="17" customFormat="1" x14ac:dyDescent="0.2">
      <c r="B13" s="42"/>
    </row>
    <row r="14" spans="2:10" s="17" customFormat="1" x14ac:dyDescent="0.2"/>
    <row r="15" spans="2:10" x14ac:dyDescent="0.2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">
      <c r="C24" s="14"/>
      <c r="D24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Felienne</cp:lastModifiedBy>
  <cp:lastPrinted>2000-12-04T06:37:56Z</cp:lastPrinted>
  <dcterms:created xsi:type="dcterms:W3CDTF">2000-11-08T00:18:13Z</dcterms:created>
  <dcterms:modified xsi:type="dcterms:W3CDTF">2014-09-04T16:35:54Z</dcterms:modified>
</cp:coreProperties>
</file>