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3.xml" ContentType="application/vnd.openxmlformats-officedocument.drawing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4.xml" ContentType="application/vnd.openxmlformats-officedocument.drawing+xml"/>
  <Override PartName="/xl/charts/chart18.xml" ContentType="application/vnd.openxmlformats-officedocument.drawingml.chart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6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7.xml" ContentType="application/vnd.openxmlformats-officedocument.drawing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drawings/drawing8.xml" ContentType="application/vnd.openxmlformats-officedocument.drawing+xml"/>
  <Override PartName="/xl/charts/chart3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0" yWindow="75" windowWidth="15135" windowHeight="8025" tabRatio="904"/>
  </bookViews>
  <sheets>
    <sheet name="NA GAS &amp; PWR TOTALS" sheetId="12841" r:id="rId1"/>
    <sheet name="NA GAS CHARTS" sheetId="3" r:id="rId2"/>
    <sheet name="US POWER CHARTS" sheetId="1032" r:id="rId3"/>
    <sheet name="NA GAS - NO EXCHANGE" sheetId="12842" r:id="rId4"/>
    <sheet name="NA GAS &amp; PWR TOTALS VOL" sheetId="12843" r:id="rId5"/>
    <sheet name="NA GAS CHARTS VOL" sheetId="12844" r:id="rId6"/>
    <sheet name="US POWER CHARTS VOL" sheetId="2" r:id="rId7"/>
    <sheet name="NA GAS - NO EXCHANGE VOL" sheetId="4" r:id="rId8"/>
  </sheets>
  <externalReferences>
    <externalReference r:id="rId9"/>
    <externalReference r:id="rId10"/>
  </externalReferences>
  <definedNames>
    <definedName name="_xlnm.Print_Titles" localSheetId="1">'NA GAS CHARTS'!$1:$2</definedName>
    <definedName name="_xlnm.Print_Titles" localSheetId="5">'NA GAS CHARTS VOL'!$1:$2</definedName>
  </definedNames>
  <calcPr calcId="152511" fullCalcOnLoad="1" iterate="1" calcOnSave="0"/>
</workbook>
</file>

<file path=xl/calcChain.xml><?xml version="1.0" encoding="utf-8"?>
<calcChain xmlns="http://schemas.openxmlformats.org/spreadsheetml/2006/main">
  <c r="A6" i="12842" l="1"/>
  <c r="A6" i="4"/>
  <c r="A5" i="3"/>
  <c r="A5" i="12844"/>
  <c r="A5" i="1032"/>
  <c r="A5" i="2"/>
</calcChain>
</file>

<file path=xl/sharedStrings.xml><?xml version="1.0" encoding="utf-8"?>
<sst xmlns="http://schemas.openxmlformats.org/spreadsheetml/2006/main" count="36" uniqueCount="10">
  <si>
    <t>ENRON - North American Gas and Power</t>
  </si>
  <si>
    <t>AVERAGE EOL AND NON-EOL TRANSACTIONS PER DAY</t>
  </si>
  <si>
    <t>REGION BREAKOUT</t>
  </si>
  <si>
    <t>As of November 29, 2000</t>
  </si>
  <si>
    <t>ENRON - North American Gas</t>
  </si>
  <si>
    <t>ENRON - US POWER</t>
  </si>
  <si>
    <t>EXCLUDING EXCHANGE TRADES</t>
  </si>
  <si>
    <r>
      <t xml:space="preserve">REGION BREAKOUT </t>
    </r>
    <r>
      <rPr>
        <i/>
        <sz val="11"/>
        <rFont val="Arial"/>
        <family val="2"/>
      </rPr>
      <t>(Region breakout based on deal locations and pub code)</t>
    </r>
  </si>
  <si>
    <r>
      <t xml:space="preserve">REGION BREAKOUT </t>
    </r>
    <r>
      <rPr>
        <i/>
        <sz val="10"/>
        <rFont val="Arial"/>
        <family val="2"/>
      </rPr>
      <t>(Region breakout based on deal locations)</t>
    </r>
  </si>
  <si>
    <t>AVERAGE EOL AND NON-EOL VOLUME PER 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</si>
</sst>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6" formatCode="_(* #,##0_);_(* \(#,##0\);_(* &quot;-&quot;??_);_(@_)"/>
  </numFmts>
  <fonts count="10" x14ac:knownFonts="1">
    <font>
      <sz val="10"/>
      <name val="Arial"/>
    </font>
    <font>
      <sz val="10"/>
      <name val="Arial"/>
    </font>
    <font>
      <sz val="10"/>
      <color indexed="8"/>
      <name val="MS Sans Serif"/>
    </font>
    <font>
      <b/>
      <sz val="14"/>
      <name val="Arial"/>
      <family val="2"/>
    </font>
    <font>
      <i/>
      <sz val="11"/>
      <name val="Arial"/>
      <family val="2"/>
    </font>
    <font>
      <b/>
      <sz val="11"/>
      <name val="Arial"/>
      <family val="2"/>
    </font>
    <font>
      <sz val="8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14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3" fillId="0" borderId="0" xfId="0" applyFont="1"/>
    <xf numFmtId="0" fontId="5" fillId="0" borderId="1" xfId="0" applyFont="1" applyBorder="1"/>
    <xf numFmtId="0" fontId="0" fillId="0" borderId="1" xfId="0" applyBorder="1"/>
    <xf numFmtId="0" fontId="5" fillId="0" borderId="0" xfId="0" applyFont="1" applyBorder="1"/>
    <xf numFmtId="0" fontId="0" fillId="0" borderId="0" xfId="0" applyBorder="1"/>
    <xf numFmtId="0" fontId="6" fillId="0" borderId="0" xfId="0" applyFont="1"/>
    <xf numFmtId="166" fontId="1" fillId="0" borderId="0" xfId="1" applyNumberFormat="1"/>
    <xf numFmtId="0" fontId="8" fillId="0" borderId="1" xfId="0" applyFont="1" applyBorder="1"/>
    <xf numFmtId="166" fontId="1" fillId="0" borderId="1" xfId="1" applyNumberFormat="1" applyBorder="1"/>
    <xf numFmtId="0" fontId="9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DEAL COUNT PER DAY</a:t>
            </a:r>
          </a:p>
        </c:rich>
      </c:tx>
      <c:layout>
        <c:manualLayout>
          <c:xMode val="edge"/>
          <c:yMode val="edge"/>
          <c:x val="0.33575564691972748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893337113919757"/>
          <c:y val="0.18750583702173451"/>
          <c:w val="0.84951967561155184"/>
          <c:h val="0.58335149295650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 val="2.8158553171299117E-3"/>
                  <c:y val="-2.677605336837474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GAS-TOTAL AVG'!$F$5:$F$17</c:f>
              <c:numCache>
                <c:formatCode>General</c:formatCode>
                <c:ptCount val="13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3104</c:v>
                </c:pt>
              </c:numCache>
            </c:numRef>
          </c:val>
        </c:ser>
        <c:ser>
          <c:idx val="1"/>
          <c:order val="1"/>
          <c:tx>
            <c:strRef>
              <c:f>'[2]NA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GAS-TOTAL AVG'!$G$5:$G$17</c:f>
              <c:numCache>
                <c:formatCode>General</c:formatCode>
                <c:ptCount val="13"/>
                <c:pt idx="0">
                  <c:v>617</c:v>
                </c:pt>
                <c:pt idx="1">
                  <c:v>587</c:v>
                </c:pt>
                <c:pt idx="2">
                  <c:v>631</c:v>
                </c:pt>
                <c:pt idx="3">
                  <c:v>628</c:v>
                </c:pt>
                <c:pt idx="4">
                  <c:v>575</c:v>
                </c:pt>
                <c:pt idx="5">
                  <c:v>590</c:v>
                </c:pt>
                <c:pt idx="6">
                  <c:v>657</c:v>
                </c:pt>
                <c:pt idx="7">
                  <c:v>602</c:v>
                </c:pt>
                <c:pt idx="8">
                  <c:v>617</c:v>
                </c:pt>
                <c:pt idx="9">
                  <c:v>572</c:v>
                </c:pt>
                <c:pt idx="10">
                  <c:v>636</c:v>
                </c:pt>
                <c:pt idx="11">
                  <c:v>603</c:v>
                </c:pt>
                <c:pt idx="12">
                  <c:v>607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106016"/>
        <c:axId val="152106576"/>
      </c:barChart>
      <c:catAx>
        <c:axId val="1521060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0657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065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969455864965935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0601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9075010632899315"/>
          <c:y val="0.91206542946374569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
AVERAGE DEAL COUNT PER DAY</a:t>
            </a:r>
          </a:p>
        </c:rich>
      </c:tx>
      <c:layout>
        <c:manualLayout>
          <c:xMode val="edge"/>
          <c:yMode val="edge"/>
          <c:x val="0.32421747266921641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36408943209701"/>
          <c:y val="0.19887026862780244"/>
          <c:w val="0.84872929512074868"/>
          <c:h val="0.5000166754070460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[2]WEST!$F$5:$F$17</c:f>
              <c:numCache>
                <c:formatCode>General</c:formatCode>
                <c:ptCount val="13"/>
                <c:pt idx="0">
                  <c:v>4</c:v>
                </c:pt>
                <c:pt idx="1">
                  <c:v>9</c:v>
                </c:pt>
                <c:pt idx="2">
                  <c:v>52</c:v>
                </c:pt>
                <c:pt idx="3">
                  <c:v>123</c:v>
                </c:pt>
                <c:pt idx="4">
                  <c:v>192</c:v>
                </c:pt>
                <c:pt idx="5">
                  <c:v>189</c:v>
                </c:pt>
                <c:pt idx="6">
                  <c:v>321</c:v>
                </c:pt>
                <c:pt idx="7">
                  <c:v>310</c:v>
                </c:pt>
                <c:pt idx="8">
                  <c:v>327</c:v>
                </c:pt>
                <c:pt idx="9">
                  <c:v>355</c:v>
                </c:pt>
                <c:pt idx="10">
                  <c:v>388</c:v>
                </c:pt>
                <c:pt idx="11">
                  <c:v>328</c:v>
                </c:pt>
                <c:pt idx="12">
                  <c:v>513</c:v>
                </c:pt>
              </c:numCache>
            </c:numRef>
          </c:val>
        </c:ser>
        <c:ser>
          <c:idx val="1"/>
          <c:order val="1"/>
          <c:tx>
            <c:strRef>
              <c:f>[2]WEST!$G$4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[2]WEST!$G$5:$G$17</c:f>
              <c:numCache>
                <c:formatCode>General</c:formatCode>
                <c:ptCount val="13"/>
                <c:pt idx="0">
                  <c:v>72</c:v>
                </c:pt>
                <c:pt idx="1">
                  <c:v>72</c:v>
                </c:pt>
                <c:pt idx="2">
                  <c:v>87</c:v>
                </c:pt>
                <c:pt idx="3">
                  <c:v>89</c:v>
                </c:pt>
                <c:pt idx="4">
                  <c:v>78</c:v>
                </c:pt>
                <c:pt idx="5">
                  <c:v>92</c:v>
                </c:pt>
                <c:pt idx="6">
                  <c:v>98</c:v>
                </c:pt>
                <c:pt idx="7">
                  <c:v>83</c:v>
                </c:pt>
                <c:pt idx="8">
                  <c:v>97</c:v>
                </c:pt>
                <c:pt idx="9">
                  <c:v>114</c:v>
                </c:pt>
                <c:pt idx="10">
                  <c:v>97</c:v>
                </c:pt>
                <c:pt idx="11">
                  <c:v>72</c:v>
                </c:pt>
                <c:pt idx="12">
                  <c:v>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066704"/>
        <c:axId val="229067264"/>
      </c:barChart>
      <c:catAx>
        <c:axId val="22906670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726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06726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4669962901092035E-2"/>
              <c:y val="0.3295564451546440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670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28632719403955"/>
          <c:y val="0.86650617044971057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
AVERAGE DEAL COUNT PER DAY</a:t>
            </a:r>
          </a:p>
        </c:rich>
      </c:tx>
      <c:layout>
        <c:manualLayout>
          <c:xMode val="edge"/>
          <c:yMode val="edge"/>
          <c:x val="0.32231251812451117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806167014768524"/>
          <c:y val="0.16571960316807041"/>
          <c:w val="0.80290350497088048"/>
          <c:h val="0.545731796639680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10839928708646"/>
                  <c:y val="0.6628784126722816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0720090450861431"/>
                  <c:y val="0.6600211781349011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339008233775497"/>
                  <c:y val="0.6571639435975206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[2]TEXAS!$F$5:$F$17</c:f>
              <c:numCache>
                <c:formatCode>General</c:formatCode>
                <c:ptCount val="13"/>
                <c:pt idx="0">
                  <c:v>6</c:v>
                </c:pt>
                <c:pt idx="1">
                  <c:v>11</c:v>
                </c:pt>
                <c:pt idx="2">
                  <c:v>10</c:v>
                </c:pt>
                <c:pt idx="3">
                  <c:v>19</c:v>
                </c:pt>
                <c:pt idx="4">
                  <c:v>39</c:v>
                </c:pt>
                <c:pt idx="5">
                  <c:v>52</c:v>
                </c:pt>
                <c:pt idx="6">
                  <c:v>70</c:v>
                </c:pt>
                <c:pt idx="7">
                  <c:v>80</c:v>
                </c:pt>
                <c:pt idx="8">
                  <c:v>70</c:v>
                </c:pt>
                <c:pt idx="9">
                  <c:v>53</c:v>
                </c:pt>
                <c:pt idx="10">
                  <c:v>57</c:v>
                </c:pt>
                <c:pt idx="11">
                  <c:v>59</c:v>
                </c:pt>
                <c:pt idx="12">
                  <c:v>72</c:v>
                </c:pt>
              </c:numCache>
            </c:numRef>
          </c:val>
        </c:ser>
        <c:ser>
          <c:idx val="1"/>
          <c:order val="1"/>
          <c:tx>
            <c:strRef>
              <c:f>[2]TEXAS!$G$4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[2]TEXAS!$G$5:$G$17</c:f>
              <c:numCache>
                <c:formatCode>General</c:formatCode>
                <c:ptCount val="13"/>
                <c:pt idx="0">
                  <c:v>31</c:v>
                </c:pt>
                <c:pt idx="1">
                  <c:v>35</c:v>
                </c:pt>
                <c:pt idx="2">
                  <c:v>45</c:v>
                </c:pt>
                <c:pt idx="3">
                  <c:v>48</c:v>
                </c:pt>
                <c:pt idx="4">
                  <c:v>38</c:v>
                </c:pt>
                <c:pt idx="5">
                  <c:v>44</c:v>
                </c:pt>
                <c:pt idx="6">
                  <c:v>55</c:v>
                </c:pt>
                <c:pt idx="7">
                  <c:v>49</c:v>
                </c:pt>
                <c:pt idx="8">
                  <c:v>55</c:v>
                </c:pt>
                <c:pt idx="9">
                  <c:v>54</c:v>
                </c:pt>
                <c:pt idx="10">
                  <c:v>55</c:v>
                </c:pt>
                <c:pt idx="11">
                  <c:v>58</c:v>
                </c:pt>
                <c:pt idx="12">
                  <c:v>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612000"/>
        <c:axId val="229612560"/>
      </c:barChart>
      <c:catAx>
        <c:axId val="229612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25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612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892243578675616E-2"/>
              <c:y val="0.3257247372613797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20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123495391126732"/>
          <c:y val="0.88288547205058199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192206326731939"/>
          <c:y val="0.16619468255787034"/>
          <c:w val="0.83868870786030236"/>
          <c:h val="0.547296282216435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3517859589429485"/>
                  <c:y val="0.6533170279861110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7471779165614757"/>
                  <c:y val="0.66477873023148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844285426125648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7821245214218283"/>
                  <c:y val="0.6647787302314813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5234264989066706"/>
                  <c:y val="0.659047879108796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AVG'!$G$35:$G$46</c:f>
              <c:numCache>
                <c:formatCode>General</c:formatCode>
                <c:ptCount val="12"/>
                <c:pt idx="0">
                  <c:v>0</c:v>
                </c:pt>
                <c:pt idx="1">
                  <c:v>3</c:v>
                </c:pt>
                <c:pt idx="2">
                  <c:v>14</c:v>
                </c:pt>
                <c:pt idx="3">
                  <c:v>26</c:v>
                </c:pt>
                <c:pt idx="4">
                  <c:v>18</c:v>
                </c:pt>
                <c:pt idx="5">
                  <c:v>16</c:v>
                </c:pt>
                <c:pt idx="6">
                  <c:v>16</c:v>
                </c:pt>
                <c:pt idx="7">
                  <c:v>26</c:v>
                </c:pt>
                <c:pt idx="8">
                  <c:v>40</c:v>
                </c:pt>
                <c:pt idx="9">
                  <c:v>70</c:v>
                </c:pt>
                <c:pt idx="10">
                  <c:v>69</c:v>
                </c:pt>
                <c:pt idx="11">
                  <c:v>70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AVG'!$H$35:$H$46</c:f>
              <c:numCache>
                <c:formatCode>General</c:formatCode>
                <c:ptCount val="12"/>
                <c:pt idx="0">
                  <c:v>26</c:v>
                </c:pt>
                <c:pt idx="1">
                  <c:v>80</c:v>
                </c:pt>
                <c:pt idx="2">
                  <c:v>83</c:v>
                </c:pt>
                <c:pt idx="3">
                  <c:v>96</c:v>
                </c:pt>
                <c:pt idx="4">
                  <c:v>106</c:v>
                </c:pt>
                <c:pt idx="5">
                  <c:v>73</c:v>
                </c:pt>
                <c:pt idx="6">
                  <c:v>73</c:v>
                </c:pt>
                <c:pt idx="7">
                  <c:v>90</c:v>
                </c:pt>
                <c:pt idx="8">
                  <c:v>117</c:v>
                </c:pt>
                <c:pt idx="9">
                  <c:v>122</c:v>
                </c:pt>
                <c:pt idx="10">
                  <c:v>114</c:v>
                </c:pt>
                <c:pt idx="11">
                  <c:v>96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0286960"/>
        <c:axId val="150286400"/>
      </c:barChart>
      <c:dateAx>
        <c:axId val="150286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864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02864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1802999337789491E-2"/>
              <c:y val="0.303735109502314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86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01158860997924"/>
          <c:y val="0.89687820070023139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47551454684127"/>
          <c:y val="0.14815268229028999"/>
          <c:w val="0.81473237921310737"/>
          <c:h val="0.541327108368367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383113410628895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7060028801751455"/>
                  <c:y val="0.6211016296016004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0589880586517855"/>
                  <c:y val="0.6324979897777764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354806478901066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AVG'!$G$83:$G$94</c:f>
              <c:numCache>
                <c:formatCode>General</c:formatCode>
                <c:ptCount val="12"/>
                <c:pt idx="0">
                  <c:v>1</c:v>
                </c:pt>
                <c:pt idx="1">
                  <c:v>12</c:v>
                </c:pt>
                <c:pt idx="2">
                  <c:v>20</c:v>
                </c:pt>
                <c:pt idx="3">
                  <c:v>18</c:v>
                </c:pt>
                <c:pt idx="4">
                  <c:v>22</c:v>
                </c:pt>
                <c:pt idx="5">
                  <c:v>10</c:v>
                </c:pt>
                <c:pt idx="6">
                  <c:v>17</c:v>
                </c:pt>
                <c:pt idx="7">
                  <c:v>26</c:v>
                </c:pt>
                <c:pt idx="8">
                  <c:v>33</c:v>
                </c:pt>
                <c:pt idx="9">
                  <c:v>40</c:v>
                </c:pt>
                <c:pt idx="10">
                  <c:v>49</c:v>
                </c:pt>
                <c:pt idx="11">
                  <c:v>60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AVG'!$H$83:$H$94</c:f>
              <c:numCache>
                <c:formatCode>General</c:formatCode>
                <c:ptCount val="12"/>
                <c:pt idx="0">
                  <c:v>25</c:v>
                </c:pt>
                <c:pt idx="1">
                  <c:v>47</c:v>
                </c:pt>
                <c:pt idx="2">
                  <c:v>50</c:v>
                </c:pt>
                <c:pt idx="3">
                  <c:v>61</c:v>
                </c:pt>
                <c:pt idx="4">
                  <c:v>76</c:v>
                </c:pt>
                <c:pt idx="5">
                  <c:v>89</c:v>
                </c:pt>
                <c:pt idx="6">
                  <c:v>81</c:v>
                </c:pt>
                <c:pt idx="7">
                  <c:v>89</c:v>
                </c:pt>
                <c:pt idx="8">
                  <c:v>80</c:v>
                </c:pt>
                <c:pt idx="9">
                  <c:v>89</c:v>
                </c:pt>
                <c:pt idx="10">
                  <c:v>68</c:v>
                </c:pt>
                <c:pt idx="11">
                  <c:v>66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844384"/>
        <c:axId val="229844944"/>
      </c:barChart>
      <c:dateAx>
        <c:axId val="2298443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4944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2984494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942898288216363E-2"/>
              <c:y val="0.284909004404403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4384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9853912090299783"/>
          <c:y val="0.85757610325725553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62099536452645"/>
          <c:y val="0.15497557268638343"/>
          <c:w val="0.7936291758955375"/>
          <c:h val="0.494167392150920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7442399470231593"/>
                  <c:y val="0.59650975147211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Mode val="edge"/>
                  <c:yMode val="edge"/>
                  <c:x val="0.23111179298056861"/>
                  <c:y val="0.587737549244586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9652079099393708"/>
                  <c:y val="0.584813481835409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338332229649151"/>
                  <c:y val="0.581889414426232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856191819078638"/>
                  <c:y val="0.5789653470170550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6397091620415485"/>
                  <c:y val="0.57604127960787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AVG'!$G$22:$G$33</c:f>
              <c:numCache>
                <c:formatCode>General</c:formatCode>
                <c:ptCount val="12"/>
                <c:pt idx="0">
                  <c:v>3</c:v>
                </c:pt>
                <c:pt idx="1">
                  <c:v>20</c:v>
                </c:pt>
                <c:pt idx="2">
                  <c:v>20</c:v>
                </c:pt>
                <c:pt idx="3">
                  <c:v>24</c:v>
                </c:pt>
                <c:pt idx="4">
                  <c:v>29</c:v>
                </c:pt>
                <c:pt idx="5">
                  <c:v>27</c:v>
                </c:pt>
                <c:pt idx="6">
                  <c:v>21</c:v>
                </c:pt>
                <c:pt idx="7">
                  <c:v>40</c:v>
                </c:pt>
                <c:pt idx="8">
                  <c:v>49</c:v>
                </c:pt>
                <c:pt idx="9">
                  <c:v>49</c:v>
                </c:pt>
                <c:pt idx="10">
                  <c:v>79</c:v>
                </c:pt>
                <c:pt idx="11">
                  <c:v>76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AVG'!$H$22:$H$33</c:f>
              <c:numCache>
                <c:formatCode>General</c:formatCode>
                <c:ptCount val="12"/>
                <c:pt idx="0">
                  <c:v>34</c:v>
                </c:pt>
                <c:pt idx="1">
                  <c:v>115</c:v>
                </c:pt>
                <c:pt idx="2">
                  <c:v>111</c:v>
                </c:pt>
                <c:pt idx="3">
                  <c:v>108</c:v>
                </c:pt>
                <c:pt idx="4">
                  <c:v>88</c:v>
                </c:pt>
                <c:pt idx="5">
                  <c:v>82</c:v>
                </c:pt>
                <c:pt idx="6">
                  <c:v>71</c:v>
                </c:pt>
                <c:pt idx="7">
                  <c:v>92</c:v>
                </c:pt>
                <c:pt idx="8">
                  <c:v>94</c:v>
                </c:pt>
                <c:pt idx="9">
                  <c:v>80</c:v>
                </c:pt>
                <c:pt idx="10">
                  <c:v>89</c:v>
                </c:pt>
                <c:pt idx="11">
                  <c:v>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344240"/>
        <c:axId val="230344800"/>
      </c:barChart>
      <c:dateAx>
        <c:axId val="2303442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448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448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5234264989066709E-2"/>
              <c:y val="0.263166066825934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442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1977732362091255"/>
          <c:y val="0.83628327902463506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500386286999307"/>
          <c:y val="0.18234176281881848"/>
          <c:w val="0.84159577443867439"/>
          <c:h val="0.4843453074874865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279572838882819"/>
                  <c:y val="0.62679980968968851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Mode val="edge"/>
                  <c:yMode val="edge"/>
                  <c:x val="0.28925312454800722"/>
                  <c:y val="0.5926107291611599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588525373148806"/>
                  <c:y val="0.6068561793813801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56548516124144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6687798278252677"/>
                  <c:y val="0.60970526942542425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AVG'!$G$70:$G$81</c:f>
              <c:numCache>
                <c:formatCode>General</c:formatCode>
                <c:ptCount val="12"/>
                <c:pt idx="0">
                  <c:v>1</c:v>
                </c:pt>
                <c:pt idx="1">
                  <c:v>6</c:v>
                </c:pt>
                <c:pt idx="2">
                  <c:v>7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12</c:v>
                </c:pt>
                <c:pt idx="7">
                  <c:v>24</c:v>
                </c:pt>
                <c:pt idx="8">
                  <c:v>24</c:v>
                </c:pt>
                <c:pt idx="9">
                  <c:v>23</c:v>
                </c:pt>
                <c:pt idx="10">
                  <c:v>39</c:v>
                </c:pt>
                <c:pt idx="11">
                  <c:v>19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4099272905103871"/>
                  <c:y val="0.5612707386766755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10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AVG'!$H$70:$H$81</c:f>
              <c:numCache>
                <c:formatCode>General</c:formatCode>
                <c:ptCount val="12"/>
                <c:pt idx="0">
                  <c:v>33</c:v>
                </c:pt>
                <c:pt idx="1">
                  <c:v>82</c:v>
                </c:pt>
                <c:pt idx="2">
                  <c:v>74</c:v>
                </c:pt>
                <c:pt idx="3">
                  <c:v>84</c:v>
                </c:pt>
                <c:pt idx="4">
                  <c:v>81</c:v>
                </c:pt>
                <c:pt idx="5">
                  <c:v>60</c:v>
                </c:pt>
                <c:pt idx="6">
                  <c:v>47</c:v>
                </c:pt>
                <c:pt idx="7">
                  <c:v>58</c:v>
                </c:pt>
                <c:pt idx="8">
                  <c:v>56</c:v>
                </c:pt>
                <c:pt idx="9">
                  <c:v>68</c:v>
                </c:pt>
                <c:pt idx="10">
                  <c:v>60</c:v>
                </c:pt>
                <c:pt idx="11">
                  <c:v>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348160"/>
        <c:axId val="230348720"/>
      </c:barChart>
      <c:dateAx>
        <c:axId val="2303481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487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487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2.9070665783719321E-2"/>
              <c:y val="0.2877580944484479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481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63460579696353"/>
          <c:y val="0.86327428334534362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950516870378599"/>
          <c:y val="0.16954544364978072"/>
          <c:w val="0.80619302756187905"/>
          <c:h val="0.4770261634892135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300077606442362"/>
                  <c:y val="0.60346683332972806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287948343316369"/>
                  <c:y val="0.59484587856787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49340775457339042"/>
                  <c:y val="0.5977195301551592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AVG'!$G$9:$G$20</c:f>
              <c:numCache>
                <c:formatCode>General</c:formatCode>
                <c:ptCount val="12"/>
                <c:pt idx="0">
                  <c:v>0</c:v>
                </c:pt>
                <c:pt idx="1">
                  <c:v>5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  <c:pt idx="5">
                  <c:v>12</c:v>
                </c:pt>
                <c:pt idx="6">
                  <c:v>16</c:v>
                </c:pt>
                <c:pt idx="7">
                  <c:v>16</c:v>
                </c:pt>
                <c:pt idx="8">
                  <c:v>20</c:v>
                </c:pt>
                <c:pt idx="9">
                  <c:v>42</c:v>
                </c:pt>
                <c:pt idx="10">
                  <c:v>69</c:v>
                </c:pt>
                <c:pt idx="11">
                  <c:v>91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AVG'!$H$9:$H$20</c:f>
              <c:numCache>
                <c:formatCode>General</c:formatCode>
                <c:ptCount val="12"/>
                <c:pt idx="0">
                  <c:v>11</c:v>
                </c:pt>
                <c:pt idx="1">
                  <c:v>26</c:v>
                </c:pt>
                <c:pt idx="2">
                  <c:v>30</c:v>
                </c:pt>
                <c:pt idx="3">
                  <c:v>29</c:v>
                </c:pt>
                <c:pt idx="4">
                  <c:v>41</c:v>
                </c:pt>
                <c:pt idx="5">
                  <c:v>53</c:v>
                </c:pt>
                <c:pt idx="6">
                  <c:v>54</c:v>
                </c:pt>
                <c:pt idx="7">
                  <c:v>65</c:v>
                </c:pt>
                <c:pt idx="8">
                  <c:v>77</c:v>
                </c:pt>
                <c:pt idx="9">
                  <c:v>71</c:v>
                </c:pt>
                <c:pt idx="10">
                  <c:v>54</c:v>
                </c:pt>
                <c:pt idx="11">
                  <c:v>47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352080"/>
        <c:axId val="230352640"/>
      </c:barChart>
      <c:dateAx>
        <c:axId val="2303520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526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526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396641101394837E-2"/>
              <c:y val="0.2729969007920198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520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3628088034912623"/>
          <c:y val="0.83910626348705042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125297238410482"/>
          <c:y val="0.18519085286286249"/>
          <c:w val="0.80912997848195867"/>
          <c:h val="0.453005317003002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23055064722625684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6858734047000297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5"/>
              <c:layout>
                <c:manualLayout>
                  <c:xMode val="edge"/>
                  <c:yMode val="edge"/>
                  <c:x val="0.50662403371374909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6"/>
              <c:layout>
                <c:manualLayout>
                  <c:xMode val="edge"/>
                  <c:yMode val="edge"/>
                  <c:x val="0.57123695395550256"/>
                  <c:y val="0.5812143689849838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AVG'!$G$48:$G$59</c:f>
              <c:numCache>
                <c:formatCode>General</c:formatCode>
                <c:ptCount val="12"/>
                <c:pt idx="0">
                  <c:v>1</c:v>
                </c:pt>
                <c:pt idx="1">
                  <c:v>13</c:v>
                </c:pt>
                <c:pt idx="2">
                  <c:v>20</c:v>
                </c:pt>
                <c:pt idx="3">
                  <c:v>17</c:v>
                </c:pt>
                <c:pt idx="4">
                  <c:v>34</c:v>
                </c:pt>
                <c:pt idx="5">
                  <c:v>13</c:v>
                </c:pt>
                <c:pt idx="6">
                  <c:v>14</c:v>
                </c:pt>
                <c:pt idx="7">
                  <c:v>21</c:v>
                </c:pt>
                <c:pt idx="8">
                  <c:v>23</c:v>
                </c:pt>
                <c:pt idx="9">
                  <c:v>31</c:v>
                </c:pt>
                <c:pt idx="10">
                  <c:v>43</c:v>
                </c:pt>
                <c:pt idx="11">
                  <c:v>37</c:v>
                </c:pt>
              </c:numCache>
            </c:numRef>
          </c:val>
        </c:ser>
        <c:ser>
          <c:idx val="1"/>
          <c:order val="1"/>
          <c:tx>
            <c:strRef>
              <c:f>'[2]US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POWER-REGION AVG'!$H$48:$H$59</c:f>
              <c:numCache>
                <c:formatCode>General</c:formatCode>
                <c:ptCount val="12"/>
                <c:pt idx="0">
                  <c:v>35</c:v>
                </c:pt>
                <c:pt idx="1">
                  <c:v>70</c:v>
                </c:pt>
                <c:pt idx="2">
                  <c:v>73</c:v>
                </c:pt>
                <c:pt idx="3">
                  <c:v>81</c:v>
                </c:pt>
                <c:pt idx="4">
                  <c:v>100</c:v>
                </c:pt>
                <c:pt idx="5">
                  <c:v>85</c:v>
                </c:pt>
                <c:pt idx="6">
                  <c:v>81</c:v>
                </c:pt>
                <c:pt idx="7">
                  <c:v>70</c:v>
                </c:pt>
                <c:pt idx="8">
                  <c:v>76</c:v>
                </c:pt>
                <c:pt idx="9">
                  <c:v>87</c:v>
                </c:pt>
                <c:pt idx="10">
                  <c:v>62</c:v>
                </c:pt>
                <c:pt idx="11">
                  <c:v>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0356000"/>
        <c:axId val="230356560"/>
      </c:barChart>
      <c:dateAx>
        <c:axId val="2303560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565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565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2865116561434687E-2"/>
              <c:y val="0.2763617342722717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560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18943333434514098"/>
          <c:y val="0.86042519330129963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TOTAL AVERAGE DEAL COUNT PER DAY excluding FUTURES</a:t>
            </a:r>
          </a:p>
        </c:rich>
      </c:tx>
      <c:layout>
        <c:manualLayout>
          <c:xMode val="edge"/>
          <c:yMode val="edge"/>
          <c:x val="0.14511950272791582"/>
          <c:y val="1.376192511652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218806189077481"/>
          <c:y val="0.11927001767651786"/>
          <c:w val="0.85634874877067158"/>
          <c:h val="0.6468104804765006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'[2]NA GAS-TOT AVG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7"/>
              <c:layout>
                <c:manualLayout>
                  <c:xMode val="edge"/>
                  <c:yMode val="edge"/>
                  <c:x val="0.60203041230689824"/>
                  <c:y val="0.58258816326606799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8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 AVG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 AVG NO NYMEX'!$F$6:$F$18</c:f>
              <c:numCache>
                <c:formatCode>General</c:formatCode>
                <c:ptCount val="13"/>
                <c:pt idx="0">
                  <c:v>53</c:v>
                </c:pt>
                <c:pt idx="1">
                  <c:v>225</c:v>
                </c:pt>
                <c:pt idx="2">
                  <c:v>492</c:v>
                </c:pt>
                <c:pt idx="3">
                  <c:v>777</c:v>
                </c:pt>
                <c:pt idx="4">
                  <c:v>1039</c:v>
                </c:pt>
                <c:pt idx="5">
                  <c:v>1079</c:v>
                </c:pt>
                <c:pt idx="6">
                  <c:v>1582</c:v>
                </c:pt>
                <c:pt idx="7">
                  <c:v>1952</c:v>
                </c:pt>
                <c:pt idx="8">
                  <c:v>1845</c:v>
                </c:pt>
                <c:pt idx="9">
                  <c:v>1917</c:v>
                </c:pt>
                <c:pt idx="10">
                  <c:v>2293</c:v>
                </c:pt>
                <c:pt idx="11">
                  <c:v>2165</c:v>
                </c:pt>
                <c:pt idx="12">
                  <c:v>3104</c:v>
                </c:pt>
              </c:numCache>
            </c:numRef>
          </c:val>
        </c:ser>
        <c:ser>
          <c:idx val="1"/>
          <c:order val="1"/>
          <c:tx>
            <c:strRef>
              <c:f>'[2]NA GAS-TOT AVG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'[2]NA GAS-TOT AVG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'[2]NA GAS-TOT AVG NO NYMEX'!$G$6:$G$18</c:f>
              <c:numCache>
                <c:formatCode>General</c:formatCode>
                <c:ptCount val="13"/>
                <c:pt idx="0">
                  <c:v>523</c:v>
                </c:pt>
                <c:pt idx="1">
                  <c:v>488</c:v>
                </c:pt>
                <c:pt idx="2">
                  <c:v>544</c:v>
                </c:pt>
                <c:pt idx="3">
                  <c:v>536</c:v>
                </c:pt>
                <c:pt idx="4">
                  <c:v>487</c:v>
                </c:pt>
                <c:pt idx="5">
                  <c:v>504</c:v>
                </c:pt>
                <c:pt idx="6">
                  <c:v>552</c:v>
                </c:pt>
                <c:pt idx="7">
                  <c:v>499</c:v>
                </c:pt>
                <c:pt idx="8">
                  <c:v>519</c:v>
                </c:pt>
                <c:pt idx="9">
                  <c:v>478</c:v>
                </c:pt>
                <c:pt idx="10">
                  <c:v>512</c:v>
                </c:pt>
                <c:pt idx="11">
                  <c:v>494</c:v>
                </c:pt>
                <c:pt idx="12">
                  <c:v>488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099296"/>
        <c:axId val="152099856"/>
      </c:barChart>
      <c:catAx>
        <c:axId val="1520992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998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0998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4483842232376036E-2"/>
              <c:y val="0.3348735111686847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992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644861103677169"/>
          <c:y val="0.91287436606257899"/>
          <c:w val="0.2658129505412319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</a:t>
            </a:r>
          </a:p>
        </c:rich>
      </c:tx>
      <c:layout>
        <c:manualLayout>
          <c:xMode val="edge"/>
          <c:yMode val="edge"/>
          <c:x val="0.35746398616022707"/>
          <c:y val="1.157443438405768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48060793242996"/>
          <c:y val="0.155097420746373"/>
          <c:w val="0.79741966143435272"/>
          <c:h val="0.6412236648767958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GAS-TOTAL AVG'!$F$4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GAS-TOTAL AVG'!$F$5:$F$17</c:f>
              <c:numCache>
                <c:formatCode>General</c:formatCode>
                <c:ptCount val="13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558138093</c:v>
                </c:pt>
              </c:numCache>
            </c:numRef>
          </c:val>
        </c:ser>
        <c:ser>
          <c:idx val="1"/>
          <c:order val="1"/>
          <c:tx>
            <c:strRef>
              <c:f>'[1]NA GAS-TOTAL AVG'!$G$4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GAS-TOTAL AVG'!$A$5:$A$17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GAS-TOTAL AVG'!$G$5:$G$17</c:f>
              <c:numCache>
                <c:formatCode>General</c:formatCode>
                <c:ptCount val="13"/>
                <c:pt idx="0">
                  <c:v>279308619</c:v>
                </c:pt>
                <c:pt idx="1">
                  <c:v>272367066</c:v>
                </c:pt>
                <c:pt idx="2">
                  <c:v>274722196</c:v>
                </c:pt>
                <c:pt idx="3">
                  <c:v>314734027</c:v>
                </c:pt>
                <c:pt idx="4">
                  <c:v>351006230</c:v>
                </c:pt>
                <c:pt idx="5">
                  <c:v>345250884</c:v>
                </c:pt>
                <c:pt idx="6">
                  <c:v>476063100</c:v>
                </c:pt>
                <c:pt idx="7">
                  <c:v>394221395</c:v>
                </c:pt>
                <c:pt idx="8">
                  <c:v>393784610</c:v>
                </c:pt>
                <c:pt idx="9">
                  <c:v>391130626</c:v>
                </c:pt>
                <c:pt idx="10">
                  <c:v>493423472</c:v>
                </c:pt>
                <c:pt idx="11">
                  <c:v>357170826</c:v>
                </c:pt>
                <c:pt idx="12">
                  <c:v>432823540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26496"/>
        <c:axId val="153327056"/>
      </c:barChart>
      <c:catAx>
        <c:axId val="15332649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2705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32705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6050007088599544E-2"/>
              <c:y val="0.4143647509492651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2649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5298067881842541"/>
          <c:y val="0.9328994113550495"/>
          <c:w val="0.267736183966162"/>
          <c:h val="4.629773753623074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TRANSACTIONS PER DAY</a:t>
            </a:r>
          </a:p>
        </c:rich>
      </c:tx>
      <c:layout>
        <c:manualLayout>
          <c:xMode val="edge"/>
          <c:yMode val="edge"/>
          <c:x val="0.29125715032320143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625925728296417"/>
          <c:y val="0.20833981891303835"/>
          <c:w val="0.83216328663771844"/>
          <c:h val="0.543998416050711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POWER-TOTAL AVG'!$F$8:$F$19</c:f>
              <c:numCache>
                <c:formatCode>General</c:formatCode>
                <c:ptCount val="12"/>
                <c:pt idx="0">
                  <c:v>7</c:v>
                </c:pt>
                <c:pt idx="1">
                  <c:v>58</c:v>
                </c:pt>
                <c:pt idx="2">
                  <c:v>87</c:v>
                </c:pt>
                <c:pt idx="3">
                  <c:v>108</c:v>
                </c:pt>
                <c:pt idx="4">
                  <c:v>128</c:v>
                </c:pt>
                <c:pt idx="5">
                  <c:v>93</c:v>
                </c:pt>
                <c:pt idx="6">
                  <c:v>96</c:v>
                </c:pt>
                <c:pt idx="7">
                  <c:v>152</c:v>
                </c:pt>
                <c:pt idx="8">
                  <c:v>189</c:v>
                </c:pt>
                <c:pt idx="9">
                  <c:v>255</c:v>
                </c:pt>
                <c:pt idx="10">
                  <c:v>348</c:v>
                </c:pt>
                <c:pt idx="11">
                  <c:v>352</c:v>
                </c:pt>
              </c:numCache>
            </c:numRef>
          </c:val>
        </c:ser>
        <c:ser>
          <c:idx val="1"/>
          <c:order val="1"/>
          <c:tx>
            <c:strRef>
              <c:f>'[2]US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1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POWER-TOTAL AVG'!$G$8:$G$19</c:f>
              <c:numCache>
                <c:formatCode>General</c:formatCode>
                <c:ptCount val="12"/>
                <c:pt idx="0">
                  <c:v>164</c:v>
                </c:pt>
                <c:pt idx="1">
                  <c:v>422</c:v>
                </c:pt>
                <c:pt idx="2">
                  <c:v>421</c:v>
                </c:pt>
                <c:pt idx="3">
                  <c:v>460</c:v>
                </c:pt>
                <c:pt idx="4">
                  <c:v>492</c:v>
                </c:pt>
                <c:pt idx="5">
                  <c:v>441</c:v>
                </c:pt>
                <c:pt idx="6">
                  <c:v>407</c:v>
                </c:pt>
                <c:pt idx="7">
                  <c:v>471</c:v>
                </c:pt>
                <c:pt idx="8">
                  <c:v>505</c:v>
                </c:pt>
                <c:pt idx="9">
                  <c:v>523</c:v>
                </c:pt>
                <c:pt idx="10">
                  <c:v>448</c:v>
                </c:pt>
                <c:pt idx="11">
                  <c:v>388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945520"/>
        <c:axId val="152946080"/>
      </c:barChart>
      <c:dateAx>
        <c:axId val="152945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60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9460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8738635757273099E-2"/>
              <c:y val="0.3819563346739036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5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6199410051266437"/>
          <c:y val="0.90975054258693411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POWER 
AVERAGE VOLUME PER DAY</a:t>
            </a:r>
          </a:p>
        </c:rich>
      </c:tx>
      <c:layout>
        <c:manualLayout>
          <c:xMode val="edge"/>
          <c:yMode val="edge"/>
          <c:x val="0.33430007894239377"/>
          <c:y val="3.009352939854998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265732754367"/>
          <c:y val="0.17130162888405376"/>
          <c:w val="0.79629417945505809"/>
          <c:h val="0.615759909231868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POWER-TOTAL AVG'!$F$7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POWER-TOTAL AVG'!$F$8:$F$19</c:f>
              <c:numCache>
                <c:formatCode>General</c:formatCode>
                <c:ptCount val="12"/>
                <c:pt idx="0">
                  <c:v>77829</c:v>
                </c:pt>
                <c:pt idx="1">
                  <c:v>384265</c:v>
                </c:pt>
                <c:pt idx="2">
                  <c:v>787769</c:v>
                </c:pt>
                <c:pt idx="3">
                  <c:v>899183</c:v>
                </c:pt>
                <c:pt idx="4">
                  <c:v>1067558</c:v>
                </c:pt>
                <c:pt idx="5">
                  <c:v>1066145</c:v>
                </c:pt>
                <c:pt idx="6">
                  <c:v>910466</c:v>
                </c:pt>
                <c:pt idx="7">
                  <c:v>1157383</c:v>
                </c:pt>
                <c:pt idx="8">
                  <c:v>2000641</c:v>
                </c:pt>
                <c:pt idx="9">
                  <c:v>2694917</c:v>
                </c:pt>
                <c:pt idx="10">
                  <c:v>3147953</c:v>
                </c:pt>
                <c:pt idx="11">
                  <c:v>4225773</c:v>
                </c:pt>
              </c:numCache>
            </c:numRef>
          </c:val>
        </c:ser>
        <c:ser>
          <c:idx val="1"/>
          <c:order val="1"/>
          <c:tx>
            <c:strRef>
              <c:f>'[1]US POWER-TOTAL AVG'!$G$7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4E4EA7" mc:Ignorable="a14" a14:legacySpreadsheetColorIndex="18">
                    <a:gamma/>
                    <a:tint val="6941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POWER-TOTAL AVG'!$A$8:$A$19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POWER-TOTAL AVG'!$G$8:$G$19</c:f>
              <c:numCache>
                <c:formatCode>General</c:formatCode>
                <c:ptCount val="12"/>
                <c:pt idx="0">
                  <c:v>3305208</c:v>
                </c:pt>
                <c:pt idx="1">
                  <c:v>4007534</c:v>
                </c:pt>
                <c:pt idx="2">
                  <c:v>4824530</c:v>
                </c:pt>
                <c:pt idx="3">
                  <c:v>5393356</c:v>
                </c:pt>
                <c:pt idx="4">
                  <c:v>5252257</c:v>
                </c:pt>
                <c:pt idx="5">
                  <c:v>4201696</c:v>
                </c:pt>
                <c:pt idx="6">
                  <c:v>3887206</c:v>
                </c:pt>
                <c:pt idx="7">
                  <c:v>3932128</c:v>
                </c:pt>
                <c:pt idx="8">
                  <c:v>5378389</c:v>
                </c:pt>
                <c:pt idx="9">
                  <c:v>10834336</c:v>
                </c:pt>
                <c:pt idx="10">
                  <c:v>10908456</c:v>
                </c:pt>
                <c:pt idx="11">
                  <c:v>5302656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30416"/>
        <c:axId val="153330976"/>
      </c:barChart>
      <c:dateAx>
        <c:axId val="15333041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309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33309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521464309596165E-2"/>
              <c:y val="0.4375136197173805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3041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51077608628108229"/>
          <c:y val="0.93058452447823792"/>
          <c:w val="0.18795412163713984"/>
          <c:h val="5.324239816666535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Volume Per day</a:t>
            </a:r>
          </a:p>
        </c:rich>
      </c:tx>
      <c:layout>
        <c:manualLayout>
          <c:xMode val="edge"/>
          <c:yMode val="edge"/>
          <c:x val="0.36088096149860371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507736096526345"/>
          <c:y val="0.13488823946568887"/>
          <c:w val="0.78698137387044909"/>
          <c:h val="0.6535102636182511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WEST'!$G$21:$G$32</c:f>
              <c:numCache>
                <c:formatCode>General</c:formatCode>
                <c:ptCount val="12"/>
                <c:pt idx="0">
                  <c:v>15924</c:v>
                </c:pt>
                <c:pt idx="1">
                  <c:v>185380</c:v>
                </c:pt>
                <c:pt idx="2">
                  <c:v>341509</c:v>
                </c:pt>
                <c:pt idx="3">
                  <c:v>237548</c:v>
                </c:pt>
                <c:pt idx="4">
                  <c:v>410400</c:v>
                </c:pt>
                <c:pt idx="5">
                  <c:v>320636</c:v>
                </c:pt>
                <c:pt idx="6">
                  <c:v>446734</c:v>
                </c:pt>
                <c:pt idx="7">
                  <c:v>458793</c:v>
                </c:pt>
                <c:pt idx="8">
                  <c:v>864885</c:v>
                </c:pt>
                <c:pt idx="9">
                  <c:v>700769</c:v>
                </c:pt>
                <c:pt idx="10">
                  <c:v>798553</c:v>
                </c:pt>
                <c:pt idx="11">
                  <c:v>995564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WEST'!$H$21:$H$32</c:f>
              <c:numCache>
                <c:formatCode>General</c:formatCode>
                <c:ptCount val="12"/>
                <c:pt idx="0">
                  <c:v>697429</c:v>
                </c:pt>
                <c:pt idx="1">
                  <c:v>1537067</c:v>
                </c:pt>
                <c:pt idx="2">
                  <c:v>2110649</c:v>
                </c:pt>
                <c:pt idx="3">
                  <c:v>2105511</c:v>
                </c:pt>
                <c:pt idx="4">
                  <c:v>2180831</c:v>
                </c:pt>
                <c:pt idx="5">
                  <c:v>2362482</c:v>
                </c:pt>
                <c:pt idx="6">
                  <c:v>2192232</c:v>
                </c:pt>
                <c:pt idx="7">
                  <c:v>2208350</c:v>
                </c:pt>
                <c:pt idx="8">
                  <c:v>2760534</c:v>
                </c:pt>
                <c:pt idx="9">
                  <c:v>7098832</c:v>
                </c:pt>
                <c:pt idx="10">
                  <c:v>2192399</c:v>
                </c:pt>
                <c:pt idx="11">
                  <c:v>2069327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34336"/>
        <c:axId val="153334896"/>
      </c:barChart>
      <c:dateAx>
        <c:axId val="1533343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3489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33348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173981695774721E-2"/>
              <c:y val="0.4139673556015968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3433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3044837576339479"/>
          <c:y val="0.93491503905529172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Volume Per day</a:t>
            </a:r>
          </a:p>
        </c:rich>
      </c:tx>
      <c:layout>
        <c:manualLayout>
          <c:xMode val="edge"/>
          <c:yMode val="edge"/>
          <c:x val="0.36377769384731706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829450762657677"/>
          <c:y val="0.14617641344142335"/>
          <c:w val="0.77605908020760972"/>
          <c:h val="0.6264703433203857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WEST'!$G$8:$G$19</c:f>
              <c:numCache>
                <c:formatCode>General</c:formatCode>
                <c:ptCount val="12"/>
                <c:pt idx="0">
                  <c:v>61905</c:v>
                </c:pt>
                <c:pt idx="1">
                  <c:v>198885</c:v>
                </c:pt>
                <c:pt idx="2">
                  <c:v>446260</c:v>
                </c:pt>
                <c:pt idx="3">
                  <c:v>661635</c:v>
                </c:pt>
                <c:pt idx="4">
                  <c:v>657158</c:v>
                </c:pt>
                <c:pt idx="5">
                  <c:v>745509</c:v>
                </c:pt>
                <c:pt idx="6">
                  <c:v>463732</c:v>
                </c:pt>
                <c:pt idx="7">
                  <c:v>698589</c:v>
                </c:pt>
                <c:pt idx="8">
                  <c:v>1135757</c:v>
                </c:pt>
                <c:pt idx="9">
                  <c:v>1994147</c:v>
                </c:pt>
                <c:pt idx="10">
                  <c:v>2349400</c:v>
                </c:pt>
                <c:pt idx="11">
                  <c:v>3230210</c:v>
                </c:pt>
              </c:numCache>
            </c:numRef>
          </c:val>
        </c:ser>
        <c:ser>
          <c:idx val="1"/>
          <c:order val="1"/>
          <c:tx>
            <c:strRef>
              <c:f>'[1]US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POWER-EAST vs WEST'!$H$8:$H$19</c:f>
              <c:numCache>
                <c:formatCode>General</c:formatCode>
                <c:ptCount val="12"/>
                <c:pt idx="0">
                  <c:v>2607779</c:v>
                </c:pt>
                <c:pt idx="1">
                  <c:v>2470467</c:v>
                </c:pt>
                <c:pt idx="2">
                  <c:v>2713881</c:v>
                </c:pt>
                <c:pt idx="3">
                  <c:v>3287845</c:v>
                </c:pt>
                <c:pt idx="4">
                  <c:v>3071426</c:v>
                </c:pt>
                <c:pt idx="5">
                  <c:v>1839214</c:v>
                </c:pt>
                <c:pt idx="6">
                  <c:v>1694974</c:v>
                </c:pt>
                <c:pt idx="7">
                  <c:v>1723778</c:v>
                </c:pt>
                <c:pt idx="8">
                  <c:v>2617856</c:v>
                </c:pt>
                <c:pt idx="9">
                  <c:v>3735503</c:v>
                </c:pt>
                <c:pt idx="10">
                  <c:v>8716057</c:v>
                </c:pt>
                <c:pt idx="11">
                  <c:v>3233329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38256"/>
        <c:axId val="153338816"/>
      </c:barChart>
      <c:dateAx>
        <c:axId val="1533382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3881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33388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9944217363626973E-2"/>
              <c:y val="0.41764689554692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3825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5793192049015208"/>
          <c:y val="0.93506499391894604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</a:t>
            </a:r>
          </a:p>
        </c:rich>
      </c:tx>
      <c:layout>
        <c:manualLayout>
          <c:xMode val="edge"/>
          <c:yMode val="edge"/>
          <c:x val="0.39653899679312637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643060084383043"/>
          <c:y val="0.13180957582175926"/>
          <c:w val="0.77860576742591969"/>
          <c:h val="0.6074702190046296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'[1]ECC-CANADA WEST'!$F$5:$F$17</c:f>
              <c:numCache>
                <c:formatCode>General</c:formatCode>
                <c:ptCount val="13"/>
                <c:pt idx="0">
                  <c:v>1126403</c:v>
                </c:pt>
                <c:pt idx="1">
                  <c:v>9364151</c:v>
                </c:pt>
                <c:pt idx="2">
                  <c:v>18498797</c:v>
                </c:pt>
                <c:pt idx="3">
                  <c:v>27308786</c:v>
                </c:pt>
                <c:pt idx="4">
                  <c:v>34517664</c:v>
                </c:pt>
                <c:pt idx="5">
                  <c:v>28178786</c:v>
                </c:pt>
                <c:pt idx="6">
                  <c:v>34047234</c:v>
                </c:pt>
                <c:pt idx="7">
                  <c:v>21702375</c:v>
                </c:pt>
                <c:pt idx="8">
                  <c:v>22212548</c:v>
                </c:pt>
                <c:pt idx="9">
                  <c:v>21128632</c:v>
                </c:pt>
                <c:pt idx="10">
                  <c:v>20091957</c:v>
                </c:pt>
                <c:pt idx="11">
                  <c:v>19044267</c:v>
                </c:pt>
                <c:pt idx="12">
                  <c:v>20084523</c:v>
                </c:pt>
              </c:numCache>
            </c:numRef>
          </c:val>
        </c:ser>
        <c:ser>
          <c:idx val="1"/>
          <c:order val="1"/>
          <c:tx>
            <c:strRef>
              <c:f>'[1]ECC-CANADA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'[1]ECC-CANADA WEST'!$G$5:$G$17</c:f>
              <c:numCache>
                <c:formatCode>General</c:formatCode>
                <c:ptCount val="13"/>
                <c:pt idx="0">
                  <c:v>9622330</c:v>
                </c:pt>
                <c:pt idx="1">
                  <c:v>17358986</c:v>
                </c:pt>
                <c:pt idx="2">
                  <c:v>15585504</c:v>
                </c:pt>
                <c:pt idx="3">
                  <c:v>30307554</c:v>
                </c:pt>
                <c:pt idx="4">
                  <c:v>24349229</c:v>
                </c:pt>
                <c:pt idx="5">
                  <c:v>18375633</c:v>
                </c:pt>
                <c:pt idx="6">
                  <c:v>26724674</c:v>
                </c:pt>
                <c:pt idx="7">
                  <c:v>26545407</c:v>
                </c:pt>
                <c:pt idx="8">
                  <c:v>21575748</c:v>
                </c:pt>
                <c:pt idx="9">
                  <c:v>20341496</c:v>
                </c:pt>
                <c:pt idx="10">
                  <c:v>19804110</c:v>
                </c:pt>
                <c:pt idx="11">
                  <c:v>23413210</c:v>
                </c:pt>
                <c:pt idx="12">
                  <c:v>17144760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615360"/>
        <c:axId val="229615920"/>
      </c:barChart>
      <c:catAx>
        <c:axId val="2296153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592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6159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602784472566235E-2"/>
              <c:y val="0.36963989741319442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536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694175291129445"/>
          <c:y val="0.92553245631365733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</a:t>
            </a:r>
          </a:p>
        </c:rich>
      </c:tx>
      <c:layout>
        <c:manualLayout>
          <c:xMode val="edge"/>
          <c:yMode val="edge"/>
          <c:x val="0.45195075050151945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04124305138213"/>
          <c:y val="0.16477822257732203"/>
          <c:w val="0.80777229375350945"/>
          <c:h val="0.5852467905332471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[1]CENTRAL!$N$5:$N$17</c:f>
              <c:numCache>
                <c:formatCode>General</c:formatCode>
                <c:ptCount val="13"/>
                <c:pt idx="0">
                  <c:v>2821917</c:v>
                </c:pt>
                <c:pt idx="1">
                  <c:v>14151971</c:v>
                </c:pt>
                <c:pt idx="2">
                  <c:v>24432000</c:v>
                </c:pt>
                <c:pt idx="3">
                  <c:v>39751940</c:v>
                </c:pt>
                <c:pt idx="4">
                  <c:v>38276448</c:v>
                </c:pt>
                <c:pt idx="5">
                  <c:v>53680179</c:v>
                </c:pt>
                <c:pt idx="6">
                  <c:v>75819619</c:v>
                </c:pt>
                <c:pt idx="7">
                  <c:v>34749085</c:v>
                </c:pt>
                <c:pt idx="8">
                  <c:v>42460812</c:v>
                </c:pt>
                <c:pt idx="9">
                  <c:v>44407674</c:v>
                </c:pt>
                <c:pt idx="10">
                  <c:v>65943224</c:v>
                </c:pt>
                <c:pt idx="11">
                  <c:v>40021699</c:v>
                </c:pt>
                <c:pt idx="12">
                  <c:v>41177167</c:v>
                </c:pt>
              </c:numCache>
            </c:numRef>
          </c:val>
        </c:ser>
        <c:ser>
          <c:idx val="1"/>
          <c:order val="1"/>
          <c:tx>
            <c:strRef>
              <c:f>[1]CENTRAL!$O$4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[1]CENTRAL!$O$5:$O$17</c:f>
              <c:numCache>
                <c:formatCode>General</c:formatCode>
                <c:ptCount val="13"/>
                <c:pt idx="0">
                  <c:v>56337247</c:v>
                </c:pt>
                <c:pt idx="1">
                  <c:v>15509835</c:v>
                </c:pt>
                <c:pt idx="2">
                  <c:v>15429046</c:v>
                </c:pt>
                <c:pt idx="3">
                  <c:v>20927496</c:v>
                </c:pt>
                <c:pt idx="4">
                  <c:v>16798958</c:v>
                </c:pt>
                <c:pt idx="5">
                  <c:v>15643326</c:v>
                </c:pt>
                <c:pt idx="6">
                  <c:v>15050502</c:v>
                </c:pt>
                <c:pt idx="7">
                  <c:v>14018575</c:v>
                </c:pt>
                <c:pt idx="8">
                  <c:v>13217183</c:v>
                </c:pt>
                <c:pt idx="9">
                  <c:v>12561175</c:v>
                </c:pt>
                <c:pt idx="10">
                  <c:v>45405156</c:v>
                </c:pt>
                <c:pt idx="11">
                  <c:v>21762455</c:v>
                </c:pt>
                <c:pt idx="12">
                  <c:v>43810377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619280"/>
        <c:axId val="229619840"/>
      </c:barChart>
      <c:catAx>
        <c:axId val="2296192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984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6198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390992884208988E-2"/>
              <c:y val="0.39205852958052478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1928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3143055036778096"/>
          <c:y val="0.9176442395254311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</a:t>
            </a:r>
          </a:p>
        </c:rich>
      </c:tx>
      <c:layout>
        <c:manualLayout>
          <c:xMode val="edge"/>
          <c:yMode val="edge"/>
          <c:x val="0.46984235041612349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29286468124483"/>
          <c:y val="0.17143407224283144"/>
          <c:w val="0.77301279670909606"/>
          <c:h val="0.5828758456256268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[1]EAST!$N$5:$N$17</c:f>
              <c:numCache>
                <c:formatCode>General</c:formatCode>
                <c:ptCount val="13"/>
                <c:pt idx="0">
                  <c:v>1275155</c:v>
                </c:pt>
                <c:pt idx="1">
                  <c:v>8357352</c:v>
                </c:pt>
                <c:pt idx="2">
                  <c:v>7316253</c:v>
                </c:pt>
                <c:pt idx="3">
                  <c:v>14880740</c:v>
                </c:pt>
                <c:pt idx="4">
                  <c:v>25895957</c:v>
                </c:pt>
                <c:pt idx="5">
                  <c:v>35967933</c:v>
                </c:pt>
                <c:pt idx="6">
                  <c:v>46734632</c:v>
                </c:pt>
                <c:pt idx="7">
                  <c:v>40515102</c:v>
                </c:pt>
                <c:pt idx="8">
                  <c:v>44850792</c:v>
                </c:pt>
                <c:pt idx="9">
                  <c:v>42581087</c:v>
                </c:pt>
                <c:pt idx="10">
                  <c:v>67160149</c:v>
                </c:pt>
                <c:pt idx="11">
                  <c:v>65484272</c:v>
                </c:pt>
                <c:pt idx="12">
                  <c:v>110662559</c:v>
                </c:pt>
              </c:numCache>
            </c:numRef>
          </c:val>
        </c:ser>
        <c:ser>
          <c:idx val="1"/>
          <c:order val="1"/>
          <c:tx>
            <c:strRef>
              <c:f>[1]EAST!$O$4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[1]EAST!$O$5:$O$17</c:f>
              <c:numCache>
                <c:formatCode>General</c:formatCode>
                <c:ptCount val="13"/>
                <c:pt idx="0">
                  <c:v>105937550</c:v>
                </c:pt>
                <c:pt idx="1">
                  <c:v>42309051</c:v>
                </c:pt>
                <c:pt idx="2">
                  <c:v>53466605</c:v>
                </c:pt>
                <c:pt idx="3">
                  <c:v>40175043</c:v>
                </c:pt>
                <c:pt idx="4">
                  <c:v>57457822</c:v>
                </c:pt>
                <c:pt idx="5">
                  <c:v>48929931</c:v>
                </c:pt>
                <c:pt idx="6">
                  <c:v>38719680</c:v>
                </c:pt>
                <c:pt idx="7">
                  <c:v>71424494</c:v>
                </c:pt>
                <c:pt idx="8">
                  <c:v>28911632</c:v>
                </c:pt>
                <c:pt idx="9">
                  <c:v>32846049</c:v>
                </c:pt>
                <c:pt idx="10">
                  <c:v>38150014</c:v>
                </c:pt>
                <c:pt idx="11">
                  <c:v>34818983</c:v>
                </c:pt>
                <c:pt idx="12">
                  <c:v>25532994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623200"/>
        <c:axId val="229623760"/>
      </c:barChart>
      <c:catAx>
        <c:axId val="2296232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23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623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442605491459969E-2"/>
              <c:y val="0.3971556006958928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62320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4771207584312502"/>
          <c:y val="0.92288675557390931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</a:t>
            </a:r>
          </a:p>
        </c:rich>
      </c:tx>
      <c:layout>
        <c:manualLayout>
          <c:xMode val="edge"/>
          <c:yMode val="edge"/>
          <c:x val="0.4017340004457951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43223593559115"/>
          <c:y val="0.18966100476077166"/>
          <c:w val="0.76472936513431711"/>
          <c:h val="0.5632357111077461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'[1]NG-PRICE'!$F$5:$F$17</c:f>
              <c:numCache>
                <c:formatCode>General</c:formatCode>
                <c:ptCount val="13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299645238</c:v>
                </c:pt>
              </c:numCache>
            </c:numRef>
          </c:val>
        </c:ser>
        <c:ser>
          <c:idx val="1"/>
          <c:order val="1"/>
          <c:tx>
            <c:strRef>
              <c:f>'[1]NG-PRICE'!$G$4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'[1]NG-PRICE'!$G$5:$G$17</c:f>
              <c:numCache>
                <c:formatCode>General</c:formatCode>
                <c:ptCount val="13"/>
                <c:pt idx="0">
                  <c:v>84275000</c:v>
                </c:pt>
                <c:pt idx="1">
                  <c:v>171288167</c:v>
                </c:pt>
                <c:pt idx="2">
                  <c:v>155327628</c:v>
                </c:pt>
                <c:pt idx="3">
                  <c:v>167403813</c:v>
                </c:pt>
                <c:pt idx="4">
                  <c:v>200784641</c:v>
                </c:pt>
                <c:pt idx="5">
                  <c:v>210949662</c:v>
                </c:pt>
                <c:pt idx="6">
                  <c:v>327427265</c:v>
                </c:pt>
                <c:pt idx="7">
                  <c:v>226490503</c:v>
                </c:pt>
                <c:pt idx="8">
                  <c:v>276465372</c:v>
                </c:pt>
                <c:pt idx="9">
                  <c:v>222589654</c:v>
                </c:pt>
                <c:pt idx="10">
                  <c:v>302578406</c:v>
                </c:pt>
                <c:pt idx="11">
                  <c:v>236581792</c:v>
                </c:pt>
                <c:pt idx="12">
                  <c:v>302467180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46882368"/>
        <c:axId val="146878448"/>
      </c:barChart>
      <c:catAx>
        <c:axId val="146882368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78448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687844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7347221481111562E-2"/>
              <c:y val="0.39656391904524985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882368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469022904269765"/>
          <c:y val="0.92531581110558292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excluding FUTURES</a:t>
            </a:r>
          </a:p>
        </c:rich>
      </c:tx>
      <c:layout>
        <c:manualLayout>
          <c:xMode val="edge"/>
          <c:yMode val="edge"/>
          <c:x val="0.3227306433754276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971672101259652"/>
          <c:y val="0.11364015350160139"/>
          <c:w val="0.77426409957781983"/>
          <c:h val="0.6051338173960273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'[1]NG-PRICE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 NO NYMEX'!$F$6:$F$18</c:f>
              <c:numCache>
                <c:formatCode>General</c:formatCode>
                <c:ptCount val="13"/>
                <c:pt idx="0">
                  <c:v>0</c:v>
                </c:pt>
                <c:pt idx="1">
                  <c:v>5636190</c:v>
                </c:pt>
                <c:pt idx="2">
                  <c:v>31393346</c:v>
                </c:pt>
                <c:pt idx="3">
                  <c:v>45591000</c:v>
                </c:pt>
                <c:pt idx="4">
                  <c:v>75429783</c:v>
                </c:pt>
                <c:pt idx="5">
                  <c:v>77603684</c:v>
                </c:pt>
                <c:pt idx="6">
                  <c:v>153489432</c:v>
                </c:pt>
                <c:pt idx="7">
                  <c:v>188070455</c:v>
                </c:pt>
                <c:pt idx="8">
                  <c:v>143034211</c:v>
                </c:pt>
                <c:pt idx="9">
                  <c:v>166979565</c:v>
                </c:pt>
                <c:pt idx="10">
                  <c:v>202959868</c:v>
                </c:pt>
                <c:pt idx="11">
                  <c:v>230303500</c:v>
                </c:pt>
                <c:pt idx="12">
                  <c:v>299645238</c:v>
                </c:pt>
              </c:numCache>
            </c:numRef>
          </c:val>
        </c:ser>
        <c:ser>
          <c:idx val="1"/>
          <c:order val="1"/>
          <c:tx>
            <c:strRef>
              <c:f>'[1]NG-PRICE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B8BC5" mc:Ignorable="a14" a14:legacySpreadsheetColorIndex="18">
                    <a:gamma/>
                    <a:tint val="4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'[1]NG-PRICE NO NYMEX'!$G$6:$G$18</c:f>
              <c:numCache>
                <c:formatCode>General</c:formatCode>
                <c:ptCount val="13"/>
                <c:pt idx="0">
                  <c:v>85000</c:v>
                </c:pt>
                <c:pt idx="1">
                  <c:v>82649119</c:v>
                </c:pt>
                <c:pt idx="2">
                  <c:v>79060628</c:v>
                </c:pt>
                <c:pt idx="3">
                  <c:v>73560313</c:v>
                </c:pt>
                <c:pt idx="4">
                  <c:v>107889424</c:v>
                </c:pt>
                <c:pt idx="5">
                  <c:v>107150188</c:v>
                </c:pt>
                <c:pt idx="6">
                  <c:v>205282720</c:v>
                </c:pt>
                <c:pt idx="7">
                  <c:v>121613684</c:v>
                </c:pt>
                <c:pt idx="8">
                  <c:v>174854846</c:v>
                </c:pt>
                <c:pt idx="9">
                  <c:v>126178350</c:v>
                </c:pt>
                <c:pt idx="10">
                  <c:v>162769458</c:v>
                </c:pt>
                <c:pt idx="11">
                  <c:v>132159065</c:v>
                </c:pt>
                <c:pt idx="12">
                  <c:v>166139085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832624"/>
        <c:axId val="229833184"/>
      </c:barChart>
      <c:catAx>
        <c:axId val="22983262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3318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833184"/>
        <c:scaling>
          <c:orientation val="minMax"/>
          <c:max val="600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3.1838897552732774E-2"/>
              <c:y val="0.33239744899218404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3262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877140216032248"/>
          <c:y val="0.91196223185035119"/>
          <c:w val="0.17511393654003027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WEST</a:t>
            </a:r>
          </a:p>
        </c:rich>
      </c:tx>
      <c:layout>
        <c:manualLayout>
          <c:xMode val="edge"/>
          <c:yMode val="edge"/>
          <c:x val="0.4668731606436715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579791851397511"/>
          <c:y val="0.1392091880394617"/>
          <c:w val="0.80694126531004962"/>
          <c:h val="0.619338836583727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[1]WEST!$F$4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[1]WEST!$F$5:$F$17</c:f>
              <c:numCache>
                <c:formatCode>General</c:formatCode>
                <c:ptCount val="13"/>
                <c:pt idx="0">
                  <c:v>845000</c:v>
                </c:pt>
                <c:pt idx="1">
                  <c:v>2203095</c:v>
                </c:pt>
                <c:pt idx="2">
                  <c:v>9365229</c:v>
                </c:pt>
                <c:pt idx="3">
                  <c:v>32064541</c:v>
                </c:pt>
                <c:pt idx="4">
                  <c:v>41601000</c:v>
                </c:pt>
                <c:pt idx="5">
                  <c:v>53779263</c:v>
                </c:pt>
                <c:pt idx="6">
                  <c:v>93255236</c:v>
                </c:pt>
                <c:pt idx="7">
                  <c:v>55252773</c:v>
                </c:pt>
                <c:pt idx="8">
                  <c:v>41612499</c:v>
                </c:pt>
                <c:pt idx="9">
                  <c:v>65387322</c:v>
                </c:pt>
                <c:pt idx="10">
                  <c:v>60936543</c:v>
                </c:pt>
                <c:pt idx="11">
                  <c:v>38020395</c:v>
                </c:pt>
                <c:pt idx="12">
                  <c:v>69850751</c:v>
                </c:pt>
              </c:numCache>
            </c:numRef>
          </c:val>
        </c:ser>
        <c:ser>
          <c:idx val="1"/>
          <c:order val="1"/>
          <c:tx>
            <c:strRef>
              <c:f>[1]WEST!$G$4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555AA" mc:Ignorable="a14" a14:legacySpreadsheetColorIndex="18">
                    <a:gamma/>
                    <a:tint val="66667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[1]WEST!$A$5:$A$17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[1]WEST!$G$5:$G$17</c:f>
              <c:numCache>
                <c:formatCode>General</c:formatCode>
                <c:ptCount val="13"/>
                <c:pt idx="0">
                  <c:v>18661118</c:v>
                </c:pt>
                <c:pt idx="1">
                  <c:v>14717281</c:v>
                </c:pt>
                <c:pt idx="2">
                  <c:v>21550134</c:v>
                </c:pt>
                <c:pt idx="3">
                  <c:v>32851287</c:v>
                </c:pt>
                <c:pt idx="4">
                  <c:v>31298794</c:v>
                </c:pt>
                <c:pt idx="5">
                  <c:v>37849249</c:v>
                </c:pt>
                <c:pt idx="6">
                  <c:v>46115417</c:v>
                </c:pt>
                <c:pt idx="7">
                  <c:v>33494113</c:v>
                </c:pt>
                <c:pt idx="8">
                  <c:v>37518379</c:v>
                </c:pt>
                <c:pt idx="9">
                  <c:v>59864147</c:v>
                </c:pt>
                <c:pt idx="10">
                  <c:v>71420393</c:v>
                </c:pt>
                <c:pt idx="11">
                  <c:v>25752530</c:v>
                </c:pt>
                <c:pt idx="12">
                  <c:v>30355192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836544"/>
        <c:axId val="229837104"/>
      </c:barChart>
      <c:catAx>
        <c:axId val="2298365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371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8371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3055464723144275E-2"/>
              <c:y val="0.37501250655528456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365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2940803046856213"/>
          <c:y val="0.92048524336297122"/>
          <c:w val="0.32133553957882333"/>
          <c:h val="5.966108058834072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TEXAS</a:t>
            </a:r>
          </a:p>
        </c:rich>
      </c:tx>
      <c:layout>
        <c:manualLayout>
          <c:xMode val="edge"/>
          <c:yMode val="edge"/>
          <c:x val="0.46044645446358734"/>
          <c:y val="1.42861726869026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561747695563366"/>
          <c:y val="0.19714918307925616"/>
          <c:w val="0.74390880299273332"/>
          <c:h val="0.5143022167284944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[1]TEXAS!$F$4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[1]TEXAS!$F$5:$F$17</c:f>
              <c:numCache>
                <c:formatCode>General</c:formatCode>
                <c:ptCount val="13"/>
                <c:pt idx="0">
                  <c:v>2292500</c:v>
                </c:pt>
                <c:pt idx="1">
                  <c:v>1998571</c:v>
                </c:pt>
                <c:pt idx="2">
                  <c:v>2786250</c:v>
                </c:pt>
                <c:pt idx="3">
                  <c:v>3405500</c:v>
                </c:pt>
                <c:pt idx="4">
                  <c:v>3785870</c:v>
                </c:pt>
                <c:pt idx="5">
                  <c:v>9162368</c:v>
                </c:pt>
                <c:pt idx="6">
                  <c:v>16129371</c:v>
                </c:pt>
                <c:pt idx="7">
                  <c:v>15026091</c:v>
                </c:pt>
                <c:pt idx="8">
                  <c:v>13014816</c:v>
                </c:pt>
                <c:pt idx="9">
                  <c:v>7347717</c:v>
                </c:pt>
                <c:pt idx="10">
                  <c:v>11141263</c:v>
                </c:pt>
                <c:pt idx="11">
                  <c:v>9524909</c:v>
                </c:pt>
                <c:pt idx="12">
                  <c:v>16717855</c:v>
                </c:pt>
              </c:numCache>
            </c:numRef>
          </c:val>
        </c:ser>
        <c:ser>
          <c:idx val="1"/>
          <c:order val="1"/>
          <c:tx>
            <c:strRef>
              <c:f>[1]TEXAS!$G$4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[1]TEXAS!$A$5:$A$17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[1]TEXAS!$G$5:$G$17</c:f>
              <c:numCache>
                <c:formatCode>General</c:formatCode>
                <c:ptCount val="13"/>
                <c:pt idx="0">
                  <c:v>4475375</c:v>
                </c:pt>
                <c:pt idx="1">
                  <c:v>11183746</c:v>
                </c:pt>
                <c:pt idx="2">
                  <c:v>13363279</c:v>
                </c:pt>
                <c:pt idx="3">
                  <c:v>23068834</c:v>
                </c:pt>
                <c:pt idx="4">
                  <c:v>20316786</c:v>
                </c:pt>
                <c:pt idx="5">
                  <c:v>13503085</c:v>
                </c:pt>
                <c:pt idx="6">
                  <c:v>22025561</c:v>
                </c:pt>
                <c:pt idx="7">
                  <c:v>22248304</c:v>
                </c:pt>
                <c:pt idx="8">
                  <c:v>16008138</c:v>
                </c:pt>
                <c:pt idx="9">
                  <c:v>26464768</c:v>
                </c:pt>
                <c:pt idx="10">
                  <c:v>15823815</c:v>
                </c:pt>
                <c:pt idx="11">
                  <c:v>14731750</c:v>
                </c:pt>
                <c:pt idx="12">
                  <c:v>13513036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840464"/>
        <c:axId val="229841024"/>
      </c:barChart>
      <c:catAx>
        <c:axId val="2298404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1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8410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4.3166855105961313E-2"/>
              <c:y val="0.3800121934716096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8404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7986832493245959"/>
          <c:y val="0.8857427065879625"/>
          <c:w val="0.23453991274238981"/>
          <c:h val="6.000192528499100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WEST POWER
Average Transactions Per day</a:t>
            </a:r>
          </a:p>
        </c:rich>
      </c:tx>
      <c:layout>
        <c:manualLayout>
          <c:xMode val="edge"/>
          <c:yMode val="edge"/>
          <c:x val="0.33044521775775759"/>
          <c:y val="3.023357091472336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464161722441734"/>
          <c:y val="0.1604704917781471"/>
          <c:w val="0.81306915421974568"/>
          <c:h val="0.6069970775955998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2.3355749406679394E-3"/>
                  <c:y val="-1.0006104910164626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2.6783699350136358E-3"/>
                  <c:y val="-5.04084711009589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1.3072917179019483E-3"/>
                  <c:y val="-2.9622681833726405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-9.4498997926817374E-4"/>
                  <c:y val="3.3054898259240462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2.6782557590324663E-3"/>
                  <c:y val="3.1993090005733027E-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3072537389895444E-3"/>
                  <c:y val="-3.7703681299948721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WEST'!$G$21:$G$32</c:f>
              <c:numCache>
                <c:formatCode>General</c:formatCode>
                <c:ptCount val="12"/>
                <c:pt idx="0">
                  <c:v>2</c:v>
                </c:pt>
                <c:pt idx="1">
                  <c:v>30</c:v>
                </c:pt>
                <c:pt idx="2">
                  <c:v>45</c:v>
                </c:pt>
                <c:pt idx="3">
                  <c:v>41</c:v>
                </c:pt>
                <c:pt idx="4">
                  <c:v>66</c:v>
                </c:pt>
                <c:pt idx="5">
                  <c:v>34</c:v>
                </c:pt>
                <c:pt idx="6">
                  <c:v>47</c:v>
                </c:pt>
                <c:pt idx="7">
                  <c:v>62</c:v>
                </c:pt>
                <c:pt idx="8">
                  <c:v>77</c:v>
                </c:pt>
                <c:pt idx="9">
                  <c:v>112</c:v>
                </c:pt>
                <c:pt idx="10">
                  <c:v>161</c:v>
                </c:pt>
                <c:pt idx="11">
                  <c:v>187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070B8" mc:Ignorable="a14" a14:legacySpreadsheetColorIndex="18">
                    <a:gamma/>
                    <a:tint val="5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WEST'!$B$21:$B$32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WEST'!$H$21:$H$32</c:f>
              <c:numCache>
                <c:formatCode>General</c:formatCode>
                <c:ptCount val="12"/>
                <c:pt idx="0">
                  <c:v>71</c:v>
                </c:pt>
                <c:pt idx="1">
                  <c:v>143</c:v>
                </c:pt>
                <c:pt idx="2">
                  <c:v>153</c:v>
                </c:pt>
                <c:pt idx="3">
                  <c:v>171</c:v>
                </c:pt>
                <c:pt idx="4">
                  <c:v>218</c:v>
                </c:pt>
                <c:pt idx="5">
                  <c:v>227</c:v>
                </c:pt>
                <c:pt idx="6">
                  <c:v>217</c:v>
                </c:pt>
                <c:pt idx="7">
                  <c:v>225</c:v>
                </c:pt>
                <c:pt idx="8">
                  <c:v>232</c:v>
                </c:pt>
                <c:pt idx="9">
                  <c:v>253</c:v>
                </c:pt>
                <c:pt idx="10">
                  <c:v>184</c:v>
                </c:pt>
                <c:pt idx="11">
                  <c:v>162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955600"/>
        <c:axId val="152956160"/>
      </c:barChart>
      <c:dateAx>
        <c:axId val="15295560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616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9561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3.7682349393428502E-2"/>
              <c:y val="0.3535002137721501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560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392485167325201"/>
          <c:y val="0.91630976464623126"/>
          <c:w val="0.26667508801503248"/>
          <c:h val="4.651318602265133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NORTHEAST</a:t>
            </a:r>
          </a:p>
        </c:rich>
      </c:tx>
      <c:layout>
        <c:manualLayout>
          <c:xMode val="edge"/>
          <c:yMode val="edge"/>
          <c:x val="0.41716405399637224"/>
          <c:y val="2.86542556134259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407452865371241"/>
          <c:y val="0.13754042694444443"/>
          <c:w val="0.80235037563065326"/>
          <c:h val="0.601739367881944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AVG'!$G$35:$G$46</c:f>
              <c:numCache>
                <c:formatCode>General</c:formatCode>
                <c:ptCount val="12"/>
                <c:pt idx="0">
                  <c:v>8876</c:v>
                </c:pt>
                <c:pt idx="1">
                  <c:v>41125</c:v>
                </c:pt>
                <c:pt idx="2">
                  <c:v>186340</c:v>
                </c:pt>
                <c:pt idx="3">
                  <c:v>344730</c:v>
                </c:pt>
                <c:pt idx="4">
                  <c:v>191053</c:v>
                </c:pt>
                <c:pt idx="5">
                  <c:v>214855</c:v>
                </c:pt>
                <c:pt idx="6">
                  <c:v>162473</c:v>
                </c:pt>
                <c:pt idx="7">
                  <c:v>183853</c:v>
                </c:pt>
                <c:pt idx="8">
                  <c:v>497009</c:v>
                </c:pt>
                <c:pt idx="9">
                  <c:v>1347832</c:v>
                </c:pt>
                <c:pt idx="10">
                  <c:v>1018745</c:v>
                </c:pt>
                <c:pt idx="11">
                  <c:v>1449067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AVG'!$B$35:$B$46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AVG'!$H$35:$H$46</c:f>
              <c:numCache>
                <c:formatCode>General</c:formatCode>
                <c:ptCount val="12"/>
                <c:pt idx="0">
                  <c:v>1082483</c:v>
                </c:pt>
                <c:pt idx="1">
                  <c:v>830370</c:v>
                </c:pt>
                <c:pt idx="2">
                  <c:v>910389</c:v>
                </c:pt>
                <c:pt idx="3">
                  <c:v>1525776</c:v>
                </c:pt>
                <c:pt idx="4">
                  <c:v>1287137</c:v>
                </c:pt>
                <c:pt idx="5">
                  <c:v>893323</c:v>
                </c:pt>
                <c:pt idx="6">
                  <c:v>884803</c:v>
                </c:pt>
                <c:pt idx="7">
                  <c:v>951289</c:v>
                </c:pt>
                <c:pt idx="8">
                  <c:v>1396730</c:v>
                </c:pt>
                <c:pt idx="9">
                  <c:v>2498869</c:v>
                </c:pt>
                <c:pt idx="10">
                  <c:v>7486810</c:v>
                </c:pt>
                <c:pt idx="11">
                  <c:v>1886648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0279680"/>
        <c:axId val="230357120"/>
      </c:barChart>
      <c:dateAx>
        <c:axId val="1502796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03571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03571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7442399470231594E-2"/>
              <c:y val="0.38110159965856477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02796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2588525373148806"/>
          <c:y val="0.91693617962962948"/>
          <c:w val="0.17587752799150189"/>
          <c:h val="6.3039362349537026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SOUTHWEST</a:t>
            </a:r>
          </a:p>
        </c:rich>
      </c:tx>
      <c:layout>
        <c:manualLayout>
          <c:xMode val="edge"/>
          <c:yMode val="edge"/>
          <c:x val="0.41913127811504619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735805880108752"/>
          <c:y val="0.19373812299499463"/>
          <c:w val="0.81473237921310737"/>
          <c:h val="0.5555725585885874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AVG'!$G$83:$G$94</c:f>
              <c:numCache>
                <c:formatCode>General</c:formatCode>
                <c:ptCount val="12"/>
                <c:pt idx="0">
                  <c:v>6552</c:v>
                </c:pt>
                <c:pt idx="1">
                  <c:v>72800</c:v>
                </c:pt>
                <c:pt idx="2">
                  <c:v>136460</c:v>
                </c:pt>
                <c:pt idx="3">
                  <c:v>110991</c:v>
                </c:pt>
                <c:pt idx="4">
                  <c:v>196758</c:v>
                </c:pt>
                <c:pt idx="5">
                  <c:v>97527</c:v>
                </c:pt>
                <c:pt idx="6">
                  <c:v>219036</c:v>
                </c:pt>
                <c:pt idx="7">
                  <c:v>205084</c:v>
                </c:pt>
                <c:pt idx="8">
                  <c:v>404198</c:v>
                </c:pt>
                <c:pt idx="9">
                  <c:v>311809</c:v>
                </c:pt>
                <c:pt idx="10">
                  <c:v>310230</c:v>
                </c:pt>
                <c:pt idx="11">
                  <c:v>331581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969B4" mc:Ignorable="a14" a14:legacySpreadsheetColorIndex="18">
                    <a:gamma/>
                    <a:tint val="58824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AVG'!$B$83:$B$94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AVG'!$H$83:$H$94</c:f>
              <c:numCache>
                <c:formatCode>General</c:formatCode>
                <c:ptCount val="12"/>
                <c:pt idx="0">
                  <c:v>276302</c:v>
                </c:pt>
                <c:pt idx="1">
                  <c:v>474573</c:v>
                </c:pt>
                <c:pt idx="2">
                  <c:v>753610</c:v>
                </c:pt>
                <c:pt idx="3">
                  <c:v>888802</c:v>
                </c:pt>
                <c:pt idx="4">
                  <c:v>1017947</c:v>
                </c:pt>
                <c:pt idx="5">
                  <c:v>1268683</c:v>
                </c:pt>
                <c:pt idx="6">
                  <c:v>884477</c:v>
                </c:pt>
                <c:pt idx="7">
                  <c:v>637782</c:v>
                </c:pt>
                <c:pt idx="8">
                  <c:v>785444</c:v>
                </c:pt>
                <c:pt idx="9">
                  <c:v>760793</c:v>
                </c:pt>
                <c:pt idx="10">
                  <c:v>921634</c:v>
                </c:pt>
                <c:pt idx="11">
                  <c:v>681670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147120"/>
        <c:axId val="152147680"/>
      </c:barChart>
      <c:dateAx>
        <c:axId val="1521471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4768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14768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2059540953423485E-2"/>
              <c:y val="0.4131180563863856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471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07011100052948"/>
          <c:y val="0.91740699418218041"/>
          <c:w val="0.2529494029325892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MIDWEST</a:t>
            </a:r>
          </a:p>
        </c:rich>
      </c:tx>
      <c:layout>
        <c:manualLayout>
          <c:xMode val="edge"/>
          <c:yMode val="edge"/>
          <c:x val="0.44042058662334771"/>
          <c:y val="3.508880891012454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570279496720014"/>
          <c:y val="0.17251997714144568"/>
          <c:w val="0.79217564260635154"/>
          <c:h val="0.53510433587939932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AVG'!$G$22:$G$33</c:f>
              <c:numCache>
                <c:formatCode>General</c:formatCode>
                <c:ptCount val="12"/>
                <c:pt idx="0">
                  <c:v>40381</c:v>
                </c:pt>
                <c:pt idx="1">
                  <c:v>121200</c:v>
                </c:pt>
                <c:pt idx="2">
                  <c:v>184920</c:v>
                </c:pt>
                <c:pt idx="3">
                  <c:v>119791</c:v>
                </c:pt>
                <c:pt idx="4">
                  <c:v>263368</c:v>
                </c:pt>
                <c:pt idx="5">
                  <c:v>191564</c:v>
                </c:pt>
                <c:pt idx="6">
                  <c:v>131273</c:v>
                </c:pt>
                <c:pt idx="7">
                  <c:v>205221</c:v>
                </c:pt>
                <c:pt idx="8">
                  <c:v>349809</c:v>
                </c:pt>
                <c:pt idx="9">
                  <c:v>340589</c:v>
                </c:pt>
                <c:pt idx="10">
                  <c:v>818182</c:v>
                </c:pt>
                <c:pt idx="11">
                  <c:v>1419010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AVG'!$B$22:$B$33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AVG'!$H$22:$H$33</c:f>
              <c:numCache>
                <c:formatCode>General</c:formatCode>
                <c:ptCount val="12"/>
                <c:pt idx="0">
                  <c:v>1042415</c:v>
                </c:pt>
                <c:pt idx="1">
                  <c:v>1021457</c:v>
                </c:pt>
                <c:pt idx="2">
                  <c:v>1154654</c:v>
                </c:pt>
                <c:pt idx="3">
                  <c:v>929712</c:v>
                </c:pt>
                <c:pt idx="4">
                  <c:v>845417</c:v>
                </c:pt>
                <c:pt idx="5">
                  <c:v>549927</c:v>
                </c:pt>
                <c:pt idx="6">
                  <c:v>520941</c:v>
                </c:pt>
                <c:pt idx="7">
                  <c:v>454188</c:v>
                </c:pt>
                <c:pt idx="8">
                  <c:v>729911</c:v>
                </c:pt>
                <c:pt idx="9">
                  <c:v>613551</c:v>
                </c:pt>
                <c:pt idx="10">
                  <c:v>684254</c:v>
                </c:pt>
                <c:pt idx="11">
                  <c:v>802559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151040"/>
        <c:axId val="152151600"/>
      </c:barChart>
      <c:dateAx>
        <c:axId val="15215104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5160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15160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3.1977732362091255E-2"/>
              <c:y val="0.3801287631930159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5104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8518632163428101"/>
          <c:y val="0.89476462720817596"/>
          <c:w val="0.19622699404010541"/>
          <c:h val="5.8481348183540914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SOUTHEAST</a:t>
            </a:r>
          </a:p>
        </c:rich>
      </c:tx>
      <c:layout>
        <c:manualLayout>
          <c:xMode val="edge"/>
          <c:yMode val="edge"/>
          <c:x val="0.42297818715311614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5262099536452645"/>
          <c:y val="0.1339072320700698"/>
          <c:w val="0.81833924181169893"/>
          <c:h val="0.58976163911711599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AVG'!$G$70:$G$81</c:f>
              <c:numCache>
                <c:formatCode>General</c:formatCode>
                <c:ptCount val="12"/>
                <c:pt idx="0">
                  <c:v>12648</c:v>
                </c:pt>
                <c:pt idx="1">
                  <c:v>36560</c:v>
                </c:pt>
                <c:pt idx="2">
                  <c:v>75000</c:v>
                </c:pt>
                <c:pt idx="3">
                  <c:v>197113</c:v>
                </c:pt>
                <c:pt idx="4">
                  <c:v>202737</c:v>
                </c:pt>
                <c:pt idx="5">
                  <c:v>339091</c:v>
                </c:pt>
                <c:pt idx="6">
                  <c:v>169986</c:v>
                </c:pt>
                <c:pt idx="7">
                  <c:v>309516</c:v>
                </c:pt>
                <c:pt idx="8">
                  <c:v>288939</c:v>
                </c:pt>
                <c:pt idx="9">
                  <c:v>305726</c:v>
                </c:pt>
                <c:pt idx="10">
                  <c:v>512473</c:v>
                </c:pt>
                <c:pt idx="11">
                  <c:v>362133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AVG'!$B$70:$B$81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AVG'!$H$70:$H$81</c:f>
              <c:numCache>
                <c:formatCode>General</c:formatCode>
                <c:ptCount val="12"/>
                <c:pt idx="0">
                  <c:v>482880</c:v>
                </c:pt>
                <c:pt idx="1">
                  <c:v>618641</c:v>
                </c:pt>
                <c:pt idx="2">
                  <c:v>648838</c:v>
                </c:pt>
                <c:pt idx="3">
                  <c:v>832357</c:v>
                </c:pt>
                <c:pt idx="4">
                  <c:v>938872</c:v>
                </c:pt>
                <c:pt idx="5">
                  <c:v>384572</c:v>
                </c:pt>
                <c:pt idx="6">
                  <c:v>289230</c:v>
                </c:pt>
                <c:pt idx="7">
                  <c:v>305076</c:v>
                </c:pt>
                <c:pt idx="8">
                  <c:v>481059</c:v>
                </c:pt>
                <c:pt idx="9">
                  <c:v>623082</c:v>
                </c:pt>
                <c:pt idx="10">
                  <c:v>544994</c:v>
                </c:pt>
                <c:pt idx="11">
                  <c:v>523265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154960"/>
        <c:axId val="152155520"/>
      </c:barChart>
      <c:dateAx>
        <c:axId val="15215496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5552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15552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1.0174733024301762E-2"/>
              <c:y val="0.3703817057257249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5496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4739445611544589"/>
          <c:y val="0.9202560842262244"/>
          <c:w val="0.26890365849940373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CALIFORNIA</a:t>
            </a:r>
          </a:p>
        </c:rich>
      </c:tx>
      <c:layout>
        <c:manualLayout>
          <c:xMode val="edge"/>
          <c:yMode val="edge"/>
          <c:x val="0.42438940795151736"/>
          <c:y val="3.448381904741303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153230060438378"/>
          <c:y val="0.17529274682434956"/>
          <c:w val="0.79444522388156014"/>
          <c:h val="0.5258782404730486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AVG'!$G$9:$G$20</c:f>
              <c:numCache>
                <c:formatCode>General</c:formatCode>
                <c:ptCount val="12"/>
                <c:pt idx="0">
                  <c:v>2267</c:v>
                </c:pt>
                <c:pt idx="1">
                  <c:v>27040</c:v>
                </c:pt>
                <c:pt idx="2">
                  <c:v>22289</c:v>
                </c:pt>
                <c:pt idx="3">
                  <c:v>21217</c:v>
                </c:pt>
                <c:pt idx="4">
                  <c:v>110000</c:v>
                </c:pt>
                <c:pt idx="5">
                  <c:v>156873</c:v>
                </c:pt>
                <c:pt idx="6">
                  <c:v>176998</c:v>
                </c:pt>
                <c:pt idx="7">
                  <c:v>154846</c:v>
                </c:pt>
                <c:pt idx="8">
                  <c:v>215777</c:v>
                </c:pt>
                <c:pt idx="9">
                  <c:v>218803</c:v>
                </c:pt>
                <c:pt idx="10">
                  <c:v>234353</c:v>
                </c:pt>
                <c:pt idx="11">
                  <c:v>386602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AVG'!$B$9:$B$20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AVG'!$H$9:$H$20</c:f>
              <c:numCache>
                <c:formatCode>General</c:formatCode>
                <c:ptCount val="12"/>
                <c:pt idx="0">
                  <c:v>118915</c:v>
                </c:pt>
                <c:pt idx="1">
                  <c:v>235900</c:v>
                </c:pt>
                <c:pt idx="2">
                  <c:v>425111</c:v>
                </c:pt>
                <c:pt idx="3">
                  <c:v>256408</c:v>
                </c:pt>
                <c:pt idx="4">
                  <c:v>251395</c:v>
                </c:pt>
                <c:pt idx="5">
                  <c:v>361336</c:v>
                </c:pt>
                <c:pt idx="6">
                  <c:v>468601</c:v>
                </c:pt>
                <c:pt idx="7">
                  <c:v>830985</c:v>
                </c:pt>
                <c:pt idx="8">
                  <c:v>1002298</c:v>
                </c:pt>
                <c:pt idx="9">
                  <c:v>721315</c:v>
                </c:pt>
                <c:pt idx="10">
                  <c:v>705342</c:v>
                </c:pt>
                <c:pt idx="11">
                  <c:v>709478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158880"/>
        <c:axId val="152159440"/>
      </c:barChart>
      <c:dateAx>
        <c:axId val="15215888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59440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215944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6432558280717344E-2"/>
              <c:y val="0.379322009521543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5888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7592971777020223"/>
          <c:y val="0.90232659840730756"/>
          <c:w val="0.16887467790458305"/>
          <c:h val="5.74730317456883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NORTHWEST</a:t>
            </a:r>
          </a:p>
        </c:rich>
      </c:tx>
      <c:layout>
        <c:manualLayout>
          <c:xMode val="edge"/>
          <c:yMode val="edge"/>
          <c:x val="0.41998398157139782"/>
          <c:y val="3.41890805285284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446925152446348"/>
          <c:y val="0.19088903295095058"/>
          <c:w val="0.80472455210183913"/>
          <c:h val="0.529930748192191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'[1]US POWER-REGION AVG'!$G$8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AVG'!$G$48:$G$59</c:f>
              <c:numCache>
                <c:formatCode>General</c:formatCode>
                <c:ptCount val="12"/>
                <c:pt idx="0">
                  <c:v>7105</c:v>
                </c:pt>
                <c:pt idx="1">
                  <c:v>85540</c:v>
                </c:pt>
                <c:pt idx="2">
                  <c:v>182760</c:v>
                </c:pt>
                <c:pt idx="3">
                  <c:v>105339</c:v>
                </c:pt>
                <c:pt idx="4">
                  <c:v>103642</c:v>
                </c:pt>
                <c:pt idx="5">
                  <c:v>66236</c:v>
                </c:pt>
                <c:pt idx="6">
                  <c:v>50700</c:v>
                </c:pt>
                <c:pt idx="7">
                  <c:v>98864</c:v>
                </c:pt>
                <c:pt idx="8">
                  <c:v>244910</c:v>
                </c:pt>
                <c:pt idx="9">
                  <c:v>170157</c:v>
                </c:pt>
                <c:pt idx="10">
                  <c:v>253970</c:v>
                </c:pt>
                <c:pt idx="11">
                  <c:v>277381</c:v>
                </c:pt>
              </c:numCache>
            </c:numRef>
          </c:val>
        </c:ser>
        <c:ser>
          <c:idx val="1"/>
          <c:order val="1"/>
          <c:tx>
            <c:strRef>
              <c:f>'[1]US POWER-REGION AVG'!$H$8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5C5CAE" mc:Ignorable="a14" a14:legacySpreadsheetColorIndex="18">
                    <a:gamma/>
                    <a:tint val="63922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'[1]US POWER-REGION AVG'!$B$48:$B$59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'[1]US POWER-REGION AVG'!$H$48:$H$59</c:f>
              <c:numCache>
                <c:formatCode>General</c:formatCode>
                <c:ptCount val="12"/>
                <c:pt idx="0">
                  <c:v>302212</c:v>
                </c:pt>
                <c:pt idx="1">
                  <c:v>826595</c:v>
                </c:pt>
                <c:pt idx="2">
                  <c:v>931929</c:v>
                </c:pt>
                <c:pt idx="3">
                  <c:v>960300</c:v>
                </c:pt>
                <c:pt idx="4">
                  <c:v>911489</c:v>
                </c:pt>
                <c:pt idx="5">
                  <c:v>732462</c:v>
                </c:pt>
                <c:pt idx="6">
                  <c:v>839153</c:v>
                </c:pt>
                <c:pt idx="7">
                  <c:v>739583</c:v>
                </c:pt>
                <c:pt idx="8">
                  <c:v>972792</c:v>
                </c:pt>
                <c:pt idx="9">
                  <c:v>827230</c:v>
                </c:pt>
                <c:pt idx="10">
                  <c:v>525190</c:v>
                </c:pt>
                <c:pt idx="11">
                  <c:v>596533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31048192"/>
        <c:axId val="231048752"/>
      </c:barChart>
      <c:dateAx>
        <c:axId val="231048192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48752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23104875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MWH</a:t>
                </a:r>
              </a:p>
            </c:rich>
          </c:tx>
          <c:layout>
            <c:manualLayout>
              <c:xMode val="edge"/>
              <c:yMode val="edge"/>
              <c:x val="2.9369509200797051E-2"/>
              <c:y val="0.39887260616616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3104819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2878211901678111"/>
          <c:y val="0.91455790413813631"/>
          <c:w val="0.30691137114832917"/>
          <c:h val="5.69818008808807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NA GAS
AVERAGE VOLUME PER DAY excluding FUTURES</a:t>
            </a:r>
          </a:p>
        </c:rich>
      </c:tx>
      <c:layout>
        <c:manualLayout>
          <c:xMode val="edge"/>
          <c:yMode val="edge"/>
          <c:x val="0.21265036043298555"/>
          <c:y val="1.37619251165212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104017171997419"/>
          <c:y val="0.15826213883999485"/>
          <c:w val="0.80893346570115443"/>
          <c:h val="0.6399295179182400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'[1]NA GAS-TOT AVG NO NYMEX'!$F$4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 AVG NO NYMEX'!$A$5:$A$17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 AVG NO NYMEX'!$F$5:$F$17</c:f>
              <c:numCache>
                <c:formatCode>General</c:formatCode>
                <c:ptCount val="13"/>
                <c:pt idx="0">
                  <c:v>8360975</c:v>
                </c:pt>
                <c:pt idx="1">
                  <c:v>41711330</c:v>
                </c:pt>
                <c:pt idx="2">
                  <c:v>93791875</c:v>
                </c:pt>
                <c:pt idx="3">
                  <c:v>163002508</c:v>
                </c:pt>
                <c:pt idx="4">
                  <c:v>219506721</c:v>
                </c:pt>
                <c:pt idx="5">
                  <c:v>258372213</c:v>
                </c:pt>
                <c:pt idx="6">
                  <c:v>419475523</c:v>
                </c:pt>
                <c:pt idx="7">
                  <c:v>355315880</c:v>
                </c:pt>
                <c:pt idx="8">
                  <c:v>307185678</c:v>
                </c:pt>
                <c:pt idx="9">
                  <c:v>347831997</c:v>
                </c:pt>
                <c:pt idx="10">
                  <c:v>428233005</c:v>
                </c:pt>
                <c:pt idx="11">
                  <c:v>402399043</c:v>
                </c:pt>
                <c:pt idx="12">
                  <c:v>558138093</c:v>
                </c:pt>
              </c:numCache>
            </c:numRef>
          </c:val>
        </c:ser>
        <c:ser>
          <c:idx val="1"/>
          <c:order val="1"/>
          <c:tx>
            <c:strRef>
              <c:f>'[1]NA GAS-TOT AVG NO NYMEX'!$G$4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Ref>
              <c:f>'[1]NA GAS-TOT AVG NO NYMEX'!$A$5:$A$17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'[1]NA GAS-TOT AVG NO NYMEX'!$G$5:$G$17</c:f>
              <c:numCache>
                <c:formatCode>General</c:formatCode>
                <c:ptCount val="13"/>
                <c:pt idx="0">
                  <c:v>194395606</c:v>
                </c:pt>
                <c:pt idx="1">
                  <c:v>183728019</c:v>
                </c:pt>
                <c:pt idx="2">
                  <c:v>198454162</c:v>
                </c:pt>
                <c:pt idx="3">
                  <c:v>220606775</c:v>
                </c:pt>
                <c:pt idx="4">
                  <c:v>257796948</c:v>
                </c:pt>
                <c:pt idx="5">
                  <c:v>241448779</c:v>
                </c:pt>
                <c:pt idx="6">
                  <c:v>352795873</c:v>
                </c:pt>
                <c:pt idx="7">
                  <c:v>289344577</c:v>
                </c:pt>
                <c:pt idx="8">
                  <c:v>292150888</c:v>
                </c:pt>
                <c:pt idx="9">
                  <c:v>294719321</c:v>
                </c:pt>
                <c:pt idx="10">
                  <c:v>353612784</c:v>
                </c:pt>
                <c:pt idx="11">
                  <c:v>252748099</c:v>
                </c:pt>
                <c:pt idx="12">
                  <c:v>296393454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102656"/>
        <c:axId val="152103216"/>
      </c:barChart>
      <c:catAx>
        <c:axId val="15210265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0321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10321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MMBTU</a:t>
                </a:r>
              </a:p>
            </c:rich>
          </c:tx>
          <c:layout>
            <c:manualLayout>
              <c:xMode val="edge"/>
              <c:yMode val="edge"/>
              <c:x val="2.5862881674282027E-2"/>
              <c:y val="0.4105640993095518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10265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93245326914773"/>
          <c:y val="0.93351725373736094"/>
          <c:w val="0.26581295054123194"/>
          <c:h val="4.587308372173763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US EAST POWER
Average Transactions Per day</a:t>
            </a:r>
          </a:p>
        </c:rich>
      </c:tx>
      <c:layout>
        <c:manualLayout>
          <c:xMode val="edge"/>
          <c:yMode val="edge"/>
          <c:x val="0.33381953082459687"/>
          <c:y val="3.016338690061116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408449834736872"/>
          <c:y val="0.17169927928040202"/>
          <c:w val="0.82884251029525968"/>
          <c:h val="0.5777448721732446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'[2]US POWER-EAST vs WEST'!$G$7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 val="1.7709955150033152E-3"/>
                  <c:y val="-2.0913475309854213E-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3.9165544065442037E-4"/>
                  <c:y val="-4.72730006693544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1.2239035450347102E-3"/>
                  <c:y val="-3.599711066861521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3.7203483235774826E-3"/>
                  <c:y val="1.0037906691114928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1.1537203382745442E-3"/>
                  <c:y val="-8.8364484095594387E-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20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WEST'!$G$8:$G$19</c:f>
              <c:numCache>
                <c:formatCode>General</c:formatCode>
                <c:ptCount val="12"/>
                <c:pt idx="0">
                  <c:v>4</c:v>
                </c:pt>
                <c:pt idx="1">
                  <c:v>28</c:v>
                </c:pt>
                <c:pt idx="2">
                  <c:v>42</c:v>
                </c:pt>
                <c:pt idx="3">
                  <c:v>67</c:v>
                </c:pt>
                <c:pt idx="4">
                  <c:v>62</c:v>
                </c:pt>
                <c:pt idx="5">
                  <c:v>58</c:v>
                </c:pt>
                <c:pt idx="6">
                  <c:v>49</c:v>
                </c:pt>
                <c:pt idx="7">
                  <c:v>90</c:v>
                </c:pt>
                <c:pt idx="8">
                  <c:v>112</c:v>
                </c:pt>
                <c:pt idx="9">
                  <c:v>142</c:v>
                </c:pt>
                <c:pt idx="10">
                  <c:v>187</c:v>
                </c:pt>
                <c:pt idx="11">
                  <c:v>165</c:v>
                </c:pt>
              </c:numCache>
            </c:numRef>
          </c:val>
        </c:ser>
        <c:ser>
          <c:idx val="1"/>
          <c:order val="1"/>
          <c:tx>
            <c:strRef>
              <c:f>'[2]US POWER-EAST vs WEST'!$H$7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20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numRef>
              <c:f>'[2]US POWER-EAST vs WEST'!$B$8:$B$19</c:f>
              <c:numCache>
                <c:formatCode>General</c:formatCode>
                <c:ptCount val="12"/>
                <c:pt idx="0">
                  <c:v>36495</c:v>
                </c:pt>
                <c:pt idx="1">
                  <c:v>36526</c:v>
                </c:pt>
                <c:pt idx="2">
                  <c:v>36557</c:v>
                </c:pt>
                <c:pt idx="3">
                  <c:v>36586</c:v>
                </c:pt>
                <c:pt idx="4">
                  <c:v>36617</c:v>
                </c:pt>
                <c:pt idx="5">
                  <c:v>36647</c:v>
                </c:pt>
                <c:pt idx="6">
                  <c:v>36678</c:v>
                </c:pt>
                <c:pt idx="7">
                  <c:v>36708</c:v>
                </c:pt>
                <c:pt idx="8">
                  <c:v>36739</c:v>
                </c:pt>
                <c:pt idx="9">
                  <c:v>36770</c:v>
                </c:pt>
                <c:pt idx="10">
                  <c:v>36800</c:v>
                </c:pt>
                <c:pt idx="11">
                  <c:v>36831</c:v>
                </c:pt>
              </c:numCache>
            </c:numRef>
          </c:cat>
          <c:val>
            <c:numRef>
              <c:f>'[2]US POWER-EAST vs WEST'!$H$8:$H$19</c:f>
              <c:numCache>
                <c:formatCode>General</c:formatCode>
                <c:ptCount val="12"/>
                <c:pt idx="0">
                  <c:v>93</c:v>
                </c:pt>
                <c:pt idx="1">
                  <c:v>279</c:v>
                </c:pt>
                <c:pt idx="2">
                  <c:v>269</c:v>
                </c:pt>
                <c:pt idx="3">
                  <c:v>288</c:v>
                </c:pt>
                <c:pt idx="4">
                  <c:v>275</c:v>
                </c:pt>
                <c:pt idx="5">
                  <c:v>215</c:v>
                </c:pt>
                <c:pt idx="6">
                  <c:v>190</c:v>
                </c:pt>
                <c:pt idx="7">
                  <c:v>247</c:v>
                </c:pt>
                <c:pt idx="8">
                  <c:v>272</c:v>
                </c:pt>
                <c:pt idx="9">
                  <c:v>271</c:v>
                </c:pt>
                <c:pt idx="10">
                  <c:v>263</c:v>
                </c:pt>
                <c:pt idx="11">
                  <c:v>225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959520"/>
        <c:axId val="153325376"/>
      </c:barChart>
      <c:dateAx>
        <c:axId val="1529595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1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25376"/>
        <c:crosses val="autoZero"/>
        <c:auto val="1"/>
        <c:lblOffset val="100"/>
        <c:baseTimeUnit val="months"/>
        <c:majorUnit val="1"/>
        <c:majorTimeUnit val="months"/>
        <c:minorUnit val="1"/>
        <c:minorTimeUnit val="months"/>
      </c:dateAx>
      <c:valAx>
        <c:axId val="15332537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2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137079655518508E-2"/>
              <c:y val="0.3364377769683553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595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51624360615954"/>
          <c:y val="0.9165029096724161"/>
          <c:w val="0.27960952154538882"/>
          <c:h val="4.640521061632486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ECC-CANADA WEST
AVERAGE DEAL COUNT PER DAY</a:t>
            </a:r>
          </a:p>
        </c:rich>
      </c:tx>
      <c:layout>
        <c:manualLayout>
          <c:xMode val="edge"/>
          <c:yMode val="edge"/>
          <c:x val="0.32707231122352759"/>
          <c:y val="1.43271278067129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169725805903104"/>
          <c:y val="0.18625266148726849"/>
          <c:w val="0.80320855189848595"/>
          <c:h val="0.4957186221122684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'[2]ECC-CANADA WEST'!$F$4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6D6" mc:Ignorable="a14" a14:legacySpreadsheetColorIndex="10">
                    <a:gamma/>
                    <a:tint val="1607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'[2]ECC-CANADA WEST'!$F$5:$F$17</c:f>
              <c:numCache>
                <c:formatCode>General</c:formatCode>
                <c:ptCount val="13"/>
                <c:pt idx="0">
                  <c:v>21</c:v>
                </c:pt>
                <c:pt idx="1">
                  <c:v>71</c:v>
                </c:pt>
                <c:pt idx="2">
                  <c:v>111</c:v>
                </c:pt>
                <c:pt idx="3">
                  <c:v>147</c:v>
                </c:pt>
                <c:pt idx="4">
                  <c:v>152</c:v>
                </c:pt>
                <c:pt idx="5">
                  <c:v>154</c:v>
                </c:pt>
                <c:pt idx="6">
                  <c:v>233</c:v>
                </c:pt>
                <c:pt idx="7">
                  <c:v>265</c:v>
                </c:pt>
                <c:pt idx="8">
                  <c:v>250</c:v>
                </c:pt>
                <c:pt idx="9">
                  <c:v>209</c:v>
                </c:pt>
                <c:pt idx="10">
                  <c:v>271</c:v>
                </c:pt>
                <c:pt idx="11">
                  <c:v>193</c:v>
                </c:pt>
                <c:pt idx="12">
                  <c:v>215</c:v>
                </c:pt>
              </c:numCache>
            </c:numRef>
          </c:val>
        </c:ser>
        <c:ser>
          <c:idx val="1"/>
          <c:order val="1"/>
          <c:tx>
            <c:strRef>
              <c:f>'[2]ECC-CANADA WEST'!$G$4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'[2]ECC-CANADA WEST'!$A$5:$A$17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'[2]ECC-CANADA WEST'!$G$5:$G$17</c:f>
              <c:numCache>
                <c:formatCode>General</c:formatCode>
                <c:ptCount val="13"/>
                <c:pt idx="0">
                  <c:v>115</c:v>
                </c:pt>
                <c:pt idx="1">
                  <c:v>88</c:v>
                </c:pt>
                <c:pt idx="2">
                  <c:v>70</c:v>
                </c:pt>
                <c:pt idx="3">
                  <c:v>77</c:v>
                </c:pt>
                <c:pt idx="4">
                  <c:v>76</c:v>
                </c:pt>
                <c:pt idx="5">
                  <c:v>77</c:v>
                </c:pt>
                <c:pt idx="6">
                  <c:v>95</c:v>
                </c:pt>
                <c:pt idx="7">
                  <c:v>96</c:v>
                </c:pt>
                <c:pt idx="8">
                  <c:v>76</c:v>
                </c:pt>
                <c:pt idx="9">
                  <c:v>71</c:v>
                </c:pt>
                <c:pt idx="10">
                  <c:v>78</c:v>
                </c:pt>
                <c:pt idx="11">
                  <c:v>77</c:v>
                </c:pt>
                <c:pt idx="12">
                  <c:v>87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3339936"/>
        <c:axId val="153340496"/>
      </c:barChart>
      <c:catAx>
        <c:axId val="153339936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40496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3340496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652791561165783E-2"/>
              <c:y val="0.31233138618634254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3339936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3445006379739591"/>
          <c:y val="0.87395479620949068"/>
          <c:w val="0.31404730767922784"/>
          <c:h val="5.7308511226851842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CENTRAL
AVERAGE DEAL COUNT PER DAY</a:t>
            </a:r>
          </a:p>
        </c:rich>
      </c:tx>
      <c:layout>
        <c:manualLayout>
          <c:xMode val="edge"/>
          <c:yMode val="edge"/>
          <c:x val="0.32999578608047453"/>
          <c:y val="1.70460230252402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056355014488341"/>
          <c:y val="0.23864432235336291"/>
          <c:w val="0.8422066366488633"/>
          <c:h val="0.4545606140064055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[2]CENTRAL!$N$4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[2]CENTRAL!$N$5:$N$17</c:f>
              <c:numCache>
                <c:formatCode>General</c:formatCode>
                <c:ptCount val="13"/>
                <c:pt idx="0">
                  <c:v>12</c:v>
                </c:pt>
                <c:pt idx="1">
                  <c:v>71</c:v>
                </c:pt>
                <c:pt idx="2">
                  <c:v>144</c:v>
                </c:pt>
                <c:pt idx="3">
                  <c:v>248</c:v>
                </c:pt>
                <c:pt idx="4">
                  <c:v>269</c:v>
                </c:pt>
                <c:pt idx="5">
                  <c:v>247</c:v>
                </c:pt>
                <c:pt idx="6">
                  <c:v>318</c:v>
                </c:pt>
                <c:pt idx="7">
                  <c:v>438</c:v>
                </c:pt>
                <c:pt idx="8">
                  <c:v>440</c:v>
                </c:pt>
                <c:pt idx="9">
                  <c:v>492</c:v>
                </c:pt>
                <c:pt idx="10">
                  <c:v>567</c:v>
                </c:pt>
                <c:pt idx="11">
                  <c:v>498</c:v>
                </c:pt>
                <c:pt idx="12">
                  <c:v>685</c:v>
                </c:pt>
              </c:numCache>
            </c:numRef>
          </c:val>
        </c:ser>
        <c:ser>
          <c:idx val="1"/>
          <c:order val="1"/>
          <c:tx>
            <c:strRef>
              <c:f>[2]CENTRAL!$O$4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8"/>
              <c:layout>
                <c:manualLayout>
                  <c:xMode val="edge"/>
                  <c:yMode val="edge"/>
                  <c:x val="0.67003492217209393"/>
                  <c:y val="0.3892175257429847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[2]CENTRAL!$A$5:$A$17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[2]CENTRAL!$O$5:$O$17</c:f>
              <c:numCache>
                <c:formatCode>General</c:formatCode>
                <c:ptCount val="13"/>
                <c:pt idx="0">
                  <c:v>127</c:v>
                </c:pt>
                <c:pt idx="1">
                  <c:v>106</c:v>
                </c:pt>
                <c:pt idx="2">
                  <c:v>102</c:v>
                </c:pt>
                <c:pt idx="3">
                  <c:v>111</c:v>
                </c:pt>
                <c:pt idx="4">
                  <c:v>95</c:v>
                </c:pt>
                <c:pt idx="5">
                  <c:v>86</c:v>
                </c:pt>
                <c:pt idx="6">
                  <c:v>81</c:v>
                </c:pt>
                <c:pt idx="7">
                  <c:v>72</c:v>
                </c:pt>
                <c:pt idx="8">
                  <c:v>77</c:v>
                </c:pt>
                <c:pt idx="9">
                  <c:v>62</c:v>
                </c:pt>
                <c:pt idx="10">
                  <c:v>84</c:v>
                </c:pt>
                <c:pt idx="11">
                  <c:v>83</c:v>
                </c:pt>
                <c:pt idx="12">
                  <c:v>69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152948320"/>
        <c:axId val="152947760"/>
      </c:barChart>
      <c:catAx>
        <c:axId val="152948320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7760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52947760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651514343030794E-2"/>
              <c:y val="0.3551254796925043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9483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0947558594673601"/>
          <c:y val="0.86650617044971057"/>
          <c:w val="0.4175164076061656"/>
          <c:h val="5.6820076750800697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EAST
AVERAGE DEAL COUNT PER DAY</a:t>
            </a:r>
          </a:p>
        </c:rich>
      </c:tx>
      <c:layout>
        <c:manualLayout>
          <c:xMode val="edge"/>
          <c:yMode val="edge"/>
          <c:x val="0.32472284768820764"/>
          <c:y val="3.4286814448566287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224584920855113"/>
          <c:y val="0.25143663928948612"/>
          <c:w val="0.7960020248640135"/>
          <c:h val="0.4485858223687422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[2]EAST!$N$4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4E4" mc:Ignorable="a14" a14:legacySpreadsheetColorIndex="10">
                    <a:gamma/>
                    <a:tint val="10588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[2]EAST!$N$5:$N$17</c:f>
              <c:numCache>
                <c:formatCode>General</c:formatCode>
                <c:ptCount val="13"/>
                <c:pt idx="0">
                  <c:v>11</c:v>
                </c:pt>
                <c:pt idx="1">
                  <c:v>52</c:v>
                </c:pt>
                <c:pt idx="2">
                  <c:v>75</c:v>
                </c:pt>
                <c:pt idx="3">
                  <c:v>111</c:v>
                </c:pt>
                <c:pt idx="4">
                  <c:v>223</c:v>
                </c:pt>
                <c:pt idx="5">
                  <c:v>255</c:v>
                </c:pt>
                <c:pt idx="6">
                  <c:v>282</c:v>
                </c:pt>
                <c:pt idx="7">
                  <c:v>374</c:v>
                </c:pt>
                <c:pt idx="8">
                  <c:v>359</c:v>
                </c:pt>
                <c:pt idx="9">
                  <c:v>402</c:v>
                </c:pt>
                <c:pt idx="10">
                  <c:v>529</c:v>
                </c:pt>
                <c:pt idx="11">
                  <c:v>593</c:v>
                </c:pt>
                <c:pt idx="12">
                  <c:v>922</c:v>
                </c:pt>
              </c:numCache>
            </c:numRef>
          </c:val>
        </c:ser>
        <c:ser>
          <c:idx val="1"/>
          <c:order val="1"/>
          <c:tx>
            <c:strRef>
              <c:f>[2]EAST!$O$4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7777BB" mc:Ignorable="a14" a14:legacySpreadsheetColorIndex="18">
                    <a:gamma/>
                    <a:tint val="5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[2]EAST!$A$5:$A$17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[2]EAST!$O$5:$O$17</c:f>
              <c:numCache>
                <c:formatCode>General</c:formatCode>
                <c:ptCount val="13"/>
                <c:pt idx="0">
                  <c:v>177</c:v>
                </c:pt>
                <c:pt idx="1">
                  <c:v>144</c:v>
                </c:pt>
                <c:pt idx="2">
                  <c:v>196</c:v>
                </c:pt>
                <c:pt idx="3">
                  <c:v>173</c:v>
                </c:pt>
                <c:pt idx="4">
                  <c:v>160</c:v>
                </c:pt>
                <c:pt idx="5">
                  <c:v>160</c:v>
                </c:pt>
                <c:pt idx="6">
                  <c:v>138</c:v>
                </c:pt>
                <c:pt idx="7">
                  <c:v>133</c:v>
                </c:pt>
                <c:pt idx="8">
                  <c:v>138</c:v>
                </c:pt>
                <c:pt idx="9">
                  <c:v>116</c:v>
                </c:pt>
                <c:pt idx="10">
                  <c:v>132</c:v>
                </c:pt>
                <c:pt idx="11">
                  <c:v>135</c:v>
                </c:pt>
                <c:pt idx="12">
                  <c:v>108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054944"/>
        <c:axId val="229055504"/>
      </c:barChart>
      <c:catAx>
        <c:axId val="22905494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550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05550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1725763348564054E-2"/>
              <c:y val="0.354297082635185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494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7443391109932597"/>
          <c:y val="0.86859929936367941"/>
          <c:w val="0.29885996601392562"/>
          <c:h val="5.7144690747610485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
AVERAGE DEAL COUNT PER DAY</a:t>
            </a:r>
          </a:p>
        </c:rich>
      </c:tx>
      <c:layout>
        <c:manualLayout>
          <c:xMode val="edge"/>
          <c:yMode val="edge"/>
          <c:x val="0.31708290749471685"/>
          <c:y val="1.436825793642209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4060690015602828"/>
          <c:y val="0.16092448888792746"/>
          <c:w val="0.82498946520118632"/>
          <c:h val="0.5919722269805903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'[2]NG-PRICE'!$F$4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EBEB" mc:Ignorable="a14" a14:legacySpreadsheetColorIndex="10">
                    <a:gamma/>
                    <a:tint val="784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678674216148501"/>
                  <c:y val="0.712665593646535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000000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'[2]NG-PRICE'!$F$5:$F$17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698</c:v>
                </c:pt>
              </c:numCache>
            </c:numRef>
          </c:val>
        </c:ser>
        <c:ser>
          <c:idx val="1"/>
          <c:order val="1"/>
          <c:tx>
            <c:strRef>
              <c:f>'[2]NG-PRICE'!$G$4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6363B1" mc:Ignorable="a14" a14:legacySpreadsheetColorIndex="18">
                    <a:gamma/>
                    <a:tint val="61176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0"/>
              <c:layout>
                <c:manualLayout>
                  <c:xMode val="edge"/>
                  <c:yMode val="edge"/>
                  <c:x val="0.15782407160370521"/>
                  <c:y val="0.6839290777736917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950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50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'[2]NG-PRICE'!$A$5:$A$17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'[2]NG-PRICE'!$G$5:$G$17</c:f>
              <c:numCache>
                <c:formatCode>General</c:formatCode>
                <c:ptCount val="13"/>
                <c:pt idx="0">
                  <c:v>96</c:v>
                </c:pt>
                <c:pt idx="1">
                  <c:v>142</c:v>
                </c:pt>
                <c:pt idx="2">
                  <c:v>131</c:v>
                </c:pt>
                <c:pt idx="3">
                  <c:v>130</c:v>
                </c:pt>
                <c:pt idx="4">
                  <c:v>129</c:v>
                </c:pt>
                <c:pt idx="5">
                  <c:v>130</c:v>
                </c:pt>
                <c:pt idx="6">
                  <c:v>189</c:v>
                </c:pt>
                <c:pt idx="7">
                  <c:v>170</c:v>
                </c:pt>
                <c:pt idx="8">
                  <c:v>173</c:v>
                </c:pt>
                <c:pt idx="9">
                  <c:v>156</c:v>
                </c:pt>
                <c:pt idx="10">
                  <c:v>189</c:v>
                </c:pt>
                <c:pt idx="11">
                  <c:v>179</c:v>
                </c:pt>
                <c:pt idx="12">
                  <c:v>200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058864"/>
        <c:axId val="229059424"/>
      </c:barChart>
      <c:catAx>
        <c:axId val="22905886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94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059424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5.0216750055724388E-2"/>
              <c:y val="0.3362172357122770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5886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1034258616963354"/>
          <c:y val="0.91956850793101408"/>
          <c:w val="0.25825757171515401"/>
          <c:h val="6.03466833329728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80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FINANCIAL DESK excluding FUTURES</a:t>
            </a:r>
          </a:p>
        </c:rich>
      </c:tx>
      <c:layout>
        <c:manualLayout>
          <c:xMode val="edge"/>
          <c:yMode val="edge"/>
          <c:x val="0.32273064337542767"/>
          <c:y val="1.420501918770017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3748614852316426"/>
          <c:y val="0.10227613815144125"/>
          <c:w val="0.83649467206725203"/>
          <c:h val="0.6108158250711074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'[2]NG-PRICE NO NYMEX'!$F$5</c:f>
              <c:strCache>
                <c:ptCount val="1"/>
                <c:pt idx="0">
                  <c:v>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FF0000" mc:Ignorable="a14" a14:legacySpreadsheetColorIndex="10"/>
                </a:gs>
                <a:gs pos="50000">
                  <a:srgbClr xmlns:mc="http://schemas.openxmlformats.org/markup-compatibility/2006" xmlns:a14="http://schemas.microsoft.com/office/drawing/2010/main" val="FFDDDD" mc:Ignorable="a14" a14:legacySpreadsheetColorIndex="10">
                    <a:gamma/>
                    <a:tint val="13333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FF0000" mc:Ignorable="a14" a14:legacySpreadsheetColorIndex="10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 NO NYMEX'!$F$6:$F$18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100</c:v>
                </c:pt>
                <c:pt idx="3">
                  <c:v>129</c:v>
                </c:pt>
                <c:pt idx="4">
                  <c:v>165</c:v>
                </c:pt>
                <c:pt idx="5">
                  <c:v>182</c:v>
                </c:pt>
                <c:pt idx="6">
                  <c:v>358</c:v>
                </c:pt>
                <c:pt idx="7">
                  <c:v>486</c:v>
                </c:pt>
                <c:pt idx="8">
                  <c:v>399</c:v>
                </c:pt>
                <c:pt idx="9">
                  <c:v>407</c:v>
                </c:pt>
                <c:pt idx="10">
                  <c:v>481</c:v>
                </c:pt>
                <c:pt idx="11">
                  <c:v>494</c:v>
                </c:pt>
                <c:pt idx="12">
                  <c:v>698</c:v>
                </c:pt>
              </c:numCache>
            </c:numRef>
          </c:val>
        </c:ser>
        <c:ser>
          <c:idx val="1"/>
          <c:order val="1"/>
          <c:tx>
            <c:strRef>
              <c:f>'[2]NG-PRICE NO NYMEX'!$G$5</c:f>
              <c:strCache>
                <c:ptCount val="1"/>
                <c:pt idx="0">
                  <c:v>NON-EOL</c:v>
                </c:pt>
              </c:strCache>
            </c:strRef>
          </c:tx>
          <c:spPr>
            <a:gradFill rotWithShape="0">
              <a:gsLst>
                <a:gs pos="0">
                  <a:srgbClr xmlns:mc="http://schemas.openxmlformats.org/markup-compatibility/2006" xmlns:a14="http://schemas.microsoft.com/office/drawing/2010/main" val="000080" mc:Ignorable="a14" a14:legacySpreadsheetColorIndex="18"/>
                </a:gs>
                <a:gs pos="50000">
                  <a:srgbClr xmlns:mc="http://schemas.openxmlformats.org/markup-compatibility/2006" xmlns:a14="http://schemas.microsoft.com/office/drawing/2010/main" val="8B8BC5" mc:Ignorable="a14" a14:legacySpreadsheetColorIndex="18">
                    <a:gamma/>
                    <a:tint val="45490"/>
                    <a:invGamma/>
                  </a:srgbClr>
                </a:gs>
                <a:gs pos="100000">
                  <a:srgbClr xmlns:mc="http://schemas.openxmlformats.org/markup-compatibility/2006" xmlns:a14="http://schemas.microsoft.com/office/drawing/2010/main" val="000080" mc:Ignorable="a14" a14:legacySpreadsheetColorIndex="18"/>
                </a:gs>
              </a:gsLst>
              <a:lin ang="0" scaled="1"/>
            </a:gradFill>
            <a:ln w="12700">
              <a:solidFill>
                <a:srgbClr val="000000"/>
              </a:solidFill>
              <a:prstDash val="solid"/>
            </a:ln>
          </c:spPr>
          <c:invertIfNegative val="0"/>
          <c:dLbls>
            <c:dLbl>
              <c:idx val="2"/>
              <c:layout>
                <c:manualLayout>
                  <c:xMode val="edge"/>
                  <c:yMode val="edge"/>
                  <c:x val="0.28510285535856167"/>
                  <c:y val="0.61081582507110743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Mode val="edge"/>
                  <c:yMode val="edge"/>
                  <c:x val="0.34733342784799393"/>
                  <c:y val="0.59376980204586727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Mode val="edge"/>
                  <c:yMode val="edge"/>
                  <c:x val="0.40811677772139288"/>
                  <c:y val="0.56535976367046692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1075" b="0" i="0" u="none" strike="noStrike" baseline="0">
                      <a:solidFill>
                        <a:srgbClr val="FFFFFF"/>
                      </a:solidFill>
                      <a:latin typeface="Arial"/>
                      <a:ea typeface="Arial"/>
                      <a:cs typeface="Arial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75" b="0" i="0" u="none" strike="noStrike" baseline="0">
                    <a:solidFill>
                      <a:srgbClr val="FFFFFF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'[2]NG-PRICE NO NYMEX'!$A$6:$A$18</c:f>
              <c:numCache>
                <c:formatCode>General</c:formatCode>
                <c:ptCount val="13"/>
                <c:pt idx="0">
                  <c:v>36465</c:v>
                </c:pt>
                <c:pt idx="1">
                  <c:v>36495</c:v>
                </c:pt>
                <c:pt idx="2">
                  <c:v>36526</c:v>
                </c:pt>
                <c:pt idx="3">
                  <c:v>36557</c:v>
                </c:pt>
                <c:pt idx="4">
                  <c:v>36586</c:v>
                </c:pt>
                <c:pt idx="5">
                  <c:v>36617</c:v>
                </c:pt>
                <c:pt idx="6">
                  <c:v>36647</c:v>
                </c:pt>
                <c:pt idx="7">
                  <c:v>36678</c:v>
                </c:pt>
                <c:pt idx="8">
                  <c:v>36708</c:v>
                </c:pt>
                <c:pt idx="9">
                  <c:v>36739</c:v>
                </c:pt>
                <c:pt idx="10">
                  <c:v>36770</c:v>
                </c:pt>
                <c:pt idx="11">
                  <c:v>36800</c:v>
                </c:pt>
                <c:pt idx="12">
                  <c:v>36831</c:v>
                </c:pt>
              </c:numCache>
            </c:numRef>
          </c:cat>
          <c:val>
            <c:numRef>
              <c:f>'[2]NG-PRICE NO NYMEX'!$G$6:$G$18</c:f>
              <c:numCache>
                <c:formatCode>General</c:formatCode>
                <c:ptCount val="13"/>
                <c:pt idx="0">
                  <c:v>1</c:v>
                </c:pt>
                <c:pt idx="1">
                  <c:v>43</c:v>
                </c:pt>
                <c:pt idx="2">
                  <c:v>44</c:v>
                </c:pt>
                <c:pt idx="3">
                  <c:v>38</c:v>
                </c:pt>
                <c:pt idx="4">
                  <c:v>41</c:v>
                </c:pt>
                <c:pt idx="5">
                  <c:v>44</c:v>
                </c:pt>
                <c:pt idx="6">
                  <c:v>84</c:v>
                </c:pt>
                <c:pt idx="7">
                  <c:v>67</c:v>
                </c:pt>
                <c:pt idx="8">
                  <c:v>75</c:v>
                </c:pt>
                <c:pt idx="9">
                  <c:v>61</c:v>
                </c:pt>
                <c:pt idx="10">
                  <c:v>65</c:v>
                </c:pt>
                <c:pt idx="11">
                  <c:v>70</c:v>
                </c:pt>
                <c:pt idx="12">
                  <c:v>81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229062784"/>
        <c:axId val="229063344"/>
      </c:barChart>
      <c:catAx>
        <c:axId val="229062784"/>
        <c:scaling>
          <c:orientation val="minMax"/>
        </c:scaling>
        <c:delete val="0"/>
        <c:axPos val="b"/>
        <c:numFmt formatCode="mmm\-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334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229063344"/>
        <c:scaling>
          <c:orientation val="minMax"/>
          <c:max val="1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Transactions</a:t>
                </a:r>
              </a:p>
            </c:rich>
          </c:tx>
          <c:layout>
            <c:manualLayout>
              <c:xMode val="edge"/>
              <c:yMode val="edge"/>
              <c:x val="4.0522233248932622E-2"/>
              <c:y val="0.28694138759154353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29062784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43561400742602574"/>
          <c:y val="0.9062802241752711"/>
          <c:w val="0.17511393654003027"/>
          <c:h val="6.2502084425880761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7" Type="http://schemas.openxmlformats.org/officeDocument/2006/relationships/chart" Target="../charts/chart11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6" Type="http://schemas.openxmlformats.org/officeDocument/2006/relationships/chart" Target="../charts/chart10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Relationship Id="rId6" Type="http://schemas.openxmlformats.org/officeDocument/2006/relationships/chart" Target="../charts/chart17.xml"/><Relationship Id="rId5" Type="http://schemas.openxmlformats.org/officeDocument/2006/relationships/chart" Target="../charts/chart16.xml"/><Relationship Id="rId4" Type="http://schemas.openxmlformats.org/officeDocument/2006/relationships/chart" Target="../charts/chart1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Relationship Id="rId4" Type="http://schemas.openxmlformats.org/officeDocument/2006/relationships/chart" Target="../charts/chart22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7" Type="http://schemas.openxmlformats.org/officeDocument/2006/relationships/chart" Target="../charts/chart29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6" Type="http://schemas.openxmlformats.org/officeDocument/2006/relationships/chart" Target="../charts/chart28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2.xml"/><Relationship Id="rId2" Type="http://schemas.openxmlformats.org/officeDocument/2006/relationships/chart" Target="../charts/chart31.xml"/><Relationship Id="rId1" Type="http://schemas.openxmlformats.org/officeDocument/2006/relationships/chart" Target="../charts/chart30.xml"/><Relationship Id="rId6" Type="http://schemas.openxmlformats.org/officeDocument/2006/relationships/chart" Target="../charts/chart35.xml"/><Relationship Id="rId5" Type="http://schemas.openxmlformats.org/officeDocument/2006/relationships/chart" Target="../charts/chart34.xml"/><Relationship Id="rId4" Type="http://schemas.openxmlformats.org/officeDocument/2006/relationships/chart" Target="../charts/chart3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10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102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102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102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61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61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61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61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74</xdr:row>
      <xdr:rowOff>28575</xdr:rowOff>
    </xdr:from>
    <xdr:to>
      <xdr:col>21</xdr:col>
      <xdr:colOff>523875</xdr:colOff>
      <xdr:row>94</xdr:row>
      <xdr:rowOff>142875</xdr:rowOff>
    </xdr:to>
    <xdr:graphicFrame macro="">
      <xdr:nvGraphicFramePr>
        <xdr:cNvPr id="61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61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6151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1228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12290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12291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1229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12293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12294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38100</xdr:rowOff>
    </xdr:from>
    <xdr:to>
      <xdr:col>10</xdr:col>
      <xdr:colOff>561975</xdr:colOff>
      <xdr:row>34</xdr:row>
      <xdr:rowOff>142875</xdr:rowOff>
    </xdr:to>
    <xdr:graphicFrame macro="">
      <xdr:nvGraphicFramePr>
        <xdr:cNvPr id="19457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38100</xdr:rowOff>
    </xdr:from>
    <xdr:to>
      <xdr:col>10</xdr:col>
      <xdr:colOff>485775</xdr:colOff>
      <xdr:row>33</xdr:row>
      <xdr:rowOff>104775</xdr:rowOff>
    </xdr:to>
    <xdr:graphicFrame macro="">
      <xdr:nvGraphicFramePr>
        <xdr:cNvPr id="2048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28575</xdr:colOff>
      <xdr:row>8</xdr:row>
      <xdr:rowOff>47625</xdr:rowOff>
    </xdr:from>
    <xdr:to>
      <xdr:col>21</xdr:col>
      <xdr:colOff>571500</xdr:colOff>
      <xdr:row>33</xdr:row>
      <xdr:rowOff>114300</xdr:rowOff>
    </xdr:to>
    <xdr:graphicFrame macro="">
      <xdr:nvGraphicFramePr>
        <xdr:cNvPr id="2048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35</xdr:row>
      <xdr:rowOff>66675</xdr:rowOff>
    </xdr:from>
    <xdr:to>
      <xdr:col>10</xdr:col>
      <xdr:colOff>504825</xdr:colOff>
      <xdr:row>60</xdr:row>
      <xdr:rowOff>114300</xdr:rowOff>
    </xdr:to>
    <xdr:graphicFrame macro="">
      <xdr:nvGraphicFramePr>
        <xdr:cNvPr id="2048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35</xdr:row>
      <xdr:rowOff>66675</xdr:rowOff>
    </xdr:from>
    <xdr:to>
      <xdr:col>21</xdr:col>
      <xdr:colOff>581025</xdr:colOff>
      <xdr:row>60</xdr:row>
      <xdr:rowOff>123825</xdr:rowOff>
    </xdr:to>
    <xdr:graphicFrame macro="">
      <xdr:nvGraphicFramePr>
        <xdr:cNvPr id="2048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38100</xdr:colOff>
      <xdr:row>8</xdr:row>
      <xdr:rowOff>38100</xdr:rowOff>
    </xdr:from>
    <xdr:to>
      <xdr:col>10</xdr:col>
      <xdr:colOff>523875</xdr:colOff>
      <xdr:row>28</xdr:row>
      <xdr:rowOff>123825</xdr:rowOff>
    </xdr:to>
    <xdr:graphicFrame macro="">
      <xdr:nvGraphicFramePr>
        <xdr:cNvPr id="25601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38100</xdr:colOff>
      <xdr:row>8</xdr:row>
      <xdr:rowOff>28575</xdr:rowOff>
    </xdr:from>
    <xdr:to>
      <xdr:col>21</xdr:col>
      <xdr:colOff>581025</xdr:colOff>
      <xdr:row>28</xdr:row>
      <xdr:rowOff>142875</xdr:rowOff>
    </xdr:to>
    <xdr:graphicFrame macro="">
      <xdr:nvGraphicFramePr>
        <xdr:cNvPr id="25602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28575</xdr:colOff>
      <xdr:row>30</xdr:row>
      <xdr:rowOff>38100</xdr:rowOff>
    </xdr:from>
    <xdr:to>
      <xdr:col>10</xdr:col>
      <xdr:colOff>561975</xdr:colOff>
      <xdr:row>50</xdr:row>
      <xdr:rowOff>133350</xdr:rowOff>
    </xdr:to>
    <xdr:graphicFrame macro="">
      <xdr:nvGraphicFramePr>
        <xdr:cNvPr id="2560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38100</xdr:colOff>
      <xdr:row>52</xdr:row>
      <xdr:rowOff>28575</xdr:rowOff>
    </xdr:from>
    <xdr:to>
      <xdr:col>21</xdr:col>
      <xdr:colOff>581025</xdr:colOff>
      <xdr:row>72</xdr:row>
      <xdr:rowOff>104775</xdr:rowOff>
    </xdr:to>
    <xdr:graphicFrame macro="">
      <xdr:nvGraphicFramePr>
        <xdr:cNvPr id="25604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38100</xdr:colOff>
      <xdr:row>74</xdr:row>
      <xdr:rowOff>28575</xdr:rowOff>
    </xdr:from>
    <xdr:to>
      <xdr:col>21</xdr:col>
      <xdr:colOff>523875</xdr:colOff>
      <xdr:row>94</xdr:row>
      <xdr:rowOff>142875</xdr:rowOff>
    </xdr:to>
    <xdr:graphicFrame macro="">
      <xdr:nvGraphicFramePr>
        <xdr:cNvPr id="25605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38100</xdr:colOff>
      <xdr:row>30</xdr:row>
      <xdr:rowOff>47625</xdr:rowOff>
    </xdr:from>
    <xdr:to>
      <xdr:col>21</xdr:col>
      <xdr:colOff>552450</xdr:colOff>
      <xdr:row>51</xdr:row>
      <xdr:rowOff>0</xdr:rowOff>
    </xdr:to>
    <xdr:graphicFrame macro="">
      <xdr:nvGraphicFramePr>
        <xdr:cNvPr id="25606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9525</xdr:colOff>
      <xdr:row>52</xdr:row>
      <xdr:rowOff>28575</xdr:rowOff>
    </xdr:from>
    <xdr:to>
      <xdr:col>10</xdr:col>
      <xdr:colOff>533400</xdr:colOff>
      <xdr:row>72</xdr:row>
      <xdr:rowOff>123825</xdr:rowOff>
    </xdr:to>
    <xdr:graphicFrame macro="">
      <xdr:nvGraphicFramePr>
        <xdr:cNvPr id="2560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38100</xdr:colOff>
      <xdr:row>30</xdr:row>
      <xdr:rowOff>38100</xdr:rowOff>
    </xdr:from>
    <xdr:to>
      <xdr:col>21</xdr:col>
      <xdr:colOff>552450</xdr:colOff>
      <xdr:row>50</xdr:row>
      <xdr:rowOff>123825</xdr:rowOff>
    </xdr:to>
    <xdr:graphicFrame macro="">
      <xdr:nvGraphicFramePr>
        <xdr:cNvPr id="3174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</xdr:colOff>
      <xdr:row>52</xdr:row>
      <xdr:rowOff>38100</xdr:rowOff>
    </xdr:from>
    <xdr:to>
      <xdr:col>10</xdr:col>
      <xdr:colOff>523875</xdr:colOff>
      <xdr:row>72</xdr:row>
      <xdr:rowOff>142875</xdr:rowOff>
    </xdr:to>
    <xdr:graphicFrame macro="">
      <xdr:nvGraphicFramePr>
        <xdr:cNvPr id="31746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47625</xdr:colOff>
      <xdr:row>8</xdr:row>
      <xdr:rowOff>104775</xdr:rowOff>
    </xdr:from>
    <xdr:to>
      <xdr:col>21</xdr:col>
      <xdr:colOff>561975</xdr:colOff>
      <xdr:row>28</xdr:row>
      <xdr:rowOff>123825</xdr:rowOff>
    </xdr:to>
    <xdr:graphicFrame macro="">
      <xdr:nvGraphicFramePr>
        <xdr:cNvPr id="31747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28575</xdr:colOff>
      <xdr:row>52</xdr:row>
      <xdr:rowOff>38100</xdr:rowOff>
    </xdr:from>
    <xdr:to>
      <xdr:col>21</xdr:col>
      <xdr:colOff>542925</xdr:colOff>
      <xdr:row>72</xdr:row>
      <xdr:rowOff>142875</xdr:rowOff>
    </xdr:to>
    <xdr:graphicFrame macro="">
      <xdr:nvGraphicFramePr>
        <xdr:cNvPr id="31748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47625</xdr:colOff>
      <xdr:row>8</xdr:row>
      <xdr:rowOff>66675</xdr:rowOff>
    </xdr:from>
    <xdr:to>
      <xdr:col>10</xdr:col>
      <xdr:colOff>533400</xdr:colOff>
      <xdr:row>28</xdr:row>
      <xdr:rowOff>142875</xdr:rowOff>
    </xdr:to>
    <xdr:graphicFrame macro="">
      <xdr:nvGraphicFramePr>
        <xdr:cNvPr id="31749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38100</xdr:colOff>
      <xdr:row>30</xdr:row>
      <xdr:rowOff>38100</xdr:rowOff>
    </xdr:from>
    <xdr:to>
      <xdr:col>10</xdr:col>
      <xdr:colOff>523875</xdr:colOff>
      <xdr:row>50</xdr:row>
      <xdr:rowOff>142875</xdr:rowOff>
    </xdr:to>
    <xdr:graphicFrame macro="">
      <xdr:nvGraphicFramePr>
        <xdr:cNvPr id="3175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38100</xdr:rowOff>
    </xdr:from>
    <xdr:to>
      <xdr:col>10</xdr:col>
      <xdr:colOff>561975</xdr:colOff>
      <xdr:row>34</xdr:row>
      <xdr:rowOff>142875</xdr:rowOff>
    </xdr:to>
    <xdr:graphicFrame macro="">
      <xdr:nvGraphicFramePr>
        <xdr:cNvPr id="3891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NA%20GAS%20&amp;%20PWR%20VOLUME%2011-29-00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OL/Lavarato/SOURCE%20DOCUMENTS/SOURCE%20DATA/112900/NA%20GAS%20&amp;%20PWR%20DEALS%2011-29-0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279308619</v>
          </cell>
        </row>
        <row r="6">
          <cell r="A6">
            <v>36495</v>
          </cell>
          <cell r="F6">
            <v>41711330</v>
          </cell>
          <cell r="G6">
            <v>272367066</v>
          </cell>
        </row>
        <row r="7">
          <cell r="A7">
            <v>36526</v>
          </cell>
          <cell r="F7">
            <v>93791875</v>
          </cell>
          <cell r="G7">
            <v>274722196</v>
          </cell>
        </row>
        <row r="8">
          <cell r="A8">
            <v>36557</v>
          </cell>
          <cell r="F8">
            <v>163002508</v>
          </cell>
          <cell r="G8">
            <v>314734027</v>
          </cell>
        </row>
        <row r="9">
          <cell r="A9">
            <v>36586</v>
          </cell>
          <cell r="F9">
            <v>219506721</v>
          </cell>
          <cell r="G9">
            <v>351006230</v>
          </cell>
        </row>
        <row r="10">
          <cell r="A10">
            <v>36617</v>
          </cell>
          <cell r="F10">
            <v>258372213</v>
          </cell>
          <cell r="G10">
            <v>345250884</v>
          </cell>
        </row>
        <row r="11">
          <cell r="A11">
            <v>36647</v>
          </cell>
          <cell r="F11">
            <v>419475523</v>
          </cell>
          <cell r="G11">
            <v>476063100</v>
          </cell>
        </row>
        <row r="12">
          <cell r="A12">
            <v>36678</v>
          </cell>
          <cell r="F12">
            <v>355315880</v>
          </cell>
          <cell r="G12">
            <v>394221395</v>
          </cell>
        </row>
        <row r="13">
          <cell r="A13">
            <v>36708</v>
          </cell>
          <cell r="F13">
            <v>307185678</v>
          </cell>
          <cell r="G13">
            <v>393784610</v>
          </cell>
        </row>
        <row r="14">
          <cell r="A14">
            <v>36739</v>
          </cell>
          <cell r="F14">
            <v>347831997</v>
          </cell>
          <cell r="G14">
            <v>391130626</v>
          </cell>
        </row>
        <row r="15">
          <cell r="A15">
            <v>36770</v>
          </cell>
          <cell r="F15">
            <v>428233005</v>
          </cell>
          <cell r="G15">
            <v>493423472</v>
          </cell>
        </row>
        <row r="16">
          <cell r="A16">
            <v>36800</v>
          </cell>
          <cell r="F16">
            <v>402399043</v>
          </cell>
          <cell r="G16">
            <v>357170826</v>
          </cell>
        </row>
        <row r="17">
          <cell r="A17">
            <v>36831</v>
          </cell>
          <cell r="F17">
            <v>558138093</v>
          </cell>
          <cell r="G17">
            <v>432823540</v>
          </cell>
        </row>
      </sheetData>
      <sheetData sheetId="9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8360975</v>
          </cell>
          <cell r="G5">
            <v>194395606</v>
          </cell>
        </row>
        <row r="6">
          <cell r="A6">
            <v>36495</v>
          </cell>
          <cell r="F6">
            <v>41711330</v>
          </cell>
          <cell r="G6">
            <v>183728019</v>
          </cell>
        </row>
        <row r="7">
          <cell r="A7">
            <v>36526</v>
          </cell>
          <cell r="F7">
            <v>93791875</v>
          </cell>
          <cell r="G7">
            <v>198454162</v>
          </cell>
        </row>
        <row r="8">
          <cell r="A8">
            <v>36557</v>
          </cell>
          <cell r="F8">
            <v>163002508</v>
          </cell>
          <cell r="G8">
            <v>220606775</v>
          </cell>
        </row>
        <row r="9">
          <cell r="A9">
            <v>36586</v>
          </cell>
          <cell r="F9">
            <v>219506721</v>
          </cell>
          <cell r="G9">
            <v>257796948</v>
          </cell>
        </row>
        <row r="10">
          <cell r="A10">
            <v>36617</v>
          </cell>
          <cell r="F10">
            <v>258372213</v>
          </cell>
          <cell r="G10">
            <v>241448779</v>
          </cell>
        </row>
        <row r="11">
          <cell r="A11">
            <v>36647</v>
          </cell>
          <cell r="F11">
            <v>419475523</v>
          </cell>
          <cell r="G11">
            <v>352795873</v>
          </cell>
        </row>
        <row r="12">
          <cell r="A12">
            <v>36678</v>
          </cell>
          <cell r="F12">
            <v>355315880</v>
          </cell>
          <cell r="G12">
            <v>289344577</v>
          </cell>
        </row>
        <row r="13">
          <cell r="A13">
            <v>36708</v>
          </cell>
          <cell r="F13">
            <v>307185678</v>
          </cell>
          <cell r="G13">
            <v>292150888</v>
          </cell>
        </row>
        <row r="14">
          <cell r="A14">
            <v>36739</v>
          </cell>
          <cell r="F14">
            <v>347831997</v>
          </cell>
          <cell r="G14">
            <v>294719321</v>
          </cell>
        </row>
        <row r="15">
          <cell r="A15">
            <v>36770</v>
          </cell>
          <cell r="F15">
            <v>428233005</v>
          </cell>
          <cell r="G15">
            <v>353612784</v>
          </cell>
        </row>
        <row r="16">
          <cell r="A16">
            <v>36800</v>
          </cell>
          <cell r="F16">
            <v>402399043</v>
          </cell>
          <cell r="G16">
            <v>252748099</v>
          </cell>
        </row>
        <row r="17">
          <cell r="A17">
            <v>36831</v>
          </cell>
          <cell r="F17">
            <v>558138093</v>
          </cell>
          <cell r="G17">
            <v>296393454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1126403</v>
          </cell>
          <cell r="G5">
            <v>9622330</v>
          </cell>
        </row>
        <row r="6">
          <cell r="A6">
            <v>36495</v>
          </cell>
          <cell r="F6">
            <v>9364151</v>
          </cell>
          <cell r="G6">
            <v>17358986</v>
          </cell>
        </row>
        <row r="7">
          <cell r="A7">
            <v>36526</v>
          </cell>
          <cell r="F7">
            <v>18498797</v>
          </cell>
          <cell r="G7">
            <v>15585504</v>
          </cell>
        </row>
        <row r="8">
          <cell r="A8">
            <v>36557</v>
          </cell>
          <cell r="F8">
            <v>27308786</v>
          </cell>
          <cell r="G8">
            <v>30307554</v>
          </cell>
        </row>
        <row r="9">
          <cell r="A9">
            <v>36586</v>
          </cell>
          <cell r="F9">
            <v>34517664</v>
          </cell>
          <cell r="G9">
            <v>24349229</v>
          </cell>
        </row>
        <row r="10">
          <cell r="A10">
            <v>36617</v>
          </cell>
          <cell r="F10">
            <v>28178786</v>
          </cell>
          <cell r="G10">
            <v>18375633</v>
          </cell>
        </row>
        <row r="11">
          <cell r="A11">
            <v>36647</v>
          </cell>
          <cell r="F11">
            <v>34047234</v>
          </cell>
          <cell r="G11">
            <v>26724674</v>
          </cell>
        </row>
        <row r="12">
          <cell r="A12">
            <v>36678</v>
          </cell>
          <cell r="F12">
            <v>21702375</v>
          </cell>
          <cell r="G12">
            <v>26545407</v>
          </cell>
        </row>
        <row r="13">
          <cell r="A13">
            <v>36708</v>
          </cell>
          <cell r="F13">
            <v>22212548</v>
          </cell>
          <cell r="G13">
            <v>21575748</v>
          </cell>
        </row>
        <row r="14">
          <cell r="A14">
            <v>36739</v>
          </cell>
          <cell r="F14">
            <v>21128632</v>
          </cell>
          <cell r="G14">
            <v>20341496</v>
          </cell>
        </row>
        <row r="15">
          <cell r="A15">
            <v>36770</v>
          </cell>
          <cell r="F15">
            <v>20091957</v>
          </cell>
          <cell r="G15">
            <v>19804110</v>
          </cell>
        </row>
        <row r="16">
          <cell r="A16">
            <v>36800</v>
          </cell>
          <cell r="F16">
            <v>19044267</v>
          </cell>
          <cell r="G16">
            <v>23413210</v>
          </cell>
        </row>
        <row r="17">
          <cell r="A17">
            <v>36831</v>
          </cell>
          <cell r="F17">
            <v>20084523</v>
          </cell>
          <cell r="G17">
            <v>17144760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2821917</v>
          </cell>
          <cell r="O5">
            <v>56337247</v>
          </cell>
        </row>
        <row r="6">
          <cell r="A6">
            <v>36495</v>
          </cell>
          <cell r="N6">
            <v>14151971</v>
          </cell>
          <cell r="O6">
            <v>15509835</v>
          </cell>
        </row>
        <row r="7">
          <cell r="A7">
            <v>36526</v>
          </cell>
          <cell r="N7">
            <v>24432000</v>
          </cell>
          <cell r="O7">
            <v>15429046</v>
          </cell>
        </row>
        <row r="8">
          <cell r="A8">
            <v>36557</v>
          </cell>
          <cell r="N8">
            <v>39751940</v>
          </cell>
          <cell r="O8">
            <v>20927496</v>
          </cell>
        </row>
        <row r="9">
          <cell r="A9">
            <v>36586</v>
          </cell>
          <cell r="N9">
            <v>38276448</v>
          </cell>
          <cell r="O9">
            <v>16798958</v>
          </cell>
        </row>
        <row r="10">
          <cell r="A10">
            <v>36617</v>
          </cell>
          <cell r="N10">
            <v>53680179</v>
          </cell>
          <cell r="O10">
            <v>15643326</v>
          </cell>
        </row>
        <row r="11">
          <cell r="A11">
            <v>36647</v>
          </cell>
          <cell r="N11">
            <v>75819619</v>
          </cell>
          <cell r="O11">
            <v>15050502</v>
          </cell>
        </row>
        <row r="12">
          <cell r="A12">
            <v>36678</v>
          </cell>
          <cell r="N12">
            <v>34749085</v>
          </cell>
          <cell r="O12">
            <v>14018575</v>
          </cell>
        </row>
        <row r="13">
          <cell r="A13">
            <v>36708</v>
          </cell>
          <cell r="N13">
            <v>42460812</v>
          </cell>
          <cell r="O13">
            <v>13217183</v>
          </cell>
        </row>
        <row r="14">
          <cell r="A14">
            <v>36739</v>
          </cell>
          <cell r="N14">
            <v>44407674</v>
          </cell>
          <cell r="O14">
            <v>12561175</v>
          </cell>
        </row>
        <row r="15">
          <cell r="A15">
            <v>36770</v>
          </cell>
          <cell r="N15">
            <v>65943224</v>
          </cell>
          <cell r="O15">
            <v>45405156</v>
          </cell>
        </row>
        <row r="16">
          <cell r="A16">
            <v>36800</v>
          </cell>
          <cell r="N16">
            <v>40021699</v>
          </cell>
          <cell r="O16">
            <v>21762455</v>
          </cell>
        </row>
        <row r="17">
          <cell r="A17">
            <v>36831</v>
          </cell>
          <cell r="N17">
            <v>41177167</v>
          </cell>
          <cell r="O17">
            <v>43810377</v>
          </cell>
        </row>
      </sheetData>
      <sheetData sheetId="12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1275155</v>
          </cell>
          <cell r="O5">
            <v>105937550</v>
          </cell>
        </row>
        <row r="6">
          <cell r="A6">
            <v>36495</v>
          </cell>
          <cell r="N6">
            <v>8357352</v>
          </cell>
          <cell r="O6">
            <v>42309051</v>
          </cell>
        </row>
        <row r="7">
          <cell r="A7">
            <v>36526</v>
          </cell>
          <cell r="N7">
            <v>7316253</v>
          </cell>
          <cell r="O7">
            <v>53466605</v>
          </cell>
        </row>
        <row r="8">
          <cell r="A8">
            <v>36557</v>
          </cell>
          <cell r="N8">
            <v>14880740</v>
          </cell>
          <cell r="O8">
            <v>40175043</v>
          </cell>
        </row>
        <row r="9">
          <cell r="A9">
            <v>36586</v>
          </cell>
          <cell r="N9">
            <v>25895957</v>
          </cell>
          <cell r="O9">
            <v>57457822</v>
          </cell>
        </row>
        <row r="10">
          <cell r="A10">
            <v>36617</v>
          </cell>
          <cell r="N10">
            <v>35967933</v>
          </cell>
          <cell r="O10">
            <v>48929931</v>
          </cell>
        </row>
        <row r="11">
          <cell r="A11">
            <v>36647</v>
          </cell>
          <cell r="N11">
            <v>46734632</v>
          </cell>
          <cell r="O11">
            <v>38719680</v>
          </cell>
        </row>
        <row r="12">
          <cell r="A12">
            <v>36678</v>
          </cell>
          <cell r="N12">
            <v>40515102</v>
          </cell>
          <cell r="O12">
            <v>71424494</v>
          </cell>
        </row>
        <row r="13">
          <cell r="A13">
            <v>36708</v>
          </cell>
          <cell r="N13">
            <v>44850792</v>
          </cell>
          <cell r="O13">
            <v>28911632</v>
          </cell>
        </row>
        <row r="14">
          <cell r="A14">
            <v>36739</v>
          </cell>
          <cell r="N14">
            <v>42581087</v>
          </cell>
          <cell r="O14">
            <v>32846049</v>
          </cell>
        </row>
        <row r="15">
          <cell r="A15">
            <v>36770</v>
          </cell>
          <cell r="N15">
            <v>67160149</v>
          </cell>
          <cell r="O15">
            <v>38150014</v>
          </cell>
        </row>
        <row r="16">
          <cell r="A16">
            <v>36800</v>
          </cell>
          <cell r="N16">
            <v>65484272</v>
          </cell>
          <cell r="O16">
            <v>34818983</v>
          </cell>
        </row>
        <row r="17">
          <cell r="A17">
            <v>36831</v>
          </cell>
          <cell r="N17">
            <v>110662559</v>
          </cell>
          <cell r="O17">
            <v>25532994</v>
          </cell>
        </row>
      </sheetData>
      <sheetData sheetId="14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2292500</v>
          </cell>
          <cell r="G5">
            <v>4475375</v>
          </cell>
        </row>
        <row r="6">
          <cell r="A6">
            <v>36495</v>
          </cell>
          <cell r="F6">
            <v>1998571</v>
          </cell>
          <cell r="G6">
            <v>11183746</v>
          </cell>
        </row>
        <row r="7">
          <cell r="A7">
            <v>36526</v>
          </cell>
          <cell r="F7">
            <v>2786250</v>
          </cell>
          <cell r="G7">
            <v>13363279</v>
          </cell>
        </row>
        <row r="8">
          <cell r="A8">
            <v>36557</v>
          </cell>
          <cell r="F8">
            <v>3405500</v>
          </cell>
          <cell r="G8">
            <v>23068834</v>
          </cell>
        </row>
        <row r="9">
          <cell r="A9">
            <v>36586</v>
          </cell>
          <cell r="F9">
            <v>3785870</v>
          </cell>
          <cell r="G9">
            <v>20316786</v>
          </cell>
        </row>
        <row r="10">
          <cell r="A10">
            <v>36617</v>
          </cell>
          <cell r="F10">
            <v>9162368</v>
          </cell>
          <cell r="G10">
            <v>13503085</v>
          </cell>
        </row>
        <row r="11">
          <cell r="A11">
            <v>36647</v>
          </cell>
          <cell r="F11">
            <v>16129371</v>
          </cell>
          <cell r="G11">
            <v>22025561</v>
          </cell>
        </row>
        <row r="12">
          <cell r="A12">
            <v>36678</v>
          </cell>
          <cell r="F12">
            <v>15026091</v>
          </cell>
          <cell r="G12">
            <v>22248304</v>
          </cell>
        </row>
        <row r="13">
          <cell r="A13">
            <v>36708</v>
          </cell>
          <cell r="F13">
            <v>13014816</v>
          </cell>
          <cell r="G13">
            <v>16008138</v>
          </cell>
        </row>
        <row r="14">
          <cell r="A14">
            <v>36739</v>
          </cell>
          <cell r="F14">
            <v>7347717</v>
          </cell>
          <cell r="G14">
            <v>26464768</v>
          </cell>
        </row>
        <row r="15">
          <cell r="A15">
            <v>36770</v>
          </cell>
          <cell r="F15">
            <v>11141263</v>
          </cell>
          <cell r="G15">
            <v>15823815</v>
          </cell>
        </row>
        <row r="16">
          <cell r="A16">
            <v>36800</v>
          </cell>
          <cell r="F16">
            <v>9524909</v>
          </cell>
          <cell r="G16">
            <v>14731750</v>
          </cell>
        </row>
        <row r="17">
          <cell r="A17">
            <v>36831</v>
          </cell>
          <cell r="F17">
            <v>16717855</v>
          </cell>
          <cell r="G17">
            <v>13513036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845000</v>
          </cell>
          <cell r="G5">
            <v>18661118</v>
          </cell>
        </row>
        <row r="6">
          <cell r="A6">
            <v>36495</v>
          </cell>
          <cell r="F6">
            <v>2203095</v>
          </cell>
          <cell r="G6">
            <v>14717281</v>
          </cell>
        </row>
        <row r="7">
          <cell r="A7">
            <v>36526</v>
          </cell>
          <cell r="F7">
            <v>9365229</v>
          </cell>
          <cell r="G7">
            <v>21550134</v>
          </cell>
        </row>
        <row r="8">
          <cell r="A8">
            <v>36557</v>
          </cell>
          <cell r="F8">
            <v>32064541</v>
          </cell>
          <cell r="G8">
            <v>32851287</v>
          </cell>
        </row>
        <row r="9">
          <cell r="A9">
            <v>36586</v>
          </cell>
          <cell r="F9">
            <v>41601000</v>
          </cell>
          <cell r="G9">
            <v>31298794</v>
          </cell>
        </row>
        <row r="10">
          <cell r="A10">
            <v>36617</v>
          </cell>
          <cell r="F10">
            <v>53779263</v>
          </cell>
          <cell r="G10">
            <v>37849249</v>
          </cell>
        </row>
        <row r="11">
          <cell r="A11">
            <v>36647</v>
          </cell>
          <cell r="F11">
            <v>93255236</v>
          </cell>
          <cell r="G11">
            <v>46115417</v>
          </cell>
        </row>
        <row r="12">
          <cell r="A12">
            <v>36678</v>
          </cell>
          <cell r="F12">
            <v>55252773</v>
          </cell>
          <cell r="G12">
            <v>33494113</v>
          </cell>
        </row>
        <row r="13">
          <cell r="A13">
            <v>36708</v>
          </cell>
          <cell r="F13">
            <v>41612499</v>
          </cell>
          <cell r="G13">
            <v>37518379</v>
          </cell>
        </row>
        <row r="14">
          <cell r="A14">
            <v>36739</v>
          </cell>
          <cell r="F14">
            <v>65387322</v>
          </cell>
          <cell r="G14">
            <v>59864147</v>
          </cell>
        </row>
        <row r="15">
          <cell r="A15">
            <v>36770</v>
          </cell>
          <cell r="F15">
            <v>60936543</v>
          </cell>
          <cell r="G15">
            <v>71420393</v>
          </cell>
        </row>
        <row r="16">
          <cell r="A16">
            <v>36800</v>
          </cell>
          <cell r="F16">
            <v>38020395</v>
          </cell>
          <cell r="G16">
            <v>25752530</v>
          </cell>
        </row>
        <row r="17">
          <cell r="A17">
            <v>36831</v>
          </cell>
          <cell r="F17">
            <v>69850751</v>
          </cell>
          <cell r="G17">
            <v>30355192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84275000</v>
          </cell>
        </row>
        <row r="6">
          <cell r="A6">
            <v>36495</v>
          </cell>
          <cell r="F6">
            <v>5636190</v>
          </cell>
          <cell r="G6">
            <v>171288167</v>
          </cell>
        </row>
        <row r="7">
          <cell r="A7">
            <v>36526</v>
          </cell>
          <cell r="F7">
            <v>31393346</v>
          </cell>
          <cell r="G7">
            <v>155327628</v>
          </cell>
        </row>
        <row r="8">
          <cell r="A8">
            <v>36557</v>
          </cell>
          <cell r="F8">
            <v>45591000</v>
          </cell>
          <cell r="G8">
            <v>167403813</v>
          </cell>
        </row>
        <row r="9">
          <cell r="A9">
            <v>36586</v>
          </cell>
          <cell r="F9">
            <v>75429783</v>
          </cell>
          <cell r="G9">
            <v>200784641</v>
          </cell>
        </row>
        <row r="10">
          <cell r="A10">
            <v>36617</v>
          </cell>
          <cell r="F10">
            <v>77603684</v>
          </cell>
          <cell r="G10">
            <v>210949662</v>
          </cell>
        </row>
        <row r="11">
          <cell r="A11">
            <v>36647</v>
          </cell>
          <cell r="F11">
            <v>153489432</v>
          </cell>
          <cell r="G11">
            <v>327427265</v>
          </cell>
        </row>
        <row r="12">
          <cell r="A12">
            <v>36678</v>
          </cell>
          <cell r="F12">
            <v>188070455</v>
          </cell>
          <cell r="G12">
            <v>226490503</v>
          </cell>
        </row>
        <row r="13">
          <cell r="A13">
            <v>36708</v>
          </cell>
          <cell r="F13">
            <v>143034211</v>
          </cell>
          <cell r="G13">
            <v>276465372</v>
          </cell>
        </row>
        <row r="14">
          <cell r="A14">
            <v>36739</v>
          </cell>
          <cell r="F14">
            <v>166979565</v>
          </cell>
          <cell r="G14">
            <v>222589654</v>
          </cell>
        </row>
        <row r="15">
          <cell r="A15">
            <v>36770</v>
          </cell>
          <cell r="F15">
            <v>202959868</v>
          </cell>
          <cell r="G15">
            <v>302578406</v>
          </cell>
        </row>
        <row r="16">
          <cell r="A16">
            <v>36800</v>
          </cell>
          <cell r="F16">
            <v>230303500</v>
          </cell>
          <cell r="G16">
            <v>236581792</v>
          </cell>
        </row>
        <row r="17">
          <cell r="A17">
            <v>36831</v>
          </cell>
          <cell r="F17">
            <v>299645238</v>
          </cell>
          <cell r="G17">
            <v>302467180</v>
          </cell>
        </row>
      </sheetData>
      <sheetData sheetId="18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0</v>
          </cell>
          <cell r="G6">
            <v>85000</v>
          </cell>
        </row>
        <row r="7">
          <cell r="A7">
            <v>36495</v>
          </cell>
          <cell r="F7">
            <v>5636190</v>
          </cell>
          <cell r="G7">
            <v>82649119</v>
          </cell>
        </row>
        <row r="8">
          <cell r="A8">
            <v>36526</v>
          </cell>
          <cell r="F8">
            <v>31393346</v>
          </cell>
          <cell r="G8">
            <v>79060628</v>
          </cell>
        </row>
        <row r="9">
          <cell r="A9">
            <v>36557</v>
          </cell>
          <cell r="F9">
            <v>45591000</v>
          </cell>
          <cell r="G9">
            <v>73560313</v>
          </cell>
        </row>
        <row r="10">
          <cell r="A10">
            <v>36586</v>
          </cell>
          <cell r="F10">
            <v>75429783</v>
          </cell>
          <cell r="G10">
            <v>107889424</v>
          </cell>
        </row>
        <row r="11">
          <cell r="A11">
            <v>36617</v>
          </cell>
          <cell r="F11">
            <v>77603684</v>
          </cell>
          <cell r="G11">
            <v>107150188</v>
          </cell>
        </row>
        <row r="12">
          <cell r="A12">
            <v>36647</v>
          </cell>
          <cell r="F12">
            <v>153489432</v>
          </cell>
          <cell r="G12">
            <v>205282720</v>
          </cell>
        </row>
        <row r="13">
          <cell r="A13">
            <v>36678</v>
          </cell>
          <cell r="F13">
            <v>188070455</v>
          </cell>
          <cell r="G13">
            <v>121613684</v>
          </cell>
        </row>
        <row r="14">
          <cell r="A14">
            <v>36708</v>
          </cell>
          <cell r="F14">
            <v>143034211</v>
          </cell>
          <cell r="G14">
            <v>174854846</v>
          </cell>
        </row>
        <row r="15">
          <cell r="A15">
            <v>36739</v>
          </cell>
          <cell r="F15">
            <v>166979565</v>
          </cell>
          <cell r="G15">
            <v>126178350</v>
          </cell>
        </row>
        <row r="16">
          <cell r="A16">
            <v>36770</v>
          </cell>
          <cell r="F16">
            <v>202959868</v>
          </cell>
          <cell r="G16">
            <v>162769458</v>
          </cell>
        </row>
        <row r="17">
          <cell r="A17">
            <v>36800</v>
          </cell>
          <cell r="F17">
            <v>230303500</v>
          </cell>
          <cell r="G17">
            <v>132159065</v>
          </cell>
        </row>
        <row r="18">
          <cell r="A18">
            <v>36831</v>
          </cell>
          <cell r="F18">
            <v>299645238</v>
          </cell>
          <cell r="G18">
            <v>166139085</v>
          </cell>
        </row>
      </sheetData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77829</v>
          </cell>
          <cell r="G8">
            <v>3305208</v>
          </cell>
        </row>
        <row r="9">
          <cell r="A9">
            <v>36526</v>
          </cell>
          <cell r="F9">
            <v>384265</v>
          </cell>
          <cell r="G9">
            <v>4007534</v>
          </cell>
        </row>
        <row r="10">
          <cell r="A10">
            <v>36557</v>
          </cell>
          <cell r="F10">
            <v>787769</v>
          </cell>
          <cell r="G10">
            <v>4824530</v>
          </cell>
        </row>
        <row r="11">
          <cell r="A11">
            <v>36586</v>
          </cell>
          <cell r="F11">
            <v>899183</v>
          </cell>
          <cell r="G11">
            <v>5393356</v>
          </cell>
        </row>
        <row r="12">
          <cell r="A12">
            <v>36617</v>
          </cell>
          <cell r="F12">
            <v>1067558</v>
          </cell>
          <cell r="G12">
            <v>5252257</v>
          </cell>
        </row>
        <row r="13">
          <cell r="A13">
            <v>36647</v>
          </cell>
          <cell r="F13">
            <v>1066145</v>
          </cell>
          <cell r="G13">
            <v>4201696</v>
          </cell>
        </row>
        <row r="14">
          <cell r="A14">
            <v>36678</v>
          </cell>
          <cell r="F14">
            <v>910466</v>
          </cell>
          <cell r="G14">
            <v>3887206</v>
          </cell>
        </row>
        <row r="15">
          <cell r="A15">
            <v>36708</v>
          </cell>
          <cell r="F15">
            <v>1157383</v>
          </cell>
          <cell r="G15">
            <v>3932128</v>
          </cell>
        </row>
        <row r="16">
          <cell r="A16">
            <v>36739</v>
          </cell>
          <cell r="F16">
            <v>2000641</v>
          </cell>
          <cell r="G16">
            <v>5378389</v>
          </cell>
        </row>
        <row r="17">
          <cell r="A17">
            <v>36770</v>
          </cell>
          <cell r="F17">
            <v>2694917</v>
          </cell>
          <cell r="G17">
            <v>10834336</v>
          </cell>
        </row>
        <row r="18">
          <cell r="A18">
            <v>36800</v>
          </cell>
          <cell r="F18">
            <v>3147953</v>
          </cell>
          <cell r="G18">
            <v>10908456</v>
          </cell>
        </row>
        <row r="19">
          <cell r="A19">
            <v>36831</v>
          </cell>
          <cell r="F19">
            <v>4225773</v>
          </cell>
          <cell r="G19">
            <v>5302656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61905</v>
          </cell>
          <cell r="H8">
            <v>2607779</v>
          </cell>
        </row>
        <row r="9">
          <cell r="B9">
            <v>36526</v>
          </cell>
          <cell r="G9">
            <v>198885</v>
          </cell>
          <cell r="H9">
            <v>2470467</v>
          </cell>
        </row>
        <row r="10">
          <cell r="B10">
            <v>36557</v>
          </cell>
          <cell r="G10">
            <v>446260</v>
          </cell>
          <cell r="H10">
            <v>2713881</v>
          </cell>
        </row>
        <row r="11">
          <cell r="B11">
            <v>36586</v>
          </cell>
          <cell r="G11">
            <v>661635</v>
          </cell>
          <cell r="H11">
            <v>3287845</v>
          </cell>
        </row>
        <row r="12">
          <cell r="B12">
            <v>36617</v>
          </cell>
          <cell r="G12">
            <v>657158</v>
          </cell>
          <cell r="H12">
            <v>3071426</v>
          </cell>
        </row>
        <row r="13">
          <cell r="B13">
            <v>36647</v>
          </cell>
          <cell r="G13">
            <v>745509</v>
          </cell>
          <cell r="H13">
            <v>1839214</v>
          </cell>
        </row>
        <row r="14">
          <cell r="B14">
            <v>36678</v>
          </cell>
          <cell r="G14">
            <v>463732</v>
          </cell>
          <cell r="H14">
            <v>1694974</v>
          </cell>
        </row>
        <row r="15">
          <cell r="B15">
            <v>36708</v>
          </cell>
          <cell r="G15">
            <v>698589</v>
          </cell>
          <cell r="H15">
            <v>1723778</v>
          </cell>
        </row>
        <row r="16">
          <cell r="B16">
            <v>36739</v>
          </cell>
          <cell r="G16">
            <v>1135757</v>
          </cell>
          <cell r="H16">
            <v>2617856</v>
          </cell>
        </row>
        <row r="17">
          <cell r="B17">
            <v>36770</v>
          </cell>
          <cell r="G17">
            <v>1994147</v>
          </cell>
          <cell r="H17">
            <v>3735503</v>
          </cell>
        </row>
        <row r="18">
          <cell r="B18">
            <v>36800</v>
          </cell>
          <cell r="G18">
            <v>2349400</v>
          </cell>
          <cell r="H18">
            <v>8716057</v>
          </cell>
        </row>
        <row r="19">
          <cell r="B19">
            <v>36831</v>
          </cell>
          <cell r="G19">
            <v>3230210</v>
          </cell>
          <cell r="H19">
            <v>3233329</v>
          </cell>
        </row>
        <row r="21">
          <cell r="B21">
            <v>36495</v>
          </cell>
          <cell r="G21">
            <v>15924</v>
          </cell>
          <cell r="H21">
            <v>697429</v>
          </cell>
        </row>
        <row r="22">
          <cell r="B22">
            <v>36526</v>
          </cell>
          <cell r="G22">
            <v>185380</v>
          </cell>
          <cell r="H22">
            <v>1537067</v>
          </cell>
        </row>
        <row r="23">
          <cell r="B23">
            <v>36557</v>
          </cell>
          <cell r="G23">
            <v>341509</v>
          </cell>
          <cell r="H23">
            <v>2110649</v>
          </cell>
        </row>
        <row r="24">
          <cell r="B24">
            <v>36586</v>
          </cell>
          <cell r="G24">
            <v>237548</v>
          </cell>
          <cell r="H24">
            <v>2105511</v>
          </cell>
        </row>
        <row r="25">
          <cell r="B25">
            <v>36617</v>
          </cell>
          <cell r="G25">
            <v>410400</v>
          </cell>
          <cell r="H25">
            <v>2180831</v>
          </cell>
        </row>
        <row r="26">
          <cell r="B26">
            <v>36647</v>
          </cell>
          <cell r="G26">
            <v>320636</v>
          </cell>
          <cell r="H26">
            <v>2362482</v>
          </cell>
        </row>
        <row r="27">
          <cell r="B27">
            <v>36678</v>
          </cell>
          <cell r="G27">
            <v>446734</v>
          </cell>
          <cell r="H27">
            <v>2192232</v>
          </cell>
        </row>
        <row r="28">
          <cell r="B28">
            <v>36708</v>
          </cell>
          <cell r="G28">
            <v>458793</v>
          </cell>
          <cell r="H28">
            <v>2208350</v>
          </cell>
        </row>
        <row r="29">
          <cell r="B29">
            <v>36739</v>
          </cell>
          <cell r="G29">
            <v>864885</v>
          </cell>
          <cell r="H29">
            <v>2760534</v>
          </cell>
        </row>
        <row r="30">
          <cell r="B30">
            <v>36770</v>
          </cell>
          <cell r="G30">
            <v>700769</v>
          </cell>
          <cell r="H30">
            <v>7098832</v>
          </cell>
        </row>
        <row r="31">
          <cell r="B31">
            <v>36800</v>
          </cell>
          <cell r="G31">
            <v>798553</v>
          </cell>
          <cell r="H31">
            <v>2192399</v>
          </cell>
        </row>
        <row r="32">
          <cell r="B32">
            <v>36831</v>
          </cell>
          <cell r="G32">
            <v>995564</v>
          </cell>
          <cell r="H32">
            <v>2069327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2267</v>
          </cell>
          <cell r="H9">
            <v>118915</v>
          </cell>
        </row>
        <row r="10">
          <cell r="B10">
            <v>36526</v>
          </cell>
          <cell r="G10">
            <v>27040</v>
          </cell>
          <cell r="H10">
            <v>235900</v>
          </cell>
        </row>
        <row r="11">
          <cell r="B11">
            <v>36557</v>
          </cell>
          <cell r="G11">
            <v>22289</v>
          </cell>
          <cell r="H11">
            <v>425111</v>
          </cell>
        </row>
        <row r="12">
          <cell r="B12">
            <v>36586</v>
          </cell>
          <cell r="G12">
            <v>21217</v>
          </cell>
          <cell r="H12">
            <v>256408</v>
          </cell>
        </row>
        <row r="13">
          <cell r="B13">
            <v>36617</v>
          </cell>
          <cell r="G13">
            <v>110000</v>
          </cell>
          <cell r="H13">
            <v>251395</v>
          </cell>
        </row>
        <row r="14">
          <cell r="B14">
            <v>36647</v>
          </cell>
          <cell r="G14">
            <v>156873</v>
          </cell>
          <cell r="H14">
            <v>361336</v>
          </cell>
        </row>
        <row r="15">
          <cell r="B15">
            <v>36678</v>
          </cell>
          <cell r="G15">
            <v>176998</v>
          </cell>
          <cell r="H15">
            <v>468601</v>
          </cell>
        </row>
        <row r="16">
          <cell r="B16">
            <v>36708</v>
          </cell>
          <cell r="G16">
            <v>154846</v>
          </cell>
          <cell r="H16">
            <v>830985</v>
          </cell>
        </row>
        <row r="17">
          <cell r="B17">
            <v>36739</v>
          </cell>
          <cell r="G17">
            <v>215777</v>
          </cell>
          <cell r="H17">
            <v>1002298</v>
          </cell>
        </row>
        <row r="18">
          <cell r="B18">
            <v>36770</v>
          </cell>
          <cell r="G18">
            <v>218803</v>
          </cell>
          <cell r="H18">
            <v>721315</v>
          </cell>
        </row>
        <row r="19">
          <cell r="B19">
            <v>36800</v>
          </cell>
          <cell r="G19">
            <v>234353</v>
          </cell>
          <cell r="H19">
            <v>705342</v>
          </cell>
        </row>
        <row r="20">
          <cell r="B20">
            <v>36831</v>
          </cell>
          <cell r="G20">
            <v>386602</v>
          </cell>
          <cell r="H20">
            <v>709478</v>
          </cell>
        </row>
        <row r="22">
          <cell r="B22">
            <v>36495</v>
          </cell>
          <cell r="G22">
            <v>40381</v>
          </cell>
          <cell r="H22">
            <v>1042415</v>
          </cell>
        </row>
        <row r="23">
          <cell r="B23">
            <v>36526</v>
          </cell>
          <cell r="G23">
            <v>121200</v>
          </cell>
          <cell r="H23">
            <v>1021457</v>
          </cell>
        </row>
        <row r="24">
          <cell r="B24">
            <v>36557</v>
          </cell>
          <cell r="G24">
            <v>184920</v>
          </cell>
          <cell r="H24">
            <v>1154654</v>
          </cell>
        </row>
        <row r="25">
          <cell r="B25">
            <v>36586</v>
          </cell>
          <cell r="G25">
            <v>119791</v>
          </cell>
          <cell r="H25">
            <v>929712</v>
          </cell>
        </row>
        <row r="26">
          <cell r="B26">
            <v>36617</v>
          </cell>
          <cell r="G26">
            <v>263368</v>
          </cell>
          <cell r="H26">
            <v>845417</v>
          </cell>
        </row>
        <row r="27">
          <cell r="B27">
            <v>36647</v>
          </cell>
          <cell r="G27">
            <v>191564</v>
          </cell>
          <cell r="H27">
            <v>549927</v>
          </cell>
        </row>
        <row r="28">
          <cell r="B28">
            <v>36678</v>
          </cell>
          <cell r="G28">
            <v>131273</v>
          </cell>
          <cell r="H28">
            <v>520941</v>
          </cell>
        </row>
        <row r="29">
          <cell r="B29">
            <v>36708</v>
          </cell>
          <cell r="G29">
            <v>205221</v>
          </cell>
          <cell r="H29">
            <v>454188</v>
          </cell>
        </row>
        <row r="30">
          <cell r="B30">
            <v>36739</v>
          </cell>
          <cell r="G30">
            <v>349809</v>
          </cell>
          <cell r="H30">
            <v>729911</v>
          </cell>
        </row>
        <row r="31">
          <cell r="B31">
            <v>36770</v>
          </cell>
          <cell r="G31">
            <v>340589</v>
          </cell>
          <cell r="H31">
            <v>613551</v>
          </cell>
        </row>
        <row r="32">
          <cell r="B32">
            <v>36800</v>
          </cell>
          <cell r="G32">
            <v>818182</v>
          </cell>
          <cell r="H32">
            <v>684254</v>
          </cell>
        </row>
        <row r="33">
          <cell r="B33">
            <v>36831</v>
          </cell>
          <cell r="G33">
            <v>1419010</v>
          </cell>
          <cell r="H33">
            <v>802559</v>
          </cell>
        </row>
        <row r="35">
          <cell r="B35">
            <v>36495</v>
          </cell>
          <cell r="G35">
            <v>8876</v>
          </cell>
          <cell r="H35">
            <v>1082483</v>
          </cell>
        </row>
        <row r="36">
          <cell r="B36">
            <v>36526</v>
          </cell>
          <cell r="G36">
            <v>41125</v>
          </cell>
          <cell r="H36">
            <v>830370</v>
          </cell>
        </row>
        <row r="37">
          <cell r="B37">
            <v>36557</v>
          </cell>
          <cell r="G37">
            <v>186340</v>
          </cell>
          <cell r="H37">
            <v>910389</v>
          </cell>
        </row>
        <row r="38">
          <cell r="B38">
            <v>36586</v>
          </cell>
          <cell r="G38">
            <v>344730</v>
          </cell>
          <cell r="H38">
            <v>1525776</v>
          </cell>
        </row>
        <row r="39">
          <cell r="B39">
            <v>36617</v>
          </cell>
          <cell r="G39">
            <v>191053</v>
          </cell>
          <cell r="H39">
            <v>1287137</v>
          </cell>
        </row>
        <row r="40">
          <cell r="B40">
            <v>36647</v>
          </cell>
          <cell r="G40">
            <v>214855</v>
          </cell>
          <cell r="H40">
            <v>893323</v>
          </cell>
        </row>
        <row r="41">
          <cell r="B41">
            <v>36678</v>
          </cell>
          <cell r="G41">
            <v>162473</v>
          </cell>
          <cell r="H41">
            <v>884803</v>
          </cell>
        </row>
        <row r="42">
          <cell r="B42">
            <v>36708</v>
          </cell>
          <cell r="G42">
            <v>183853</v>
          </cell>
          <cell r="H42">
            <v>951289</v>
          </cell>
        </row>
        <row r="43">
          <cell r="B43">
            <v>36739</v>
          </cell>
          <cell r="G43">
            <v>497009</v>
          </cell>
          <cell r="H43">
            <v>1396730</v>
          </cell>
        </row>
        <row r="44">
          <cell r="B44">
            <v>36770</v>
          </cell>
          <cell r="G44">
            <v>1347832</v>
          </cell>
          <cell r="H44">
            <v>2498869</v>
          </cell>
        </row>
        <row r="45">
          <cell r="B45">
            <v>36800</v>
          </cell>
          <cell r="G45">
            <v>1018745</v>
          </cell>
          <cell r="H45">
            <v>7486810</v>
          </cell>
        </row>
        <row r="46">
          <cell r="B46">
            <v>36831</v>
          </cell>
          <cell r="G46">
            <v>1449067</v>
          </cell>
          <cell r="H46">
            <v>1886648</v>
          </cell>
        </row>
        <row r="48">
          <cell r="B48">
            <v>36495</v>
          </cell>
          <cell r="G48">
            <v>7105</v>
          </cell>
          <cell r="H48">
            <v>302212</v>
          </cell>
        </row>
        <row r="49">
          <cell r="B49">
            <v>36526</v>
          </cell>
          <cell r="G49">
            <v>85540</v>
          </cell>
          <cell r="H49">
            <v>826595</v>
          </cell>
        </row>
        <row r="50">
          <cell r="B50">
            <v>36557</v>
          </cell>
          <cell r="G50">
            <v>182760</v>
          </cell>
          <cell r="H50">
            <v>931929</v>
          </cell>
        </row>
        <row r="51">
          <cell r="B51">
            <v>36586</v>
          </cell>
          <cell r="G51">
            <v>105339</v>
          </cell>
          <cell r="H51">
            <v>960300</v>
          </cell>
        </row>
        <row r="52">
          <cell r="B52">
            <v>36617</v>
          </cell>
          <cell r="G52">
            <v>103642</v>
          </cell>
          <cell r="H52">
            <v>911489</v>
          </cell>
        </row>
        <row r="53">
          <cell r="B53">
            <v>36647</v>
          </cell>
          <cell r="G53">
            <v>66236</v>
          </cell>
          <cell r="H53">
            <v>732462</v>
          </cell>
        </row>
        <row r="54">
          <cell r="B54">
            <v>36678</v>
          </cell>
          <cell r="G54">
            <v>50700</v>
          </cell>
          <cell r="H54">
            <v>839153</v>
          </cell>
        </row>
        <row r="55">
          <cell r="B55">
            <v>36708</v>
          </cell>
          <cell r="G55">
            <v>98864</v>
          </cell>
          <cell r="H55">
            <v>739583</v>
          </cell>
        </row>
        <row r="56">
          <cell r="B56">
            <v>36739</v>
          </cell>
          <cell r="G56">
            <v>244910</v>
          </cell>
          <cell r="H56">
            <v>972792</v>
          </cell>
        </row>
        <row r="57">
          <cell r="B57">
            <v>36770</v>
          </cell>
          <cell r="G57">
            <v>170157</v>
          </cell>
          <cell r="H57">
            <v>827230</v>
          </cell>
        </row>
        <row r="58">
          <cell r="B58">
            <v>36800</v>
          </cell>
          <cell r="G58">
            <v>253970</v>
          </cell>
          <cell r="H58">
            <v>525190</v>
          </cell>
        </row>
        <row r="59">
          <cell r="B59">
            <v>36831</v>
          </cell>
          <cell r="G59">
            <v>277381</v>
          </cell>
          <cell r="H59">
            <v>596533</v>
          </cell>
        </row>
        <row r="70">
          <cell r="B70">
            <v>36495</v>
          </cell>
          <cell r="G70">
            <v>12648</v>
          </cell>
          <cell r="H70">
            <v>482880</v>
          </cell>
        </row>
        <row r="71">
          <cell r="B71">
            <v>36526</v>
          </cell>
          <cell r="G71">
            <v>36560</v>
          </cell>
          <cell r="H71">
            <v>618641</v>
          </cell>
        </row>
        <row r="72">
          <cell r="B72">
            <v>36557</v>
          </cell>
          <cell r="G72">
            <v>75000</v>
          </cell>
          <cell r="H72">
            <v>648838</v>
          </cell>
        </row>
        <row r="73">
          <cell r="B73">
            <v>36586</v>
          </cell>
          <cell r="G73">
            <v>197113</v>
          </cell>
          <cell r="H73">
            <v>832357</v>
          </cell>
        </row>
        <row r="74">
          <cell r="B74">
            <v>36617</v>
          </cell>
          <cell r="G74">
            <v>202737</v>
          </cell>
          <cell r="H74">
            <v>938872</v>
          </cell>
        </row>
        <row r="75">
          <cell r="B75">
            <v>36647</v>
          </cell>
          <cell r="G75">
            <v>339091</v>
          </cell>
          <cell r="H75">
            <v>384572</v>
          </cell>
        </row>
        <row r="76">
          <cell r="B76">
            <v>36678</v>
          </cell>
          <cell r="G76">
            <v>169986</v>
          </cell>
          <cell r="H76">
            <v>289230</v>
          </cell>
        </row>
        <row r="77">
          <cell r="B77">
            <v>36708</v>
          </cell>
          <cell r="G77">
            <v>309516</v>
          </cell>
          <cell r="H77">
            <v>305076</v>
          </cell>
        </row>
        <row r="78">
          <cell r="B78">
            <v>36739</v>
          </cell>
          <cell r="G78">
            <v>288939</v>
          </cell>
          <cell r="H78">
            <v>481059</v>
          </cell>
        </row>
        <row r="79">
          <cell r="B79">
            <v>36770</v>
          </cell>
          <cell r="G79">
            <v>305726</v>
          </cell>
          <cell r="H79">
            <v>623082</v>
          </cell>
        </row>
        <row r="80">
          <cell r="B80">
            <v>36800</v>
          </cell>
          <cell r="G80">
            <v>512473</v>
          </cell>
          <cell r="H80">
            <v>544994</v>
          </cell>
        </row>
        <row r="81">
          <cell r="B81">
            <v>36831</v>
          </cell>
          <cell r="G81">
            <v>362133</v>
          </cell>
          <cell r="H81">
            <v>523265</v>
          </cell>
        </row>
        <row r="83">
          <cell r="B83">
            <v>36495</v>
          </cell>
          <cell r="G83">
            <v>6552</v>
          </cell>
          <cell r="H83">
            <v>276302</v>
          </cell>
        </row>
        <row r="84">
          <cell r="B84">
            <v>36526</v>
          </cell>
          <cell r="G84">
            <v>72800</v>
          </cell>
          <cell r="H84">
            <v>474573</v>
          </cell>
        </row>
        <row r="85">
          <cell r="B85">
            <v>36557</v>
          </cell>
          <cell r="G85">
            <v>136460</v>
          </cell>
          <cell r="H85">
            <v>753610</v>
          </cell>
        </row>
        <row r="86">
          <cell r="B86">
            <v>36586</v>
          </cell>
          <cell r="G86">
            <v>110991</v>
          </cell>
          <cell r="H86">
            <v>888802</v>
          </cell>
        </row>
        <row r="87">
          <cell r="B87">
            <v>36617</v>
          </cell>
          <cell r="G87">
            <v>196758</v>
          </cell>
          <cell r="H87">
            <v>1017947</v>
          </cell>
        </row>
        <row r="88">
          <cell r="B88">
            <v>36647</v>
          </cell>
          <cell r="G88">
            <v>97527</v>
          </cell>
          <cell r="H88">
            <v>1268683</v>
          </cell>
        </row>
        <row r="89">
          <cell r="B89">
            <v>36678</v>
          </cell>
          <cell r="G89">
            <v>219036</v>
          </cell>
          <cell r="H89">
            <v>884477</v>
          </cell>
        </row>
        <row r="90">
          <cell r="B90">
            <v>36708</v>
          </cell>
          <cell r="G90">
            <v>205084</v>
          </cell>
          <cell r="H90">
            <v>637782</v>
          </cell>
        </row>
        <row r="91">
          <cell r="B91">
            <v>36739</v>
          </cell>
          <cell r="G91">
            <v>404198</v>
          </cell>
          <cell r="H91">
            <v>785444</v>
          </cell>
        </row>
        <row r="92">
          <cell r="B92">
            <v>36770</v>
          </cell>
          <cell r="G92">
            <v>311809</v>
          </cell>
          <cell r="H92">
            <v>760793</v>
          </cell>
        </row>
        <row r="93">
          <cell r="B93">
            <v>36800</v>
          </cell>
          <cell r="G93">
            <v>310230</v>
          </cell>
          <cell r="H93">
            <v>921634</v>
          </cell>
        </row>
        <row r="94">
          <cell r="B94">
            <v>36831</v>
          </cell>
          <cell r="G94">
            <v>331581</v>
          </cell>
          <cell r="H94">
            <v>681670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A GAS &amp; PWR TOTALS"/>
      <sheetName val="NA GAS CHARTS"/>
      <sheetName val="US POWER CHARTS"/>
      <sheetName val="NA GAS - NO EXCHANGE"/>
      <sheetName val="NA GAS DATA"/>
      <sheetName val="NA GAS DATA - NO NYMEX"/>
      <sheetName val="DAYS LOOKUP"/>
      <sheetName val="TOTALS &amp; AVERAGE"/>
      <sheetName val="NA GAS-TOTAL AVG"/>
      <sheetName val="NA GAS-TOT AVG NO NYMEX"/>
      <sheetName val="ECC-CANADA WEST"/>
      <sheetName val="CENTRAL"/>
      <sheetName val="ENA-CANADA EAST"/>
      <sheetName val="EAST"/>
      <sheetName val="G-DAILY-EST"/>
      <sheetName val="TEXAS"/>
      <sheetName val="WEST"/>
      <sheetName val="NG-PRICE"/>
      <sheetName val="NG-PRICE NO NYMEX"/>
      <sheetName val="US POWER-TOTAL AVG"/>
      <sheetName val="US POWER-EAST vs WEST"/>
      <sheetName val="US POWER-REGION AVG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53</v>
          </cell>
          <cell r="G5">
            <v>617</v>
          </cell>
        </row>
        <row r="6">
          <cell r="A6">
            <v>36495</v>
          </cell>
          <cell r="F6">
            <v>225</v>
          </cell>
          <cell r="G6">
            <v>587</v>
          </cell>
        </row>
        <row r="7">
          <cell r="A7">
            <v>36526</v>
          </cell>
          <cell r="F7">
            <v>492</v>
          </cell>
          <cell r="G7">
            <v>631</v>
          </cell>
        </row>
        <row r="8">
          <cell r="A8">
            <v>36557</v>
          </cell>
          <cell r="F8">
            <v>777</v>
          </cell>
          <cell r="G8">
            <v>628</v>
          </cell>
        </row>
        <row r="9">
          <cell r="A9">
            <v>36586</v>
          </cell>
          <cell r="F9">
            <v>1039</v>
          </cell>
          <cell r="G9">
            <v>575</v>
          </cell>
        </row>
        <row r="10">
          <cell r="A10">
            <v>36617</v>
          </cell>
          <cell r="F10">
            <v>1079</v>
          </cell>
          <cell r="G10">
            <v>590</v>
          </cell>
        </row>
        <row r="11">
          <cell r="A11">
            <v>36647</v>
          </cell>
          <cell r="F11">
            <v>1582</v>
          </cell>
          <cell r="G11">
            <v>657</v>
          </cell>
        </row>
        <row r="12">
          <cell r="A12">
            <v>36678</v>
          </cell>
          <cell r="F12">
            <v>1952</v>
          </cell>
          <cell r="G12">
            <v>602</v>
          </cell>
        </row>
        <row r="13">
          <cell r="A13">
            <v>36708</v>
          </cell>
          <cell r="F13">
            <v>1845</v>
          </cell>
          <cell r="G13">
            <v>617</v>
          </cell>
        </row>
        <row r="14">
          <cell r="A14">
            <v>36739</v>
          </cell>
          <cell r="F14">
            <v>1917</v>
          </cell>
          <cell r="G14">
            <v>572</v>
          </cell>
        </row>
        <row r="15">
          <cell r="A15">
            <v>36770</v>
          </cell>
          <cell r="F15">
            <v>2293</v>
          </cell>
          <cell r="G15">
            <v>636</v>
          </cell>
        </row>
        <row r="16">
          <cell r="A16">
            <v>36800</v>
          </cell>
          <cell r="F16">
            <v>2165</v>
          </cell>
          <cell r="G16">
            <v>603</v>
          </cell>
        </row>
        <row r="17">
          <cell r="A17">
            <v>36831</v>
          </cell>
          <cell r="F17">
            <v>3104</v>
          </cell>
          <cell r="G17">
            <v>607</v>
          </cell>
        </row>
      </sheetData>
      <sheetData sheetId="9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53</v>
          </cell>
          <cell r="G6">
            <v>523</v>
          </cell>
        </row>
        <row r="7">
          <cell r="A7">
            <v>36495</v>
          </cell>
          <cell r="F7">
            <v>225</v>
          </cell>
          <cell r="G7">
            <v>488</v>
          </cell>
        </row>
        <row r="8">
          <cell r="A8">
            <v>36526</v>
          </cell>
          <cell r="F8">
            <v>492</v>
          </cell>
          <cell r="G8">
            <v>544</v>
          </cell>
        </row>
        <row r="9">
          <cell r="A9">
            <v>36557</v>
          </cell>
          <cell r="F9">
            <v>777</v>
          </cell>
          <cell r="G9">
            <v>536</v>
          </cell>
        </row>
        <row r="10">
          <cell r="A10">
            <v>36586</v>
          </cell>
          <cell r="F10">
            <v>1039</v>
          </cell>
          <cell r="G10">
            <v>487</v>
          </cell>
        </row>
        <row r="11">
          <cell r="A11">
            <v>36617</v>
          </cell>
          <cell r="F11">
            <v>1079</v>
          </cell>
          <cell r="G11">
            <v>504</v>
          </cell>
        </row>
        <row r="12">
          <cell r="A12">
            <v>36647</v>
          </cell>
          <cell r="F12">
            <v>1582</v>
          </cell>
          <cell r="G12">
            <v>552</v>
          </cell>
        </row>
        <row r="13">
          <cell r="A13">
            <v>36678</v>
          </cell>
          <cell r="F13">
            <v>1952</v>
          </cell>
          <cell r="G13">
            <v>499</v>
          </cell>
        </row>
        <row r="14">
          <cell r="A14">
            <v>36708</v>
          </cell>
          <cell r="F14">
            <v>1845</v>
          </cell>
          <cell r="G14">
            <v>519</v>
          </cell>
        </row>
        <row r="15">
          <cell r="A15">
            <v>36739</v>
          </cell>
          <cell r="F15">
            <v>1917</v>
          </cell>
          <cell r="G15">
            <v>478</v>
          </cell>
        </row>
        <row r="16">
          <cell r="A16">
            <v>36770</v>
          </cell>
          <cell r="F16">
            <v>2293</v>
          </cell>
          <cell r="G16">
            <v>512</v>
          </cell>
        </row>
        <row r="17">
          <cell r="A17">
            <v>36800</v>
          </cell>
          <cell r="F17">
            <v>2165</v>
          </cell>
          <cell r="G17">
            <v>494</v>
          </cell>
        </row>
        <row r="18">
          <cell r="A18">
            <v>36831</v>
          </cell>
          <cell r="F18">
            <v>3104</v>
          </cell>
          <cell r="G18">
            <v>488</v>
          </cell>
        </row>
      </sheetData>
      <sheetData sheetId="10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21</v>
          </cell>
          <cell r="G5">
            <v>115</v>
          </cell>
        </row>
        <row r="6">
          <cell r="A6">
            <v>36495</v>
          </cell>
          <cell r="F6">
            <v>71</v>
          </cell>
          <cell r="G6">
            <v>88</v>
          </cell>
        </row>
        <row r="7">
          <cell r="A7">
            <v>36526</v>
          </cell>
          <cell r="F7">
            <v>111</v>
          </cell>
          <cell r="G7">
            <v>70</v>
          </cell>
        </row>
        <row r="8">
          <cell r="A8">
            <v>36557</v>
          </cell>
          <cell r="F8">
            <v>147</v>
          </cell>
          <cell r="G8">
            <v>77</v>
          </cell>
        </row>
        <row r="9">
          <cell r="A9">
            <v>36586</v>
          </cell>
          <cell r="F9">
            <v>152</v>
          </cell>
          <cell r="G9">
            <v>76</v>
          </cell>
        </row>
        <row r="10">
          <cell r="A10">
            <v>36617</v>
          </cell>
          <cell r="F10">
            <v>154</v>
          </cell>
          <cell r="G10">
            <v>77</v>
          </cell>
        </row>
        <row r="11">
          <cell r="A11">
            <v>36647</v>
          </cell>
          <cell r="F11">
            <v>233</v>
          </cell>
          <cell r="G11">
            <v>95</v>
          </cell>
        </row>
        <row r="12">
          <cell r="A12">
            <v>36678</v>
          </cell>
          <cell r="F12">
            <v>265</v>
          </cell>
          <cell r="G12">
            <v>96</v>
          </cell>
        </row>
        <row r="13">
          <cell r="A13">
            <v>36708</v>
          </cell>
          <cell r="F13">
            <v>250</v>
          </cell>
          <cell r="G13">
            <v>76</v>
          </cell>
        </row>
        <row r="14">
          <cell r="A14">
            <v>36739</v>
          </cell>
          <cell r="F14">
            <v>209</v>
          </cell>
          <cell r="G14">
            <v>71</v>
          </cell>
        </row>
        <row r="15">
          <cell r="A15">
            <v>36770</v>
          </cell>
          <cell r="F15">
            <v>271</v>
          </cell>
          <cell r="G15">
            <v>78</v>
          </cell>
        </row>
        <row r="16">
          <cell r="A16">
            <v>36800</v>
          </cell>
          <cell r="F16">
            <v>193</v>
          </cell>
          <cell r="G16">
            <v>77</v>
          </cell>
        </row>
        <row r="17">
          <cell r="A17">
            <v>36831</v>
          </cell>
          <cell r="F17">
            <v>215</v>
          </cell>
          <cell r="G17">
            <v>87</v>
          </cell>
        </row>
      </sheetData>
      <sheetData sheetId="11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12</v>
          </cell>
          <cell r="O5">
            <v>127</v>
          </cell>
        </row>
        <row r="6">
          <cell r="A6">
            <v>36495</v>
          </cell>
          <cell r="N6">
            <v>71</v>
          </cell>
          <cell r="O6">
            <v>106</v>
          </cell>
        </row>
        <row r="7">
          <cell r="A7">
            <v>36526</v>
          </cell>
          <cell r="N7">
            <v>144</v>
          </cell>
          <cell r="O7">
            <v>102</v>
          </cell>
        </row>
        <row r="8">
          <cell r="A8">
            <v>36557</v>
          </cell>
          <cell r="N8">
            <v>248</v>
          </cell>
          <cell r="O8">
            <v>111</v>
          </cell>
        </row>
        <row r="9">
          <cell r="A9">
            <v>36586</v>
          </cell>
          <cell r="N9">
            <v>269</v>
          </cell>
          <cell r="O9">
            <v>95</v>
          </cell>
        </row>
        <row r="10">
          <cell r="A10">
            <v>36617</v>
          </cell>
          <cell r="N10">
            <v>247</v>
          </cell>
          <cell r="O10">
            <v>86</v>
          </cell>
        </row>
        <row r="11">
          <cell r="A11">
            <v>36647</v>
          </cell>
          <cell r="N11">
            <v>318</v>
          </cell>
          <cell r="O11">
            <v>81</v>
          </cell>
        </row>
        <row r="12">
          <cell r="A12">
            <v>36678</v>
          </cell>
          <cell r="N12">
            <v>438</v>
          </cell>
          <cell r="O12">
            <v>72</v>
          </cell>
        </row>
        <row r="13">
          <cell r="A13">
            <v>36708</v>
          </cell>
          <cell r="N13">
            <v>440</v>
          </cell>
          <cell r="O13">
            <v>77</v>
          </cell>
        </row>
        <row r="14">
          <cell r="A14">
            <v>36739</v>
          </cell>
          <cell r="N14">
            <v>492</v>
          </cell>
          <cell r="O14">
            <v>62</v>
          </cell>
        </row>
        <row r="15">
          <cell r="A15">
            <v>36770</v>
          </cell>
          <cell r="N15">
            <v>567</v>
          </cell>
          <cell r="O15">
            <v>84</v>
          </cell>
        </row>
        <row r="16">
          <cell r="A16">
            <v>36800</v>
          </cell>
          <cell r="N16">
            <v>498</v>
          </cell>
          <cell r="O16">
            <v>83</v>
          </cell>
        </row>
        <row r="17">
          <cell r="A17">
            <v>36831</v>
          </cell>
          <cell r="N17">
            <v>685</v>
          </cell>
          <cell r="O17">
            <v>69</v>
          </cell>
        </row>
      </sheetData>
      <sheetData sheetId="12" refreshError="1"/>
      <sheetData sheetId="13">
        <row r="4">
          <cell r="N4" t="str">
            <v>EOL</v>
          </cell>
          <cell r="O4" t="str">
            <v>NON-EOL</v>
          </cell>
        </row>
        <row r="5">
          <cell r="A5">
            <v>36465</v>
          </cell>
          <cell r="N5">
            <v>11</v>
          </cell>
          <cell r="O5">
            <v>177</v>
          </cell>
        </row>
        <row r="6">
          <cell r="A6">
            <v>36495</v>
          </cell>
          <cell r="N6">
            <v>52</v>
          </cell>
          <cell r="O6">
            <v>144</v>
          </cell>
        </row>
        <row r="7">
          <cell r="A7">
            <v>36526</v>
          </cell>
          <cell r="N7">
            <v>75</v>
          </cell>
          <cell r="O7">
            <v>196</v>
          </cell>
        </row>
        <row r="8">
          <cell r="A8">
            <v>36557</v>
          </cell>
          <cell r="N8">
            <v>111</v>
          </cell>
          <cell r="O8">
            <v>173</v>
          </cell>
        </row>
        <row r="9">
          <cell r="A9">
            <v>36586</v>
          </cell>
          <cell r="N9">
            <v>223</v>
          </cell>
          <cell r="O9">
            <v>160</v>
          </cell>
        </row>
        <row r="10">
          <cell r="A10">
            <v>36617</v>
          </cell>
          <cell r="N10">
            <v>255</v>
          </cell>
          <cell r="O10">
            <v>160</v>
          </cell>
        </row>
        <row r="11">
          <cell r="A11">
            <v>36647</v>
          </cell>
          <cell r="N11">
            <v>282</v>
          </cell>
          <cell r="O11">
            <v>138</v>
          </cell>
        </row>
        <row r="12">
          <cell r="A12">
            <v>36678</v>
          </cell>
          <cell r="N12">
            <v>374</v>
          </cell>
          <cell r="O12">
            <v>133</v>
          </cell>
        </row>
        <row r="13">
          <cell r="A13">
            <v>36708</v>
          </cell>
          <cell r="N13">
            <v>359</v>
          </cell>
          <cell r="O13">
            <v>138</v>
          </cell>
        </row>
        <row r="14">
          <cell r="A14">
            <v>36739</v>
          </cell>
          <cell r="N14">
            <v>402</v>
          </cell>
          <cell r="O14">
            <v>116</v>
          </cell>
        </row>
        <row r="15">
          <cell r="A15">
            <v>36770</v>
          </cell>
          <cell r="N15">
            <v>529</v>
          </cell>
          <cell r="O15">
            <v>132</v>
          </cell>
        </row>
        <row r="16">
          <cell r="A16">
            <v>36800</v>
          </cell>
          <cell r="N16">
            <v>593</v>
          </cell>
          <cell r="O16">
            <v>135</v>
          </cell>
        </row>
        <row r="17">
          <cell r="A17">
            <v>36831</v>
          </cell>
          <cell r="N17">
            <v>922</v>
          </cell>
          <cell r="O17">
            <v>108</v>
          </cell>
        </row>
      </sheetData>
      <sheetData sheetId="14" refreshError="1"/>
      <sheetData sheetId="15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6</v>
          </cell>
          <cell r="G5">
            <v>31</v>
          </cell>
        </row>
        <row r="6">
          <cell r="A6">
            <v>36495</v>
          </cell>
          <cell r="F6">
            <v>11</v>
          </cell>
          <cell r="G6">
            <v>35</v>
          </cell>
        </row>
        <row r="7">
          <cell r="A7">
            <v>36526</v>
          </cell>
          <cell r="F7">
            <v>10</v>
          </cell>
          <cell r="G7">
            <v>45</v>
          </cell>
        </row>
        <row r="8">
          <cell r="A8">
            <v>36557</v>
          </cell>
          <cell r="F8">
            <v>19</v>
          </cell>
          <cell r="G8">
            <v>48</v>
          </cell>
        </row>
        <row r="9">
          <cell r="A9">
            <v>36586</v>
          </cell>
          <cell r="F9">
            <v>39</v>
          </cell>
          <cell r="G9">
            <v>38</v>
          </cell>
        </row>
        <row r="10">
          <cell r="A10">
            <v>36617</v>
          </cell>
          <cell r="F10">
            <v>52</v>
          </cell>
          <cell r="G10">
            <v>44</v>
          </cell>
        </row>
        <row r="11">
          <cell r="A11">
            <v>36647</v>
          </cell>
          <cell r="F11">
            <v>70</v>
          </cell>
          <cell r="G11">
            <v>55</v>
          </cell>
        </row>
        <row r="12">
          <cell r="A12">
            <v>36678</v>
          </cell>
          <cell r="F12">
            <v>80</v>
          </cell>
          <cell r="G12">
            <v>49</v>
          </cell>
        </row>
        <row r="13">
          <cell r="A13">
            <v>36708</v>
          </cell>
          <cell r="F13">
            <v>70</v>
          </cell>
          <cell r="G13">
            <v>55</v>
          </cell>
        </row>
        <row r="14">
          <cell r="A14">
            <v>36739</v>
          </cell>
          <cell r="F14">
            <v>53</v>
          </cell>
          <cell r="G14">
            <v>54</v>
          </cell>
        </row>
        <row r="15">
          <cell r="A15">
            <v>36770</v>
          </cell>
          <cell r="F15">
            <v>57</v>
          </cell>
          <cell r="G15">
            <v>55</v>
          </cell>
        </row>
        <row r="16">
          <cell r="A16">
            <v>36800</v>
          </cell>
          <cell r="F16">
            <v>59</v>
          </cell>
          <cell r="G16">
            <v>58</v>
          </cell>
        </row>
        <row r="17">
          <cell r="A17">
            <v>36831</v>
          </cell>
          <cell r="F17">
            <v>72</v>
          </cell>
          <cell r="G17">
            <v>58</v>
          </cell>
        </row>
      </sheetData>
      <sheetData sheetId="16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4</v>
          </cell>
          <cell r="G5">
            <v>72</v>
          </cell>
        </row>
        <row r="6">
          <cell r="A6">
            <v>36495</v>
          </cell>
          <cell r="F6">
            <v>9</v>
          </cell>
          <cell r="G6">
            <v>72</v>
          </cell>
        </row>
        <row r="7">
          <cell r="A7">
            <v>36526</v>
          </cell>
          <cell r="F7">
            <v>52</v>
          </cell>
          <cell r="G7">
            <v>87</v>
          </cell>
        </row>
        <row r="8">
          <cell r="A8">
            <v>36557</v>
          </cell>
          <cell r="F8">
            <v>123</v>
          </cell>
          <cell r="G8">
            <v>89</v>
          </cell>
        </row>
        <row r="9">
          <cell r="A9">
            <v>36586</v>
          </cell>
          <cell r="F9">
            <v>192</v>
          </cell>
          <cell r="G9">
            <v>78</v>
          </cell>
        </row>
        <row r="10">
          <cell r="A10">
            <v>36617</v>
          </cell>
          <cell r="F10">
            <v>189</v>
          </cell>
          <cell r="G10">
            <v>92</v>
          </cell>
        </row>
        <row r="11">
          <cell r="A11">
            <v>36647</v>
          </cell>
          <cell r="F11">
            <v>321</v>
          </cell>
          <cell r="G11">
            <v>98</v>
          </cell>
        </row>
        <row r="12">
          <cell r="A12">
            <v>36678</v>
          </cell>
          <cell r="F12">
            <v>310</v>
          </cell>
          <cell r="G12">
            <v>83</v>
          </cell>
        </row>
        <row r="13">
          <cell r="A13">
            <v>36708</v>
          </cell>
          <cell r="F13">
            <v>327</v>
          </cell>
          <cell r="G13">
            <v>97</v>
          </cell>
        </row>
        <row r="14">
          <cell r="A14">
            <v>36739</v>
          </cell>
          <cell r="F14">
            <v>355</v>
          </cell>
          <cell r="G14">
            <v>114</v>
          </cell>
        </row>
        <row r="15">
          <cell r="A15">
            <v>36770</v>
          </cell>
          <cell r="F15">
            <v>388</v>
          </cell>
          <cell r="G15">
            <v>97</v>
          </cell>
        </row>
        <row r="16">
          <cell r="A16">
            <v>36800</v>
          </cell>
          <cell r="F16">
            <v>328</v>
          </cell>
          <cell r="G16">
            <v>72</v>
          </cell>
        </row>
        <row r="17">
          <cell r="A17">
            <v>36831</v>
          </cell>
          <cell r="F17">
            <v>513</v>
          </cell>
          <cell r="G17">
            <v>85</v>
          </cell>
        </row>
      </sheetData>
      <sheetData sheetId="17">
        <row r="4">
          <cell r="F4" t="str">
            <v>EOL</v>
          </cell>
          <cell r="G4" t="str">
            <v>NON-EOL</v>
          </cell>
        </row>
        <row r="5">
          <cell r="A5">
            <v>36465</v>
          </cell>
          <cell r="F5">
            <v>0</v>
          </cell>
          <cell r="G5">
            <v>96</v>
          </cell>
        </row>
        <row r="6">
          <cell r="A6">
            <v>36495</v>
          </cell>
          <cell r="F6">
            <v>12</v>
          </cell>
          <cell r="G6">
            <v>142</v>
          </cell>
        </row>
        <row r="7">
          <cell r="A7">
            <v>36526</v>
          </cell>
          <cell r="F7">
            <v>100</v>
          </cell>
          <cell r="G7">
            <v>131</v>
          </cell>
        </row>
        <row r="8">
          <cell r="A8">
            <v>36557</v>
          </cell>
          <cell r="F8">
            <v>129</v>
          </cell>
          <cell r="G8">
            <v>130</v>
          </cell>
        </row>
        <row r="9">
          <cell r="A9">
            <v>36586</v>
          </cell>
          <cell r="F9">
            <v>165</v>
          </cell>
          <cell r="G9">
            <v>129</v>
          </cell>
        </row>
        <row r="10">
          <cell r="A10">
            <v>36617</v>
          </cell>
          <cell r="F10">
            <v>182</v>
          </cell>
          <cell r="G10">
            <v>130</v>
          </cell>
        </row>
        <row r="11">
          <cell r="A11">
            <v>36647</v>
          </cell>
          <cell r="F11">
            <v>358</v>
          </cell>
          <cell r="G11">
            <v>189</v>
          </cell>
        </row>
        <row r="12">
          <cell r="A12">
            <v>36678</v>
          </cell>
          <cell r="F12">
            <v>486</v>
          </cell>
          <cell r="G12">
            <v>170</v>
          </cell>
        </row>
        <row r="13">
          <cell r="A13">
            <v>36708</v>
          </cell>
          <cell r="F13">
            <v>399</v>
          </cell>
          <cell r="G13">
            <v>173</v>
          </cell>
        </row>
        <row r="14">
          <cell r="A14">
            <v>36739</v>
          </cell>
          <cell r="F14">
            <v>407</v>
          </cell>
          <cell r="G14">
            <v>156</v>
          </cell>
        </row>
        <row r="15">
          <cell r="A15">
            <v>36770</v>
          </cell>
          <cell r="F15">
            <v>481</v>
          </cell>
          <cell r="G15">
            <v>189</v>
          </cell>
        </row>
        <row r="16">
          <cell r="A16">
            <v>36800</v>
          </cell>
          <cell r="F16">
            <v>494</v>
          </cell>
          <cell r="G16">
            <v>179</v>
          </cell>
        </row>
        <row r="17">
          <cell r="A17">
            <v>36831</v>
          </cell>
          <cell r="F17">
            <v>698</v>
          </cell>
          <cell r="G17">
            <v>200</v>
          </cell>
        </row>
      </sheetData>
      <sheetData sheetId="18">
        <row r="5">
          <cell r="F5" t="str">
            <v>EOL</v>
          </cell>
          <cell r="G5" t="str">
            <v>NON-EOL</v>
          </cell>
        </row>
        <row r="6">
          <cell r="A6">
            <v>36465</v>
          </cell>
          <cell r="F6">
            <v>0</v>
          </cell>
          <cell r="G6">
            <v>1</v>
          </cell>
        </row>
        <row r="7">
          <cell r="A7">
            <v>36495</v>
          </cell>
          <cell r="F7">
            <v>12</v>
          </cell>
          <cell r="G7">
            <v>43</v>
          </cell>
        </row>
        <row r="8">
          <cell r="A8">
            <v>36526</v>
          </cell>
          <cell r="F8">
            <v>100</v>
          </cell>
          <cell r="G8">
            <v>44</v>
          </cell>
        </row>
        <row r="9">
          <cell r="A9">
            <v>36557</v>
          </cell>
          <cell r="F9">
            <v>129</v>
          </cell>
          <cell r="G9">
            <v>38</v>
          </cell>
        </row>
        <row r="10">
          <cell r="A10">
            <v>36586</v>
          </cell>
          <cell r="F10">
            <v>165</v>
          </cell>
          <cell r="G10">
            <v>41</v>
          </cell>
        </row>
        <row r="11">
          <cell r="A11">
            <v>36617</v>
          </cell>
          <cell r="F11">
            <v>182</v>
          </cell>
          <cell r="G11">
            <v>44</v>
          </cell>
        </row>
        <row r="12">
          <cell r="A12">
            <v>36647</v>
          </cell>
          <cell r="F12">
            <v>358</v>
          </cell>
          <cell r="G12">
            <v>84</v>
          </cell>
        </row>
        <row r="13">
          <cell r="A13">
            <v>36678</v>
          </cell>
          <cell r="F13">
            <v>486</v>
          </cell>
          <cell r="G13">
            <v>67</v>
          </cell>
        </row>
        <row r="14">
          <cell r="A14">
            <v>36708</v>
          </cell>
          <cell r="F14">
            <v>399</v>
          </cell>
          <cell r="G14">
            <v>75</v>
          </cell>
        </row>
        <row r="15">
          <cell r="A15">
            <v>36739</v>
          </cell>
          <cell r="F15">
            <v>407</v>
          </cell>
          <cell r="G15">
            <v>61</v>
          </cell>
        </row>
        <row r="16">
          <cell r="A16">
            <v>36770</v>
          </cell>
          <cell r="F16">
            <v>481</v>
          </cell>
          <cell r="G16">
            <v>65</v>
          </cell>
        </row>
        <row r="17">
          <cell r="A17">
            <v>36800</v>
          </cell>
          <cell r="F17">
            <v>494</v>
          </cell>
          <cell r="G17">
            <v>70</v>
          </cell>
        </row>
        <row r="18">
          <cell r="A18">
            <v>36831</v>
          </cell>
          <cell r="F18">
            <v>698</v>
          </cell>
          <cell r="G18">
            <v>81</v>
          </cell>
        </row>
      </sheetData>
      <sheetData sheetId="19">
        <row r="7">
          <cell r="F7" t="str">
            <v>EOL</v>
          </cell>
          <cell r="G7" t="str">
            <v>NON-EOL</v>
          </cell>
        </row>
        <row r="8">
          <cell r="A8">
            <v>36495</v>
          </cell>
          <cell r="F8">
            <v>7</v>
          </cell>
          <cell r="G8">
            <v>164</v>
          </cell>
        </row>
        <row r="9">
          <cell r="A9">
            <v>36526</v>
          </cell>
          <cell r="F9">
            <v>58</v>
          </cell>
          <cell r="G9">
            <v>422</v>
          </cell>
        </row>
        <row r="10">
          <cell r="A10">
            <v>36557</v>
          </cell>
          <cell r="F10">
            <v>87</v>
          </cell>
          <cell r="G10">
            <v>421</v>
          </cell>
        </row>
        <row r="11">
          <cell r="A11">
            <v>36586</v>
          </cell>
          <cell r="F11">
            <v>108</v>
          </cell>
          <cell r="G11">
            <v>460</v>
          </cell>
        </row>
        <row r="12">
          <cell r="A12">
            <v>36617</v>
          </cell>
          <cell r="F12">
            <v>128</v>
          </cell>
          <cell r="G12">
            <v>492</v>
          </cell>
        </row>
        <row r="13">
          <cell r="A13">
            <v>36647</v>
          </cell>
          <cell r="F13">
            <v>93</v>
          </cell>
          <cell r="G13">
            <v>441</v>
          </cell>
        </row>
        <row r="14">
          <cell r="A14">
            <v>36678</v>
          </cell>
          <cell r="F14">
            <v>96</v>
          </cell>
          <cell r="G14">
            <v>407</v>
          </cell>
        </row>
        <row r="15">
          <cell r="A15">
            <v>36708</v>
          </cell>
          <cell r="F15">
            <v>152</v>
          </cell>
          <cell r="G15">
            <v>471</v>
          </cell>
        </row>
        <row r="16">
          <cell r="A16">
            <v>36739</v>
          </cell>
          <cell r="F16">
            <v>189</v>
          </cell>
          <cell r="G16">
            <v>505</v>
          </cell>
        </row>
        <row r="17">
          <cell r="A17">
            <v>36770</v>
          </cell>
          <cell r="F17">
            <v>255</v>
          </cell>
          <cell r="G17">
            <v>523</v>
          </cell>
        </row>
        <row r="18">
          <cell r="A18">
            <v>36800</v>
          </cell>
          <cell r="F18">
            <v>348</v>
          </cell>
          <cell r="G18">
            <v>448</v>
          </cell>
        </row>
        <row r="19">
          <cell r="A19">
            <v>36831</v>
          </cell>
          <cell r="F19">
            <v>352</v>
          </cell>
          <cell r="G19">
            <v>388</v>
          </cell>
        </row>
      </sheetData>
      <sheetData sheetId="20">
        <row r="7">
          <cell r="G7" t="str">
            <v>EOL</v>
          </cell>
          <cell r="H7" t="str">
            <v>NON-EOL</v>
          </cell>
        </row>
        <row r="8">
          <cell r="B8">
            <v>36495</v>
          </cell>
          <cell r="G8">
            <v>4</v>
          </cell>
          <cell r="H8">
            <v>93</v>
          </cell>
        </row>
        <row r="9">
          <cell r="B9">
            <v>36526</v>
          </cell>
          <cell r="G9">
            <v>28</v>
          </cell>
          <cell r="H9">
            <v>279</v>
          </cell>
        </row>
        <row r="10">
          <cell r="B10">
            <v>36557</v>
          </cell>
          <cell r="G10">
            <v>42</v>
          </cell>
          <cell r="H10">
            <v>269</v>
          </cell>
        </row>
        <row r="11">
          <cell r="B11">
            <v>36586</v>
          </cell>
          <cell r="G11">
            <v>67</v>
          </cell>
          <cell r="H11">
            <v>288</v>
          </cell>
        </row>
        <row r="12">
          <cell r="B12">
            <v>36617</v>
          </cell>
          <cell r="G12">
            <v>62</v>
          </cell>
          <cell r="H12">
            <v>275</v>
          </cell>
        </row>
        <row r="13">
          <cell r="B13">
            <v>36647</v>
          </cell>
          <cell r="G13">
            <v>58</v>
          </cell>
          <cell r="H13">
            <v>215</v>
          </cell>
        </row>
        <row r="14">
          <cell r="B14">
            <v>36678</v>
          </cell>
          <cell r="G14">
            <v>49</v>
          </cell>
          <cell r="H14">
            <v>190</v>
          </cell>
        </row>
        <row r="15">
          <cell r="B15">
            <v>36708</v>
          </cell>
          <cell r="G15">
            <v>90</v>
          </cell>
          <cell r="H15">
            <v>247</v>
          </cell>
        </row>
        <row r="16">
          <cell r="B16">
            <v>36739</v>
          </cell>
          <cell r="G16">
            <v>112</v>
          </cell>
          <cell r="H16">
            <v>272</v>
          </cell>
        </row>
        <row r="17">
          <cell r="B17">
            <v>36770</v>
          </cell>
          <cell r="G17">
            <v>142</v>
          </cell>
          <cell r="H17">
            <v>271</v>
          </cell>
        </row>
        <row r="18">
          <cell r="B18">
            <v>36800</v>
          </cell>
          <cell r="G18">
            <v>187</v>
          </cell>
          <cell r="H18">
            <v>263</v>
          </cell>
        </row>
        <row r="19">
          <cell r="B19">
            <v>36831</v>
          </cell>
          <cell r="G19">
            <v>165</v>
          </cell>
          <cell r="H19">
            <v>225</v>
          </cell>
        </row>
        <row r="21">
          <cell r="B21">
            <v>36495</v>
          </cell>
          <cell r="G21">
            <v>2</v>
          </cell>
          <cell r="H21">
            <v>71</v>
          </cell>
        </row>
        <row r="22">
          <cell r="B22">
            <v>36526</v>
          </cell>
          <cell r="G22">
            <v>30</v>
          </cell>
          <cell r="H22">
            <v>143</v>
          </cell>
        </row>
        <row r="23">
          <cell r="B23">
            <v>36557</v>
          </cell>
          <cell r="G23">
            <v>45</v>
          </cell>
          <cell r="H23">
            <v>153</v>
          </cell>
        </row>
        <row r="24">
          <cell r="B24">
            <v>36586</v>
          </cell>
          <cell r="G24">
            <v>41</v>
          </cell>
          <cell r="H24">
            <v>171</v>
          </cell>
        </row>
        <row r="25">
          <cell r="B25">
            <v>36617</v>
          </cell>
          <cell r="G25">
            <v>66</v>
          </cell>
          <cell r="H25">
            <v>218</v>
          </cell>
        </row>
        <row r="26">
          <cell r="B26">
            <v>36647</v>
          </cell>
          <cell r="G26">
            <v>34</v>
          </cell>
          <cell r="H26">
            <v>227</v>
          </cell>
        </row>
        <row r="27">
          <cell r="B27">
            <v>36678</v>
          </cell>
          <cell r="G27">
            <v>47</v>
          </cell>
          <cell r="H27">
            <v>217</v>
          </cell>
        </row>
        <row r="28">
          <cell r="B28">
            <v>36708</v>
          </cell>
          <cell r="G28">
            <v>62</v>
          </cell>
          <cell r="H28">
            <v>225</v>
          </cell>
        </row>
        <row r="29">
          <cell r="B29">
            <v>36739</v>
          </cell>
          <cell r="G29">
            <v>77</v>
          </cell>
          <cell r="H29">
            <v>232</v>
          </cell>
        </row>
        <row r="30">
          <cell r="B30">
            <v>36770</v>
          </cell>
          <cell r="G30">
            <v>112</v>
          </cell>
          <cell r="H30">
            <v>253</v>
          </cell>
        </row>
        <row r="31">
          <cell r="B31">
            <v>36800</v>
          </cell>
          <cell r="G31">
            <v>161</v>
          </cell>
          <cell r="H31">
            <v>184</v>
          </cell>
        </row>
        <row r="32">
          <cell r="B32">
            <v>36831</v>
          </cell>
          <cell r="G32">
            <v>187</v>
          </cell>
          <cell r="H32">
            <v>162</v>
          </cell>
        </row>
      </sheetData>
      <sheetData sheetId="21">
        <row r="8">
          <cell r="G8" t="str">
            <v>EOL</v>
          </cell>
          <cell r="H8" t="str">
            <v>NON-EOL</v>
          </cell>
        </row>
        <row r="9">
          <cell r="B9">
            <v>36495</v>
          </cell>
          <cell r="G9">
            <v>0</v>
          </cell>
          <cell r="H9">
            <v>11</v>
          </cell>
        </row>
        <row r="10">
          <cell r="B10">
            <v>36526</v>
          </cell>
          <cell r="G10">
            <v>5</v>
          </cell>
          <cell r="H10">
            <v>26</v>
          </cell>
        </row>
        <row r="11">
          <cell r="B11">
            <v>36557</v>
          </cell>
          <cell r="G11">
            <v>6</v>
          </cell>
          <cell r="H11">
            <v>30</v>
          </cell>
        </row>
        <row r="12">
          <cell r="B12">
            <v>36586</v>
          </cell>
          <cell r="G12">
            <v>7</v>
          </cell>
          <cell r="H12">
            <v>29</v>
          </cell>
        </row>
        <row r="13">
          <cell r="B13">
            <v>36617</v>
          </cell>
          <cell r="G13">
            <v>10</v>
          </cell>
          <cell r="H13">
            <v>41</v>
          </cell>
        </row>
        <row r="14">
          <cell r="B14">
            <v>36647</v>
          </cell>
          <cell r="G14">
            <v>12</v>
          </cell>
          <cell r="H14">
            <v>53</v>
          </cell>
        </row>
        <row r="15">
          <cell r="B15">
            <v>36678</v>
          </cell>
          <cell r="G15">
            <v>16</v>
          </cell>
          <cell r="H15">
            <v>54</v>
          </cell>
        </row>
        <row r="16">
          <cell r="B16">
            <v>36708</v>
          </cell>
          <cell r="G16">
            <v>16</v>
          </cell>
          <cell r="H16">
            <v>65</v>
          </cell>
        </row>
        <row r="17">
          <cell r="B17">
            <v>36739</v>
          </cell>
          <cell r="G17">
            <v>20</v>
          </cell>
          <cell r="H17">
            <v>77</v>
          </cell>
        </row>
        <row r="18">
          <cell r="B18">
            <v>36770</v>
          </cell>
          <cell r="G18">
            <v>42</v>
          </cell>
          <cell r="H18">
            <v>71</v>
          </cell>
        </row>
        <row r="19">
          <cell r="B19">
            <v>36800</v>
          </cell>
          <cell r="G19">
            <v>69</v>
          </cell>
          <cell r="H19">
            <v>54</v>
          </cell>
        </row>
        <row r="20">
          <cell r="B20">
            <v>36831</v>
          </cell>
          <cell r="G20">
            <v>91</v>
          </cell>
          <cell r="H20">
            <v>47</v>
          </cell>
        </row>
        <row r="22">
          <cell r="B22">
            <v>36495</v>
          </cell>
          <cell r="G22">
            <v>3</v>
          </cell>
          <cell r="H22">
            <v>34</v>
          </cell>
        </row>
        <row r="23">
          <cell r="B23">
            <v>36526</v>
          </cell>
          <cell r="G23">
            <v>20</v>
          </cell>
          <cell r="H23">
            <v>115</v>
          </cell>
        </row>
        <row r="24">
          <cell r="B24">
            <v>36557</v>
          </cell>
          <cell r="G24">
            <v>20</v>
          </cell>
          <cell r="H24">
            <v>111</v>
          </cell>
        </row>
        <row r="25">
          <cell r="B25">
            <v>36586</v>
          </cell>
          <cell r="G25">
            <v>24</v>
          </cell>
          <cell r="H25">
            <v>108</v>
          </cell>
        </row>
        <row r="26">
          <cell r="B26">
            <v>36617</v>
          </cell>
          <cell r="G26">
            <v>29</v>
          </cell>
          <cell r="H26">
            <v>88</v>
          </cell>
        </row>
        <row r="27">
          <cell r="B27">
            <v>36647</v>
          </cell>
          <cell r="G27">
            <v>27</v>
          </cell>
          <cell r="H27">
            <v>82</v>
          </cell>
        </row>
        <row r="28">
          <cell r="B28">
            <v>36678</v>
          </cell>
          <cell r="G28">
            <v>21</v>
          </cell>
          <cell r="H28">
            <v>71</v>
          </cell>
        </row>
        <row r="29">
          <cell r="B29">
            <v>36708</v>
          </cell>
          <cell r="G29">
            <v>40</v>
          </cell>
          <cell r="H29">
            <v>92</v>
          </cell>
        </row>
        <row r="30">
          <cell r="B30">
            <v>36739</v>
          </cell>
          <cell r="G30">
            <v>49</v>
          </cell>
          <cell r="H30">
            <v>94</v>
          </cell>
        </row>
        <row r="31">
          <cell r="B31">
            <v>36770</v>
          </cell>
          <cell r="G31">
            <v>49</v>
          </cell>
          <cell r="H31">
            <v>80</v>
          </cell>
        </row>
        <row r="32">
          <cell r="B32">
            <v>36800</v>
          </cell>
          <cell r="G32">
            <v>79</v>
          </cell>
          <cell r="H32">
            <v>89</v>
          </cell>
        </row>
        <row r="33">
          <cell r="B33">
            <v>36831</v>
          </cell>
          <cell r="G33">
            <v>76</v>
          </cell>
          <cell r="H33">
            <v>83</v>
          </cell>
        </row>
        <row r="35">
          <cell r="B35">
            <v>36495</v>
          </cell>
          <cell r="G35">
            <v>0</v>
          </cell>
          <cell r="H35">
            <v>26</v>
          </cell>
        </row>
        <row r="36">
          <cell r="B36">
            <v>36526</v>
          </cell>
          <cell r="G36">
            <v>3</v>
          </cell>
          <cell r="H36">
            <v>80</v>
          </cell>
        </row>
        <row r="37">
          <cell r="B37">
            <v>36557</v>
          </cell>
          <cell r="G37">
            <v>14</v>
          </cell>
          <cell r="H37">
            <v>83</v>
          </cell>
        </row>
        <row r="38">
          <cell r="B38">
            <v>36586</v>
          </cell>
          <cell r="G38">
            <v>26</v>
          </cell>
          <cell r="H38">
            <v>96</v>
          </cell>
        </row>
        <row r="39">
          <cell r="B39">
            <v>36617</v>
          </cell>
          <cell r="G39">
            <v>18</v>
          </cell>
          <cell r="H39">
            <v>106</v>
          </cell>
        </row>
        <row r="40">
          <cell r="B40">
            <v>36647</v>
          </cell>
          <cell r="G40">
            <v>16</v>
          </cell>
          <cell r="H40">
            <v>73</v>
          </cell>
        </row>
        <row r="41">
          <cell r="B41">
            <v>36678</v>
          </cell>
          <cell r="G41">
            <v>16</v>
          </cell>
          <cell r="H41">
            <v>73</v>
          </cell>
        </row>
        <row r="42">
          <cell r="B42">
            <v>36708</v>
          </cell>
          <cell r="G42">
            <v>26</v>
          </cell>
          <cell r="H42">
            <v>90</v>
          </cell>
        </row>
        <row r="43">
          <cell r="B43">
            <v>36739</v>
          </cell>
          <cell r="G43">
            <v>40</v>
          </cell>
          <cell r="H43">
            <v>117</v>
          </cell>
        </row>
        <row r="44">
          <cell r="B44">
            <v>36770</v>
          </cell>
          <cell r="G44">
            <v>70</v>
          </cell>
          <cell r="H44">
            <v>122</v>
          </cell>
        </row>
        <row r="45">
          <cell r="B45">
            <v>36800</v>
          </cell>
          <cell r="G45">
            <v>69</v>
          </cell>
          <cell r="H45">
            <v>114</v>
          </cell>
        </row>
        <row r="46">
          <cell r="B46">
            <v>36831</v>
          </cell>
          <cell r="G46">
            <v>70</v>
          </cell>
          <cell r="H46">
            <v>96</v>
          </cell>
        </row>
        <row r="48">
          <cell r="B48">
            <v>36495</v>
          </cell>
          <cell r="G48">
            <v>1</v>
          </cell>
          <cell r="H48">
            <v>35</v>
          </cell>
        </row>
        <row r="49">
          <cell r="B49">
            <v>36526</v>
          </cell>
          <cell r="G49">
            <v>13</v>
          </cell>
          <cell r="H49">
            <v>70</v>
          </cell>
        </row>
        <row r="50">
          <cell r="B50">
            <v>36557</v>
          </cell>
          <cell r="G50">
            <v>20</v>
          </cell>
          <cell r="H50">
            <v>73</v>
          </cell>
        </row>
        <row r="51">
          <cell r="B51">
            <v>36586</v>
          </cell>
          <cell r="G51">
            <v>17</v>
          </cell>
          <cell r="H51">
            <v>81</v>
          </cell>
        </row>
        <row r="52">
          <cell r="B52">
            <v>36617</v>
          </cell>
          <cell r="G52">
            <v>34</v>
          </cell>
          <cell r="H52">
            <v>100</v>
          </cell>
        </row>
        <row r="53">
          <cell r="B53">
            <v>36647</v>
          </cell>
          <cell r="G53">
            <v>13</v>
          </cell>
          <cell r="H53">
            <v>85</v>
          </cell>
        </row>
        <row r="54">
          <cell r="B54">
            <v>36678</v>
          </cell>
          <cell r="G54">
            <v>14</v>
          </cell>
          <cell r="H54">
            <v>81</v>
          </cell>
        </row>
        <row r="55">
          <cell r="B55">
            <v>36708</v>
          </cell>
          <cell r="G55">
            <v>21</v>
          </cell>
          <cell r="H55">
            <v>70</v>
          </cell>
        </row>
        <row r="56">
          <cell r="B56">
            <v>36739</v>
          </cell>
          <cell r="G56">
            <v>23</v>
          </cell>
          <cell r="H56">
            <v>76</v>
          </cell>
        </row>
        <row r="57">
          <cell r="B57">
            <v>36770</v>
          </cell>
          <cell r="G57">
            <v>31</v>
          </cell>
          <cell r="H57">
            <v>87</v>
          </cell>
        </row>
        <row r="58">
          <cell r="B58">
            <v>36800</v>
          </cell>
          <cell r="G58">
            <v>43</v>
          </cell>
          <cell r="H58">
            <v>62</v>
          </cell>
        </row>
        <row r="59">
          <cell r="B59">
            <v>36831</v>
          </cell>
          <cell r="G59">
            <v>37</v>
          </cell>
          <cell r="H59">
            <v>49</v>
          </cell>
        </row>
        <row r="70">
          <cell r="B70">
            <v>36495</v>
          </cell>
          <cell r="G70">
            <v>1</v>
          </cell>
          <cell r="H70">
            <v>33</v>
          </cell>
        </row>
        <row r="71">
          <cell r="B71">
            <v>36526</v>
          </cell>
          <cell r="G71">
            <v>6</v>
          </cell>
          <cell r="H71">
            <v>82</v>
          </cell>
        </row>
        <row r="72">
          <cell r="B72">
            <v>36557</v>
          </cell>
          <cell r="G72">
            <v>7</v>
          </cell>
          <cell r="H72">
            <v>74</v>
          </cell>
        </row>
        <row r="73">
          <cell r="B73">
            <v>36586</v>
          </cell>
          <cell r="G73">
            <v>17</v>
          </cell>
          <cell r="H73">
            <v>84</v>
          </cell>
        </row>
        <row r="74">
          <cell r="B74">
            <v>36617</v>
          </cell>
          <cell r="G74">
            <v>15</v>
          </cell>
          <cell r="H74">
            <v>81</v>
          </cell>
        </row>
        <row r="75">
          <cell r="B75">
            <v>36647</v>
          </cell>
          <cell r="G75">
            <v>15</v>
          </cell>
          <cell r="H75">
            <v>60</v>
          </cell>
        </row>
        <row r="76">
          <cell r="B76">
            <v>36678</v>
          </cell>
          <cell r="G76">
            <v>12</v>
          </cell>
          <cell r="H76">
            <v>47</v>
          </cell>
        </row>
        <row r="77">
          <cell r="B77">
            <v>36708</v>
          </cell>
          <cell r="G77">
            <v>24</v>
          </cell>
          <cell r="H77">
            <v>58</v>
          </cell>
        </row>
        <row r="78">
          <cell r="B78">
            <v>36739</v>
          </cell>
          <cell r="G78">
            <v>24</v>
          </cell>
          <cell r="H78">
            <v>56</v>
          </cell>
        </row>
        <row r="79">
          <cell r="B79">
            <v>36770</v>
          </cell>
          <cell r="G79">
            <v>23</v>
          </cell>
          <cell r="H79">
            <v>68</v>
          </cell>
        </row>
        <row r="80">
          <cell r="B80">
            <v>36800</v>
          </cell>
          <cell r="G80">
            <v>39</v>
          </cell>
          <cell r="H80">
            <v>60</v>
          </cell>
        </row>
        <row r="81">
          <cell r="B81">
            <v>36831</v>
          </cell>
          <cell r="G81">
            <v>19</v>
          </cell>
          <cell r="H81">
            <v>46</v>
          </cell>
        </row>
        <row r="83">
          <cell r="B83">
            <v>36495</v>
          </cell>
          <cell r="G83">
            <v>1</v>
          </cell>
          <cell r="H83">
            <v>25</v>
          </cell>
        </row>
        <row r="84">
          <cell r="B84">
            <v>36526</v>
          </cell>
          <cell r="G84">
            <v>12</v>
          </cell>
          <cell r="H84">
            <v>47</v>
          </cell>
        </row>
        <row r="85">
          <cell r="B85">
            <v>36557</v>
          </cell>
          <cell r="G85">
            <v>20</v>
          </cell>
          <cell r="H85">
            <v>50</v>
          </cell>
        </row>
        <row r="86">
          <cell r="B86">
            <v>36586</v>
          </cell>
          <cell r="G86">
            <v>18</v>
          </cell>
          <cell r="H86">
            <v>61</v>
          </cell>
        </row>
        <row r="87">
          <cell r="B87">
            <v>36617</v>
          </cell>
          <cell r="G87">
            <v>22</v>
          </cell>
          <cell r="H87">
            <v>76</v>
          </cell>
        </row>
        <row r="88">
          <cell r="B88">
            <v>36647</v>
          </cell>
          <cell r="G88">
            <v>10</v>
          </cell>
          <cell r="H88">
            <v>89</v>
          </cell>
        </row>
        <row r="89">
          <cell r="B89">
            <v>36678</v>
          </cell>
          <cell r="G89">
            <v>17</v>
          </cell>
          <cell r="H89">
            <v>81</v>
          </cell>
        </row>
        <row r="90">
          <cell r="B90">
            <v>36708</v>
          </cell>
          <cell r="G90">
            <v>26</v>
          </cell>
          <cell r="H90">
            <v>89</v>
          </cell>
        </row>
        <row r="91">
          <cell r="B91">
            <v>36739</v>
          </cell>
          <cell r="G91">
            <v>33</v>
          </cell>
          <cell r="H91">
            <v>80</v>
          </cell>
        </row>
        <row r="92">
          <cell r="B92">
            <v>36770</v>
          </cell>
          <cell r="G92">
            <v>40</v>
          </cell>
          <cell r="H92">
            <v>89</v>
          </cell>
        </row>
        <row r="93">
          <cell r="B93">
            <v>36800</v>
          </cell>
          <cell r="G93">
            <v>49</v>
          </cell>
          <cell r="H93">
            <v>68</v>
          </cell>
        </row>
        <row r="94">
          <cell r="B94">
            <v>36831</v>
          </cell>
          <cell r="G94">
            <v>60</v>
          </cell>
          <cell r="H94">
            <v>66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tabSelected="1"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5" right="0.5" top="0.5" bottom="0.5" header="0.5" footer="0.5"/>
  <pageSetup scale="48" orientation="portrait" verticalDpi="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zoomScale="75" workbookViewId="0"/>
  </sheetViews>
  <sheetFormatPr defaultRowHeight="12.75" x14ac:dyDescent="0.2"/>
  <sheetData>
    <row r="1" spans="1:22" ht="18" x14ac:dyDescent="0.25">
      <c r="A1" s="1" t="s">
        <v>4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TOTALS'!A5</f>
        <v>As of November 29,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85" spans="1:1" x14ac:dyDescent="0.2">
      <c r="A85" s="6"/>
    </row>
  </sheetData>
  <pageMargins left="0.5" right="0.5" top="0.5" bottom="0.5" header="0.5" footer="0.5"/>
  <pageSetup scale="48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5</v>
      </c>
    </row>
    <row r="2" spans="1:22" ht="18" x14ac:dyDescent="0.25">
      <c r="A2" s="1" t="s">
        <v>1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TOTALS'!A5</f>
        <v>As of November 29,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5" right="0.5" top="0.5" bottom="0.5" header="0.5" footer="0.5"/>
  <pageSetup scale="48" orientation="portrait" verticalDpi="0" r:id="rId1"/>
  <headerFooter alignWithMargins="0"/>
  <rowBreaks count="1" manualBreakCount="1">
    <brk id="6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/>
  </sheetViews>
  <sheetFormatPr defaultRowHeight="12.75" x14ac:dyDescent="0.2"/>
  <sheetData>
    <row r="1" spans="1:11" ht="18" x14ac:dyDescent="0.25">
      <c r="A1" s="1" t="s">
        <v>4</v>
      </c>
    </row>
    <row r="2" spans="1:11" ht="18" x14ac:dyDescent="0.25">
      <c r="A2" s="1" t="s">
        <v>1</v>
      </c>
    </row>
    <row r="3" spans="1:11" ht="18" x14ac:dyDescent="0.25">
      <c r="A3" s="1" t="s">
        <v>2</v>
      </c>
    </row>
    <row r="4" spans="1:11" ht="18" x14ac:dyDescent="0.25">
      <c r="A4" s="10" t="s">
        <v>6</v>
      </c>
    </row>
    <row r="6" spans="1:11" ht="18" x14ac:dyDescent="0.25">
      <c r="A6" s="1" t="str">
        <f>'NA GAS &amp; PWR TOTALS'!A5</f>
        <v>As of November 29, 2000</v>
      </c>
    </row>
    <row r="8" spans="1:11" ht="15.75" thickBot="1" x14ac:dyDescent="0.3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pageMargins left="0.5" right="0.5" top="0.5" bottom="0.5" header="0.5" footer="0.5"/>
  <pageSetup scale="75" orientation="portrait" vertic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2.75" x14ac:dyDescent="0.2"/>
  <sheetData>
    <row r="1" spans="1:22" ht="18" x14ac:dyDescent="0.25">
      <c r="A1" s="1" t="s">
        <v>0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">
        <v>3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ageMargins left="0.75" right="0.75" top="0.5" bottom="0.5" header="0.5" footer="0.5"/>
  <pageSetup scale="43" orientation="portrait" vertic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85"/>
  <sheetViews>
    <sheetView topLeftCell="A39" zoomScale="75" workbookViewId="0"/>
  </sheetViews>
  <sheetFormatPr defaultRowHeight="12.75" x14ac:dyDescent="0.2"/>
  <sheetData>
    <row r="1" spans="1:22" ht="18" x14ac:dyDescent="0.25">
      <c r="A1" s="1" t="s">
        <v>4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 VOL'!A5</f>
        <v>As of November 29, 2000</v>
      </c>
    </row>
    <row r="7" spans="1:22" ht="15.75" thickBot="1" x14ac:dyDescent="0.3">
      <c r="A7" s="2" t="s">
        <v>7</v>
      </c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  <row r="8" spans="1:22" ht="15" x14ac:dyDescent="0.25">
      <c r="A8" s="4"/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</row>
    <row r="85" spans="1:1" x14ac:dyDescent="0.2">
      <c r="A85" s="6"/>
    </row>
  </sheetData>
  <printOptions horizontalCentered="1"/>
  <pageMargins left="0.75" right="0.5" top="0.5" bottom="0.5" header="0.25" footer="0.25"/>
  <pageSetup scale="46" orientation="portrait" r:id="rId1"/>
  <headerFooter alignWithMargins="0">
    <oddFooter>&amp;L&amp;8O:\EOL\LAVORATO\&amp;F
&amp;A&amp;10
&amp;R&amp;8&amp;D &amp;T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7"/>
  <sheetViews>
    <sheetView zoomScale="75" workbookViewId="0"/>
  </sheetViews>
  <sheetFormatPr defaultRowHeight="12.75" x14ac:dyDescent="0.2"/>
  <cols>
    <col min="1" max="2" width="9" customWidth="1"/>
    <col min="3" max="5" width="9" style="7" customWidth="1"/>
    <col min="6" max="17" width="9" customWidth="1"/>
  </cols>
  <sheetData>
    <row r="1" spans="1:22" ht="18" x14ac:dyDescent="0.25">
      <c r="A1" s="1" t="s">
        <v>5</v>
      </c>
    </row>
    <row r="2" spans="1:22" ht="18" x14ac:dyDescent="0.25">
      <c r="A2" s="1" t="s">
        <v>9</v>
      </c>
    </row>
    <row r="3" spans="1:22" ht="18" x14ac:dyDescent="0.25">
      <c r="A3" s="1" t="s">
        <v>2</v>
      </c>
    </row>
    <row r="5" spans="1:22" ht="18" x14ac:dyDescent="0.25">
      <c r="A5" s="1" t="str">
        <f>'NA GAS &amp; PWR TOTALS VOL'!A5</f>
        <v>As of November 29, 2000</v>
      </c>
    </row>
    <row r="7" spans="1:22" ht="13.5" thickBot="1" x14ac:dyDescent="0.25">
      <c r="A7" s="8" t="s">
        <v>8</v>
      </c>
      <c r="B7" s="3"/>
      <c r="C7" s="9"/>
      <c r="D7" s="9"/>
      <c r="E7" s="9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</row>
  </sheetData>
  <printOptions horizontalCentered="1"/>
  <pageMargins left="0.5" right="0.5" top="0.5" bottom="0.5" header="0.25" footer="0.25"/>
  <pageSetup scale="48" orientation="portrait" verticalDpi="0" r:id="rId1"/>
  <headerFooter alignWithMargins="0">
    <oddHeader>&amp;R&amp;8&amp;D &amp;T</oddHeader>
    <oddFooter>&amp;L&amp;8O:\EOL\LAVORATO\SOURCE DOCUMENTS\US POWER\&amp;F
&amp;A&amp;R&amp;8&amp;P OF &amp;N</oddFooter>
  </headerFooter>
  <rowBreaks count="1" manualBreakCount="1">
    <brk id="67" max="16383" man="1"/>
  </rowBrea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"/>
  <sheetViews>
    <sheetView zoomScale="75" workbookViewId="0"/>
  </sheetViews>
  <sheetFormatPr defaultRowHeight="12.75" x14ac:dyDescent="0.2"/>
  <sheetData>
    <row r="1" spans="1:11" ht="18" x14ac:dyDescent="0.25">
      <c r="A1" s="1" t="s">
        <v>4</v>
      </c>
    </row>
    <row r="2" spans="1:11" ht="18" x14ac:dyDescent="0.25">
      <c r="A2" s="1" t="s">
        <v>9</v>
      </c>
    </row>
    <row r="3" spans="1:11" ht="18" x14ac:dyDescent="0.25">
      <c r="A3" s="1" t="s">
        <v>2</v>
      </c>
    </row>
    <row r="4" spans="1:11" ht="18" x14ac:dyDescent="0.25">
      <c r="A4" s="10" t="s">
        <v>6</v>
      </c>
    </row>
    <row r="6" spans="1:11" ht="18" x14ac:dyDescent="0.25">
      <c r="A6" s="1" t="str">
        <f>'NA GAS &amp; PWR TOTALS VOL'!A5</f>
        <v>As of November 29, 2000</v>
      </c>
    </row>
    <row r="8" spans="1:11" ht="15.75" thickBot="1" x14ac:dyDescent="0.3">
      <c r="A8" s="2" t="s">
        <v>7</v>
      </c>
      <c r="B8" s="3"/>
      <c r="C8" s="3"/>
      <c r="D8" s="3"/>
      <c r="E8" s="3"/>
      <c r="F8" s="3"/>
      <c r="G8" s="3"/>
      <c r="H8" s="3"/>
      <c r="I8" s="3"/>
      <c r="J8" s="3"/>
      <c r="K8" s="3"/>
    </row>
  </sheetData>
  <pageMargins left="0.75" right="0.75" top="0.5" bottom="0.5" header="0.5" footer="0.5"/>
  <pageSetup scale="75" orientation="portrait" verticalDpi="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2</vt:i4>
      </vt:variant>
    </vt:vector>
  </HeadingPairs>
  <TitlesOfParts>
    <vt:vector size="10" baseType="lpstr">
      <vt:lpstr>NA GAS &amp; PWR TOTALS</vt:lpstr>
      <vt:lpstr>NA GAS CHARTS</vt:lpstr>
      <vt:lpstr>US POWER CHARTS</vt:lpstr>
      <vt:lpstr>NA GAS - NO EXCHANGE</vt:lpstr>
      <vt:lpstr>NA GAS &amp; PWR TOTALS VOL</vt:lpstr>
      <vt:lpstr>NA GAS CHARTS VOL</vt:lpstr>
      <vt:lpstr>US POWER CHARTS VOL</vt:lpstr>
      <vt:lpstr>NA GAS - NO EXCHANGE VOL</vt:lpstr>
      <vt:lpstr>'NA GAS CHARTS'!Print_Titles</vt:lpstr>
      <vt:lpstr>'NA GAS CHARTS VOL'!Print_Titles</vt:lpstr>
    </vt:vector>
  </TitlesOfParts>
  <Company>ect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mmotsin</dc:creator>
  <dc:description>- Oracle 8i ODBC QueryFix Applied</dc:description>
  <cp:lastModifiedBy>Felienne</cp:lastModifiedBy>
  <cp:lastPrinted>2000-11-30T22:04:14Z</cp:lastPrinted>
  <dcterms:created xsi:type="dcterms:W3CDTF">2000-11-30T21:45:45Z</dcterms:created>
  <dcterms:modified xsi:type="dcterms:W3CDTF">2014-09-03T19:35:18Z</dcterms:modified>
</cp:coreProperties>
</file>