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4895" windowHeight="7830"/>
  </bookViews>
  <sheets>
    <sheet name="NEW GLOBAL PROD" sheetId="1" r:id="rId1"/>
    <sheet name="CURRENT WEEK" sheetId="2" r:id="rId2"/>
    <sheet name="PRIOR WEEK" sheetId="3" r:id="rId3"/>
  </sheets>
  <definedNames>
    <definedName name="_xlnm._FilterDatabase" localSheetId="1" hidden="1">'CURRENT WEEK'!$A$5:$D$408</definedName>
  </definedNames>
  <calcPr calcId="152511" calcOnSave="0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D26" i="2"/>
  <c r="C26" i="2" s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D101" i="2"/>
  <c r="C101" i="2" s="1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D296" i="2"/>
  <c r="C296" i="2" s="1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D355" i="2"/>
  <c r="C355" i="2" s="1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D398" i="2"/>
  <c r="C398" i="2" s="1"/>
  <c r="B399" i="2"/>
  <c r="B400" i="2"/>
  <c r="B401" i="2"/>
  <c r="B402" i="2"/>
  <c r="B403" i="2"/>
  <c r="B404" i="2"/>
  <c r="B405" i="2"/>
  <c r="B406" i="2"/>
  <c r="B407" i="2"/>
  <c r="B408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D21" i="2" l="1"/>
  <c r="C21" i="2" s="1"/>
  <c r="D143" i="2"/>
  <c r="C143" i="2" s="1"/>
  <c r="D181" i="2"/>
  <c r="C181" i="2" s="1"/>
  <c r="D221" i="2"/>
  <c r="C221" i="2" s="1"/>
  <c r="D239" i="2"/>
  <c r="C239" i="2" s="1"/>
  <c r="D252" i="2"/>
  <c r="C252" i="2" s="1"/>
  <c r="D261" i="2"/>
  <c r="C261" i="2" s="1"/>
  <c r="D311" i="2"/>
  <c r="C311" i="2" s="1"/>
  <c r="D53" i="2"/>
  <c r="C53" i="2" s="1"/>
  <c r="D117" i="2"/>
  <c r="C117" i="2" s="1"/>
  <c r="D199" i="2"/>
  <c r="C199" i="2" s="1"/>
  <c r="D217" i="2"/>
  <c r="C217" i="2" s="1"/>
  <c r="D234" i="2"/>
  <c r="C234" i="2" s="1"/>
  <c r="D257" i="2"/>
  <c r="C257" i="2" s="1"/>
  <c r="D265" i="2"/>
  <c r="C265" i="2" s="1"/>
  <c r="D303" i="2"/>
  <c r="C303" i="2" s="1"/>
  <c r="D318" i="2"/>
  <c r="C318" i="2" s="1"/>
  <c r="D85" i="2"/>
  <c r="C85" i="2" s="1"/>
  <c r="D157" i="2"/>
  <c r="C157" i="2" s="1"/>
  <c r="D391" i="2"/>
  <c r="C391" i="2" s="1"/>
  <c r="D153" i="2"/>
  <c r="C153" i="2" s="1"/>
  <c r="D387" i="2"/>
  <c r="C387" i="2" s="1"/>
  <c r="D133" i="2"/>
  <c r="C133" i="2" s="1"/>
  <c r="D58" i="2"/>
  <c r="C58" i="2" s="1"/>
  <c r="D337" i="2"/>
  <c r="C337" i="2" s="1"/>
  <c r="D213" i="2"/>
  <c r="C213" i="2" s="1"/>
  <c r="D384" i="2"/>
  <c r="C384" i="2" s="1"/>
  <c r="D366" i="2"/>
  <c r="C366" i="2" s="1"/>
  <c r="D167" i="2"/>
  <c r="C167" i="2" s="1"/>
  <c r="D122" i="2"/>
  <c r="C122" i="2" s="1"/>
  <c r="D321" i="2"/>
  <c r="C321" i="2" s="1"/>
  <c r="D279" i="2"/>
  <c r="C279" i="2" s="1"/>
  <c r="D370" i="2"/>
  <c r="C370" i="2" s="1"/>
  <c r="D333" i="2"/>
  <c r="C333" i="2" s="1"/>
  <c r="D90" i="2"/>
  <c r="C90" i="2" s="1"/>
  <c r="D37" i="2"/>
  <c r="C37" i="2" s="1"/>
  <c r="D402" i="2"/>
  <c r="C402" i="2" s="1"/>
  <c r="D341" i="2"/>
  <c r="C341" i="2" s="1"/>
  <c r="D69" i="2"/>
  <c r="C69" i="2" s="1"/>
  <c r="D359" i="2"/>
  <c r="C359" i="2" s="1"/>
  <c r="D352" i="2"/>
  <c r="C352" i="2" s="1"/>
  <c r="D326" i="2"/>
  <c r="C326" i="2" s="1"/>
  <c r="D8" i="2"/>
  <c r="C8" i="2" s="1"/>
  <c r="D16" i="2"/>
  <c r="C16" i="2" s="1"/>
  <c r="D24" i="2"/>
  <c r="C24" i="2" s="1"/>
  <c r="D32" i="2"/>
  <c r="C32" i="2" s="1"/>
  <c r="D40" i="2"/>
  <c r="C40" i="2" s="1"/>
  <c r="D48" i="2"/>
  <c r="C48" i="2" s="1"/>
  <c r="D56" i="2"/>
  <c r="C56" i="2" s="1"/>
  <c r="D64" i="2"/>
  <c r="C64" i="2" s="1"/>
  <c r="D72" i="2"/>
  <c r="C72" i="2" s="1"/>
  <c r="D80" i="2"/>
  <c r="C80" i="2" s="1"/>
  <c r="D88" i="2"/>
  <c r="C88" i="2" s="1"/>
  <c r="D96" i="2"/>
  <c r="C96" i="2" s="1"/>
  <c r="D104" i="2"/>
  <c r="C104" i="2" s="1"/>
  <c r="D112" i="2"/>
  <c r="C112" i="2" s="1"/>
  <c r="D120" i="2"/>
  <c r="C120" i="2" s="1"/>
  <c r="D128" i="2"/>
  <c r="C128" i="2" s="1"/>
  <c r="D136" i="2"/>
  <c r="C136" i="2" s="1"/>
  <c r="D144" i="2"/>
  <c r="C144" i="2" s="1"/>
  <c r="D152" i="2"/>
  <c r="C152" i="2" s="1"/>
  <c r="D160" i="2"/>
  <c r="C160" i="2" s="1"/>
  <c r="D168" i="2"/>
  <c r="C168" i="2" s="1"/>
  <c r="D176" i="2"/>
  <c r="C176" i="2" s="1"/>
  <c r="D184" i="2"/>
  <c r="C184" i="2" s="1"/>
  <c r="D192" i="2"/>
  <c r="C192" i="2" s="1"/>
  <c r="D200" i="2"/>
  <c r="C200" i="2" s="1"/>
  <c r="D208" i="2"/>
  <c r="C208" i="2" s="1"/>
  <c r="D216" i="2"/>
  <c r="C216" i="2" s="1"/>
  <c r="D224" i="2"/>
  <c r="C224" i="2" s="1"/>
  <c r="D232" i="2"/>
  <c r="C232" i="2" s="1"/>
  <c r="D240" i="2"/>
  <c r="C240" i="2" s="1"/>
  <c r="D248" i="2"/>
  <c r="C248" i="2" s="1"/>
  <c r="D256" i="2"/>
  <c r="C256" i="2" s="1"/>
  <c r="D264" i="2"/>
  <c r="C264" i="2" s="1"/>
  <c r="D272" i="2"/>
  <c r="C272" i="2" s="1"/>
  <c r="D280" i="2"/>
  <c r="C280" i="2" s="1"/>
  <c r="D288" i="2"/>
  <c r="C288" i="2" s="1"/>
  <c r="D11" i="2"/>
  <c r="C11" i="2" s="1"/>
  <c r="D19" i="2"/>
  <c r="C19" i="2" s="1"/>
  <c r="D27" i="2"/>
  <c r="C27" i="2" s="1"/>
  <c r="D35" i="2"/>
  <c r="C35" i="2" s="1"/>
  <c r="D43" i="2"/>
  <c r="C43" i="2" s="1"/>
  <c r="D51" i="2"/>
  <c r="C51" i="2" s="1"/>
  <c r="D59" i="2"/>
  <c r="C59" i="2" s="1"/>
  <c r="D67" i="2"/>
  <c r="C67" i="2" s="1"/>
  <c r="D75" i="2"/>
  <c r="C75" i="2" s="1"/>
  <c r="D83" i="2"/>
  <c r="C83" i="2" s="1"/>
  <c r="D91" i="2"/>
  <c r="C91" i="2" s="1"/>
  <c r="D99" i="2"/>
  <c r="C99" i="2" s="1"/>
  <c r="D107" i="2"/>
  <c r="C107" i="2" s="1"/>
  <c r="D115" i="2"/>
  <c r="C115" i="2" s="1"/>
  <c r="D123" i="2"/>
  <c r="C123" i="2" s="1"/>
  <c r="D131" i="2"/>
  <c r="C131" i="2" s="1"/>
  <c r="D139" i="2"/>
  <c r="C139" i="2" s="1"/>
  <c r="D147" i="2"/>
  <c r="C147" i="2" s="1"/>
  <c r="D155" i="2"/>
  <c r="C155" i="2" s="1"/>
  <c r="D163" i="2"/>
  <c r="C163" i="2" s="1"/>
  <c r="D171" i="2"/>
  <c r="C171" i="2" s="1"/>
  <c r="D179" i="2"/>
  <c r="C179" i="2" s="1"/>
  <c r="D187" i="2"/>
  <c r="C187" i="2" s="1"/>
  <c r="D195" i="2"/>
  <c r="C195" i="2" s="1"/>
  <c r="D203" i="2"/>
  <c r="C203" i="2" s="1"/>
  <c r="D211" i="2"/>
  <c r="C211" i="2" s="1"/>
  <c r="D219" i="2"/>
  <c r="C219" i="2" s="1"/>
  <c r="D227" i="2"/>
  <c r="C227" i="2" s="1"/>
  <c r="D235" i="2"/>
  <c r="C235" i="2" s="1"/>
  <c r="D243" i="2"/>
  <c r="C243" i="2" s="1"/>
  <c r="D251" i="2"/>
  <c r="C251" i="2" s="1"/>
  <c r="D259" i="2"/>
  <c r="C259" i="2" s="1"/>
  <c r="D267" i="2"/>
  <c r="C267" i="2" s="1"/>
  <c r="D275" i="2"/>
  <c r="C275" i="2" s="1"/>
  <c r="D283" i="2"/>
  <c r="C283" i="2" s="1"/>
  <c r="D291" i="2"/>
  <c r="C291" i="2" s="1"/>
  <c r="D299" i="2"/>
  <c r="C299" i="2" s="1"/>
  <c r="D307" i="2"/>
  <c r="C307" i="2" s="1"/>
  <c r="D315" i="2"/>
  <c r="C315" i="2" s="1"/>
  <c r="D323" i="2"/>
  <c r="C323" i="2" s="1"/>
  <c r="D331" i="2"/>
  <c r="C331" i="2" s="1"/>
  <c r="D339" i="2"/>
  <c r="C339" i="2" s="1"/>
  <c r="D6" i="2"/>
  <c r="C6" i="2" s="1"/>
  <c r="D14" i="2"/>
  <c r="C14" i="2" s="1"/>
  <c r="D22" i="2"/>
  <c r="C22" i="2" s="1"/>
  <c r="D30" i="2"/>
  <c r="C30" i="2" s="1"/>
  <c r="D38" i="2"/>
  <c r="C38" i="2" s="1"/>
  <c r="D46" i="2"/>
  <c r="C46" i="2" s="1"/>
  <c r="D54" i="2"/>
  <c r="C54" i="2" s="1"/>
  <c r="D62" i="2"/>
  <c r="C62" i="2" s="1"/>
  <c r="D70" i="2"/>
  <c r="C70" i="2" s="1"/>
  <c r="D78" i="2"/>
  <c r="C78" i="2" s="1"/>
  <c r="D86" i="2"/>
  <c r="C86" i="2" s="1"/>
  <c r="D94" i="2"/>
  <c r="C94" i="2" s="1"/>
  <c r="D102" i="2"/>
  <c r="C102" i="2" s="1"/>
  <c r="D110" i="2"/>
  <c r="C110" i="2" s="1"/>
  <c r="D118" i="2"/>
  <c r="C118" i="2" s="1"/>
  <c r="D126" i="2"/>
  <c r="C126" i="2" s="1"/>
  <c r="D134" i="2"/>
  <c r="C134" i="2" s="1"/>
  <c r="D142" i="2"/>
  <c r="C142" i="2" s="1"/>
  <c r="D150" i="2"/>
  <c r="C150" i="2" s="1"/>
  <c r="D158" i="2"/>
  <c r="C158" i="2" s="1"/>
  <c r="D166" i="2"/>
  <c r="C166" i="2" s="1"/>
  <c r="D174" i="2"/>
  <c r="C174" i="2" s="1"/>
  <c r="D182" i="2"/>
  <c r="C182" i="2" s="1"/>
  <c r="D190" i="2"/>
  <c r="C190" i="2" s="1"/>
  <c r="D198" i="2"/>
  <c r="C198" i="2" s="1"/>
  <c r="D206" i="2"/>
  <c r="C206" i="2" s="1"/>
  <c r="D214" i="2"/>
  <c r="C214" i="2" s="1"/>
  <c r="D222" i="2"/>
  <c r="C222" i="2" s="1"/>
  <c r="D230" i="2"/>
  <c r="C230" i="2" s="1"/>
  <c r="D238" i="2"/>
  <c r="C238" i="2" s="1"/>
  <c r="D246" i="2"/>
  <c r="C246" i="2" s="1"/>
  <c r="D254" i="2"/>
  <c r="C254" i="2" s="1"/>
  <c r="D262" i="2"/>
  <c r="C262" i="2" s="1"/>
  <c r="D270" i="2"/>
  <c r="C270" i="2" s="1"/>
  <c r="D278" i="2"/>
  <c r="C278" i="2" s="1"/>
  <c r="D286" i="2"/>
  <c r="C286" i="2" s="1"/>
  <c r="D294" i="2"/>
  <c r="C294" i="2" s="1"/>
  <c r="D302" i="2"/>
  <c r="C302" i="2" s="1"/>
  <c r="D310" i="2"/>
  <c r="C310" i="2" s="1"/>
  <c r="D20" i="2"/>
  <c r="C20" i="2" s="1"/>
  <c r="D34" i="2"/>
  <c r="C34" i="2" s="1"/>
  <c r="D52" i="2"/>
  <c r="C52" i="2" s="1"/>
  <c r="D66" i="2"/>
  <c r="C66" i="2" s="1"/>
  <c r="D84" i="2"/>
  <c r="C84" i="2" s="1"/>
  <c r="D98" i="2"/>
  <c r="C98" i="2" s="1"/>
  <c r="D116" i="2"/>
  <c r="C116" i="2" s="1"/>
  <c r="D130" i="2"/>
  <c r="C130" i="2" s="1"/>
  <c r="D148" i="2"/>
  <c r="C148" i="2" s="1"/>
  <c r="D162" i="2"/>
  <c r="C162" i="2" s="1"/>
  <c r="D180" i="2"/>
  <c r="C180" i="2" s="1"/>
  <c r="D194" i="2"/>
  <c r="C194" i="2" s="1"/>
  <c r="D212" i="2"/>
  <c r="C212" i="2" s="1"/>
  <c r="D226" i="2"/>
  <c r="C226" i="2" s="1"/>
  <c r="D244" i="2"/>
  <c r="C244" i="2" s="1"/>
  <c r="D258" i="2"/>
  <c r="C258" i="2" s="1"/>
  <c r="D276" i="2"/>
  <c r="C276" i="2" s="1"/>
  <c r="D290" i="2"/>
  <c r="C290" i="2" s="1"/>
  <c r="D297" i="2"/>
  <c r="C297" i="2" s="1"/>
  <c r="D300" i="2"/>
  <c r="C300" i="2" s="1"/>
  <c r="D313" i="2"/>
  <c r="C313" i="2" s="1"/>
  <c r="D316" i="2"/>
  <c r="C316" i="2" s="1"/>
  <c r="D319" i="2"/>
  <c r="C319" i="2" s="1"/>
  <c r="D345" i="2"/>
  <c r="C345" i="2" s="1"/>
  <c r="D353" i="2"/>
  <c r="C353" i="2" s="1"/>
  <c r="D361" i="2"/>
  <c r="C361" i="2" s="1"/>
  <c r="D369" i="2"/>
  <c r="C369" i="2" s="1"/>
  <c r="D377" i="2"/>
  <c r="C377" i="2" s="1"/>
  <c r="D385" i="2"/>
  <c r="C385" i="2" s="1"/>
  <c r="D393" i="2"/>
  <c r="C393" i="2" s="1"/>
  <c r="D401" i="2"/>
  <c r="C401" i="2" s="1"/>
  <c r="D364" i="2"/>
  <c r="C364" i="2" s="1"/>
  <c r="D380" i="2"/>
  <c r="C380" i="2" s="1"/>
  <c r="D396" i="2"/>
  <c r="C396" i="2" s="1"/>
  <c r="D10" i="2"/>
  <c r="C10" i="2" s="1"/>
  <c r="D28" i="2"/>
  <c r="C28" i="2" s="1"/>
  <c r="D42" i="2"/>
  <c r="C42" i="2" s="1"/>
  <c r="D74" i="2"/>
  <c r="C74" i="2" s="1"/>
  <c r="D106" i="2"/>
  <c r="C106" i="2" s="1"/>
  <c r="D138" i="2"/>
  <c r="C138" i="2" s="1"/>
  <c r="D156" i="2"/>
  <c r="C156" i="2" s="1"/>
  <c r="D188" i="2"/>
  <c r="C188" i="2" s="1"/>
  <c r="D13" i="2"/>
  <c r="C13" i="2" s="1"/>
  <c r="D17" i="2"/>
  <c r="C17" i="2" s="1"/>
  <c r="D31" i="2"/>
  <c r="C31" i="2" s="1"/>
  <c r="D45" i="2"/>
  <c r="C45" i="2" s="1"/>
  <c r="D49" i="2"/>
  <c r="C49" i="2" s="1"/>
  <c r="D63" i="2"/>
  <c r="C63" i="2" s="1"/>
  <c r="D77" i="2"/>
  <c r="C77" i="2" s="1"/>
  <c r="D81" i="2"/>
  <c r="C81" i="2" s="1"/>
  <c r="D95" i="2"/>
  <c r="C95" i="2" s="1"/>
  <c r="D109" i="2"/>
  <c r="C109" i="2" s="1"/>
  <c r="D113" i="2"/>
  <c r="C113" i="2" s="1"/>
  <c r="D127" i="2"/>
  <c r="C127" i="2" s="1"/>
  <c r="D141" i="2"/>
  <c r="C141" i="2" s="1"/>
  <c r="D145" i="2"/>
  <c r="C145" i="2" s="1"/>
  <c r="D159" i="2"/>
  <c r="C159" i="2" s="1"/>
  <c r="D173" i="2"/>
  <c r="C173" i="2" s="1"/>
  <c r="D177" i="2"/>
  <c r="C177" i="2" s="1"/>
  <c r="D191" i="2"/>
  <c r="C191" i="2" s="1"/>
  <c r="D205" i="2"/>
  <c r="C205" i="2" s="1"/>
  <c r="D209" i="2"/>
  <c r="C209" i="2" s="1"/>
  <c r="D223" i="2"/>
  <c r="C223" i="2" s="1"/>
  <c r="D237" i="2"/>
  <c r="C237" i="2" s="1"/>
  <c r="D241" i="2"/>
  <c r="C241" i="2" s="1"/>
  <c r="D255" i="2"/>
  <c r="C255" i="2" s="1"/>
  <c r="D269" i="2"/>
  <c r="C269" i="2" s="1"/>
  <c r="D273" i="2"/>
  <c r="C273" i="2" s="1"/>
  <c r="D287" i="2"/>
  <c r="C287" i="2" s="1"/>
  <c r="D322" i="2"/>
  <c r="C322" i="2" s="1"/>
  <c r="D325" i="2"/>
  <c r="C325" i="2" s="1"/>
  <c r="D328" i="2"/>
  <c r="C328" i="2" s="1"/>
  <c r="D334" i="2"/>
  <c r="C334" i="2" s="1"/>
  <c r="D348" i="2"/>
  <c r="C348" i="2" s="1"/>
  <c r="D356" i="2"/>
  <c r="C356" i="2" s="1"/>
  <c r="D372" i="2"/>
  <c r="C372" i="2" s="1"/>
  <c r="D388" i="2"/>
  <c r="C388" i="2" s="1"/>
  <c r="D404" i="2"/>
  <c r="C404" i="2" s="1"/>
  <c r="D60" i="2"/>
  <c r="C60" i="2" s="1"/>
  <c r="D92" i="2"/>
  <c r="C92" i="2" s="1"/>
  <c r="D124" i="2"/>
  <c r="C124" i="2" s="1"/>
  <c r="D170" i="2"/>
  <c r="C170" i="2" s="1"/>
  <c r="D18" i="2"/>
  <c r="C18" i="2" s="1"/>
  <c r="D36" i="2"/>
  <c r="C36" i="2" s="1"/>
  <c r="D50" i="2"/>
  <c r="C50" i="2" s="1"/>
  <c r="D68" i="2"/>
  <c r="C68" i="2" s="1"/>
  <c r="D82" i="2"/>
  <c r="C82" i="2" s="1"/>
  <c r="D100" i="2"/>
  <c r="C100" i="2" s="1"/>
  <c r="D114" i="2"/>
  <c r="C114" i="2" s="1"/>
  <c r="D132" i="2"/>
  <c r="C132" i="2" s="1"/>
  <c r="D146" i="2"/>
  <c r="C146" i="2" s="1"/>
  <c r="D164" i="2"/>
  <c r="C164" i="2" s="1"/>
  <c r="D178" i="2"/>
  <c r="C178" i="2" s="1"/>
  <c r="D196" i="2"/>
  <c r="C196" i="2" s="1"/>
  <c r="D210" i="2"/>
  <c r="C210" i="2" s="1"/>
  <c r="D228" i="2"/>
  <c r="C228" i="2" s="1"/>
  <c r="D242" i="2"/>
  <c r="C242" i="2" s="1"/>
  <c r="D260" i="2"/>
  <c r="C260" i="2" s="1"/>
  <c r="D274" i="2"/>
  <c r="C274" i="2" s="1"/>
  <c r="D292" i="2"/>
  <c r="C292" i="2" s="1"/>
  <c r="D305" i="2"/>
  <c r="C305" i="2" s="1"/>
  <c r="D308" i="2"/>
  <c r="C308" i="2" s="1"/>
  <c r="D329" i="2"/>
  <c r="C329" i="2" s="1"/>
  <c r="D332" i="2"/>
  <c r="C332" i="2" s="1"/>
  <c r="D335" i="2"/>
  <c r="C335" i="2" s="1"/>
  <c r="D349" i="2"/>
  <c r="C349" i="2" s="1"/>
  <c r="D357" i="2"/>
  <c r="C357" i="2" s="1"/>
  <c r="D365" i="2"/>
  <c r="C365" i="2" s="1"/>
  <c r="D373" i="2"/>
  <c r="C373" i="2" s="1"/>
  <c r="D381" i="2"/>
  <c r="C381" i="2" s="1"/>
  <c r="D389" i="2"/>
  <c r="C389" i="2" s="1"/>
  <c r="D397" i="2"/>
  <c r="C397" i="2" s="1"/>
  <c r="D405" i="2"/>
  <c r="C405" i="2" s="1"/>
  <c r="D15" i="2"/>
  <c r="C15" i="2" s="1"/>
  <c r="D29" i="2"/>
  <c r="C29" i="2" s="1"/>
  <c r="D33" i="2"/>
  <c r="C33" i="2" s="1"/>
  <c r="D47" i="2"/>
  <c r="C47" i="2" s="1"/>
  <c r="D61" i="2"/>
  <c r="C61" i="2" s="1"/>
  <c r="D65" i="2"/>
  <c r="C65" i="2" s="1"/>
  <c r="D79" i="2"/>
  <c r="C79" i="2" s="1"/>
  <c r="D93" i="2"/>
  <c r="C93" i="2" s="1"/>
  <c r="D97" i="2"/>
  <c r="C97" i="2" s="1"/>
  <c r="D111" i="2"/>
  <c r="C111" i="2" s="1"/>
  <c r="D125" i="2"/>
  <c r="C125" i="2" s="1"/>
  <c r="D129" i="2"/>
  <c r="C129" i="2" s="1"/>
  <c r="D394" i="2"/>
  <c r="C394" i="2" s="1"/>
  <c r="D362" i="2"/>
  <c r="C362" i="2" s="1"/>
  <c r="D314" i="2"/>
  <c r="C314" i="2" s="1"/>
  <c r="D282" i="2"/>
  <c r="C282" i="2" s="1"/>
  <c r="D247" i="2"/>
  <c r="C247" i="2" s="1"/>
  <c r="D185" i="2"/>
  <c r="C185" i="2" s="1"/>
  <c r="D137" i="2"/>
  <c r="C137" i="2" s="1"/>
  <c r="D121" i="2"/>
  <c r="C121" i="2" s="1"/>
  <c r="D105" i="2"/>
  <c r="C105" i="2" s="1"/>
  <c r="D89" i="2"/>
  <c r="C89" i="2" s="1"/>
  <c r="D73" i="2"/>
  <c r="C73" i="2" s="1"/>
  <c r="D57" i="2"/>
  <c r="C57" i="2" s="1"/>
  <c r="D41" i="2"/>
  <c r="C41" i="2" s="1"/>
  <c r="D25" i="2"/>
  <c r="C25" i="2" s="1"/>
  <c r="D9" i="2"/>
  <c r="C9" i="2" s="1"/>
  <c r="D408" i="2"/>
  <c r="C408" i="2" s="1"/>
  <c r="D390" i="2"/>
  <c r="C390" i="2" s="1"/>
  <c r="D383" i="2"/>
  <c r="C383" i="2" s="1"/>
  <c r="D379" i="2"/>
  <c r="C379" i="2" s="1"/>
  <c r="D376" i="2"/>
  <c r="C376" i="2" s="1"/>
  <c r="D358" i="2"/>
  <c r="C358" i="2" s="1"/>
  <c r="D351" i="2"/>
  <c r="C351" i="2" s="1"/>
  <c r="D347" i="2"/>
  <c r="C347" i="2" s="1"/>
  <c r="D344" i="2"/>
  <c r="C344" i="2" s="1"/>
  <c r="D340" i="2"/>
  <c r="C340" i="2" s="1"/>
  <c r="D336" i="2"/>
  <c r="C336" i="2" s="1"/>
  <c r="D324" i="2"/>
  <c r="C324" i="2" s="1"/>
  <c r="D317" i="2"/>
  <c r="C317" i="2" s="1"/>
  <c r="D306" i="2"/>
  <c r="C306" i="2" s="1"/>
  <c r="D295" i="2"/>
  <c r="C295" i="2" s="1"/>
  <c r="D268" i="2"/>
  <c r="C268" i="2" s="1"/>
  <c r="D233" i="2"/>
  <c r="C233" i="2" s="1"/>
  <c r="D229" i="2"/>
  <c r="C229" i="2" s="1"/>
  <c r="D225" i="2"/>
  <c r="C225" i="2" s="1"/>
  <c r="D220" i="2"/>
  <c r="C220" i="2" s="1"/>
  <c r="D207" i="2"/>
  <c r="C207" i="2" s="1"/>
  <c r="D202" i="2"/>
  <c r="C202" i="2" s="1"/>
  <c r="D189" i="2"/>
  <c r="C189" i="2" s="1"/>
  <c r="D175" i="2"/>
  <c r="C175" i="2" s="1"/>
  <c r="D165" i="2"/>
  <c r="C165" i="2" s="1"/>
  <c r="D161" i="2"/>
  <c r="C161" i="2" s="1"/>
  <c r="D151" i="2"/>
  <c r="C151" i="2" s="1"/>
  <c r="D386" i="2"/>
  <c r="C386" i="2" s="1"/>
  <c r="D298" i="2"/>
  <c r="C298" i="2" s="1"/>
  <c r="D250" i="2"/>
  <c r="C250" i="2" s="1"/>
  <c r="D215" i="2"/>
  <c r="C215" i="2" s="1"/>
  <c r="D169" i="2"/>
  <c r="C169" i="2" s="1"/>
  <c r="D407" i="2"/>
  <c r="C407" i="2" s="1"/>
  <c r="D400" i="2"/>
  <c r="C400" i="2" s="1"/>
  <c r="D375" i="2"/>
  <c r="C375" i="2" s="1"/>
  <c r="D371" i="2"/>
  <c r="C371" i="2" s="1"/>
  <c r="D368" i="2"/>
  <c r="C368" i="2" s="1"/>
  <c r="D350" i="2"/>
  <c r="C350" i="2" s="1"/>
  <c r="D343" i="2"/>
  <c r="C343" i="2" s="1"/>
  <c r="D285" i="2"/>
  <c r="C285" i="2" s="1"/>
  <c r="D201" i="2"/>
  <c r="C201" i="2" s="1"/>
  <c r="D193" i="2"/>
  <c r="C193" i="2" s="1"/>
  <c r="D119" i="2"/>
  <c r="C119" i="2" s="1"/>
  <c r="D103" i="2"/>
  <c r="C103" i="2" s="1"/>
  <c r="D87" i="2"/>
  <c r="C87" i="2" s="1"/>
  <c r="D71" i="2"/>
  <c r="C71" i="2" s="1"/>
  <c r="D55" i="2"/>
  <c r="C55" i="2" s="1"/>
  <c r="D39" i="2"/>
  <c r="C39" i="2" s="1"/>
  <c r="D378" i="2"/>
  <c r="C378" i="2" s="1"/>
  <c r="D346" i="2"/>
  <c r="C346" i="2" s="1"/>
  <c r="D312" i="2"/>
  <c r="C312" i="2" s="1"/>
  <c r="D245" i="2"/>
  <c r="C245" i="2" s="1"/>
  <c r="D218" i="2"/>
  <c r="C218" i="2" s="1"/>
  <c r="D108" i="2"/>
  <c r="C108" i="2" s="1"/>
  <c r="D76" i="2"/>
  <c r="C76" i="2" s="1"/>
  <c r="D44" i="2"/>
  <c r="C44" i="2" s="1"/>
  <c r="D12" i="2"/>
  <c r="C12" i="2" s="1"/>
  <c r="D354" i="2"/>
  <c r="C354" i="2" s="1"/>
  <c r="D320" i="2"/>
  <c r="C320" i="2" s="1"/>
  <c r="D277" i="2"/>
  <c r="C277" i="2" s="1"/>
  <c r="D403" i="2"/>
  <c r="C403" i="2" s="1"/>
  <c r="D382" i="2"/>
  <c r="C382" i="2" s="1"/>
  <c r="D327" i="2"/>
  <c r="C327" i="2" s="1"/>
  <c r="D309" i="2"/>
  <c r="C309" i="2" s="1"/>
  <c r="D301" i="2"/>
  <c r="C301" i="2" s="1"/>
  <c r="D281" i="2"/>
  <c r="C281" i="2" s="1"/>
  <c r="D263" i="2"/>
  <c r="C263" i="2" s="1"/>
  <c r="D236" i="2"/>
  <c r="C236" i="2" s="1"/>
  <c r="D197" i="2"/>
  <c r="C197" i="2" s="1"/>
  <c r="D183" i="2"/>
  <c r="C183" i="2" s="1"/>
  <c r="D154" i="2"/>
  <c r="C154" i="2" s="1"/>
  <c r="D140" i="2"/>
  <c r="C140" i="2" s="1"/>
  <c r="D135" i="2"/>
  <c r="C135" i="2" s="1"/>
  <c r="D23" i="2"/>
  <c r="C23" i="2" s="1"/>
  <c r="D7" i="2"/>
  <c r="C7" i="2" s="1"/>
  <c r="D406" i="2"/>
  <c r="C406" i="2" s="1"/>
  <c r="D399" i="2"/>
  <c r="C399" i="2" s="1"/>
  <c r="D395" i="2"/>
  <c r="C395" i="2" s="1"/>
  <c r="D392" i="2"/>
  <c r="C392" i="2" s="1"/>
  <c r="D374" i="2"/>
  <c r="C374" i="2" s="1"/>
  <c r="D367" i="2"/>
  <c r="C367" i="2" s="1"/>
  <c r="D363" i="2"/>
  <c r="C363" i="2" s="1"/>
  <c r="D360" i="2"/>
  <c r="C360" i="2" s="1"/>
  <c r="D342" i="2"/>
  <c r="C342" i="2" s="1"/>
  <c r="D338" i="2"/>
  <c r="C338" i="2" s="1"/>
  <c r="D330" i="2"/>
  <c r="C330" i="2" s="1"/>
  <c r="D304" i="2"/>
  <c r="C304" i="2" s="1"/>
  <c r="D293" i="2"/>
  <c r="C293" i="2" s="1"/>
  <c r="D289" i="2"/>
  <c r="C289" i="2" s="1"/>
  <c r="D284" i="2"/>
  <c r="C284" i="2" s="1"/>
  <c r="D271" i="2"/>
  <c r="C271" i="2" s="1"/>
  <c r="D266" i="2"/>
  <c r="C266" i="2" s="1"/>
  <c r="D253" i="2"/>
  <c r="C253" i="2" s="1"/>
  <c r="D249" i="2"/>
  <c r="C249" i="2" s="1"/>
  <c r="D231" i="2"/>
  <c r="C231" i="2" s="1"/>
  <c r="D204" i="2"/>
  <c r="C204" i="2" s="1"/>
  <c r="D186" i="2"/>
  <c r="C186" i="2" s="1"/>
  <c r="D172" i="2"/>
  <c r="C172" i="2" s="1"/>
  <c r="D149" i="2"/>
  <c r="C149" i="2" s="1"/>
</calcChain>
</file>

<file path=xl/sharedStrings.xml><?xml version="1.0" encoding="utf-8"?>
<sst xmlns="http://schemas.openxmlformats.org/spreadsheetml/2006/main" count="1346" uniqueCount="470">
  <si>
    <t>Global Products made available this week that were not available last week.</t>
  </si>
  <si>
    <t>Global Product Short Desc.</t>
  </si>
  <si>
    <t>PRODUCT Short Desc.</t>
  </si>
  <si>
    <t>DIFFERENCE</t>
  </si>
  <si>
    <t>PRODUCT</t>
  </si>
  <si>
    <t>AUS Wth CDD Swap HNG KNG 50/5K           May01           USD/CDD</t>
  </si>
  <si>
    <t>NEW this WEEK</t>
  </si>
  <si>
    <t>NEW TERM</t>
  </si>
  <si>
    <t>PRIOR WEEK</t>
  </si>
  <si>
    <t>Benzene Swap     Platts FOB              Dec00-Feb01     USD/mt</t>
  </si>
  <si>
    <t>Ethylene Swap    ICIS FD NWE             Q1-Q2 2001      EUR/mt</t>
  </si>
  <si>
    <t/>
  </si>
  <si>
    <t>Ethylene Swap    ICIS FD NWE             Q1-Q4 2001      EUR/mt</t>
  </si>
  <si>
    <t>EUR Coal         FOB ARA                 Apr-Jun01       EUR/mt</t>
  </si>
  <si>
    <t>EUR Coal         FOB ARA                 Apr-Jun01       USD/mt</t>
  </si>
  <si>
    <t>EUR Coal         FOB ARA                 Jul-Sep01       EUR/mt</t>
  </si>
  <si>
    <t>EUR Coal         FOB ARA                 Jul-Sep01       USD/mt</t>
  </si>
  <si>
    <t>EUR Coal         FOB ARA                 Oct-Dec01       EUR/mt</t>
  </si>
  <si>
    <t>EUR Coal         FOB ARA                 Oct-Dec01       USD/mt</t>
  </si>
  <si>
    <t>For Curr Par Fwd Reuters BOFC            01Dec00         CAD/USDm</t>
  </si>
  <si>
    <t>For Curr Par Fwd Reuters BOFC            27Nov00         CAD/USDm</t>
  </si>
  <si>
    <t>For Curr Par Fwd Reuters BOFC            28Nov00         CAD/USDm</t>
  </si>
  <si>
    <t>For Curr Par Fwd Reuters BOFC            29Nov00         CAD/USDm</t>
  </si>
  <si>
    <t>FR Wthr HDD Swap PARIS 1000/200K         Jan-Mar01       FRF/HDD</t>
  </si>
  <si>
    <t>FR Wthr HDD Swap PARIS 150/30K           Dec00-Mar01     EUR/HDD</t>
  </si>
  <si>
    <t>FR Wthr HDD Swap PARIS 150/30K           Jan-Mar01       EUR/HDD</t>
  </si>
  <si>
    <t>Gasoil MOM Diff  Platts                  04-08Dec00      USD/mt</t>
  </si>
  <si>
    <t>JPN Wth HDD Swap Osaka 10K/1M            Feb01           JPY/HDD</t>
  </si>
  <si>
    <t>JPN Wth HDD Swap Osaka 10K/1M            Jan01           JPY/HDD</t>
  </si>
  <si>
    <t>JPN Wth HDD Swap Osaka 10K/1M            Mar01           JPY/HDD</t>
  </si>
  <si>
    <t>JPN Wth HDD Swap Tokyo 10K/1M            Dec00           JPY/HDD</t>
  </si>
  <si>
    <t>JPN Wth HDD Swap Tokyo 10K/1M            Feb01           JPY/HDD</t>
  </si>
  <si>
    <t>JPN Wth HDD Swap Tokyo 10K/1M            Jan01           JPY/HDD</t>
  </si>
  <si>
    <t>JPN Wth HDD Swap Tokyo 10K/1M            Mar01           JPY/HDD</t>
  </si>
  <si>
    <t>MxXylene FOB Phy CCTX                    Jan01           USD/Gl-b</t>
  </si>
  <si>
    <t>NOR Bkrptcy Swap Norsk Hydro             01Feb01-01Feb06 USD/bpa</t>
  </si>
  <si>
    <t>NOR Bkrptcy Swap Norsk Hydro             27Jan01-27Jan06 USD/bpa</t>
  </si>
  <si>
    <t>NOR Bkrptcy Swap Norsk Hydro             28Jan01-28Jan06 USD/bpa</t>
  </si>
  <si>
    <t>NOR Bkrptcy Swap Norsk Hydro             29Jan01-29Jan06 USD/bpa</t>
  </si>
  <si>
    <t>NOR Bkrptcy Swap Norsk Hydro             31Jan01-31Jan06 USD/bpa</t>
  </si>
  <si>
    <t>NOR Wthr HDDSwap OSLO 1250/250K          Jan-Mar01       NOK/HDD</t>
  </si>
  <si>
    <t>NOR Wthr HDDSwap OSLO 150/30K            Jan-Mar01       EUR/HDD</t>
  </si>
  <si>
    <t>Propane FOB Swap BPAP                    Jan01           USD/mt</t>
  </si>
  <si>
    <t>Propane FOB Swap Saudi CP                Feb01           USD/mt</t>
  </si>
  <si>
    <t>Propane FOB Swap Sonatrach               Jan01           USD/mt</t>
  </si>
  <si>
    <t>Sea Freight Swap BCI 4                   Apr01           USD/mt</t>
  </si>
  <si>
    <t>Sea Freight Swap BCI 4                   Dec00           USD/mt</t>
  </si>
  <si>
    <t>Sea Freight Swap BCI 4                   Jan01           USD/mt</t>
  </si>
  <si>
    <t>Sea Freight Swap BCI 4                   Jul01           USD/mt</t>
  </si>
  <si>
    <t>Sea Freight Swap BCI 4                   Oct01           USD/mt</t>
  </si>
  <si>
    <t>Sea Freight Swap BCI 7                   Apr01           USD/mt</t>
  </si>
  <si>
    <t>Sea Freight Swap BCI 7                   Dec00           USD/mt</t>
  </si>
  <si>
    <t>Sea Freight Swap BCI 7                   Jan01           USD/mt</t>
  </si>
  <si>
    <t>Sea Freight Swap BCI 7                   Jul01           USD/mt</t>
  </si>
  <si>
    <t>Sea Freight Swap BCI 7                   Oct01           USD/mt</t>
  </si>
  <si>
    <t>Sea Freight Swap BPI 2                   Apr01           USD/lt</t>
  </si>
  <si>
    <t>Sea Freight Swap BPI 2                   Feb01           USD/lt</t>
  </si>
  <si>
    <t>Sea Freight Swap BPI 2                   Jan01           USD/lt</t>
  </si>
  <si>
    <t>SG Dubai Swap    Platts                  Dec00           USD/bbl</t>
  </si>
  <si>
    <t>SG HSFO Swap     Platts AP 180           Jan01           USD/mt</t>
  </si>
  <si>
    <t>SG HSFO Swap     Platts AP 380           Jan01           USD/mt</t>
  </si>
  <si>
    <t>SWE Bkrptcy Swap Birka                   01Feb01-01Feb06 USD/bpa</t>
  </si>
  <si>
    <t>SWE Bkrptcy Swap Birka                   27Jan01-27Jan06 USD/bpa</t>
  </si>
  <si>
    <t>SWE Bkrptcy Swap Birka                   28Jan01-28Jan06 USD/bpa</t>
  </si>
  <si>
    <t>SWE Bkrptcy Swap Birka                   29Jan01-29Jan06 USD/bpa</t>
  </si>
  <si>
    <t>SWE Bkrptcy Swap Birka                   31Jan01-31Jan06 USD/bpa</t>
  </si>
  <si>
    <t>SWE Bkrptcy Swap Sydkraft                01Feb01-01Feb06 USD/bpa</t>
  </si>
  <si>
    <t>SWE Bkrptcy Swap Sydkraft                27Jan01-27Jan06 USD/bpa</t>
  </si>
  <si>
    <t>SWE Bkrptcy Swap Sydkraft                28Jan01-28Jan06 USD/bpa</t>
  </si>
  <si>
    <t>SWE Bkrptcy Swap Sydkraft                29Jan01-29Jan06 USD/bpa</t>
  </si>
  <si>
    <t>SWE Bkrptcy Swap Sydkraft                31Jan01-31Jan06 USD/bpa</t>
  </si>
  <si>
    <t>SWE Wthr HDDSwap STHM 1250/250K          Jan-Mar01       SEK/HDD</t>
  </si>
  <si>
    <t>SWE Wthr HDDSwap STHM 150/30K            Jan-Mar01       EUR/HDD</t>
  </si>
  <si>
    <t>Tkr Freight Swap BITR 7                  Dec00           WS/mt</t>
  </si>
  <si>
    <t>Tkr Freight Swap BITR 7                  Feb01           WS/mt</t>
  </si>
  <si>
    <t>Tkr Freight Swap BITR 7                  Jan01           WS/mt</t>
  </si>
  <si>
    <t>Tkr Freight Swap BITR 7                  Nov00           WS/mt</t>
  </si>
  <si>
    <t>UK Bkrptcy Swap  Centrica                01Feb01-01Feb06 USD/bpa</t>
  </si>
  <si>
    <t>UK Bkrptcy Swap  Centrica                27Jan01-27Jan06 USD/bpa</t>
  </si>
  <si>
    <t>UK Bkrptcy Swap  Centrica                28Jan01-28Jan06 USD/bpa</t>
  </si>
  <si>
    <t>UK Bkrptcy Swap  Centrica                29Jan01-29Jan06 USD/bpa</t>
  </si>
  <si>
    <t>UK Bkrptcy Swap  Centrica                31Jan01-31Jan06 USD/bpa</t>
  </si>
  <si>
    <t>UK Bkrptcy Swap  NGC                     01Feb01-01Feb06 USD/bpa</t>
  </si>
  <si>
    <t>UK Bkrptcy Swap  NGC                     27Jan01-27Jan06 USD/bpa</t>
  </si>
  <si>
    <t>UK Bkrptcy Swap  NGC                     28Jan01-28Jan06 USD/bpa</t>
  </si>
  <si>
    <t>UK Bkrptcy Swap  NGC                     29Jan01-29Jan06 USD/bpa</t>
  </si>
  <si>
    <t>UK Bkrptcy Swap  NGC                     31Jan01-31Jan06 USD/bpa</t>
  </si>
  <si>
    <t>UK Bkrptcy Swap  Norweb                  01Feb01-01Feb06 USD/bpa</t>
  </si>
  <si>
    <t>UK Bkrptcy Swap  Norweb                  27Jan01-27Jan06 USD/bpa</t>
  </si>
  <si>
    <t>UK Bkrptcy Swap  Norweb                  28Jan01-28Jan06 USD/bpa</t>
  </si>
  <si>
    <t>UK Bkrptcy Swap  Norweb                  29Jan01-29Jan06 USD/bpa</t>
  </si>
  <si>
    <t>UK Bkrptcy Swap  Norweb                  31Jan01-31Jan06 USD/bpa</t>
  </si>
  <si>
    <t>UK Bkrptcy Swap  Powergen                01Feb01-01Feb06 USD/bpa</t>
  </si>
  <si>
    <t>UK Bkrptcy Swap  Powergen                27Jan01-27Jan06 USD/bpa</t>
  </si>
  <si>
    <t>UK Bkrptcy Swap  Powergen                28Jan01-28Jan06 USD/bpa</t>
  </si>
  <si>
    <t>UK Bkrptcy Swap  Powergen                29Jan01-29Jan06 USD/bpa</t>
  </si>
  <si>
    <t>UK Bkrptcy Swap  Powergen                31Jan01-31Jan06 USD/bpa</t>
  </si>
  <si>
    <t>UK Bkrptcy Swap  S &amp; S Engy              01Feb01-01Feb06 USD/bpa</t>
  </si>
  <si>
    <t>UK Bkrptcy Swap  S &amp; S Engy              27Jan01-27Jan06 USD/bpa</t>
  </si>
  <si>
    <t>UK Bkrptcy Swap  S &amp; S Engy              28Jan01-28Jan06 USD/bpa</t>
  </si>
  <si>
    <t>UK Bkrptcy Swap  S &amp; S Engy              29Jan01-29Jan06 USD/bpa</t>
  </si>
  <si>
    <t>UK Bkrptcy Swap  S &amp; S Engy              31Jan01-31Jan06 USD/bpa</t>
  </si>
  <si>
    <t>UK Bkrptcy Swap  Scottish Pwr            01Feb01-01Feb06 USD/bpa</t>
  </si>
  <si>
    <t>UK Bkrptcy Swap  Scottish Pwr            27Jan01-27Jan06 USD/bpa</t>
  </si>
  <si>
    <t>UK Bkrptcy Swap  Scottish Pwr            28Jan01-28Jan06 USD/bpa</t>
  </si>
  <si>
    <t>UK Bkrptcy Swap  Scottish Pwr            29Jan01-29Jan06 USD/bpa</t>
  </si>
  <si>
    <t>UK Bkrptcy Swap  Scottish Pwr            31Jan01-31Jan06 USD/bpa</t>
  </si>
  <si>
    <t>UK Bkrptcy Swap  Seeboard                01Feb01-01Feb06 USD/bpa</t>
  </si>
  <si>
    <t>UK Bkrptcy Swap  Seeboard                27Jan01-27Jan06 USD/bpa</t>
  </si>
  <si>
    <t>UK Bkrptcy Swap  Seeboard                28Jan01-28Jan06 USD/bpa</t>
  </si>
  <si>
    <t>UK Bkrptcy Swap  Seeboard                29Jan01-29Jan06 USD/bpa</t>
  </si>
  <si>
    <t>UK Bkrptcy Swap  Seeboard                31Jan01-31Jan06 USD/bpa</t>
  </si>
  <si>
    <t>UK Bkrptcy Swap  Vodafone                01Feb01-01Feb06 USD/bpa</t>
  </si>
  <si>
    <t>UK Bkrptcy Swap  Vodafone                27Jan01-27Jan06 USD/bpa</t>
  </si>
  <si>
    <t>UK Bkrptcy Swap  Vodafone                28Jan01-28Jan06 USD/bpa</t>
  </si>
  <si>
    <t>UK Bkrptcy Swap  Vodafone                29Jan01-29Jan06 USD/bpa</t>
  </si>
  <si>
    <t>UK Bkrptcy Swap  Vodafone                31Jan01-31Jan06 USD/bpa</t>
  </si>
  <si>
    <t>UK Wthr HDD Swap LNDN 100/20K            Jan-Mar01       GBP/HDD</t>
  </si>
  <si>
    <t>UK Wthr HDD Swap LNDN 150/30K            Jan-Mar01       EUR/HDD</t>
  </si>
  <si>
    <t>US Benz FOB Phy  Hou/TX Cty              Feb01           USD/Gl-b</t>
  </si>
  <si>
    <t>US Benzene Swap  CMAI Spot               Apr-Jun01       USD/Gl-b</t>
  </si>
  <si>
    <t>US Coal Phy      Nymex Spec              Feb01           USD/ST-b</t>
  </si>
  <si>
    <t>US Coal Phy      Nymex Spec              Jan01           USD/ST-b</t>
  </si>
  <si>
    <t>US Coal Phy      Nymex Spec              Mar01           USD/ST-b</t>
  </si>
  <si>
    <t>US Coal Phy      PRB8400                 Feb01           USD/ST-t</t>
  </si>
  <si>
    <t>US Coal Phy      PRB8400                 Jan01           USD/ST-t</t>
  </si>
  <si>
    <t>US Coal Phy      PRB8400                 Mar01           USD/ST-t</t>
  </si>
  <si>
    <t>US Coal Phy      PRB8800                 Feb01           USD/ST-t</t>
  </si>
  <si>
    <t>US Coal Phy      PRB8800                 Jan01           USD/ST-t</t>
  </si>
  <si>
    <t>US Coal Phy      PRB8800                 Mar01           USD/ST-t</t>
  </si>
  <si>
    <t>US HeatOil2 Swap Nymex NX2               Feb01           c/Gl-b</t>
  </si>
  <si>
    <t>US HeatOil2 Swap Platts GC               Jan01           c/Gl-b</t>
  </si>
  <si>
    <t>US Jet Kero Swap Platts GC 54            Jan01           c/Gl-b</t>
  </si>
  <si>
    <t>US METH FOB Phy  Houston                 Jan01           USD/Gl-b</t>
  </si>
  <si>
    <t>US NGasoline FOB MB Enron                Dec00           c/Gl-b</t>
  </si>
  <si>
    <t>US PLCap Rel     CGAS Leach-MA28         Dec00           USD/MM</t>
  </si>
  <si>
    <t>US PLCap Rel     CGLF Rayne-Leach        Dec00           USD/MM</t>
  </si>
  <si>
    <t>US PLCapNNG Frm  MidC-PE/Mul R+C         28Nov00         USD/MM</t>
  </si>
  <si>
    <t>US PLCapNNG Frm  MidC-PE/Mul R+C         29Nov00         USD/MM</t>
  </si>
  <si>
    <t>US PLCapNNG Frm  MidC-PE/Mul RMn         Dec00           USD/MM</t>
  </si>
  <si>
    <t>US PLCapNNG Frm  Perm1-OWaha R+C         02-04Dec00      USD/MM</t>
  </si>
  <si>
    <t>US PLCapNNG Frm  Perm1-OWaha R+C         28Nov00         USD/MM</t>
  </si>
  <si>
    <t>US PLCapNNG Frm  Perm1-OWaha R+C         29Nov00         USD/MM</t>
  </si>
  <si>
    <t>US PLCapNNG Frm  Perm1-OWaha R+C         30Nov00         USD/MM</t>
  </si>
  <si>
    <t>US PLCapNNG Frm  Perm1-OWaha RMn         Dec00           USD/MM</t>
  </si>
  <si>
    <t>US PLCapNNG Frm  Perm2-OWaha R+C         28Nov00         USD/MM</t>
  </si>
  <si>
    <t>US PLCapNNG Frm  Perm2-OWaha RMn         Dec00           USD/MM</t>
  </si>
  <si>
    <t>US PLCapNNG Frm  Vent-Demar R+C          30Nov00         USD/MM</t>
  </si>
  <si>
    <t>US PLCapNNG Frm  Vent-E.Dub Dly          01Dec00         USD/MM</t>
  </si>
  <si>
    <t>US PLCapNNG Frm  Vent-E.Dub R+C          28Nov00         USD/MM</t>
  </si>
  <si>
    <t>US PLCapNNG Frm  Vent-E.Dub R+C          29Nov00         USD/MM</t>
  </si>
  <si>
    <t>US PLCapNNG Frm  Vent-E.Dub R+C          30Nov00         USD/MM</t>
  </si>
  <si>
    <t>US Prop FOB Phy  MB Dia                  Dec00           c/Gl-b</t>
  </si>
  <si>
    <t>US Prop FOB Phy  MB Dia                  Nov00           c/Gl-b</t>
  </si>
  <si>
    <t>US Prop FOB Phy  MB TET                  Dec00           c/Gl-b</t>
  </si>
  <si>
    <t>US Prop FOB Phy  MB TET                  Nov00           c/Gl-b</t>
  </si>
  <si>
    <t>US Prop Swap     OPIS MB TET             Jan01           c/Gl-b</t>
  </si>
  <si>
    <t>US PuEthane Phy  MB Dia                  Nov00           c/Gl-b</t>
  </si>
  <si>
    <t>US P-Xylene FOB  Hou/TX Cty              Jan01           USD/mt</t>
  </si>
  <si>
    <t>US SO2 EA Phy    EPA ATS                 VY2000          USD/EA</t>
  </si>
  <si>
    <t>US Styrene FOB   Hou/TX Cty              Jan01           c/Lb-MT</t>
  </si>
  <si>
    <t>US UNL Gasoline  Nymex NX2               Feb01           c/Gl-b</t>
  </si>
  <si>
    <t>US UNL Gasoline  Platts GC               Feb01           c/Gl-b</t>
  </si>
  <si>
    <t>US WTI Cal Swap  Spread NX2              Jan-Feb 01      USD/bbl</t>
  </si>
  <si>
    <t>US WTI Index     KOCH P+                 Jan01           USD/bbl</t>
  </si>
  <si>
    <t>US WTI Index     Nymex                   Jan01           USD/bbl</t>
  </si>
  <si>
    <t>ALL Global Products Made Available</t>
  </si>
  <si>
    <t>For the  Week of</t>
  </si>
  <si>
    <t>11/27/00 to 12/01/00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</si>
  <si>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</si>
  <si>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</si>
  <si>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</si>
  <si>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</si>
  <si>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</si>
  <si>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CDD Swap MELB 100/10K            01Dec00-01Jan01 AUD/CDD</t>
  </si>
  <si>
    <t>AUS Wth CDD Swap MELB 100/10K            01Feb01-01Mar01 AUD/CDD</t>
  </si>
  <si>
    <t>AUS Wth CDD Swap MELB 100/10K            01Jan01-01Feb01 AUD/CDD</t>
  </si>
  <si>
    <t>AUS Wth CDD Swap MELB 100/10K            01Mar01-01Apr01 AUD/CDD</t>
  </si>
  <si>
    <t>AUS Wth CDD Swap SYD 100/10K             01Dec00-01Jan01 AUD/CDD</t>
  </si>
  <si>
    <t>AUS Wth CDD Swap SYD 100/10K             01Feb01-01Mar01 AUD/CDD</t>
  </si>
  <si>
    <t>AUS Wth CDD Swap SYD 100/10K             01Jan01-01Feb01 AUD/CDD</t>
  </si>
  <si>
    <t>AUS Wth CDD Swap SYD 100/10K             01Mar01-01Apr01 AUD/CDD</t>
  </si>
  <si>
    <t>AUS Wth HDD Swap HNG KNG 50/5K           Feb01           USD/HDD</t>
  </si>
  <si>
    <t>AUS Wth HDD Swap HNG KNG 50/5K           Jan01           USD/HDD</t>
  </si>
  <si>
    <t>Benzene CIF Phy  ARA                     Jan01           USD/mt</t>
  </si>
  <si>
    <t>Benzene Swap     Platts FOB              Jan01           USD/mt</t>
  </si>
  <si>
    <t>Benzene Swap     Platts FOB              Jan-Mar01       USD/mt</t>
  </si>
  <si>
    <t>Brent Lookalike  IPE                     Jan01           USD/bbl</t>
  </si>
  <si>
    <t>Brent Lookalike  IPE Cal Spd             Jan-Feb01       USD/bbl</t>
  </si>
  <si>
    <t>DTD Brent vs.    IPE Frontline           Apr-Jun01       USD/bbl</t>
  </si>
  <si>
    <t>DTD Brent vs.    IPE Frontline           Feb01           USD/bbl</t>
  </si>
  <si>
    <t>DTD Brent vs.    IPE Frontline           Jan01           USD/bbl</t>
  </si>
  <si>
    <t>DTD Brent vs.    IPE Frontline           Jan-Dec01       USD/bbl</t>
  </si>
  <si>
    <t>DTD Brent vs.    IPE Frontline           Jan-Dec02       USD/bbl</t>
  </si>
  <si>
    <t>DTD Brent vs.    IPE Frontline           Jan-Mar01       USD/bbl</t>
  </si>
  <si>
    <t>DTD Brent vs.    IPE Frontline           Jul-Sep01       USD/bbl</t>
  </si>
  <si>
    <t>DTD Brent vs.    IPE Frontline           Mar01           USD/bbl</t>
  </si>
  <si>
    <t>EUR Coal         FOB ARA                 Jan-Mar01       EUR/mt</t>
  </si>
  <si>
    <t>EUR Coal         FOB ARA                 Jan-Mar01       USD/mt</t>
  </si>
  <si>
    <t>EUR Plastic Swap HDPE F ICIS Ger         Jan-Dec01       DEM/kg</t>
  </si>
  <si>
    <t>EUR Plastic Swap HDPE F ICIS Ger         Jan-Jun01       DEM/kg</t>
  </si>
  <si>
    <t>EUR Plastic Swap LDPE F ICIS Ger         Jan-Dec01       DEM/kg</t>
  </si>
  <si>
    <t>EUR Plastic Swap LDPE F ICIS Ger         Jan-Jun01       DEM/kg</t>
  </si>
  <si>
    <t>EUR Plastic Swap LLDPE ICIS Ger          Jan-Dec01       DEM/kg</t>
  </si>
  <si>
    <t>EUR Plastic Swap LLDPE ICIS Ger          Jan-Jun01       DEM/kg</t>
  </si>
  <si>
    <t>EUR Plastic Swap PP Inj ICIS Ger         Jan-Dec01       DEM/kg</t>
  </si>
  <si>
    <t>EUR Plastic Swap PP Inj ICIS Ger         Jan-Jun01       DEM/kg</t>
  </si>
  <si>
    <t>EUR Plastic Swap PS GP ICIS Ger          Jan-Dec01       DEM/kg</t>
  </si>
  <si>
    <t>EUR Plastic Swap PS GP ICIS Ger          Jan-Jun01       DEM/kg</t>
  </si>
  <si>
    <t>EUR Plastic Swap PVC Pg ICIS Ger         Jan-Dec01       DEM/kg</t>
  </si>
  <si>
    <t>EUR Plastic Swap PVC Pg ICIS Ger         Jan-Jun01       DEM/kg</t>
  </si>
  <si>
    <t>For Curr Par Fwd Reuters BOFC            29Dec00         CAD/USDm</t>
  </si>
  <si>
    <t>For Curr Par Fwd Reuters BOFC            30Nov00         CAD/USDm</t>
  </si>
  <si>
    <t>For Curr Par Fwd Reuters BOFC            Dec00-Mar01     CAD/USDm</t>
  </si>
  <si>
    <t>FR Wthr HDD Swap PARIS 1000/200K         Dec00           FRF/HDD</t>
  </si>
  <si>
    <t>FR Wthr HDD Swap PARIS 1000/200K         Feb01           FRF/HDD</t>
  </si>
  <si>
    <t>FR Wthr HDD Swap PARIS 1000/200K         Jan01           FRF/HDD</t>
  </si>
  <si>
    <t>FR Wthr HDD Swap PARIS 1000/200K         Mar01           FRF/HDD</t>
  </si>
  <si>
    <t>FR Wthr HDD Swap PARIS 1000/200K         Nov00-Mar01     FRF/HDD</t>
  </si>
  <si>
    <t>FR Wthr HDD Swap PARIS 150/30K           Dec00           EUR/HDD</t>
  </si>
  <si>
    <t>FR Wthr HDD Swap PARIS 150/30K           Feb01           EUR/HDD</t>
  </si>
  <si>
    <t>FR Wthr HDD Swap PARIS 150/30K           Jan01           EUR/HDD</t>
  </si>
  <si>
    <t>FR Wthr HDD Swap PARIS 150/30K           Mar01           EUR/HDD</t>
  </si>
  <si>
    <t>FR Wthr HDD Swap PARIS 150/30K           Nov00           EUR/HDD</t>
  </si>
  <si>
    <t>FR Wthr HDD Swap PARIS 150/30K           Nov00-Mar01     EUR/HDD</t>
  </si>
  <si>
    <t>Gasoil CIF Med   Platts Hi               Dec00           USD/mt</t>
  </si>
  <si>
    <t>Gasoil CIF Med   Platts Hi               Jan-Mar01       USD/mt</t>
  </si>
  <si>
    <t>Gasoil Lookalike IPE                     Dec00           USD/mt</t>
  </si>
  <si>
    <t>Gasoil Lookalike IPE Cal Spd             Dec00-Jan01     USD/mt/m</t>
  </si>
  <si>
    <t>MxXylene FOB Phy CCTX                    Dec00           USD/Gl-b</t>
  </si>
  <si>
    <t>NOR Wthr HDDSwap OSLO 1250/250K          Dec00           NOK/HDD</t>
  </si>
  <si>
    <t>NOR Wthr HDDSwap OSLO 1250/250K          Nov00           NOK/HDD</t>
  </si>
  <si>
    <t>NOR Wthr HDDSwap OSLO 150/30K            Dec00           EUR/HDD</t>
  </si>
  <si>
    <t>NOR Wthr HDDSwap OSLO 150/30K            Nov00           EUR/HDD</t>
  </si>
  <si>
    <t>Propane CFR Swap Argus FE (CFR)          Dec00           USD/mt</t>
  </si>
  <si>
    <t>Propane CFR Swap Argus FE (CFR)          Jan01           USD/mt</t>
  </si>
  <si>
    <t>Propane CIF Swap Argus ARA (lg)          Apr-Jun01       USD/mt</t>
  </si>
  <si>
    <t>Propane CIF Swap Argus ARA (lg)          Dec00           USD/mt</t>
  </si>
  <si>
    <t>Propane CIF Swap Argus ARA (lg)          Jan01           USD/mt</t>
  </si>
  <si>
    <t>Propane CIF Swap Argus ARA (lg)          Jan-Mar01       USD/mt</t>
  </si>
  <si>
    <t>Propane CIF Swap Argus ARA (lg)          Jul-Sep01       USD/mt</t>
  </si>
  <si>
    <t>Propane FOB Swap Saudi CP                Jan01           USD/mt</t>
  </si>
  <si>
    <t>Propylene Swap   ICIS FD NWE             Q1-Q2 2001      EUR/mt</t>
  </si>
  <si>
    <t>Propylene Swap   ICIS FD NWE             Q1-Q4 2001      EUR/mt</t>
  </si>
  <si>
    <t>SG Dubai Swap    Platts                  Jan01           USD/bbl</t>
  </si>
  <si>
    <t>SG Gasoil Swap   Platts AP               Dec00           USD/bbl</t>
  </si>
  <si>
    <t>SWE Wthr HDDSwap STHM 1250/250K          Dec00           SEK/HDD</t>
  </si>
  <si>
    <t>SWE Wthr HDDSwap STHM 1250/250K          Feb01           SEK/HDD</t>
  </si>
  <si>
    <t>SWE Wthr HDDSwap STHM 1250/250K          Jan01           SEK/HDD</t>
  </si>
  <si>
    <t>SWE Wthr HDDSwap STHM 1250/250K          Mar01           SEK/HDD</t>
  </si>
  <si>
    <t>SWE Wthr HDDSwap STHM 1250/250K          Nov00           SEK/HDD</t>
  </si>
  <si>
    <t>SWE Wthr HDDSwap STHM 150/30K            Dec00           EUR/HDD</t>
  </si>
  <si>
    <t>SWE Wthr HDDSwap STHM 150/30K            Feb01           EUR/HDD</t>
  </si>
  <si>
    <t>SWE Wthr HDDSwap STHM 150/30K            Jan01           EUR/HDD</t>
  </si>
  <si>
    <t>SWE Wthr HDDSwap STHM 150/30K            Mar01           EUR/HDD</t>
  </si>
  <si>
    <t>SWE Wthr HDDSwap STHM 150/30K            Nov00           EUR/HDD</t>
  </si>
  <si>
    <t>UK Wthr HDD Swap LNDN 100/20K            Dec00           GBP/HDD</t>
  </si>
  <si>
    <t>UK Wthr HDD Swap LNDN 100/20K            Feb01           GBP/HDD</t>
  </si>
  <si>
    <t>UK Wthr HDD Swap LNDN 100/20K            Jan01           GBP/HDD</t>
  </si>
  <si>
    <t>UK Wthr HDD Swap LNDN 100/20K            Mar01           GBP/HDD</t>
  </si>
  <si>
    <t>UK Wthr HDD Swap LNDN 100/20K            Nov00           GBP/HDD</t>
  </si>
  <si>
    <t>UK Wthr HDD Swap LNDN 100/20K            Nov00-Mar01     GBP/HDD</t>
  </si>
  <si>
    <t>UK Wthr HDD Swap LNDN 150/30K            Dec00           EUR/HDD</t>
  </si>
  <si>
    <t>UK Wthr HDD Swap LNDN 150/30K            Feb01           EUR/HDD</t>
  </si>
  <si>
    <t>UK Wthr HDD Swap LNDN 150/30K            Jan01           EUR/HDD</t>
  </si>
  <si>
    <t>UK Wthr HDD Swap LNDN 150/30K            Mar01           EUR/HDD</t>
  </si>
  <si>
    <t>UK Wthr HDD Swap LNDN 150/30K            Nov00           EUR/HDD</t>
  </si>
  <si>
    <t>UK Wthr HDD Swap LNDN 150/30K            Nov00-Mar01     EUR/HDD</t>
  </si>
  <si>
    <t>US Benz FOB Phy  Hou/TX Cty              Jan01           USD/Gl-b</t>
  </si>
  <si>
    <t>US Benzene Swap  CMAI Spot               Jan01           USD/Gl-b</t>
  </si>
  <si>
    <t>US Benzene Swap  CMAI Spot               Jan-Dec01       USD/Gl-b</t>
  </si>
  <si>
    <t>US Benzene Swap  CMAI Spot               Jan-Mar01       USD/Gl-b</t>
  </si>
  <si>
    <t>US CGC3 Swap     CMAI                    Dec00-Feb01     c/LB</t>
  </si>
  <si>
    <t>US CGC3 Swap     CMAI                    Dec00-May01     c/LB</t>
  </si>
  <si>
    <t>US CGC3 Swap     CMAI                    Jan-Dec01       c/LB</t>
  </si>
  <si>
    <t>US Coal Phy      CSX Kana. Comp.         Apr-Jun01       USD/ST-t</t>
  </si>
  <si>
    <t>US Coal Phy      CSX Kana. Comp.         Jan-Mar01       USD/ST-t</t>
  </si>
  <si>
    <t>US Coal Phy      CSX Kana. Comp.         Jul-Sep01       USD/ST-t</t>
  </si>
  <si>
    <t>US Coal Phy      Nymex Spec              Apr-Jun01       USD/ST-b</t>
  </si>
  <si>
    <t>US Coal Phy      Nymex Spec              Apr-Jun02       USD/ST-b</t>
  </si>
  <si>
    <t>US Coal Phy      Nymex Spec              Dec00           USD/ST-b</t>
  </si>
  <si>
    <t>US Coal Phy      Nymex Spec              Jan-Mar01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</si>
  <si>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</si>
  <si>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</si>
  <si>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</si>
  <si>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</si>
  <si>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</si>
  <si>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Apr-Jun01       USD/ST-t</t>
  </si>
  <si>
    <t>US Coal Phy      PRB8400                 Apr-Jun02       USD/ST-t</t>
  </si>
  <si>
    <t>US Coal Phy      PRB8400                 Jan-Mar01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</si>
  <si>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</si>
  <si>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</si>
  <si>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</si>
  <si>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</si>
  <si>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</si>
  <si>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Apr-Jun01       USD/ST-t</t>
  </si>
  <si>
    <t>US Coal Phy      PRB8800                 Apr-Jun02       USD/ST-t</t>
  </si>
  <si>
    <t>US Coal Phy      PRB8800                 Jan-Mar01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</si>
  <si>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</si>
  <si>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</si>
  <si>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</si>
  <si>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</si>
  <si>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</si>
  <si>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Ethylene Sprd vs LLDPE CMAI           Jan-Dec01       c/LB</t>
  </si>
  <si>
    <t>US Ethylene Swap CMAI                    Dec00-Feb01     c/LB</t>
  </si>
  <si>
    <t>US Ethylene Swap CMAI                    Dec00-May01     c/LB</t>
  </si>
  <si>
    <t>US Ethylene Swap CMAI                    Jan-Dec01       c/LB</t>
  </si>
  <si>
    <t>US HeatOil2 Swap GC Crack Spread         Apr-Jun01       USD/bl/m</t>
  </si>
  <si>
    <t>US HeatOil2 Swap GC Crack Spread         Jan-Dec01       USD/bl/m</t>
  </si>
  <si>
    <t>US HeatOil2 Swap GC Crack Spread         Jan-Mar01       USD/bl/m</t>
  </si>
  <si>
    <t>US HeatOil2 Swap GC Crack Spread         Jul-Sep01       USD/bl/m</t>
  </si>
  <si>
    <t>US HeatOil2 Swap Nymex NX2               Dec00           c/Gl-b</t>
  </si>
  <si>
    <t>US HeatOil2 Swap Nymex NX2               Jan01           c/Gl-b</t>
  </si>
  <si>
    <t>US HeatOil2 Swap Platts GC               Dec00           c/Gl-b</t>
  </si>
  <si>
    <t>US Jet Kero Swap GC vs NYMEX HO          Apr-Jun01       c/Gl-b</t>
  </si>
  <si>
    <t>US Jet Kero Swap GC vs NYMEX HO          Jan-Dec01       c/Gl-b</t>
  </si>
  <si>
    <t>US Jet Kero Swap GC vs NYMEX HO          Jan-Mar01       c/Gl-b</t>
  </si>
  <si>
    <t>US Jet Kero Swap GC vs NYMEX HO          Jul-Sep01       c/Gl-b</t>
  </si>
  <si>
    <t>US Jet Kero Swap Platts GC 54            Dec00           c/Gl-b</t>
  </si>
  <si>
    <t>US LLDPE Swap    CMAI                    Dec00-Feb01     c/LB</t>
  </si>
  <si>
    <t>US LLDPE Swap    CMAI                    Dec00-May01     c/LB</t>
  </si>
  <si>
    <t>US LLDPE Swap    CMAI                    Jan-Dec01       c/LB</t>
  </si>
  <si>
    <t>US METH FOB Phy  Houston                 Dec00           USD/Gl-b</t>
  </si>
  <si>
    <t>US METH FOB Phy  Houston                 Jan-Mar01       USD/Gl-b</t>
  </si>
  <si>
    <t>US Methanol Swap ICIS-LOR                Jan01           USD/Gl-b</t>
  </si>
  <si>
    <t>US N.Butane Swap OPIS MB NTET            Dec00           c/Gl-b</t>
  </si>
  <si>
    <t>US NiTol FOB Phy Hou/TX Cty              Dec00           USD/Gl-b</t>
  </si>
  <si>
    <t>US PGC3 Spread   vs PP-HP CMAI           Jan-Dec01       c/LB</t>
  </si>
  <si>
    <t>US PP-HP Swap    CMAI                    Dec00-Feb01     c/LB</t>
  </si>
  <si>
    <t>US PP-HP Swap    CMAI                    Dec00-May01     c/LB</t>
  </si>
  <si>
    <t>US PP-HP Swap    CMAI                    Jan-Dec01       c/LB</t>
  </si>
  <si>
    <t>US Prop FOB Phy  CONWY                   Nov00           c/Gl-b</t>
  </si>
  <si>
    <t>US Prop Swap     OPIS MB TET             Dec00           c/Gl-b</t>
  </si>
  <si>
    <t>US Prop Swap     OPIS MB TET             Jan-Dec01       c/Gl-b</t>
  </si>
  <si>
    <t>US Prop Swap     OPIS MB TET             Jan-Mar01       c/Gl-b</t>
  </si>
  <si>
    <t>US Pstyrene Swap CDI XTAL                Dec00-Feb01     c/LB</t>
  </si>
  <si>
    <t>US Pstyrene Swap CDI XTAL                Dec00-May01     c/LB</t>
  </si>
  <si>
    <t>US Pstyrene Swap CDI XTAL                Jan-Dec01       c/LB</t>
  </si>
  <si>
    <t>US PuEthane Swap OPIS MB PurEth          Dec00           c/Gl-b</t>
  </si>
  <si>
    <t>US RGC3 Swap     CMAI                    Jan-Dec01       c/LB</t>
  </si>
  <si>
    <t>US RGC3 Swap     CMAI                    Jan-Mar01       c/LB</t>
  </si>
  <si>
    <t>US Styrene FOB   Hou/TX Cty              Dec00           c/Lb-MT</t>
  </si>
  <si>
    <t>US Styrene Swap  CMAI Spot               Jan01           c/Lb-MT</t>
  </si>
  <si>
    <t>US Styrene Swap  CMAI Spot               Jan-Dec01       c/Lb-MT</t>
  </si>
  <si>
    <t>US Styrene Swap  CMAI Spot               Jan-Mar01       c/Lb-MT</t>
  </si>
  <si>
    <t>US UNL Gasoline  GC Crack Spread         Apr-Jun01       USD/bl/m</t>
  </si>
  <si>
    <t>US UNL Gasoline  GC Crack Spread         Jan-Dec01       USD/bl/m</t>
  </si>
  <si>
    <t>US UNL Gasoline  GC Crack Spread         Jan-Mar01       USD/bl/m</t>
  </si>
  <si>
    <t>US UNL Gasoline  GC Crack Spread         Jul-Sep01       USD/bl/m</t>
  </si>
  <si>
    <t>US UNL Gasoline  Nymex NX2               Dec00           c/Gl-b</t>
  </si>
  <si>
    <t>US UNL Gasoline  Nymex NX2               Jan01           c/Gl-b</t>
  </si>
  <si>
    <t>US UNL Gasoline  Platts GC               Dec00           c/Gl-b</t>
  </si>
  <si>
    <t>US UNL Gasoline  Platts GC               Jan01           c/Gl-b</t>
  </si>
  <si>
    <t>US Wthr CDD Swap MELB 50/5K              01Feb01-01Mar01 USD/CDD</t>
  </si>
  <si>
    <t>US Wthr CDD Swap MELB 50/5K              01Jan01-01Feb01 USD/CDD</t>
  </si>
  <si>
    <t>US Wthr CDD Swap MELB 50/5K              01Mar01-01Apr01 USD/CDD</t>
  </si>
  <si>
    <t>US Wthr CDD Swap SYD 50/5K               01Feb01-01Mar01 USD/CDD</t>
  </si>
  <si>
    <t>US Wthr CDD Swap SYD 50/5K               01Jan01-01Feb01 USD/CDD</t>
  </si>
  <si>
    <t>US Wthr CDD Swap SYD 50/5K               01Mar01-01Apr01 USD/CDD</t>
  </si>
  <si>
    <t>US Wthr HDD Swap ATL 100/20K             Dec00           USD/HDD</t>
  </si>
  <si>
    <t>US Wthr HDD Swap ATL 100/20K             Feb01           USD/HDD</t>
  </si>
  <si>
    <t>US Wthr HDD Swap ATL 100/20K             Jan01           USD/HDD</t>
  </si>
  <si>
    <t>US Wthr HDD Swap ATL 100/20K             Mar01           USD/HDD</t>
  </si>
  <si>
    <t>US Wthr HDD Swap ATL 100/20K             Nov00           USD/HDD</t>
  </si>
  <si>
    <t>US Wthr HDD Swap BOS 100/20K             Dec00           USD/HDD</t>
  </si>
  <si>
    <t>US Wthr HDD Swap BOS 100/20K             Feb01           USD/HDD</t>
  </si>
  <si>
    <t>US Wthr HDD Swap BOS 100/20K             Jan01           USD/HDD</t>
  </si>
  <si>
    <t>US Wthr HDD Swap BOS 100/20K             Mar01           USD/HDD</t>
  </si>
  <si>
    <t>US Wthr HDD Swap BOS 100/20K             Nov00           USD/HDD</t>
  </si>
  <si>
    <t>US Wthr HDD Swap CVG 100/20K             Dec00           USD/HDD</t>
  </si>
  <si>
    <t>US Wthr HDD Swap CVG 100/20K             Feb01           USD/HDD</t>
  </si>
  <si>
    <t>US Wthr HDD Swap CVG 100/20K             Jan01           USD/HDD</t>
  </si>
  <si>
    <t>US Wthr HDD Swap CVG 100/20K             Mar01           USD/HDD</t>
  </si>
  <si>
    <t>US Wthr HDD Swap CVG 100/20K             Nov00           USD/HDD</t>
  </si>
  <si>
    <t>US Wthr HDD Swap DCA 100/20K             Dec00           USD/HDD</t>
  </si>
  <si>
    <t>US Wthr HDD Swap DCA 100/20K             Feb01           USD/HDD</t>
  </si>
  <si>
    <t>US Wthr HDD Swap DCA 100/20K             Jan01           USD/HDD</t>
  </si>
  <si>
    <t>US Wthr HDD Swap DCA 100/20K             Mar01           USD/HDD</t>
  </si>
  <si>
    <t>US Wthr HDD Swap DCA 100/20K             Nov00           USD/HDD</t>
  </si>
  <si>
    <t>US Wthr HDD Swap IAH 100/20K             Dec00           USD/HDD</t>
  </si>
  <si>
    <t>US Wthr HDD Swap IAH 100/20K             Feb01           USD/HDD</t>
  </si>
  <si>
    <t>US Wthr HDD Swap IAH 100/20K             Jan01           USD/HDD</t>
  </si>
  <si>
    <t>US Wthr HDD Swap IAH 100/20K             Mar01           USD/HDD</t>
  </si>
  <si>
    <t>US Wthr HDD Swap IAH 100/20K             Nov00           USD/HDD</t>
  </si>
  <si>
    <t>US Wthr HDD Swap LGA 100/20K             Dec00           USD/HDD</t>
  </si>
  <si>
    <t>US Wthr HDD Swap LGA 100/20K             Feb01           USD/HDD</t>
  </si>
  <si>
    <t>US Wthr HDD Swap LGA 100/20K             Jan01           USD/HDD</t>
  </si>
  <si>
    <t>US Wthr HDD Swap LGA 100/20K             Mar01           USD/HDD</t>
  </si>
  <si>
    <t>US Wthr HDD Swap LGA 100/20K             Nov00           USD/HDD</t>
  </si>
  <si>
    <t>US Wthr HDD Swap LIT 100/20K             Dec00           USD/HDD</t>
  </si>
  <si>
    <t>US Wthr HDD Swap LIT 100/20K             Feb01           USD/HDD</t>
  </si>
  <si>
    <t>US Wthr HDD Swap LIT 100/20K             Jan01           USD/HDD</t>
  </si>
  <si>
    <t>US Wthr HDD Swap LIT 100/20K             Mar01           USD/HDD</t>
  </si>
  <si>
    <t>US Wthr HDD Swap LIT 100/20K             Nov00           USD/HDD</t>
  </si>
  <si>
    <t>US Wthr HDD Swap ORD 100/20K             Dec00           USD/HDD</t>
  </si>
  <si>
    <t>US Wthr HDD Swap ORD 100/20K             Feb01           USD/HDD</t>
  </si>
  <si>
    <t>US Wthr HDD Swap ORD 100/20K             Jan01           USD/HDD</t>
  </si>
  <si>
    <t>US Wthr HDD Swap ORD 100/20K             Mar01           USD/HDD</t>
  </si>
  <si>
    <t>US Wthr HDD Swap ORD 100/20K             Nov00           USD/HDD</t>
  </si>
  <si>
    <t>US Wthr HDD Swap PHL 100/20K             Dec00           USD/HDD</t>
  </si>
  <si>
    <t>US Wthr HDD Swap PHL 100/20K             Feb01           USD/HDD</t>
  </si>
  <si>
    <t>US Wthr HDD Swap PHL 100/20K             Jan01           USD/HDD</t>
  </si>
  <si>
    <t>US Wthr HDD Swap PHL 100/20K             Mar01           USD/HDD</t>
  </si>
  <si>
    <t>US Wthr HDD Swap PHL 100/20K             Nov00           USD/HDD</t>
  </si>
  <si>
    <t>US Wthr HDD Swap PHX 100/20K             Dec00           USD/HDD</t>
  </si>
  <si>
    <t>US Wthr HDD Swap PHX 100/20K             Feb01           USD/HDD</t>
  </si>
  <si>
    <t>US Wthr HDD Swap PHX 100/20K             Jan01           USD/HDD</t>
  </si>
  <si>
    <t>US Wthr HDD Swap PHX 100/20K             Mar01           USD/HDD</t>
  </si>
  <si>
    <t>US Wthr HDD Swap PHX 100/20K             Nov00           USD/HDD</t>
  </si>
  <si>
    <t>US Wthr HDD Swap SAC 100/20K             Dec00           USD/HDD</t>
  </si>
  <si>
    <t>US Wthr HDD Swap SAC 100/20K             Feb01           USD/HDD</t>
  </si>
  <si>
    <t>US Wthr HDD Swap SAC 100/20K             Jan01           USD/HDD</t>
  </si>
  <si>
    <t>US Wthr HDD Swap SAC 100/20K             Mar01           USD/HDD</t>
  </si>
  <si>
    <t>US Wthr HDD Swap SAC 100/20K             Nov00           USD/HDD</t>
  </si>
  <si>
    <t>US WTI Swap      Nymex NX2               Jan01           USD/bl/m</t>
  </si>
  <si>
    <t>Benzene CIF Phy  ARA                     Dec00           USD/mt</t>
  </si>
  <si>
    <t>EUR Coal         FOB ARA                 Dec00           EUR/mt</t>
  </si>
  <si>
    <t>EUR Coal         FOB ARA                 Dec00           USD/mt</t>
  </si>
  <si>
    <t>EUR Coal         FOB ARA                 Jan-Dec01       EUR/mt</t>
  </si>
  <si>
    <t>EUR Coal         FOB ARA                 Jan-Dec01       USD/mt</t>
  </si>
  <si>
    <t>For Curr Par Fwd Reuters BOFC            21Nov00         CAD/USDm</t>
  </si>
  <si>
    <t>Gasoil MOM Diff  Platts                  27Nov-01Dec     USD/mt</t>
  </si>
  <si>
    <t>JPN Wth CDD Swap Tokyo 10K/1M            01Jul01-01Aug01 JPY/CDD</t>
  </si>
  <si>
    <t>JPN Wth HDD Swap Osaka 10K/1M            01Dec00-01Jan01 JPY/HDD</t>
  </si>
  <si>
    <t>JPN Wth HDD Swap Osaka 10K/1M            01Feb01-01Mar01 JPY/HDD</t>
  </si>
  <si>
    <t>JPN Wth HDD Swap Osaka 10K/1M            01Jan01-01Feb01 JPY/HDD</t>
  </si>
  <si>
    <t>JPN Wth HDD Swap Osaka 10K/1M            01Mar01-01Apr01 JPY/HDD</t>
  </si>
  <si>
    <t>JPN Wth HDD Swap Tokyo 10K/1M            01Dec00-01Jan01 JPY/HDD</t>
  </si>
  <si>
    <t>JPN Wth HDD Swap Tokyo 10K/1M            01Feb01-01Mar01 JPY/HDD</t>
  </si>
  <si>
    <t>JPN Wth HDD Swap Tokyo 10K/1M            01Jan01-01Feb01 JPY/HDD</t>
  </si>
  <si>
    <t>JPN Wth HDD Swap Tokyo 10K/1M            01Mar01-01Apr01 JPY/HDD</t>
  </si>
  <si>
    <t>NOR Bkrptcy Swap Norsk Hydro             21Jan01-21Jan06 USD/bpa</t>
  </si>
  <si>
    <t>NOR Wthr HDDSwap OSLO 1250/250K          Feb01           NOK/HDD</t>
  </si>
  <si>
    <t>NOR Wthr HDDSwap OSLO 1250/250K          Jan01           NOK/HDD</t>
  </si>
  <si>
    <t>NOR Wthr HDDSwap OSLO 1250/250K          Mar01           NOK/HDD</t>
  </si>
  <si>
    <t>NOR Wthr HDDSwap OSLO 1250/250K          Nov00-Mar01     NOK/HDD</t>
  </si>
  <si>
    <t>NOR Wthr HDDSwap OSLO 150/30K            Feb01           EUR/HDD</t>
  </si>
  <si>
    <t>NOR Wthr HDDSwap OSLO 150/30K            Jan01           EUR/HDD</t>
  </si>
  <si>
    <t>NOR Wthr HDDSwap OSLO 150/30K            Mar01           EUR/HDD</t>
  </si>
  <si>
    <t>NOR Wthr HDDSwap OSLO 150/30K            Nov00-Mar01     EUR/HDD</t>
  </si>
  <si>
    <t>Propane FOB Swap BPAP                    Dec00           USD/mt</t>
  </si>
  <si>
    <t>Propane FOB Swap Saudi CP                Dec00           USD/mt</t>
  </si>
  <si>
    <t>Propane FOB Swap Sonatrach               Dec00           USD/mt</t>
  </si>
  <si>
    <t>P-Xylene FOB Phy Rdam                    Dec00           USD/mt</t>
  </si>
  <si>
    <t>SG Gasoil Swap   Platts AP               Jan01           USD/bbl</t>
  </si>
  <si>
    <t>SG GO-Dub Crk    Platts                  Dec00           USD/bbl</t>
  </si>
  <si>
    <t>SG HSFO Swap     Platts AP 180           Dec00           USD/mt</t>
  </si>
  <si>
    <t>SG HSFO Swap     Platts AP 380           Dec00           USD/mt</t>
  </si>
  <si>
    <t>SG Tapis Swap    APPI                    Jan01           USD/bbl</t>
  </si>
  <si>
    <t>SWE Bkrptcy Swap Birka                   21Jan01-21Jan06 USD/bpa</t>
  </si>
  <si>
    <t>SWE Bkrptcy Swap Sydkraft                21Jan01-21Jan06 USD/bpa</t>
  </si>
  <si>
    <t>SWE Wthr HDDSwap STHM 1250/250K          Nov00-Mar01     SEK/HDD</t>
  </si>
  <si>
    <t>SWE Wthr HDDSwap STHM 150/30K            Nov00-Mar01     EUR/HDD</t>
  </si>
  <si>
    <t>UK Bkrptcy Swap  Centrica                21Jan01-21Jan06 USD/bpa</t>
  </si>
  <si>
    <t>UK Bkrptcy Swap  NGC                     21Jan01-21Jan06 USD/bpa</t>
  </si>
  <si>
    <t>UK Bkrptcy Swap  Norweb                  21Jan01-21Jan06 USD/bpa</t>
  </si>
  <si>
    <t>UK Bkrptcy Swap  Powergen                21Jan01-21Jan06 USD/bpa</t>
  </si>
  <si>
    <t>UK Bkrptcy Swap  S &amp; S Engy              21Jan01-21Jan06 USD/bpa</t>
  </si>
  <si>
    <t>UK Bkrptcy Swap  Scottish Pwr            21Jan01-21Jan06 USD/bpa</t>
  </si>
  <si>
    <t>UK Bkrptcy Swap  Seeboard                21Jan01-21Jan06 USD/bpa</t>
  </si>
  <si>
    <t>UK Bkrptcy Swap  Vodafone                21Jan01-21Jan06 USD/bpa</t>
  </si>
  <si>
    <t>US Benz FOB Phy  Hou/TX Cty              Dec00           USD/Gl-b</t>
  </si>
  <si>
    <t>US METH FOB Phy  Houston                 Nov00           USD/Gl-b</t>
  </si>
  <si>
    <t>US NGasoline FOB MBEL Enron              Nov00           c/Gl-b</t>
  </si>
  <si>
    <t>US Prop FOB Phy  MBELD                   Nov00           c/Gl-b</t>
  </si>
  <si>
    <t>US Prop FOB Phy  MBELT                   Nov00           c/Gl-b</t>
  </si>
  <si>
    <t>US P-Xylene FOB  Hou/TX Cty              Dec00           USD/mt</t>
  </si>
  <si>
    <t>US Wthr CDD Swap MELB 50/5K              01Dec00-01Jan01 USD/CDD</t>
  </si>
  <si>
    <t>US Wthr CDD Swap SYD 50/5K               01Dec00-01Jan01 USD/CDD</t>
  </si>
  <si>
    <t>For the Week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</si>
</sst>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2" fillId="2" borderId="0" xfId="0" applyNumberFormat="1" applyFont="1" applyFill="1"/>
    <xf numFmtId="0" fontId="0" fillId="0" borderId="0" xfId="0" applyFill="1" applyBorder="1"/>
    <xf numFmtId="0" fontId="3" fillId="0" borderId="0" xfId="0" applyFont="1"/>
    <xf numFmtId="49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abSelected="1" zoomScale="85" workbookViewId="0">
      <selection activeCell="A4" sqref="A4"/>
    </sheetView>
  </sheetViews>
  <sheetFormatPr defaultRowHeight="12.75" x14ac:dyDescent="0.2"/>
  <cols>
    <col min="1" max="1" width="61.28515625" customWidth="1"/>
    <col min="2" max="2" width="24.28515625" hidden="1" customWidth="1"/>
    <col min="3" max="3" width="14.7109375" hidden="1" customWidth="1"/>
    <col min="4" max="4" width="15.28515625" hidden="1" customWidth="1"/>
  </cols>
  <sheetData>
    <row r="1" spans="1:4" ht="15.75" x14ac:dyDescent="0.25">
      <c r="A1" s="1" t="s">
        <v>0</v>
      </c>
    </row>
    <row r="2" spans="1:4" x14ac:dyDescent="0.2">
      <c r="A2" s="4" t="s">
        <v>469</v>
      </c>
    </row>
    <row r="3" spans="1:4" x14ac:dyDescent="0.2">
      <c r="A3" s="4" t="s">
        <v>168</v>
      </c>
    </row>
    <row r="4" spans="1:4" x14ac:dyDescent="0.2">
      <c r="A4" s="4"/>
    </row>
    <row r="5" spans="1:4" ht="15" x14ac:dyDescent="0.25">
      <c r="A5" s="2" t="s">
        <v>1</v>
      </c>
      <c r="B5" s="2" t="s">
        <v>2</v>
      </c>
      <c r="C5" s="2" t="s">
        <v>3</v>
      </c>
      <c r="D5" s="2" t="s">
        <v>4</v>
      </c>
    </row>
    <row r="6" spans="1:4" x14ac:dyDescent="0.2">
      <c r="A6" s="3" t="s">
        <v>5</v>
      </c>
      <c r="B6" t="s">
        <v>6</v>
      </c>
      <c r="C6" t="s">
        <v>7</v>
      </c>
      <c r="D6" t="s">
        <v>8</v>
      </c>
    </row>
    <row r="7" spans="1:4" x14ac:dyDescent="0.2">
      <c r="A7" s="3" t="s">
        <v>9</v>
      </c>
      <c r="B7" t="s">
        <v>6</v>
      </c>
      <c r="C7" t="s">
        <v>7</v>
      </c>
      <c r="D7" t="s">
        <v>8</v>
      </c>
    </row>
    <row r="8" spans="1:4" x14ac:dyDescent="0.2">
      <c r="A8" s="3" t="s">
        <v>10</v>
      </c>
      <c r="B8" t="s">
        <v>6</v>
      </c>
      <c r="C8" t="s">
        <v>11</v>
      </c>
      <c r="D8" t="s">
        <v>6</v>
      </c>
    </row>
    <row r="9" spans="1:4" x14ac:dyDescent="0.2">
      <c r="A9" s="3" t="s">
        <v>12</v>
      </c>
      <c r="B9" t="s">
        <v>6</v>
      </c>
      <c r="C9" t="s">
        <v>11</v>
      </c>
      <c r="D9" t="s">
        <v>6</v>
      </c>
    </row>
    <row r="10" spans="1:4" x14ac:dyDescent="0.2">
      <c r="A10" s="3" t="s">
        <v>13</v>
      </c>
      <c r="B10" t="s">
        <v>6</v>
      </c>
      <c r="C10" t="s">
        <v>7</v>
      </c>
      <c r="D10" t="s">
        <v>8</v>
      </c>
    </row>
    <row r="11" spans="1:4" x14ac:dyDescent="0.2">
      <c r="A11" s="3" t="s">
        <v>14</v>
      </c>
      <c r="B11" t="s">
        <v>6</v>
      </c>
      <c r="C11" t="s">
        <v>7</v>
      </c>
      <c r="D11" t="s">
        <v>8</v>
      </c>
    </row>
    <row r="12" spans="1:4" x14ac:dyDescent="0.2">
      <c r="A12" s="3" t="s">
        <v>15</v>
      </c>
      <c r="B12" t="s">
        <v>6</v>
      </c>
      <c r="C12" t="s">
        <v>7</v>
      </c>
      <c r="D12" t="s">
        <v>8</v>
      </c>
    </row>
    <row r="13" spans="1:4" x14ac:dyDescent="0.2">
      <c r="A13" s="3" t="s">
        <v>16</v>
      </c>
      <c r="B13" t="s">
        <v>6</v>
      </c>
      <c r="C13" t="s">
        <v>7</v>
      </c>
      <c r="D13" t="s">
        <v>8</v>
      </c>
    </row>
    <row r="14" spans="1:4" x14ac:dyDescent="0.2">
      <c r="A14" s="3" t="s">
        <v>17</v>
      </c>
      <c r="B14" t="s">
        <v>6</v>
      </c>
      <c r="C14" t="s">
        <v>7</v>
      </c>
      <c r="D14" t="s">
        <v>8</v>
      </c>
    </row>
    <row r="15" spans="1:4" x14ac:dyDescent="0.2">
      <c r="A15" s="3" t="s">
        <v>18</v>
      </c>
      <c r="B15" t="s">
        <v>6</v>
      </c>
      <c r="C15" t="s">
        <v>7</v>
      </c>
      <c r="D15" t="s">
        <v>8</v>
      </c>
    </row>
    <row r="16" spans="1:4" x14ac:dyDescent="0.2">
      <c r="A16" s="3" t="s">
        <v>19</v>
      </c>
      <c r="B16" t="s">
        <v>6</v>
      </c>
      <c r="C16" t="s">
        <v>7</v>
      </c>
      <c r="D16" t="s">
        <v>8</v>
      </c>
    </row>
    <row r="17" spans="1:4" x14ac:dyDescent="0.2">
      <c r="A17" s="3" t="s">
        <v>20</v>
      </c>
      <c r="B17" t="s">
        <v>6</v>
      </c>
      <c r="C17" t="s">
        <v>7</v>
      </c>
      <c r="D17" t="s">
        <v>8</v>
      </c>
    </row>
    <row r="18" spans="1:4" x14ac:dyDescent="0.2">
      <c r="A18" s="3" t="s">
        <v>21</v>
      </c>
      <c r="B18" t="s">
        <v>6</v>
      </c>
      <c r="C18" t="s">
        <v>7</v>
      </c>
      <c r="D18" t="s">
        <v>8</v>
      </c>
    </row>
    <row r="19" spans="1:4" x14ac:dyDescent="0.2">
      <c r="A19" s="3" t="s">
        <v>22</v>
      </c>
      <c r="B19" t="s">
        <v>6</v>
      </c>
      <c r="C19" t="s">
        <v>7</v>
      </c>
      <c r="D19" t="s">
        <v>8</v>
      </c>
    </row>
    <row r="20" spans="1:4" x14ac:dyDescent="0.2">
      <c r="A20" s="3" t="s">
        <v>23</v>
      </c>
      <c r="B20" t="s">
        <v>6</v>
      </c>
      <c r="C20" t="s">
        <v>7</v>
      </c>
      <c r="D20" t="s">
        <v>8</v>
      </c>
    </row>
    <row r="21" spans="1:4" x14ac:dyDescent="0.2">
      <c r="A21" s="3" t="s">
        <v>24</v>
      </c>
      <c r="B21" t="s">
        <v>6</v>
      </c>
      <c r="C21" t="s">
        <v>7</v>
      </c>
      <c r="D21" t="s">
        <v>8</v>
      </c>
    </row>
    <row r="22" spans="1:4" x14ac:dyDescent="0.2">
      <c r="A22" s="3" t="s">
        <v>25</v>
      </c>
      <c r="B22" t="s">
        <v>6</v>
      </c>
      <c r="C22" t="s">
        <v>7</v>
      </c>
      <c r="D22" t="s">
        <v>8</v>
      </c>
    </row>
    <row r="23" spans="1:4" x14ac:dyDescent="0.2">
      <c r="A23" s="3" t="s">
        <v>26</v>
      </c>
      <c r="B23" t="s">
        <v>6</v>
      </c>
      <c r="C23" t="s">
        <v>7</v>
      </c>
      <c r="D23" t="s">
        <v>8</v>
      </c>
    </row>
    <row r="24" spans="1:4" x14ac:dyDescent="0.2">
      <c r="A24" s="3" t="s">
        <v>27</v>
      </c>
      <c r="B24" t="s">
        <v>6</v>
      </c>
      <c r="C24" t="s">
        <v>7</v>
      </c>
      <c r="D24" t="s">
        <v>8</v>
      </c>
    </row>
    <row r="25" spans="1:4" x14ac:dyDescent="0.2">
      <c r="A25" s="3" t="s">
        <v>28</v>
      </c>
      <c r="B25" t="s">
        <v>6</v>
      </c>
      <c r="C25" t="s">
        <v>7</v>
      </c>
      <c r="D25" t="s">
        <v>8</v>
      </c>
    </row>
    <row r="26" spans="1:4" x14ac:dyDescent="0.2">
      <c r="A26" s="3" t="s">
        <v>29</v>
      </c>
      <c r="B26" t="s">
        <v>6</v>
      </c>
      <c r="C26" t="s">
        <v>7</v>
      </c>
      <c r="D26" t="s">
        <v>8</v>
      </c>
    </row>
    <row r="27" spans="1:4" x14ac:dyDescent="0.2">
      <c r="A27" s="3" t="s">
        <v>30</v>
      </c>
      <c r="B27" t="s">
        <v>6</v>
      </c>
      <c r="C27" t="s">
        <v>7</v>
      </c>
      <c r="D27" t="s">
        <v>8</v>
      </c>
    </row>
    <row r="28" spans="1:4" x14ac:dyDescent="0.2">
      <c r="A28" s="3" t="s">
        <v>31</v>
      </c>
      <c r="B28" t="s">
        <v>6</v>
      </c>
      <c r="C28" t="s">
        <v>7</v>
      </c>
      <c r="D28" t="s">
        <v>8</v>
      </c>
    </row>
    <row r="29" spans="1:4" x14ac:dyDescent="0.2">
      <c r="A29" s="3" t="s">
        <v>32</v>
      </c>
      <c r="B29" t="s">
        <v>6</v>
      </c>
      <c r="C29" t="s">
        <v>7</v>
      </c>
      <c r="D29" t="s">
        <v>8</v>
      </c>
    </row>
    <row r="30" spans="1:4" x14ac:dyDescent="0.2">
      <c r="A30" s="3" t="s">
        <v>33</v>
      </c>
      <c r="B30" t="s">
        <v>6</v>
      </c>
      <c r="C30" t="s">
        <v>7</v>
      </c>
      <c r="D30" t="s">
        <v>8</v>
      </c>
    </row>
    <row r="31" spans="1:4" x14ac:dyDescent="0.2">
      <c r="A31" s="3" t="s">
        <v>34</v>
      </c>
      <c r="B31" t="s">
        <v>6</v>
      </c>
      <c r="C31" t="s">
        <v>7</v>
      </c>
      <c r="D31" t="s">
        <v>8</v>
      </c>
    </row>
    <row r="32" spans="1:4" x14ac:dyDescent="0.2">
      <c r="A32" s="3" t="s">
        <v>35</v>
      </c>
      <c r="B32" t="s">
        <v>6</v>
      </c>
      <c r="C32" t="s">
        <v>7</v>
      </c>
      <c r="D32" t="s">
        <v>8</v>
      </c>
    </row>
    <row r="33" spans="1:4" x14ac:dyDescent="0.2">
      <c r="A33" s="3" t="s">
        <v>36</v>
      </c>
      <c r="B33" t="s">
        <v>6</v>
      </c>
      <c r="C33" t="s">
        <v>7</v>
      </c>
      <c r="D33" t="s">
        <v>8</v>
      </c>
    </row>
    <row r="34" spans="1:4" x14ac:dyDescent="0.2">
      <c r="A34" s="3" t="s">
        <v>37</v>
      </c>
      <c r="B34" t="s">
        <v>6</v>
      </c>
      <c r="C34" t="s">
        <v>7</v>
      </c>
      <c r="D34" t="s">
        <v>8</v>
      </c>
    </row>
    <row r="35" spans="1:4" x14ac:dyDescent="0.2">
      <c r="A35" s="3" t="s">
        <v>38</v>
      </c>
      <c r="B35" t="s">
        <v>6</v>
      </c>
      <c r="C35" t="s">
        <v>7</v>
      </c>
      <c r="D35" t="s">
        <v>8</v>
      </c>
    </row>
    <row r="36" spans="1:4" x14ac:dyDescent="0.2">
      <c r="A36" s="3" t="s">
        <v>39</v>
      </c>
      <c r="B36" t="s">
        <v>6</v>
      </c>
      <c r="C36" t="s">
        <v>7</v>
      </c>
      <c r="D36" t="s">
        <v>8</v>
      </c>
    </row>
    <row r="37" spans="1:4" x14ac:dyDescent="0.2">
      <c r="A37" s="3" t="s">
        <v>40</v>
      </c>
      <c r="B37" t="s">
        <v>6</v>
      </c>
      <c r="C37" t="s">
        <v>7</v>
      </c>
      <c r="D37" t="s">
        <v>8</v>
      </c>
    </row>
    <row r="38" spans="1:4" x14ac:dyDescent="0.2">
      <c r="A38" s="3" t="s">
        <v>41</v>
      </c>
      <c r="B38" t="s">
        <v>6</v>
      </c>
      <c r="C38" t="s">
        <v>7</v>
      </c>
      <c r="D38" t="s">
        <v>8</v>
      </c>
    </row>
    <row r="39" spans="1:4" x14ac:dyDescent="0.2">
      <c r="A39" s="3" t="s">
        <v>42</v>
      </c>
      <c r="B39" t="s">
        <v>6</v>
      </c>
      <c r="C39" t="s">
        <v>7</v>
      </c>
      <c r="D39" t="s">
        <v>8</v>
      </c>
    </row>
    <row r="40" spans="1:4" x14ac:dyDescent="0.2">
      <c r="A40" s="3" t="s">
        <v>43</v>
      </c>
      <c r="B40" t="s">
        <v>6</v>
      </c>
      <c r="C40" t="s">
        <v>7</v>
      </c>
      <c r="D40" t="s">
        <v>8</v>
      </c>
    </row>
    <row r="41" spans="1:4" x14ac:dyDescent="0.2">
      <c r="A41" s="3" t="s">
        <v>44</v>
      </c>
      <c r="B41" t="s">
        <v>6</v>
      </c>
      <c r="C41" t="s">
        <v>7</v>
      </c>
      <c r="D41" t="s">
        <v>8</v>
      </c>
    </row>
    <row r="42" spans="1:4" x14ac:dyDescent="0.2">
      <c r="A42" s="3" t="s">
        <v>45</v>
      </c>
      <c r="B42" t="s">
        <v>6</v>
      </c>
      <c r="C42" t="s">
        <v>11</v>
      </c>
      <c r="D42" t="s">
        <v>6</v>
      </c>
    </row>
    <row r="43" spans="1:4" x14ac:dyDescent="0.2">
      <c r="A43" s="3" t="s">
        <v>46</v>
      </c>
      <c r="B43" t="s">
        <v>6</v>
      </c>
      <c r="C43" t="s">
        <v>11</v>
      </c>
      <c r="D43" t="s">
        <v>6</v>
      </c>
    </row>
    <row r="44" spans="1:4" x14ac:dyDescent="0.2">
      <c r="A44" s="3" t="s">
        <v>47</v>
      </c>
      <c r="B44" t="s">
        <v>6</v>
      </c>
      <c r="C44" t="s">
        <v>11</v>
      </c>
      <c r="D44" t="s">
        <v>6</v>
      </c>
    </row>
    <row r="45" spans="1:4" x14ac:dyDescent="0.2">
      <c r="A45" s="3" t="s">
        <v>48</v>
      </c>
      <c r="B45" t="s">
        <v>6</v>
      </c>
      <c r="C45" t="s">
        <v>11</v>
      </c>
      <c r="D45" t="s">
        <v>6</v>
      </c>
    </row>
    <row r="46" spans="1:4" x14ac:dyDescent="0.2">
      <c r="A46" s="3" t="s">
        <v>49</v>
      </c>
      <c r="B46" t="s">
        <v>6</v>
      </c>
      <c r="C46" t="s">
        <v>11</v>
      </c>
      <c r="D46" t="s">
        <v>6</v>
      </c>
    </row>
    <row r="47" spans="1:4" x14ac:dyDescent="0.2">
      <c r="A47" s="3" t="s">
        <v>50</v>
      </c>
      <c r="B47" t="s">
        <v>6</v>
      </c>
      <c r="C47" t="s">
        <v>11</v>
      </c>
      <c r="D47" t="s">
        <v>6</v>
      </c>
    </row>
    <row r="48" spans="1:4" x14ac:dyDescent="0.2">
      <c r="A48" s="3" t="s">
        <v>51</v>
      </c>
      <c r="B48" t="s">
        <v>6</v>
      </c>
      <c r="C48" t="s">
        <v>11</v>
      </c>
      <c r="D48" t="s">
        <v>6</v>
      </c>
    </row>
    <row r="49" spans="1:4" x14ac:dyDescent="0.2">
      <c r="A49" s="3" t="s">
        <v>52</v>
      </c>
      <c r="B49" t="s">
        <v>6</v>
      </c>
      <c r="C49" t="s">
        <v>11</v>
      </c>
      <c r="D49" t="s">
        <v>6</v>
      </c>
    </row>
    <row r="50" spans="1:4" x14ac:dyDescent="0.2">
      <c r="A50" s="3" t="s">
        <v>53</v>
      </c>
      <c r="B50" t="s">
        <v>6</v>
      </c>
      <c r="C50" t="s">
        <v>11</v>
      </c>
      <c r="D50" t="s">
        <v>6</v>
      </c>
    </row>
    <row r="51" spans="1:4" x14ac:dyDescent="0.2">
      <c r="A51" s="3" t="s">
        <v>54</v>
      </c>
      <c r="B51" t="s">
        <v>6</v>
      </c>
      <c r="C51" t="s">
        <v>11</v>
      </c>
      <c r="D51" t="s">
        <v>6</v>
      </c>
    </row>
    <row r="52" spans="1:4" x14ac:dyDescent="0.2">
      <c r="A52" s="3" t="s">
        <v>55</v>
      </c>
      <c r="B52" t="s">
        <v>6</v>
      </c>
      <c r="C52" t="s">
        <v>11</v>
      </c>
      <c r="D52" t="s">
        <v>6</v>
      </c>
    </row>
    <row r="53" spans="1:4" x14ac:dyDescent="0.2">
      <c r="A53" s="3" t="s">
        <v>56</v>
      </c>
      <c r="B53" t="s">
        <v>6</v>
      </c>
      <c r="C53" t="s">
        <v>11</v>
      </c>
      <c r="D53" t="s">
        <v>6</v>
      </c>
    </row>
    <row r="54" spans="1:4" x14ac:dyDescent="0.2">
      <c r="A54" s="3" t="s">
        <v>57</v>
      </c>
      <c r="B54" t="s">
        <v>6</v>
      </c>
      <c r="C54" t="s">
        <v>11</v>
      </c>
      <c r="D54" t="s">
        <v>6</v>
      </c>
    </row>
    <row r="55" spans="1:4" x14ac:dyDescent="0.2">
      <c r="A55" s="3" t="s">
        <v>58</v>
      </c>
      <c r="B55" t="s">
        <v>6</v>
      </c>
      <c r="C55" t="s">
        <v>7</v>
      </c>
      <c r="D55" t="s">
        <v>8</v>
      </c>
    </row>
    <row r="56" spans="1:4" x14ac:dyDescent="0.2">
      <c r="A56" s="3" t="s">
        <v>59</v>
      </c>
      <c r="B56" t="s">
        <v>6</v>
      </c>
      <c r="C56" t="s">
        <v>7</v>
      </c>
      <c r="D56" t="s">
        <v>8</v>
      </c>
    </row>
    <row r="57" spans="1:4" x14ac:dyDescent="0.2">
      <c r="A57" s="3" t="s">
        <v>60</v>
      </c>
      <c r="B57" t="s">
        <v>6</v>
      </c>
      <c r="C57" t="s">
        <v>7</v>
      </c>
      <c r="D57" t="s">
        <v>8</v>
      </c>
    </row>
    <row r="58" spans="1:4" x14ac:dyDescent="0.2">
      <c r="A58" s="3" t="s">
        <v>61</v>
      </c>
      <c r="B58" t="s">
        <v>6</v>
      </c>
      <c r="C58" t="s">
        <v>7</v>
      </c>
      <c r="D58" t="s">
        <v>8</v>
      </c>
    </row>
    <row r="59" spans="1:4" x14ac:dyDescent="0.2">
      <c r="A59" s="3" t="s">
        <v>62</v>
      </c>
      <c r="B59" t="s">
        <v>6</v>
      </c>
      <c r="C59" t="s">
        <v>7</v>
      </c>
      <c r="D59" t="s">
        <v>8</v>
      </c>
    </row>
    <row r="60" spans="1:4" x14ac:dyDescent="0.2">
      <c r="A60" s="3" t="s">
        <v>63</v>
      </c>
      <c r="B60" t="s">
        <v>6</v>
      </c>
      <c r="C60" t="s">
        <v>7</v>
      </c>
      <c r="D60" t="s">
        <v>8</v>
      </c>
    </row>
    <row r="61" spans="1:4" x14ac:dyDescent="0.2">
      <c r="A61" s="3" t="s">
        <v>64</v>
      </c>
      <c r="B61" t="s">
        <v>6</v>
      </c>
      <c r="C61" t="s">
        <v>7</v>
      </c>
      <c r="D61" t="s">
        <v>8</v>
      </c>
    </row>
    <row r="62" spans="1:4" x14ac:dyDescent="0.2">
      <c r="A62" s="3" t="s">
        <v>65</v>
      </c>
      <c r="B62" t="s">
        <v>6</v>
      </c>
      <c r="C62" t="s">
        <v>7</v>
      </c>
      <c r="D62" t="s">
        <v>8</v>
      </c>
    </row>
    <row r="63" spans="1:4" x14ac:dyDescent="0.2">
      <c r="A63" s="3" t="s">
        <v>66</v>
      </c>
      <c r="B63" t="s">
        <v>6</v>
      </c>
      <c r="C63" t="s">
        <v>7</v>
      </c>
      <c r="D63" t="s">
        <v>8</v>
      </c>
    </row>
    <row r="64" spans="1:4" x14ac:dyDescent="0.2">
      <c r="A64" s="3" t="s">
        <v>67</v>
      </c>
      <c r="B64" t="s">
        <v>6</v>
      </c>
      <c r="C64" t="s">
        <v>7</v>
      </c>
      <c r="D64" t="s">
        <v>8</v>
      </c>
    </row>
    <row r="65" spans="1:4" x14ac:dyDescent="0.2">
      <c r="A65" s="3" t="s">
        <v>68</v>
      </c>
      <c r="B65" t="s">
        <v>6</v>
      </c>
      <c r="C65" t="s">
        <v>7</v>
      </c>
      <c r="D65" t="s">
        <v>8</v>
      </c>
    </row>
    <row r="66" spans="1:4" x14ac:dyDescent="0.2">
      <c r="A66" s="3" t="s">
        <v>69</v>
      </c>
      <c r="B66" t="s">
        <v>6</v>
      </c>
      <c r="C66" t="s">
        <v>7</v>
      </c>
      <c r="D66" t="s">
        <v>8</v>
      </c>
    </row>
    <row r="67" spans="1:4" x14ac:dyDescent="0.2">
      <c r="A67" s="3" t="s">
        <v>70</v>
      </c>
      <c r="B67" t="s">
        <v>6</v>
      </c>
      <c r="C67" t="s">
        <v>7</v>
      </c>
      <c r="D67" t="s">
        <v>8</v>
      </c>
    </row>
    <row r="68" spans="1:4" x14ac:dyDescent="0.2">
      <c r="A68" s="3" t="s">
        <v>71</v>
      </c>
      <c r="B68" t="s">
        <v>6</v>
      </c>
      <c r="C68" t="s">
        <v>7</v>
      </c>
      <c r="D68" t="s">
        <v>8</v>
      </c>
    </row>
    <row r="69" spans="1:4" x14ac:dyDescent="0.2">
      <c r="A69" s="3" t="s">
        <v>72</v>
      </c>
      <c r="B69" t="s">
        <v>6</v>
      </c>
      <c r="C69" t="s">
        <v>7</v>
      </c>
      <c r="D69" t="s">
        <v>8</v>
      </c>
    </row>
    <row r="70" spans="1:4" x14ac:dyDescent="0.2">
      <c r="A70" s="3" t="s">
        <v>73</v>
      </c>
      <c r="B70" t="s">
        <v>6</v>
      </c>
      <c r="C70" t="s">
        <v>11</v>
      </c>
      <c r="D70" t="s">
        <v>6</v>
      </c>
    </row>
    <row r="71" spans="1:4" x14ac:dyDescent="0.2">
      <c r="A71" s="3" t="s">
        <v>74</v>
      </c>
      <c r="B71" t="s">
        <v>6</v>
      </c>
      <c r="C71" t="s">
        <v>11</v>
      </c>
      <c r="D71" t="s">
        <v>6</v>
      </c>
    </row>
    <row r="72" spans="1:4" x14ac:dyDescent="0.2">
      <c r="A72" s="3" t="s">
        <v>75</v>
      </c>
      <c r="B72" t="s">
        <v>6</v>
      </c>
      <c r="C72" t="s">
        <v>11</v>
      </c>
      <c r="D72" t="s">
        <v>6</v>
      </c>
    </row>
    <row r="73" spans="1:4" x14ac:dyDescent="0.2">
      <c r="A73" s="3" t="s">
        <v>76</v>
      </c>
      <c r="B73" t="s">
        <v>6</v>
      </c>
      <c r="C73" t="s">
        <v>11</v>
      </c>
      <c r="D73" t="s">
        <v>6</v>
      </c>
    </row>
    <row r="74" spans="1:4" x14ac:dyDescent="0.2">
      <c r="A74" s="3" t="s">
        <v>77</v>
      </c>
      <c r="B74" t="s">
        <v>6</v>
      </c>
      <c r="C74" t="s">
        <v>7</v>
      </c>
      <c r="D74" t="s">
        <v>8</v>
      </c>
    </row>
    <row r="75" spans="1:4" x14ac:dyDescent="0.2">
      <c r="A75" s="3" t="s">
        <v>78</v>
      </c>
      <c r="B75" t="s">
        <v>6</v>
      </c>
      <c r="C75" t="s">
        <v>7</v>
      </c>
      <c r="D75" t="s">
        <v>8</v>
      </c>
    </row>
    <row r="76" spans="1:4" x14ac:dyDescent="0.2">
      <c r="A76" s="3" t="s">
        <v>79</v>
      </c>
      <c r="B76" t="s">
        <v>6</v>
      </c>
      <c r="C76" t="s">
        <v>7</v>
      </c>
      <c r="D76" t="s">
        <v>8</v>
      </c>
    </row>
    <row r="77" spans="1:4" x14ac:dyDescent="0.2">
      <c r="A77" s="3" t="s">
        <v>80</v>
      </c>
      <c r="B77" t="s">
        <v>6</v>
      </c>
      <c r="C77" t="s">
        <v>7</v>
      </c>
      <c r="D77" t="s">
        <v>8</v>
      </c>
    </row>
    <row r="78" spans="1:4" x14ac:dyDescent="0.2">
      <c r="A78" s="3" t="s">
        <v>81</v>
      </c>
      <c r="B78" t="s">
        <v>6</v>
      </c>
      <c r="C78" t="s">
        <v>7</v>
      </c>
      <c r="D78" t="s">
        <v>8</v>
      </c>
    </row>
    <row r="79" spans="1:4" x14ac:dyDescent="0.2">
      <c r="A79" s="3" t="s">
        <v>82</v>
      </c>
      <c r="B79" t="s">
        <v>6</v>
      </c>
      <c r="C79" t="s">
        <v>7</v>
      </c>
      <c r="D79" t="s">
        <v>8</v>
      </c>
    </row>
    <row r="80" spans="1:4" x14ac:dyDescent="0.2">
      <c r="A80" s="3" t="s">
        <v>83</v>
      </c>
      <c r="B80" t="s">
        <v>6</v>
      </c>
      <c r="C80" t="s">
        <v>7</v>
      </c>
      <c r="D80" t="s">
        <v>8</v>
      </c>
    </row>
    <row r="81" spans="1:4" x14ac:dyDescent="0.2">
      <c r="A81" s="3" t="s">
        <v>84</v>
      </c>
      <c r="B81" t="s">
        <v>6</v>
      </c>
      <c r="C81" t="s">
        <v>7</v>
      </c>
      <c r="D81" t="s">
        <v>8</v>
      </c>
    </row>
    <row r="82" spans="1:4" x14ac:dyDescent="0.2">
      <c r="A82" s="3" t="s">
        <v>85</v>
      </c>
      <c r="B82" t="s">
        <v>6</v>
      </c>
      <c r="C82" t="s">
        <v>7</v>
      </c>
      <c r="D82" t="s">
        <v>8</v>
      </c>
    </row>
    <row r="83" spans="1:4" x14ac:dyDescent="0.2">
      <c r="A83" s="3" t="s">
        <v>86</v>
      </c>
      <c r="B83" t="s">
        <v>6</v>
      </c>
      <c r="C83" t="s">
        <v>7</v>
      </c>
      <c r="D83" t="s">
        <v>8</v>
      </c>
    </row>
    <row r="84" spans="1:4" x14ac:dyDescent="0.2">
      <c r="A84" s="3" t="s">
        <v>87</v>
      </c>
      <c r="B84" t="s">
        <v>6</v>
      </c>
      <c r="C84" t="s">
        <v>7</v>
      </c>
      <c r="D84" t="s">
        <v>8</v>
      </c>
    </row>
    <row r="85" spans="1:4" x14ac:dyDescent="0.2">
      <c r="A85" s="3" t="s">
        <v>88</v>
      </c>
      <c r="B85" t="s">
        <v>6</v>
      </c>
      <c r="C85" t="s">
        <v>7</v>
      </c>
      <c r="D85" t="s">
        <v>8</v>
      </c>
    </row>
    <row r="86" spans="1:4" x14ac:dyDescent="0.2">
      <c r="A86" s="3" t="s">
        <v>89</v>
      </c>
      <c r="B86" t="s">
        <v>6</v>
      </c>
      <c r="C86" t="s">
        <v>7</v>
      </c>
      <c r="D86" t="s">
        <v>8</v>
      </c>
    </row>
    <row r="87" spans="1:4" x14ac:dyDescent="0.2">
      <c r="A87" s="3" t="s">
        <v>90</v>
      </c>
      <c r="B87" t="s">
        <v>6</v>
      </c>
      <c r="C87" t="s">
        <v>7</v>
      </c>
      <c r="D87" t="s">
        <v>8</v>
      </c>
    </row>
    <row r="88" spans="1:4" x14ac:dyDescent="0.2">
      <c r="A88" s="3" t="s">
        <v>91</v>
      </c>
      <c r="B88" t="s">
        <v>6</v>
      </c>
      <c r="C88" t="s">
        <v>7</v>
      </c>
      <c r="D88" t="s">
        <v>8</v>
      </c>
    </row>
    <row r="89" spans="1:4" x14ac:dyDescent="0.2">
      <c r="A89" s="3" t="s">
        <v>92</v>
      </c>
      <c r="B89" t="s">
        <v>6</v>
      </c>
      <c r="C89" t="s">
        <v>7</v>
      </c>
      <c r="D89" t="s">
        <v>8</v>
      </c>
    </row>
    <row r="90" spans="1:4" x14ac:dyDescent="0.2">
      <c r="A90" s="3" t="s">
        <v>93</v>
      </c>
      <c r="B90" t="s">
        <v>6</v>
      </c>
      <c r="C90" t="s">
        <v>7</v>
      </c>
      <c r="D90" t="s">
        <v>8</v>
      </c>
    </row>
    <row r="91" spans="1:4" x14ac:dyDescent="0.2">
      <c r="A91" s="3" t="s">
        <v>94</v>
      </c>
      <c r="B91" t="s">
        <v>6</v>
      </c>
      <c r="C91" t="s">
        <v>7</v>
      </c>
      <c r="D91" t="s">
        <v>8</v>
      </c>
    </row>
    <row r="92" spans="1:4" x14ac:dyDescent="0.2">
      <c r="A92" s="3" t="s">
        <v>95</v>
      </c>
      <c r="B92" t="s">
        <v>6</v>
      </c>
      <c r="C92" t="s">
        <v>7</v>
      </c>
      <c r="D92" t="s">
        <v>8</v>
      </c>
    </row>
    <row r="93" spans="1:4" x14ac:dyDescent="0.2">
      <c r="A93" s="3" t="s">
        <v>96</v>
      </c>
      <c r="B93" t="s">
        <v>6</v>
      </c>
      <c r="C93" t="s">
        <v>7</v>
      </c>
      <c r="D93" t="s">
        <v>8</v>
      </c>
    </row>
    <row r="94" spans="1:4" x14ac:dyDescent="0.2">
      <c r="A94" s="3" t="s">
        <v>97</v>
      </c>
      <c r="B94" t="s">
        <v>6</v>
      </c>
      <c r="C94" t="s">
        <v>7</v>
      </c>
      <c r="D94" t="s">
        <v>8</v>
      </c>
    </row>
    <row r="95" spans="1:4" x14ac:dyDescent="0.2">
      <c r="A95" s="3" t="s">
        <v>98</v>
      </c>
      <c r="B95" t="s">
        <v>6</v>
      </c>
      <c r="C95" t="s">
        <v>7</v>
      </c>
      <c r="D95" t="s">
        <v>8</v>
      </c>
    </row>
    <row r="96" spans="1:4" x14ac:dyDescent="0.2">
      <c r="A96" s="3" t="s">
        <v>99</v>
      </c>
      <c r="B96" t="s">
        <v>6</v>
      </c>
      <c r="C96" t="s">
        <v>7</v>
      </c>
      <c r="D96" t="s">
        <v>8</v>
      </c>
    </row>
    <row r="97" spans="1:4" x14ac:dyDescent="0.2">
      <c r="A97" s="3" t="s">
        <v>100</v>
      </c>
      <c r="B97" t="s">
        <v>6</v>
      </c>
      <c r="C97" t="s">
        <v>7</v>
      </c>
      <c r="D97" t="s">
        <v>8</v>
      </c>
    </row>
    <row r="98" spans="1:4" x14ac:dyDescent="0.2">
      <c r="A98" s="3" t="s">
        <v>101</v>
      </c>
      <c r="B98" t="s">
        <v>6</v>
      </c>
      <c r="C98" t="s">
        <v>7</v>
      </c>
      <c r="D98" t="s">
        <v>8</v>
      </c>
    </row>
    <row r="99" spans="1:4" x14ac:dyDescent="0.2">
      <c r="A99" s="3" t="s">
        <v>102</v>
      </c>
      <c r="B99" t="s">
        <v>6</v>
      </c>
      <c r="C99" t="s">
        <v>7</v>
      </c>
      <c r="D99" t="s">
        <v>8</v>
      </c>
    </row>
    <row r="100" spans="1:4" x14ac:dyDescent="0.2">
      <c r="A100" s="3" t="s">
        <v>103</v>
      </c>
      <c r="B100" t="s">
        <v>6</v>
      </c>
      <c r="C100" t="s">
        <v>7</v>
      </c>
      <c r="D100" t="s">
        <v>8</v>
      </c>
    </row>
    <row r="101" spans="1:4" x14ac:dyDescent="0.2">
      <c r="A101" s="3" t="s">
        <v>104</v>
      </c>
      <c r="B101" t="s">
        <v>6</v>
      </c>
      <c r="C101" t="s">
        <v>7</v>
      </c>
      <c r="D101" t="s">
        <v>8</v>
      </c>
    </row>
    <row r="102" spans="1:4" x14ac:dyDescent="0.2">
      <c r="A102" s="3" t="s">
        <v>105</v>
      </c>
      <c r="B102" t="s">
        <v>6</v>
      </c>
      <c r="C102" t="s">
        <v>7</v>
      </c>
      <c r="D102" t="s">
        <v>8</v>
      </c>
    </row>
    <row r="103" spans="1:4" x14ac:dyDescent="0.2">
      <c r="A103" s="3" t="s">
        <v>106</v>
      </c>
      <c r="B103" t="s">
        <v>6</v>
      </c>
      <c r="C103" t="s">
        <v>7</v>
      </c>
      <c r="D103" t="s">
        <v>8</v>
      </c>
    </row>
    <row r="104" spans="1:4" x14ac:dyDescent="0.2">
      <c r="A104" s="3" t="s">
        <v>107</v>
      </c>
      <c r="B104" t="s">
        <v>6</v>
      </c>
      <c r="C104" t="s">
        <v>7</v>
      </c>
      <c r="D104" t="s">
        <v>8</v>
      </c>
    </row>
    <row r="105" spans="1:4" x14ac:dyDescent="0.2">
      <c r="A105" s="3" t="s">
        <v>108</v>
      </c>
      <c r="B105" t="s">
        <v>6</v>
      </c>
      <c r="C105" t="s">
        <v>7</v>
      </c>
      <c r="D105" t="s">
        <v>8</v>
      </c>
    </row>
    <row r="106" spans="1:4" x14ac:dyDescent="0.2">
      <c r="A106" s="3" t="s">
        <v>109</v>
      </c>
      <c r="B106" t="s">
        <v>6</v>
      </c>
      <c r="C106" t="s">
        <v>7</v>
      </c>
      <c r="D106" t="s">
        <v>8</v>
      </c>
    </row>
    <row r="107" spans="1:4" x14ac:dyDescent="0.2">
      <c r="A107" s="3" t="s">
        <v>110</v>
      </c>
      <c r="B107" t="s">
        <v>6</v>
      </c>
      <c r="C107" t="s">
        <v>7</v>
      </c>
      <c r="D107" t="s">
        <v>8</v>
      </c>
    </row>
    <row r="108" spans="1:4" x14ac:dyDescent="0.2">
      <c r="A108" s="3" t="s">
        <v>111</v>
      </c>
      <c r="B108" t="s">
        <v>6</v>
      </c>
      <c r="C108" t="s">
        <v>7</v>
      </c>
      <c r="D108" t="s">
        <v>8</v>
      </c>
    </row>
    <row r="109" spans="1:4" x14ac:dyDescent="0.2">
      <c r="A109" s="3" t="s">
        <v>112</v>
      </c>
      <c r="B109" t="s">
        <v>6</v>
      </c>
      <c r="C109" t="s">
        <v>7</v>
      </c>
      <c r="D109" t="s">
        <v>8</v>
      </c>
    </row>
    <row r="110" spans="1:4" x14ac:dyDescent="0.2">
      <c r="A110" s="3" t="s">
        <v>113</v>
      </c>
      <c r="B110" t="s">
        <v>6</v>
      </c>
      <c r="C110" t="s">
        <v>7</v>
      </c>
      <c r="D110" t="s">
        <v>8</v>
      </c>
    </row>
    <row r="111" spans="1:4" x14ac:dyDescent="0.2">
      <c r="A111" s="3" t="s">
        <v>114</v>
      </c>
      <c r="B111" t="s">
        <v>6</v>
      </c>
      <c r="C111" t="s">
        <v>7</v>
      </c>
      <c r="D111" t="s">
        <v>8</v>
      </c>
    </row>
    <row r="112" spans="1:4" x14ac:dyDescent="0.2">
      <c r="A112" s="3" t="s">
        <v>115</v>
      </c>
      <c r="B112" t="s">
        <v>6</v>
      </c>
      <c r="C112" t="s">
        <v>7</v>
      </c>
      <c r="D112" t="s">
        <v>8</v>
      </c>
    </row>
    <row r="113" spans="1:4" x14ac:dyDescent="0.2">
      <c r="A113" s="3" t="s">
        <v>116</v>
      </c>
      <c r="B113" t="s">
        <v>6</v>
      </c>
      <c r="C113" t="s">
        <v>7</v>
      </c>
      <c r="D113" t="s">
        <v>8</v>
      </c>
    </row>
    <row r="114" spans="1:4" x14ac:dyDescent="0.2">
      <c r="A114" s="3" t="s">
        <v>117</v>
      </c>
      <c r="B114" t="s">
        <v>6</v>
      </c>
      <c r="C114" t="s">
        <v>7</v>
      </c>
      <c r="D114" t="s">
        <v>8</v>
      </c>
    </row>
    <row r="115" spans="1:4" x14ac:dyDescent="0.2">
      <c r="A115" s="3" t="s">
        <v>118</v>
      </c>
      <c r="B115" t="s">
        <v>6</v>
      </c>
      <c r="C115" t="s">
        <v>7</v>
      </c>
      <c r="D115" t="s">
        <v>8</v>
      </c>
    </row>
    <row r="116" spans="1:4" x14ac:dyDescent="0.2">
      <c r="A116" s="3" t="s">
        <v>119</v>
      </c>
      <c r="B116" t="s">
        <v>6</v>
      </c>
      <c r="C116" t="s">
        <v>7</v>
      </c>
      <c r="D116" t="s">
        <v>8</v>
      </c>
    </row>
    <row r="117" spans="1:4" x14ac:dyDescent="0.2">
      <c r="A117" s="3" t="s">
        <v>120</v>
      </c>
      <c r="B117" t="s">
        <v>6</v>
      </c>
      <c r="C117" t="s">
        <v>7</v>
      </c>
      <c r="D117" t="s">
        <v>8</v>
      </c>
    </row>
    <row r="118" spans="1:4" x14ac:dyDescent="0.2">
      <c r="A118" s="3" t="s">
        <v>121</v>
      </c>
      <c r="B118" t="s">
        <v>6</v>
      </c>
      <c r="C118" t="s">
        <v>7</v>
      </c>
      <c r="D118" t="s">
        <v>8</v>
      </c>
    </row>
    <row r="119" spans="1:4" x14ac:dyDescent="0.2">
      <c r="A119" s="3" t="s">
        <v>122</v>
      </c>
      <c r="B119" t="s">
        <v>6</v>
      </c>
      <c r="C119" t="s">
        <v>7</v>
      </c>
      <c r="D119" t="s">
        <v>8</v>
      </c>
    </row>
    <row r="120" spans="1:4" x14ac:dyDescent="0.2">
      <c r="A120" s="3" t="s">
        <v>123</v>
      </c>
      <c r="B120" t="s">
        <v>6</v>
      </c>
      <c r="C120" t="s">
        <v>7</v>
      </c>
      <c r="D120" t="s">
        <v>8</v>
      </c>
    </row>
    <row r="121" spans="1:4" x14ac:dyDescent="0.2">
      <c r="A121" s="3" t="s">
        <v>124</v>
      </c>
      <c r="B121" t="s">
        <v>6</v>
      </c>
      <c r="C121" t="s">
        <v>7</v>
      </c>
      <c r="D121" t="s">
        <v>8</v>
      </c>
    </row>
    <row r="122" spans="1:4" x14ac:dyDescent="0.2">
      <c r="A122" s="3" t="s">
        <v>125</v>
      </c>
      <c r="B122" t="s">
        <v>6</v>
      </c>
      <c r="C122" t="s">
        <v>7</v>
      </c>
      <c r="D122" t="s">
        <v>8</v>
      </c>
    </row>
    <row r="123" spans="1:4" x14ac:dyDescent="0.2">
      <c r="A123" s="3" t="s">
        <v>126</v>
      </c>
      <c r="B123" t="s">
        <v>6</v>
      </c>
      <c r="C123" t="s">
        <v>7</v>
      </c>
      <c r="D123" t="s">
        <v>8</v>
      </c>
    </row>
    <row r="124" spans="1:4" x14ac:dyDescent="0.2">
      <c r="A124" s="3" t="s">
        <v>127</v>
      </c>
      <c r="B124" t="s">
        <v>6</v>
      </c>
      <c r="C124" t="s">
        <v>7</v>
      </c>
      <c r="D124" t="s">
        <v>8</v>
      </c>
    </row>
    <row r="125" spans="1:4" x14ac:dyDescent="0.2">
      <c r="A125" s="3" t="s">
        <v>128</v>
      </c>
      <c r="B125" t="s">
        <v>6</v>
      </c>
      <c r="C125" t="s">
        <v>7</v>
      </c>
      <c r="D125" t="s">
        <v>8</v>
      </c>
    </row>
    <row r="126" spans="1:4" x14ac:dyDescent="0.2">
      <c r="A126" s="3" t="s">
        <v>129</v>
      </c>
      <c r="B126" t="s">
        <v>6</v>
      </c>
      <c r="C126" t="s">
        <v>7</v>
      </c>
      <c r="D126" t="s">
        <v>8</v>
      </c>
    </row>
    <row r="127" spans="1:4" x14ac:dyDescent="0.2">
      <c r="A127" s="3" t="s">
        <v>130</v>
      </c>
      <c r="B127" t="s">
        <v>6</v>
      </c>
      <c r="C127" t="s">
        <v>7</v>
      </c>
      <c r="D127" t="s">
        <v>8</v>
      </c>
    </row>
    <row r="128" spans="1:4" x14ac:dyDescent="0.2">
      <c r="A128" s="3" t="s">
        <v>131</v>
      </c>
      <c r="B128" t="s">
        <v>6</v>
      </c>
      <c r="C128" t="s">
        <v>7</v>
      </c>
      <c r="D128" t="s">
        <v>8</v>
      </c>
    </row>
    <row r="129" spans="1:4" x14ac:dyDescent="0.2">
      <c r="A129" s="3" t="s">
        <v>132</v>
      </c>
      <c r="B129" t="s">
        <v>6</v>
      </c>
      <c r="C129" t="s">
        <v>7</v>
      </c>
      <c r="D129" t="s">
        <v>8</v>
      </c>
    </row>
    <row r="130" spans="1:4" x14ac:dyDescent="0.2">
      <c r="A130" s="3" t="s">
        <v>133</v>
      </c>
      <c r="B130" t="s">
        <v>6</v>
      </c>
      <c r="C130" t="s">
        <v>7</v>
      </c>
      <c r="D130" t="s">
        <v>8</v>
      </c>
    </row>
    <row r="131" spans="1:4" x14ac:dyDescent="0.2">
      <c r="A131" s="3" t="s">
        <v>134</v>
      </c>
      <c r="B131" t="s">
        <v>6</v>
      </c>
      <c r="C131" t="s">
        <v>11</v>
      </c>
      <c r="D131" t="s">
        <v>6</v>
      </c>
    </row>
    <row r="132" spans="1:4" x14ac:dyDescent="0.2">
      <c r="A132" s="3" t="s">
        <v>135</v>
      </c>
      <c r="B132" t="s">
        <v>6</v>
      </c>
      <c r="C132" t="s">
        <v>11</v>
      </c>
      <c r="D132" t="s">
        <v>6</v>
      </c>
    </row>
    <row r="133" spans="1:4" x14ac:dyDescent="0.2">
      <c r="A133" s="3" t="s">
        <v>136</v>
      </c>
      <c r="B133" t="s">
        <v>6</v>
      </c>
      <c r="C133" t="s">
        <v>11</v>
      </c>
      <c r="D133" t="s">
        <v>6</v>
      </c>
    </row>
    <row r="134" spans="1:4" x14ac:dyDescent="0.2">
      <c r="A134" s="3" t="s">
        <v>137</v>
      </c>
      <c r="B134" t="s">
        <v>6</v>
      </c>
      <c r="C134" t="s">
        <v>11</v>
      </c>
      <c r="D134" t="s">
        <v>6</v>
      </c>
    </row>
    <row r="135" spans="1:4" x14ac:dyDescent="0.2">
      <c r="A135" s="3" t="s">
        <v>138</v>
      </c>
      <c r="B135" t="s">
        <v>6</v>
      </c>
      <c r="C135" t="s">
        <v>11</v>
      </c>
      <c r="D135" t="s">
        <v>6</v>
      </c>
    </row>
    <row r="136" spans="1:4" x14ac:dyDescent="0.2">
      <c r="A136" s="3" t="s">
        <v>139</v>
      </c>
      <c r="B136" t="s">
        <v>6</v>
      </c>
      <c r="C136" t="s">
        <v>11</v>
      </c>
      <c r="D136" t="s">
        <v>6</v>
      </c>
    </row>
    <row r="137" spans="1:4" x14ac:dyDescent="0.2">
      <c r="A137" s="3" t="s">
        <v>140</v>
      </c>
      <c r="B137" t="s">
        <v>6</v>
      </c>
      <c r="C137" t="s">
        <v>11</v>
      </c>
      <c r="D137" t="s">
        <v>6</v>
      </c>
    </row>
    <row r="138" spans="1:4" x14ac:dyDescent="0.2">
      <c r="A138" s="3" t="s">
        <v>141</v>
      </c>
      <c r="B138" t="s">
        <v>6</v>
      </c>
      <c r="C138" t="s">
        <v>11</v>
      </c>
      <c r="D138" t="s">
        <v>6</v>
      </c>
    </row>
    <row r="139" spans="1:4" x14ac:dyDescent="0.2">
      <c r="A139" s="3" t="s">
        <v>142</v>
      </c>
      <c r="B139" t="s">
        <v>6</v>
      </c>
      <c r="C139" t="s">
        <v>11</v>
      </c>
      <c r="D139" t="s">
        <v>6</v>
      </c>
    </row>
    <row r="140" spans="1:4" x14ac:dyDescent="0.2">
      <c r="A140" s="3" t="s">
        <v>143</v>
      </c>
      <c r="B140" t="s">
        <v>6</v>
      </c>
      <c r="C140" t="s">
        <v>11</v>
      </c>
      <c r="D140" t="s">
        <v>6</v>
      </c>
    </row>
    <row r="141" spans="1:4" x14ac:dyDescent="0.2">
      <c r="A141" s="3" t="s">
        <v>144</v>
      </c>
      <c r="B141" t="s">
        <v>6</v>
      </c>
      <c r="C141" t="s">
        <v>11</v>
      </c>
      <c r="D141" t="s">
        <v>6</v>
      </c>
    </row>
    <row r="142" spans="1:4" x14ac:dyDescent="0.2">
      <c r="A142" s="3" t="s">
        <v>145</v>
      </c>
      <c r="B142" t="s">
        <v>6</v>
      </c>
      <c r="C142" t="s">
        <v>11</v>
      </c>
      <c r="D142" t="s">
        <v>6</v>
      </c>
    </row>
    <row r="143" spans="1:4" x14ac:dyDescent="0.2">
      <c r="A143" s="3" t="s">
        <v>146</v>
      </c>
      <c r="B143" t="s">
        <v>6</v>
      </c>
      <c r="C143" t="s">
        <v>11</v>
      </c>
      <c r="D143" t="s">
        <v>6</v>
      </c>
    </row>
    <row r="144" spans="1:4" x14ac:dyDescent="0.2">
      <c r="A144" s="3" t="s">
        <v>147</v>
      </c>
      <c r="B144" t="s">
        <v>6</v>
      </c>
      <c r="C144" t="s">
        <v>11</v>
      </c>
      <c r="D144" t="s">
        <v>6</v>
      </c>
    </row>
    <row r="145" spans="1:4" x14ac:dyDescent="0.2">
      <c r="A145" s="3" t="s">
        <v>148</v>
      </c>
      <c r="B145" t="s">
        <v>6</v>
      </c>
      <c r="C145" t="s">
        <v>11</v>
      </c>
      <c r="D145" t="s">
        <v>6</v>
      </c>
    </row>
    <row r="146" spans="1:4" x14ac:dyDescent="0.2">
      <c r="A146" s="3" t="s">
        <v>149</v>
      </c>
      <c r="B146" t="s">
        <v>6</v>
      </c>
      <c r="C146" t="s">
        <v>11</v>
      </c>
      <c r="D146" t="s">
        <v>6</v>
      </c>
    </row>
    <row r="147" spans="1:4" x14ac:dyDescent="0.2">
      <c r="A147" s="3" t="s">
        <v>150</v>
      </c>
      <c r="B147" t="s">
        <v>6</v>
      </c>
      <c r="C147" t="s">
        <v>11</v>
      </c>
      <c r="D147" t="s">
        <v>6</v>
      </c>
    </row>
    <row r="148" spans="1:4" x14ac:dyDescent="0.2">
      <c r="A148" s="3" t="s">
        <v>151</v>
      </c>
      <c r="B148" t="s">
        <v>6</v>
      </c>
      <c r="C148" t="s">
        <v>11</v>
      </c>
      <c r="D148" t="s">
        <v>6</v>
      </c>
    </row>
    <row r="149" spans="1:4" x14ac:dyDescent="0.2">
      <c r="A149" s="3" t="s">
        <v>152</v>
      </c>
      <c r="B149" t="s">
        <v>6</v>
      </c>
      <c r="C149" t="s">
        <v>11</v>
      </c>
      <c r="D149" t="s">
        <v>6</v>
      </c>
    </row>
    <row r="150" spans="1:4" x14ac:dyDescent="0.2">
      <c r="A150" s="3" t="s">
        <v>153</v>
      </c>
      <c r="B150" t="s">
        <v>6</v>
      </c>
      <c r="C150" t="s">
        <v>11</v>
      </c>
      <c r="D150" t="s">
        <v>6</v>
      </c>
    </row>
    <row r="151" spans="1:4" x14ac:dyDescent="0.2">
      <c r="A151" s="3" t="s">
        <v>154</v>
      </c>
      <c r="B151" t="s">
        <v>6</v>
      </c>
      <c r="C151" t="s">
        <v>11</v>
      </c>
      <c r="D151" t="s">
        <v>6</v>
      </c>
    </row>
    <row r="152" spans="1:4" x14ac:dyDescent="0.2">
      <c r="A152" s="3" t="s">
        <v>155</v>
      </c>
      <c r="B152" t="s">
        <v>6</v>
      </c>
      <c r="C152" t="s">
        <v>11</v>
      </c>
      <c r="D152" t="s">
        <v>6</v>
      </c>
    </row>
    <row r="153" spans="1:4" x14ac:dyDescent="0.2">
      <c r="A153" s="3" t="s">
        <v>156</v>
      </c>
      <c r="B153" t="s">
        <v>6</v>
      </c>
      <c r="C153" t="s">
        <v>7</v>
      </c>
      <c r="D153" t="s">
        <v>8</v>
      </c>
    </row>
    <row r="154" spans="1:4" x14ac:dyDescent="0.2">
      <c r="A154" s="3" t="s">
        <v>157</v>
      </c>
      <c r="B154" t="s">
        <v>6</v>
      </c>
      <c r="C154" t="s">
        <v>11</v>
      </c>
      <c r="D154" t="s">
        <v>6</v>
      </c>
    </row>
    <row r="155" spans="1:4" x14ac:dyDescent="0.2">
      <c r="A155" s="3" t="s">
        <v>158</v>
      </c>
      <c r="B155" t="s">
        <v>6</v>
      </c>
      <c r="C155" t="s">
        <v>7</v>
      </c>
      <c r="D155" t="s">
        <v>8</v>
      </c>
    </row>
    <row r="156" spans="1:4" x14ac:dyDescent="0.2">
      <c r="A156" s="3" t="s">
        <v>159</v>
      </c>
      <c r="B156" t="s">
        <v>6</v>
      </c>
      <c r="C156" t="s">
        <v>11</v>
      </c>
      <c r="D156" t="s">
        <v>6</v>
      </c>
    </row>
    <row r="157" spans="1:4" x14ac:dyDescent="0.2">
      <c r="A157" s="3" t="s">
        <v>160</v>
      </c>
      <c r="B157" t="s">
        <v>6</v>
      </c>
      <c r="C157" t="s">
        <v>7</v>
      </c>
      <c r="D157" t="s">
        <v>8</v>
      </c>
    </row>
    <row r="158" spans="1:4" x14ac:dyDescent="0.2">
      <c r="A158" s="3" t="s">
        <v>161</v>
      </c>
      <c r="B158" t="s">
        <v>6</v>
      </c>
      <c r="C158" t="s">
        <v>7</v>
      </c>
      <c r="D158" t="s">
        <v>8</v>
      </c>
    </row>
    <row r="159" spans="1:4" x14ac:dyDescent="0.2">
      <c r="A159" s="3" t="s">
        <v>162</v>
      </c>
      <c r="B159" t="s">
        <v>6</v>
      </c>
      <c r="C159" t="s">
        <v>7</v>
      </c>
      <c r="D159" t="s">
        <v>8</v>
      </c>
    </row>
    <row r="160" spans="1:4" x14ac:dyDescent="0.2">
      <c r="A160" s="3" t="s">
        <v>163</v>
      </c>
      <c r="B160" t="s">
        <v>6</v>
      </c>
      <c r="C160" t="s">
        <v>11</v>
      </c>
      <c r="D160" t="s">
        <v>6</v>
      </c>
    </row>
    <row r="161" spans="1:4" x14ac:dyDescent="0.2">
      <c r="A161" s="3" t="s">
        <v>164</v>
      </c>
      <c r="B161" t="s">
        <v>6</v>
      </c>
      <c r="C161" t="s">
        <v>11</v>
      </c>
      <c r="D161" t="s">
        <v>6</v>
      </c>
    </row>
    <row r="162" spans="1:4" x14ac:dyDescent="0.2">
      <c r="A162" s="3" t="s">
        <v>165</v>
      </c>
      <c r="B162" t="s">
        <v>6</v>
      </c>
      <c r="C162" t="s">
        <v>11</v>
      </c>
      <c r="D162" t="s">
        <v>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zoomScale="85" workbookViewId="0">
      <selection activeCell="A33" sqref="A33"/>
    </sheetView>
  </sheetViews>
  <sheetFormatPr defaultRowHeight="12.75" x14ac:dyDescent="0.2"/>
  <cols>
    <col min="1" max="1" width="62.140625" bestFit="1" customWidth="1"/>
    <col min="2" max="2" width="24.28515625" hidden="1" customWidth="1"/>
    <col min="3" max="3" width="17.7109375" hidden="1" customWidth="1"/>
    <col min="4" max="4" width="14.28515625" hidden="1" customWidth="1"/>
  </cols>
  <sheetData>
    <row r="1" spans="1:4" x14ac:dyDescent="0.2">
      <c r="A1" s="4" t="s">
        <v>166</v>
      </c>
    </row>
    <row r="2" spans="1:4" x14ac:dyDescent="0.2">
      <c r="A2" s="4" t="s">
        <v>167</v>
      </c>
    </row>
    <row r="3" spans="1:4" x14ac:dyDescent="0.2">
      <c r="A3" s="4" t="s">
        <v>168</v>
      </c>
    </row>
    <row r="4" spans="1:4" x14ac:dyDescent="0.2">
      <c r="A4" s="4"/>
    </row>
    <row r="5" spans="1:4" ht="15" x14ac:dyDescent="0.25">
      <c r="A5" s="2" t="s">
        <v>1</v>
      </c>
      <c r="B5" s="2" t="s">
        <v>2</v>
      </c>
      <c r="C5" s="2" t="s">
        <v>3</v>
      </c>
      <c r="D5" s="2" t="s">
        <v>4</v>
      </c>
    </row>
    <row r="6" spans="1:4" x14ac:dyDescent="0.2">
      <c r="A6" s="3" t="s">
        <v>169</v>
      </c>
      <c r="B6" t="str">
        <f>IF(ISTEXT(VLOOKUP(A6,'PRIOR WEEK'!$A$2:$A$301,1,FALSE))=TRUE,"PRIOR WEEK","NEW this WEEK")</f>
        <v>PRIOR WEEK</v>
      </c>
      <c r="C6" t="str">
        <f t="shared" ref="C6:C69" si="0">IF(D6=B6,"","NEW TERM")</f>
        <v/>
      </c>
      <c r="D6" t="str">
        <f>IF(ISTEXT(VLOOKUP((LEFT(A6,(FIND("        ",A6)))),'PRIOR WEEK'!$B$2:$B$301,1,FALSE))=TRUE,"PRIOR WEEK","NEW this WEEK")</f>
        <v>PRIOR WEEK</v>
      </c>
    </row>
    <row r="7" spans="1:4" x14ac:dyDescent="0.2">
      <c r="A7" s="3" t="s">
        <v>170</v>
      </c>
      <c r="B7" t="str">
        <f>IF(ISTEXT(VLOOKUP(A7,'PRIOR WEEK'!$A$2:$A$301,1,FALSE))=TRUE,"PRIOR WEEK","NEW this WEEK")</f>
        <v>PRIOR WEEK</v>
      </c>
      <c r="C7" t="str">
        <f t="shared" si="0"/>
        <v/>
      </c>
      <c r="D7" t="str">
        <f>IF(ISTEXT(VLOOKUP((LEFT(A7,(FIND("        ",A7)))),'PRIOR WEEK'!$B$2:$B$301,1,FALSE))=TRUE,"PRIOR WEEK","NEW this WEEK")</f>
        <v>PRIOR WEEK</v>
      </c>
    </row>
    <row r="8" spans="1:4" x14ac:dyDescent="0.2">
      <c r="A8" s="3" t="s">
        <v>171</v>
      </c>
      <c r="B8" t="str">
        <f>IF(ISTEXT(VLOOKUP(A8,'PRIOR WEEK'!$A$2:$A$301,1,FALSE))=TRUE,"PRIOR WEEK","NEW this WEEK")</f>
        <v>PRIOR WEEK</v>
      </c>
      <c r="C8" t="str">
        <f t="shared" si="0"/>
        <v/>
      </c>
      <c r="D8" t="str">
        <f>IF(ISTEXT(VLOOKUP((LEFT(A8,(FIND("        ",A8)))),'PRIOR WEEK'!$B$2:$B$301,1,FALSE))=TRUE,"PRIOR WEEK","NEW this WEEK")</f>
        <v>PRIOR WEEK</v>
      </c>
    </row>
    <row r="9" spans="1:4" x14ac:dyDescent="0.2">
      <c r="A9" s="3" t="s">
        <v>5</v>
      </c>
      <c r="B9" t="str">
        <f>IF(ISTEXT(VLOOKUP(A9,'PRIOR WEEK'!$A$2:$A$301,1,FALSE))=TRUE,"PRIOR WEEK","NEW this WEEK")</f>
        <v>NEW this WEEK</v>
      </c>
      <c r="C9" t="str">
        <f t="shared" si="0"/>
        <v>NEW TERM</v>
      </c>
      <c r="D9" t="str">
        <f>IF(ISTEXT(VLOOKUP((LEFT(A9,(FIND("        ",A9)))),'PRIOR WEEK'!$B$2:$B$301,1,FALSE))=TRUE,"PRIOR WEEK","NEW this WEEK")</f>
        <v>PRIOR WEEK</v>
      </c>
    </row>
    <row r="10" spans="1:4" x14ac:dyDescent="0.2">
      <c r="A10" s="3" t="s">
        <v>172</v>
      </c>
      <c r="B10" t="str">
        <f>IF(ISTEXT(VLOOKUP(A10,'PRIOR WEEK'!$A$2:$A$301,1,FALSE))=TRUE,"PRIOR WEEK","NEW this WEEK")</f>
        <v>PRIOR WEEK</v>
      </c>
      <c r="C10" t="str">
        <f t="shared" si="0"/>
        <v/>
      </c>
      <c r="D10" t="str">
        <f>IF(ISTEXT(VLOOKUP((LEFT(A10,(FIND("        ",A10)))),'PRIOR WEEK'!$B$2:$B$301,1,FALSE))=TRUE,"PRIOR WEEK","NEW this WEEK")</f>
        <v>PRIOR WEEK</v>
      </c>
    </row>
    <row r="11" spans="1:4" x14ac:dyDescent="0.2">
      <c r="A11" s="3" t="s">
        <v>173</v>
      </c>
      <c r="B11" t="str">
        <f>IF(ISTEXT(VLOOKUP(A11,'PRIOR WEEK'!$A$2:$A$301,1,FALSE))=TRUE,"PRIOR WEEK","NEW this WEEK")</f>
        <v>PRIOR WEEK</v>
      </c>
      <c r="C11" t="str">
        <f t="shared" si="0"/>
        <v/>
      </c>
      <c r="D11" t="str">
        <f>IF(ISTEXT(VLOOKUP((LEFT(A11,(FIND("        ",A11)))),'PRIOR WEEK'!$B$2:$B$301,1,FALSE))=TRUE,"PRIOR WEEK","NEW this WEEK")</f>
        <v>PRIOR WEEK</v>
      </c>
    </row>
    <row r="12" spans="1:4" x14ac:dyDescent="0.2">
      <c r="A12" s="3" t="s">
        <v>174</v>
      </c>
      <c r="B12" t="str">
        <f>IF(ISTEXT(VLOOKUP(A12,'PRIOR WEEK'!$A$2:$A$301,1,FALSE))=TRUE,"PRIOR WEEK","NEW this WEEK")</f>
        <v>PRIOR WEEK</v>
      </c>
      <c r="C12" t="str">
        <f t="shared" si="0"/>
        <v/>
      </c>
      <c r="D12" t="str">
        <f>IF(ISTEXT(VLOOKUP((LEFT(A12,(FIND("        ",A12)))),'PRIOR WEEK'!$B$2:$B$301,1,FALSE))=TRUE,"PRIOR WEEK","NEW this WEEK")</f>
        <v>PRIOR WEEK</v>
      </c>
    </row>
    <row r="13" spans="1:4" x14ac:dyDescent="0.2">
      <c r="A13" s="3" t="s">
        <v>175</v>
      </c>
      <c r="B13" t="str">
        <f>IF(ISTEXT(VLOOKUP(A13,'PRIOR WEEK'!$A$2:$A$301,1,FALSE))=TRUE,"PRIOR WEEK","NEW this WEEK")</f>
        <v>PRIOR WEEK</v>
      </c>
      <c r="C13" t="str">
        <f t="shared" si="0"/>
        <v/>
      </c>
      <c r="D13" t="str">
        <f>IF(ISTEXT(VLOOKUP((LEFT(A13,(FIND("        ",A13)))),'PRIOR WEEK'!$B$2:$B$301,1,FALSE))=TRUE,"PRIOR WEEK","NEW this WEEK")</f>
        <v>PRIOR WEEK</v>
      </c>
    </row>
    <row r="14" spans="1:4" x14ac:dyDescent="0.2">
      <c r="A14" s="3" t="s">
        <v>176</v>
      </c>
      <c r="B14" t="str">
        <f>IF(ISTEXT(VLOOKUP(A14,'PRIOR WEEK'!$A$2:$A$301,1,FALSE))=TRUE,"PRIOR WEEK","NEW this WEEK")</f>
        <v>PRIOR WEEK</v>
      </c>
      <c r="C14" t="str">
        <f t="shared" si="0"/>
        <v/>
      </c>
      <c r="D14" t="str">
        <f>IF(ISTEXT(VLOOKUP((LEFT(A14,(FIND("        ",A14)))),'PRIOR WEEK'!$B$2:$B$301,1,FALSE))=TRUE,"PRIOR WEEK","NEW this WEEK")</f>
        <v>PRIOR WEEK</v>
      </c>
    </row>
    <row r="15" spans="1:4" x14ac:dyDescent="0.2">
      <c r="A15" s="3" t="s">
        <v>177</v>
      </c>
      <c r="B15" t="str">
        <f>IF(ISTEXT(VLOOKUP(A15,'PRIOR WEEK'!$A$2:$A$301,1,FALSE))=TRUE,"PRIOR WEEK","NEW this WEEK")</f>
        <v>PRIOR WEEK</v>
      </c>
      <c r="C15" t="str">
        <f t="shared" si="0"/>
        <v/>
      </c>
      <c r="D15" t="str">
        <f>IF(ISTEXT(VLOOKUP((LEFT(A15,(FIND("        ",A15)))),'PRIOR WEEK'!$B$2:$B$301,1,FALSE))=TRUE,"PRIOR WEEK","NEW this WEEK")</f>
        <v>PRIOR WEEK</v>
      </c>
    </row>
    <row r="16" spans="1:4" x14ac:dyDescent="0.2">
      <c r="A16" s="3" t="s">
        <v>178</v>
      </c>
      <c r="B16" t="str">
        <f>IF(ISTEXT(VLOOKUP(A16,'PRIOR WEEK'!$A$2:$A$301,1,FALSE))=TRUE,"PRIOR WEEK","NEW this WEEK")</f>
        <v>PRIOR WEEK</v>
      </c>
      <c r="C16" t="str">
        <f t="shared" si="0"/>
        <v/>
      </c>
      <c r="D16" t="str">
        <f>IF(ISTEXT(VLOOKUP((LEFT(A16,(FIND("        ",A16)))),'PRIOR WEEK'!$B$2:$B$301,1,FALSE))=TRUE,"PRIOR WEEK","NEW this WEEK")</f>
        <v>PRIOR WEEK</v>
      </c>
    </row>
    <row r="17" spans="1:4" x14ac:dyDescent="0.2">
      <c r="A17" s="3" t="s">
        <v>179</v>
      </c>
      <c r="B17" t="str">
        <f>IF(ISTEXT(VLOOKUP(A17,'PRIOR WEEK'!$A$2:$A$301,1,FALSE))=TRUE,"PRIOR WEEK","NEW this WEEK")</f>
        <v>PRIOR WEEK</v>
      </c>
      <c r="C17" t="str">
        <f t="shared" si="0"/>
        <v/>
      </c>
      <c r="D17" t="str">
        <f>IF(ISTEXT(VLOOKUP((LEFT(A17,(FIND("        ",A17)))),'PRIOR WEEK'!$B$2:$B$301,1,FALSE))=TRUE,"PRIOR WEEK","NEW this WEEK")</f>
        <v>PRIOR WEEK</v>
      </c>
    </row>
    <row r="18" spans="1:4" x14ac:dyDescent="0.2">
      <c r="A18" s="3" t="s">
        <v>180</v>
      </c>
      <c r="B18" t="str">
        <f>IF(ISTEXT(VLOOKUP(A18,'PRIOR WEEK'!$A$2:$A$301,1,FALSE))=TRUE,"PRIOR WEEK","NEW this WEEK")</f>
        <v>PRIOR WEEK</v>
      </c>
      <c r="C18" t="str">
        <f t="shared" si="0"/>
        <v/>
      </c>
      <c r="D18" t="str">
        <f>IF(ISTEXT(VLOOKUP((LEFT(A18,(FIND("        ",A18)))),'PRIOR WEEK'!$B$2:$B$301,1,FALSE))=TRUE,"PRIOR WEEK","NEW this WEEK")</f>
        <v>PRIOR WEEK</v>
      </c>
    </row>
    <row r="19" spans="1:4" x14ac:dyDescent="0.2">
      <c r="A19" s="3" t="s">
        <v>181</v>
      </c>
      <c r="B19" t="str">
        <f>IF(ISTEXT(VLOOKUP(A19,'PRIOR WEEK'!$A$2:$A$301,1,FALSE))=TRUE,"PRIOR WEEK","NEW this WEEK")</f>
        <v>PRIOR WEEK</v>
      </c>
      <c r="C19" t="str">
        <f t="shared" si="0"/>
        <v/>
      </c>
      <c r="D19" t="str">
        <f>IF(ISTEXT(VLOOKUP((LEFT(A19,(FIND("        ",A19)))),'PRIOR WEEK'!$B$2:$B$301,1,FALSE))=TRUE,"PRIOR WEEK","NEW this WEEK")</f>
        <v>PRIOR WEEK</v>
      </c>
    </row>
    <row r="20" spans="1:4" x14ac:dyDescent="0.2">
      <c r="A20" s="3" t="s">
        <v>182</v>
      </c>
      <c r="B20" t="str">
        <f>IF(ISTEXT(VLOOKUP(A20,'PRIOR WEEK'!$A$2:$A$301,1,FALSE))=TRUE,"PRIOR WEEK","NEW this WEEK")</f>
        <v>PRIOR WEEK</v>
      </c>
      <c r="C20" t="str">
        <f t="shared" si="0"/>
        <v/>
      </c>
      <c r="D20" t="str">
        <f>IF(ISTEXT(VLOOKUP((LEFT(A20,(FIND("        ",A20)))),'PRIOR WEEK'!$B$2:$B$301,1,FALSE))=TRUE,"PRIOR WEEK","NEW this WEEK")</f>
        <v>PRIOR WEEK</v>
      </c>
    </row>
    <row r="21" spans="1:4" x14ac:dyDescent="0.2">
      <c r="A21" s="3" t="s">
        <v>183</v>
      </c>
      <c r="B21" t="str">
        <f>IF(ISTEXT(VLOOKUP(A21,'PRIOR WEEK'!$A$2:$A$301,1,FALSE))=TRUE,"PRIOR WEEK","NEW this WEEK")</f>
        <v>PRIOR WEEK</v>
      </c>
      <c r="C21" t="str">
        <f t="shared" si="0"/>
        <v/>
      </c>
      <c r="D21" t="str">
        <f>IF(ISTEXT(VLOOKUP((LEFT(A21,(FIND("        ",A21)))),'PRIOR WEEK'!$B$2:$B$301,1,FALSE))=TRUE,"PRIOR WEEK","NEW this WEEK")</f>
        <v>PRIOR WEEK</v>
      </c>
    </row>
    <row r="22" spans="1:4" x14ac:dyDescent="0.2">
      <c r="A22" s="3" t="s">
        <v>184</v>
      </c>
      <c r="B22" t="str">
        <f>IF(ISTEXT(VLOOKUP(A22,'PRIOR WEEK'!$A$2:$A$301,1,FALSE))=TRUE,"PRIOR WEEK","NEW this WEEK")</f>
        <v>PRIOR WEEK</v>
      </c>
      <c r="C22" t="str">
        <f t="shared" si="0"/>
        <v/>
      </c>
      <c r="D22" t="str">
        <f>IF(ISTEXT(VLOOKUP((LEFT(A22,(FIND("        ",A22)))),'PRIOR WEEK'!$B$2:$B$301,1,FALSE))=TRUE,"PRIOR WEEK","NEW this WEEK")</f>
        <v>PRIOR WEEK</v>
      </c>
    </row>
    <row r="23" spans="1:4" x14ac:dyDescent="0.2">
      <c r="A23" s="3" t="s">
        <v>9</v>
      </c>
      <c r="B23" t="str">
        <f>IF(ISTEXT(VLOOKUP(A23,'PRIOR WEEK'!$A$2:$A$301,1,FALSE))=TRUE,"PRIOR WEEK","NEW this WEEK")</f>
        <v>NEW this WEEK</v>
      </c>
      <c r="C23" t="str">
        <f t="shared" si="0"/>
        <v>NEW TERM</v>
      </c>
      <c r="D23" t="str">
        <f>IF(ISTEXT(VLOOKUP((LEFT(A23,(FIND("        ",A23)))),'PRIOR WEEK'!$B$2:$B$301,1,FALSE))=TRUE,"PRIOR WEEK","NEW this WEEK")</f>
        <v>PRIOR WEEK</v>
      </c>
    </row>
    <row r="24" spans="1:4" x14ac:dyDescent="0.2">
      <c r="A24" s="3" t="s">
        <v>185</v>
      </c>
      <c r="B24" t="str">
        <f>IF(ISTEXT(VLOOKUP(A24,'PRIOR WEEK'!$A$2:$A$301,1,FALSE))=TRUE,"PRIOR WEEK","NEW this WEEK")</f>
        <v>PRIOR WEEK</v>
      </c>
      <c r="C24" t="str">
        <f t="shared" si="0"/>
        <v/>
      </c>
      <c r="D24" t="str">
        <f>IF(ISTEXT(VLOOKUP((LEFT(A24,(FIND("        ",A24)))),'PRIOR WEEK'!$B$2:$B$301,1,FALSE))=TRUE,"PRIOR WEEK","NEW this WEEK")</f>
        <v>PRIOR WEEK</v>
      </c>
    </row>
    <row r="25" spans="1:4" x14ac:dyDescent="0.2">
      <c r="A25" s="3" t="s">
        <v>186</v>
      </c>
      <c r="B25" t="str">
        <f>IF(ISTEXT(VLOOKUP(A25,'PRIOR WEEK'!$A$2:$A$301,1,FALSE))=TRUE,"PRIOR WEEK","NEW this WEEK")</f>
        <v>PRIOR WEEK</v>
      </c>
      <c r="C25" t="str">
        <f t="shared" si="0"/>
        <v/>
      </c>
      <c r="D25" t="str">
        <f>IF(ISTEXT(VLOOKUP((LEFT(A25,(FIND("        ",A25)))),'PRIOR WEEK'!$B$2:$B$301,1,FALSE))=TRUE,"PRIOR WEEK","NEW this WEEK")</f>
        <v>PRIOR WEEK</v>
      </c>
    </row>
    <row r="26" spans="1:4" x14ac:dyDescent="0.2">
      <c r="A26" s="3" t="s">
        <v>187</v>
      </c>
      <c r="B26" t="str">
        <f>IF(ISTEXT(VLOOKUP(A26,'PRIOR WEEK'!$A$2:$A$301,1,FALSE))=TRUE,"PRIOR WEEK","NEW this WEEK")</f>
        <v>PRIOR WEEK</v>
      </c>
      <c r="C26" t="str">
        <f t="shared" si="0"/>
        <v/>
      </c>
      <c r="D26" t="str">
        <f>IF(ISTEXT(VLOOKUP((LEFT(A26,(FIND("        ",A26)))),'PRIOR WEEK'!$B$2:$B$301,1,FALSE))=TRUE,"PRIOR WEEK","NEW this WEEK")</f>
        <v>PRIOR WEEK</v>
      </c>
    </row>
    <row r="27" spans="1:4" x14ac:dyDescent="0.2">
      <c r="A27" s="3" t="s">
        <v>188</v>
      </c>
      <c r="B27" t="str">
        <f>IF(ISTEXT(VLOOKUP(A27,'PRIOR WEEK'!$A$2:$A$301,1,FALSE))=TRUE,"PRIOR WEEK","NEW this WEEK")</f>
        <v>PRIOR WEEK</v>
      </c>
      <c r="C27" t="str">
        <f t="shared" si="0"/>
        <v/>
      </c>
      <c r="D27" t="str">
        <f>IF(ISTEXT(VLOOKUP((LEFT(A27,(FIND("        ",A27)))),'PRIOR WEEK'!$B$2:$B$301,1,FALSE))=TRUE,"PRIOR WEEK","NEW this WEEK")</f>
        <v>PRIOR WEEK</v>
      </c>
    </row>
    <row r="28" spans="1:4" x14ac:dyDescent="0.2">
      <c r="A28" s="3" t="s">
        <v>189</v>
      </c>
      <c r="B28" t="str">
        <f>IF(ISTEXT(VLOOKUP(A28,'PRIOR WEEK'!$A$2:$A$301,1,FALSE))=TRUE,"PRIOR WEEK","NEW this WEEK")</f>
        <v>PRIOR WEEK</v>
      </c>
      <c r="C28" t="str">
        <f t="shared" si="0"/>
        <v/>
      </c>
      <c r="D28" t="str">
        <f>IF(ISTEXT(VLOOKUP((LEFT(A28,(FIND("        ",A28)))),'PRIOR WEEK'!$B$2:$B$301,1,FALSE))=TRUE,"PRIOR WEEK","NEW this WEEK")</f>
        <v>PRIOR WEEK</v>
      </c>
    </row>
    <row r="29" spans="1:4" x14ac:dyDescent="0.2">
      <c r="A29" s="3" t="s">
        <v>190</v>
      </c>
      <c r="B29" t="str">
        <f>IF(ISTEXT(VLOOKUP(A29,'PRIOR WEEK'!$A$2:$A$301,1,FALSE))=TRUE,"PRIOR WEEK","NEW this WEEK")</f>
        <v>PRIOR WEEK</v>
      </c>
      <c r="C29" t="str">
        <f t="shared" si="0"/>
        <v/>
      </c>
      <c r="D29" t="str">
        <f>IF(ISTEXT(VLOOKUP((LEFT(A29,(FIND("        ",A29)))),'PRIOR WEEK'!$B$2:$B$301,1,FALSE))=TRUE,"PRIOR WEEK","NEW this WEEK")</f>
        <v>PRIOR WEEK</v>
      </c>
    </row>
    <row r="30" spans="1:4" x14ac:dyDescent="0.2">
      <c r="A30" s="3" t="s">
        <v>191</v>
      </c>
      <c r="B30" t="str">
        <f>IF(ISTEXT(VLOOKUP(A30,'PRIOR WEEK'!$A$2:$A$301,1,FALSE))=TRUE,"PRIOR WEEK","NEW this WEEK")</f>
        <v>PRIOR WEEK</v>
      </c>
      <c r="C30" t="str">
        <f t="shared" si="0"/>
        <v/>
      </c>
      <c r="D30" t="str">
        <f>IF(ISTEXT(VLOOKUP((LEFT(A30,(FIND("        ",A30)))),'PRIOR WEEK'!$B$2:$B$301,1,FALSE))=TRUE,"PRIOR WEEK","NEW this WEEK")</f>
        <v>PRIOR WEEK</v>
      </c>
    </row>
    <row r="31" spans="1:4" x14ac:dyDescent="0.2">
      <c r="A31" s="3" t="s">
        <v>192</v>
      </c>
      <c r="B31" t="str">
        <f>IF(ISTEXT(VLOOKUP(A31,'PRIOR WEEK'!$A$2:$A$301,1,FALSE))=TRUE,"PRIOR WEEK","NEW this WEEK")</f>
        <v>PRIOR WEEK</v>
      </c>
      <c r="C31" t="str">
        <f t="shared" si="0"/>
        <v/>
      </c>
      <c r="D31" t="str">
        <f>IF(ISTEXT(VLOOKUP((LEFT(A31,(FIND("        ",A31)))),'PRIOR WEEK'!$B$2:$B$301,1,FALSE))=TRUE,"PRIOR WEEK","NEW this WEEK")</f>
        <v>PRIOR WEEK</v>
      </c>
    </row>
    <row r="32" spans="1:4" x14ac:dyDescent="0.2">
      <c r="A32" s="3" t="s">
        <v>193</v>
      </c>
      <c r="B32" t="str">
        <f>IF(ISTEXT(VLOOKUP(A32,'PRIOR WEEK'!$A$2:$A$301,1,FALSE))=TRUE,"PRIOR WEEK","NEW this WEEK")</f>
        <v>PRIOR WEEK</v>
      </c>
      <c r="C32" t="str">
        <f t="shared" si="0"/>
        <v/>
      </c>
      <c r="D32" t="str">
        <f>IF(ISTEXT(VLOOKUP((LEFT(A32,(FIND("        ",A32)))),'PRIOR WEEK'!$B$2:$B$301,1,FALSE))=TRUE,"PRIOR WEEK","NEW this WEEK")</f>
        <v>PRIOR WEEK</v>
      </c>
    </row>
    <row r="33" spans="1:4" x14ac:dyDescent="0.2">
      <c r="A33" s="3" t="s">
        <v>194</v>
      </c>
      <c r="B33" t="str">
        <f>IF(ISTEXT(VLOOKUP(A33,'PRIOR WEEK'!$A$2:$A$301,1,FALSE))=TRUE,"PRIOR WEEK","NEW this WEEK")</f>
        <v>PRIOR WEEK</v>
      </c>
      <c r="C33" t="str">
        <f t="shared" si="0"/>
        <v/>
      </c>
      <c r="D33" t="str">
        <f>IF(ISTEXT(VLOOKUP((LEFT(A33,(FIND("        ",A33)))),'PRIOR WEEK'!$B$2:$B$301,1,FALSE))=TRUE,"PRIOR WEEK","NEW this WEEK")</f>
        <v>PRIOR WEEK</v>
      </c>
    </row>
    <row r="34" spans="1:4" x14ac:dyDescent="0.2">
      <c r="A34" s="3" t="s">
        <v>195</v>
      </c>
      <c r="B34" t="str">
        <f>IF(ISTEXT(VLOOKUP(A34,'PRIOR WEEK'!$A$2:$A$301,1,FALSE))=TRUE,"PRIOR WEEK","NEW this WEEK")</f>
        <v>PRIOR WEEK</v>
      </c>
      <c r="C34" t="str">
        <f t="shared" si="0"/>
        <v/>
      </c>
      <c r="D34" t="str">
        <f>IF(ISTEXT(VLOOKUP((LEFT(A34,(FIND("        ",A34)))),'PRIOR WEEK'!$B$2:$B$301,1,FALSE))=TRUE,"PRIOR WEEK","NEW this WEEK")</f>
        <v>PRIOR WEEK</v>
      </c>
    </row>
    <row r="35" spans="1:4" x14ac:dyDescent="0.2">
      <c r="A35" s="3" t="s">
        <v>196</v>
      </c>
      <c r="B35" t="str">
        <f>IF(ISTEXT(VLOOKUP(A35,'PRIOR WEEK'!$A$2:$A$301,1,FALSE))=TRUE,"PRIOR WEEK","NEW this WEEK")</f>
        <v>PRIOR WEEK</v>
      </c>
      <c r="C35" t="str">
        <f t="shared" si="0"/>
        <v/>
      </c>
      <c r="D35" t="str">
        <f>IF(ISTEXT(VLOOKUP((LEFT(A35,(FIND("        ",A35)))),'PRIOR WEEK'!$B$2:$B$301,1,FALSE))=TRUE,"PRIOR WEEK","NEW this WEEK")</f>
        <v>PRIOR WEEK</v>
      </c>
    </row>
    <row r="36" spans="1:4" x14ac:dyDescent="0.2">
      <c r="A36" s="3" t="s">
        <v>10</v>
      </c>
      <c r="B36" t="str">
        <f>IF(ISTEXT(VLOOKUP(A36,'PRIOR WEEK'!$A$2:$A$301,1,FALSE))=TRUE,"PRIOR WEEK","NEW this WEEK")</f>
        <v>NEW this WEEK</v>
      </c>
      <c r="C36" t="str">
        <f t="shared" si="0"/>
        <v/>
      </c>
      <c r="D36" t="str">
        <f>IF(ISTEXT(VLOOKUP((LEFT(A36,(FIND("        ",A36)))),'PRIOR WEEK'!$B$2:$B$301,1,FALSE))=TRUE,"PRIOR WEEK","NEW this WEEK")</f>
        <v>NEW this WEEK</v>
      </c>
    </row>
    <row r="37" spans="1:4" x14ac:dyDescent="0.2">
      <c r="A37" s="3" t="s">
        <v>12</v>
      </c>
      <c r="B37" t="str">
        <f>IF(ISTEXT(VLOOKUP(A37,'PRIOR WEEK'!$A$2:$A$301,1,FALSE))=TRUE,"PRIOR WEEK","NEW this WEEK")</f>
        <v>NEW this WEEK</v>
      </c>
      <c r="C37" t="str">
        <f t="shared" si="0"/>
        <v/>
      </c>
      <c r="D37" t="str">
        <f>IF(ISTEXT(VLOOKUP((LEFT(A37,(FIND("        ",A37)))),'PRIOR WEEK'!$B$2:$B$301,1,FALSE))=TRUE,"PRIOR WEEK","NEW this WEEK")</f>
        <v>NEW this WEEK</v>
      </c>
    </row>
    <row r="38" spans="1:4" x14ac:dyDescent="0.2">
      <c r="A38" s="3" t="s">
        <v>13</v>
      </c>
      <c r="B38" t="str">
        <f>IF(ISTEXT(VLOOKUP(A38,'PRIOR WEEK'!$A$2:$A$301,1,FALSE))=TRUE,"PRIOR WEEK","NEW this WEEK")</f>
        <v>NEW this WEEK</v>
      </c>
      <c r="C38" t="str">
        <f t="shared" si="0"/>
        <v>NEW TERM</v>
      </c>
      <c r="D38" t="str">
        <f>IF(ISTEXT(VLOOKUP((LEFT(A38,(FIND("        ",A38)))),'PRIOR WEEK'!$B$2:$B$301,1,FALSE))=TRUE,"PRIOR WEEK","NEW this WEEK")</f>
        <v>PRIOR WEEK</v>
      </c>
    </row>
    <row r="39" spans="1:4" x14ac:dyDescent="0.2">
      <c r="A39" s="3" t="s">
        <v>14</v>
      </c>
      <c r="B39" t="str">
        <f>IF(ISTEXT(VLOOKUP(A39,'PRIOR WEEK'!$A$2:$A$301,1,FALSE))=TRUE,"PRIOR WEEK","NEW this WEEK")</f>
        <v>NEW this WEEK</v>
      </c>
      <c r="C39" t="str">
        <f t="shared" si="0"/>
        <v>NEW TERM</v>
      </c>
      <c r="D39" t="str">
        <f>IF(ISTEXT(VLOOKUP((LEFT(A39,(FIND("        ",A39)))),'PRIOR WEEK'!$B$2:$B$301,1,FALSE))=TRUE,"PRIOR WEEK","NEW this WEEK")</f>
        <v>PRIOR WEEK</v>
      </c>
    </row>
    <row r="40" spans="1:4" x14ac:dyDescent="0.2">
      <c r="A40" s="3" t="s">
        <v>197</v>
      </c>
      <c r="B40" t="str">
        <f>IF(ISTEXT(VLOOKUP(A40,'PRIOR WEEK'!$A$2:$A$301,1,FALSE))=TRUE,"PRIOR WEEK","NEW this WEEK")</f>
        <v>PRIOR WEEK</v>
      </c>
      <c r="C40" t="str">
        <f t="shared" si="0"/>
        <v/>
      </c>
      <c r="D40" t="str">
        <f>IF(ISTEXT(VLOOKUP((LEFT(A40,(FIND("        ",A40)))),'PRIOR WEEK'!$B$2:$B$301,1,FALSE))=TRUE,"PRIOR WEEK","NEW this WEEK")</f>
        <v>PRIOR WEEK</v>
      </c>
    </row>
    <row r="41" spans="1:4" x14ac:dyDescent="0.2">
      <c r="A41" s="3" t="s">
        <v>198</v>
      </c>
      <c r="B41" t="str">
        <f>IF(ISTEXT(VLOOKUP(A41,'PRIOR WEEK'!$A$2:$A$301,1,FALSE))=TRUE,"PRIOR WEEK","NEW this WEEK")</f>
        <v>PRIOR WEEK</v>
      </c>
      <c r="C41" t="str">
        <f t="shared" si="0"/>
        <v/>
      </c>
      <c r="D41" t="str">
        <f>IF(ISTEXT(VLOOKUP((LEFT(A41,(FIND("        ",A41)))),'PRIOR WEEK'!$B$2:$B$301,1,FALSE))=TRUE,"PRIOR WEEK","NEW this WEEK")</f>
        <v>PRIOR WEEK</v>
      </c>
    </row>
    <row r="42" spans="1:4" x14ac:dyDescent="0.2">
      <c r="A42" s="3" t="s">
        <v>15</v>
      </c>
      <c r="B42" t="str">
        <f>IF(ISTEXT(VLOOKUP(A42,'PRIOR WEEK'!$A$2:$A$301,1,FALSE))=TRUE,"PRIOR WEEK","NEW this WEEK")</f>
        <v>NEW this WEEK</v>
      </c>
      <c r="C42" t="str">
        <f t="shared" si="0"/>
        <v>NEW TERM</v>
      </c>
      <c r="D42" t="str">
        <f>IF(ISTEXT(VLOOKUP((LEFT(A42,(FIND("        ",A42)))),'PRIOR WEEK'!$B$2:$B$301,1,FALSE))=TRUE,"PRIOR WEEK","NEW this WEEK")</f>
        <v>PRIOR WEEK</v>
      </c>
    </row>
    <row r="43" spans="1:4" x14ac:dyDescent="0.2">
      <c r="A43" s="3" t="s">
        <v>16</v>
      </c>
      <c r="B43" t="str">
        <f>IF(ISTEXT(VLOOKUP(A43,'PRIOR WEEK'!$A$2:$A$301,1,FALSE))=TRUE,"PRIOR WEEK","NEW this WEEK")</f>
        <v>NEW this WEEK</v>
      </c>
      <c r="C43" t="str">
        <f t="shared" si="0"/>
        <v>NEW TERM</v>
      </c>
      <c r="D43" t="str">
        <f>IF(ISTEXT(VLOOKUP((LEFT(A43,(FIND("        ",A43)))),'PRIOR WEEK'!$B$2:$B$301,1,FALSE))=TRUE,"PRIOR WEEK","NEW this WEEK")</f>
        <v>PRIOR WEEK</v>
      </c>
    </row>
    <row r="44" spans="1:4" x14ac:dyDescent="0.2">
      <c r="A44" s="3" t="s">
        <v>17</v>
      </c>
      <c r="B44" t="str">
        <f>IF(ISTEXT(VLOOKUP(A44,'PRIOR WEEK'!$A$2:$A$301,1,FALSE))=TRUE,"PRIOR WEEK","NEW this WEEK")</f>
        <v>NEW this WEEK</v>
      </c>
      <c r="C44" t="str">
        <f t="shared" si="0"/>
        <v>NEW TERM</v>
      </c>
      <c r="D44" t="str">
        <f>IF(ISTEXT(VLOOKUP((LEFT(A44,(FIND("        ",A44)))),'PRIOR WEEK'!$B$2:$B$301,1,FALSE))=TRUE,"PRIOR WEEK","NEW this WEEK")</f>
        <v>PRIOR WEEK</v>
      </c>
    </row>
    <row r="45" spans="1:4" x14ac:dyDescent="0.2">
      <c r="A45" s="3" t="s">
        <v>18</v>
      </c>
      <c r="B45" t="str">
        <f>IF(ISTEXT(VLOOKUP(A45,'PRIOR WEEK'!$A$2:$A$301,1,FALSE))=TRUE,"PRIOR WEEK","NEW this WEEK")</f>
        <v>NEW this WEEK</v>
      </c>
      <c r="C45" t="str">
        <f t="shared" si="0"/>
        <v>NEW TERM</v>
      </c>
      <c r="D45" t="str">
        <f>IF(ISTEXT(VLOOKUP((LEFT(A45,(FIND("        ",A45)))),'PRIOR WEEK'!$B$2:$B$301,1,FALSE))=TRUE,"PRIOR WEEK","NEW this WEEK")</f>
        <v>PRIOR WEEK</v>
      </c>
    </row>
    <row r="46" spans="1:4" x14ac:dyDescent="0.2">
      <c r="A46" s="3" t="s">
        <v>199</v>
      </c>
      <c r="B46" t="str">
        <f>IF(ISTEXT(VLOOKUP(A46,'PRIOR WEEK'!$A$2:$A$301,1,FALSE))=TRUE,"PRIOR WEEK","NEW this WEEK")</f>
        <v>PRIOR WEEK</v>
      </c>
      <c r="C46" t="str">
        <f t="shared" si="0"/>
        <v/>
      </c>
      <c r="D46" t="str">
        <f>IF(ISTEXT(VLOOKUP((LEFT(A46,(FIND("        ",A46)))),'PRIOR WEEK'!$B$2:$B$301,1,FALSE))=TRUE,"PRIOR WEEK","NEW this WEEK")</f>
        <v>PRIOR WEEK</v>
      </c>
    </row>
    <row r="47" spans="1:4" x14ac:dyDescent="0.2">
      <c r="A47" s="3" t="s">
        <v>200</v>
      </c>
      <c r="B47" t="str">
        <f>IF(ISTEXT(VLOOKUP(A47,'PRIOR WEEK'!$A$2:$A$301,1,FALSE))=TRUE,"PRIOR WEEK","NEW this WEEK")</f>
        <v>PRIOR WEEK</v>
      </c>
      <c r="C47" t="str">
        <f t="shared" si="0"/>
        <v/>
      </c>
      <c r="D47" t="str">
        <f>IF(ISTEXT(VLOOKUP((LEFT(A47,(FIND("        ",A47)))),'PRIOR WEEK'!$B$2:$B$301,1,FALSE))=TRUE,"PRIOR WEEK","NEW this WEEK")</f>
        <v>PRIOR WEEK</v>
      </c>
    </row>
    <row r="48" spans="1:4" x14ac:dyDescent="0.2">
      <c r="A48" s="3" t="s">
        <v>201</v>
      </c>
      <c r="B48" t="str">
        <f>IF(ISTEXT(VLOOKUP(A48,'PRIOR WEEK'!$A$2:$A$301,1,FALSE))=TRUE,"PRIOR WEEK","NEW this WEEK")</f>
        <v>PRIOR WEEK</v>
      </c>
      <c r="C48" t="str">
        <f t="shared" si="0"/>
        <v/>
      </c>
      <c r="D48" t="str">
        <f>IF(ISTEXT(VLOOKUP((LEFT(A48,(FIND("        ",A48)))),'PRIOR WEEK'!$B$2:$B$301,1,FALSE))=TRUE,"PRIOR WEEK","NEW this WEEK")</f>
        <v>PRIOR WEEK</v>
      </c>
    </row>
    <row r="49" spans="1:4" x14ac:dyDescent="0.2">
      <c r="A49" s="3" t="s">
        <v>202</v>
      </c>
      <c r="B49" t="str">
        <f>IF(ISTEXT(VLOOKUP(A49,'PRIOR WEEK'!$A$2:$A$301,1,FALSE))=TRUE,"PRIOR WEEK","NEW this WEEK")</f>
        <v>PRIOR WEEK</v>
      </c>
      <c r="C49" t="str">
        <f t="shared" si="0"/>
        <v/>
      </c>
      <c r="D49" t="str">
        <f>IF(ISTEXT(VLOOKUP((LEFT(A49,(FIND("        ",A49)))),'PRIOR WEEK'!$B$2:$B$301,1,FALSE))=TRUE,"PRIOR WEEK","NEW this WEEK")</f>
        <v>PRIOR WEEK</v>
      </c>
    </row>
    <row r="50" spans="1:4" x14ac:dyDescent="0.2">
      <c r="A50" s="3" t="s">
        <v>203</v>
      </c>
      <c r="B50" t="str">
        <f>IF(ISTEXT(VLOOKUP(A50,'PRIOR WEEK'!$A$2:$A$301,1,FALSE))=TRUE,"PRIOR WEEK","NEW this WEEK")</f>
        <v>PRIOR WEEK</v>
      </c>
      <c r="C50" t="str">
        <f t="shared" si="0"/>
        <v/>
      </c>
      <c r="D50" t="str">
        <f>IF(ISTEXT(VLOOKUP((LEFT(A50,(FIND("        ",A50)))),'PRIOR WEEK'!$B$2:$B$301,1,FALSE))=TRUE,"PRIOR WEEK","NEW this WEEK")</f>
        <v>PRIOR WEEK</v>
      </c>
    </row>
    <row r="51" spans="1:4" x14ac:dyDescent="0.2">
      <c r="A51" s="3" t="s">
        <v>204</v>
      </c>
      <c r="B51" t="str">
        <f>IF(ISTEXT(VLOOKUP(A51,'PRIOR WEEK'!$A$2:$A$301,1,FALSE))=TRUE,"PRIOR WEEK","NEW this WEEK")</f>
        <v>PRIOR WEEK</v>
      </c>
      <c r="C51" t="str">
        <f t="shared" si="0"/>
        <v/>
      </c>
      <c r="D51" t="str">
        <f>IF(ISTEXT(VLOOKUP((LEFT(A51,(FIND("        ",A51)))),'PRIOR WEEK'!$B$2:$B$301,1,FALSE))=TRUE,"PRIOR WEEK","NEW this WEEK")</f>
        <v>PRIOR WEEK</v>
      </c>
    </row>
    <row r="52" spans="1:4" x14ac:dyDescent="0.2">
      <c r="A52" s="3" t="s">
        <v>205</v>
      </c>
      <c r="B52" t="str">
        <f>IF(ISTEXT(VLOOKUP(A52,'PRIOR WEEK'!$A$2:$A$301,1,FALSE))=TRUE,"PRIOR WEEK","NEW this WEEK")</f>
        <v>PRIOR WEEK</v>
      </c>
      <c r="C52" t="str">
        <f t="shared" si="0"/>
        <v/>
      </c>
      <c r="D52" t="str">
        <f>IF(ISTEXT(VLOOKUP((LEFT(A52,(FIND("        ",A52)))),'PRIOR WEEK'!$B$2:$B$301,1,FALSE))=TRUE,"PRIOR WEEK","NEW this WEEK")</f>
        <v>PRIOR WEEK</v>
      </c>
    </row>
    <row r="53" spans="1:4" x14ac:dyDescent="0.2">
      <c r="A53" s="3" t="s">
        <v>206</v>
      </c>
      <c r="B53" t="str">
        <f>IF(ISTEXT(VLOOKUP(A53,'PRIOR WEEK'!$A$2:$A$301,1,FALSE))=TRUE,"PRIOR WEEK","NEW this WEEK")</f>
        <v>PRIOR WEEK</v>
      </c>
      <c r="C53" t="str">
        <f t="shared" si="0"/>
        <v/>
      </c>
      <c r="D53" t="str">
        <f>IF(ISTEXT(VLOOKUP((LEFT(A53,(FIND("        ",A53)))),'PRIOR WEEK'!$B$2:$B$301,1,FALSE))=TRUE,"PRIOR WEEK","NEW this WEEK")</f>
        <v>PRIOR WEEK</v>
      </c>
    </row>
    <row r="54" spans="1:4" x14ac:dyDescent="0.2">
      <c r="A54" s="3" t="s">
        <v>207</v>
      </c>
      <c r="B54" t="str">
        <f>IF(ISTEXT(VLOOKUP(A54,'PRIOR WEEK'!$A$2:$A$301,1,FALSE))=TRUE,"PRIOR WEEK","NEW this WEEK")</f>
        <v>PRIOR WEEK</v>
      </c>
      <c r="C54" t="str">
        <f t="shared" si="0"/>
        <v/>
      </c>
      <c r="D54" t="str">
        <f>IF(ISTEXT(VLOOKUP((LEFT(A54,(FIND("        ",A54)))),'PRIOR WEEK'!$B$2:$B$301,1,FALSE))=TRUE,"PRIOR WEEK","NEW this WEEK")</f>
        <v>PRIOR WEEK</v>
      </c>
    </row>
    <row r="55" spans="1:4" x14ac:dyDescent="0.2">
      <c r="A55" s="3" t="s">
        <v>208</v>
      </c>
      <c r="B55" t="str">
        <f>IF(ISTEXT(VLOOKUP(A55,'PRIOR WEEK'!$A$2:$A$301,1,FALSE))=TRUE,"PRIOR WEEK","NEW this WEEK")</f>
        <v>PRIOR WEEK</v>
      </c>
      <c r="C55" t="str">
        <f t="shared" si="0"/>
        <v/>
      </c>
      <c r="D55" t="str">
        <f>IF(ISTEXT(VLOOKUP((LEFT(A55,(FIND("        ",A55)))),'PRIOR WEEK'!$B$2:$B$301,1,FALSE))=TRUE,"PRIOR WEEK","NEW this WEEK")</f>
        <v>PRIOR WEEK</v>
      </c>
    </row>
    <row r="56" spans="1:4" x14ac:dyDescent="0.2">
      <c r="A56" s="3" t="s">
        <v>209</v>
      </c>
      <c r="B56" t="str">
        <f>IF(ISTEXT(VLOOKUP(A56,'PRIOR WEEK'!$A$2:$A$301,1,FALSE))=TRUE,"PRIOR WEEK","NEW this WEEK")</f>
        <v>PRIOR WEEK</v>
      </c>
      <c r="C56" t="str">
        <f t="shared" si="0"/>
        <v/>
      </c>
      <c r="D56" t="str">
        <f>IF(ISTEXT(VLOOKUP((LEFT(A56,(FIND("        ",A56)))),'PRIOR WEEK'!$B$2:$B$301,1,FALSE))=TRUE,"PRIOR WEEK","NEW this WEEK")</f>
        <v>PRIOR WEEK</v>
      </c>
    </row>
    <row r="57" spans="1:4" x14ac:dyDescent="0.2">
      <c r="A57" s="3" t="s">
        <v>210</v>
      </c>
      <c r="B57" t="str">
        <f>IF(ISTEXT(VLOOKUP(A57,'PRIOR WEEK'!$A$2:$A$301,1,FALSE))=TRUE,"PRIOR WEEK","NEW this WEEK")</f>
        <v>PRIOR WEEK</v>
      </c>
      <c r="C57" t="str">
        <f t="shared" si="0"/>
        <v/>
      </c>
      <c r="D57" t="str">
        <f>IF(ISTEXT(VLOOKUP((LEFT(A57,(FIND("        ",A57)))),'PRIOR WEEK'!$B$2:$B$301,1,FALSE))=TRUE,"PRIOR WEEK","NEW this WEEK")</f>
        <v>PRIOR WEEK</v>
      </c>
    </row>
    <row r="58" spans="1:4" x14ac:dyDescent="0.2">
      <c r="A58" s="3" t="s">
        <v>19</v>
      </c>
      <c r="B58" t="str">
        <f>IF(ISTEXT(VLOOKUP(A58,'PRIOR WEEK'!$A$2:$A$301,1,FALSE))=TRUE,"PRIOR WEEK","NEW this WEEK")</f>
        <v>NEW this WEEK</v>
      </c>
      <c r="C58" t="str">
        <f t="shared" si="0"/>
        <v>NEW TERM</v>
      </c>
      <c r="D58" t="str">
        <f>IF(ISTEXT(VLOOKUP((LEFT(A58,(FIND("        ",A58)))),'PRIOR WEEK'!$B$2:$B$301,1,FALSE))=TRUE,"PRIOR WEEK","NEW this WEEK")</f>
        <v>PRIOR WEEK</v>
      </c>
    </row>
    <row r="59" spans="1:4" x14ac:dyDescent="0.2">
      <c r="A59" s="3" t="s">
        <v>20</v>
      </c>
      <c r="B59" t="str">
        <f>IF(ISTEXT(VLOOKUP(A59,'PRIOR WEEK'!$A$2:$A$301,1,FALSE))=TRUE,"PRIOR WEEK","NEW this WEEK")</f>
        <v>NEW this WEEK</v>
      </c>
      <c r="C59" t="str">
        <f t="shared" si="0"/>
        <v>NEW TERM</v>
      </c>
      <c r="D59" t="str">
        <f>IF(ISTEXT(VLOOKUP((LEFT(A59,(FIND("        ",A59)))),'PRIOR WEEK'!$B$2:$B$301,1,FALSE))=TRUE,"PRIOR WEEK","NEW this WEEK")</f>
        <v>PRIOR WEEK</v>
      </c>
    </row>
    <row r="60" spans="1:4" x14ac:dyDescent="0.2">
      <c r="A60" s="3" t="s">
        <v>21</v>
      </c>
      <c r="B60" t="str">
        <f>IF(ISTEXT(VLOOKUP(A60,'PRIOR WEEK'!$A$2:$A$301,1,FALSE))=TRUE,"PRIOR WEEK","NEW this WEEK")</f>
        <v>NEW this WEEK</v>
      </c>
      <c r="C60" t="str">
        <f t="shared" si="0"/>
        <v>NEW TERM</v>
      </c>
      <c r="D60" t="str">
        <f>IF(ISTEXT(VLOOKUP((LEFT(A60,(FIND("        ",A60)))),'PRIOR WEEK'!$B$2:$B$301,1,FALSE))=TRUE,"PRIOR WEEK","NEW this WEEK")</f>
        <v>PRIOR WEEK</v>
      </c>
    </row>
    <row r="61" spans="1:4" x14ac:dyDescent="0.2">
      <c r="A61" s="3" t="s">
        <v>211</v>
      </c>
      <c r="B61" t="str">
        <f>IF(ISTEXT(VLOOKUP(A61,'PRIOR WEEK'!$A$2:$A$301,1,FALSE))=TRUE,"PRIOR WEEK","NEW this WEEK")</f>
        <v>PRIOR WEEK</v>
      </c>
      <c r="C61" t="str">
        <f t="shared" si="0"/>
        <v/>
      </c>
      <c r="D61" t="str">
        <f>IF(ISTEXT(VLOOKUP((LEFT(A61,(FIND("        ",A61)))),'PRIOR WEEK'!$B$2:$B$301,1,FALSE))=TRUE,"PRIOR WEEK","NEW this WEEK")</f>
        <v>PRIOR WEEK</v>
      </c>
    </row>
    <row r="62" spans="1:4" x14ac:dyDescent="0.2">
      <c r="A62" s="3" t="s">
        <v>22</v>
      </c>
      <c r="B62" t="str">
        <f>IF(ISTEXT(VLOOKUP(A62,'PRIOR WEEK'!$A$2:$A$301,1,FALSE))=TRUE,"PRIOR WEEK","NEW this WEEK")</f>
        <v>NEW this WEEK</v>
      </c>
      <c r="C62" t="str">
        <f t="shared" si="0"/>
        <v>NEW TERM</v>
      </c>
      <c r="D62" t="str">
        <f>IF(ISTEXT(VLOOKUP((LEFT(A62,(FIND("        ",A62)))),'PRIOR WEEK'!$B$2:$B$301,1,FALSE))=TRUE,"PRIOR WEEK","NEW this WEEK")</f>
        <v>PRIOR WEEK</v>
      </c>
    </row>
    <row r="63" spans="1:4" x14ac:dyDescent="0.2">
      <c r="A63" s="3" t="s">
        <v>212</v>
      </c>
      <c r="B63" t="str">
        <f>IF(ISTEXT(VLOOKUP(A63,'PRIOR WEEK'!$A$2:$A$301,1,FALSE))=TRUE,"PRIOR WEEK","NEW this WEEK")</f>
        <v>PRIOR WEEK</v>
      </c>
      <c r="C63" t="str">
        <f t="shared" si="0"/>
        <v/>
      </c>
      <c r="D63" t="str">
        <f>IF(ISTEXT(VLOOKUP((LEFT(A63,(FIND("        ",A63)))),'PRIOR WEEK'!$B$2:$B$301,1,FALSE))=TRUE,"PRIOR WEEK","NEW this WEEK")</f>
        <v>PRIOR WEEK</v>
      </c>
    </row>
    <row r="64" spans="1:4" x14ac:dyDescent="0.2">
      <c r="A64" s="3" t="s">
        <v>213</v>
      </c>
      <c r="B64" t="str">
        <f>IF(ISTEXT(VLOOKUP(A64,'PRIOR WEEK'!$A$2:$A$301,1,FALSE))=TRUE,"PRIOR WEEK","NEW this WEEK")</f>
        <v>PRIOR WEEK</v>
      </c>
      <c r="C64" t="str">
        <f t="shared" si="0"/>
        <v/>
      </c>
      <c r="D64" t="str">
        <f>IF(ISTEXT(VLOOKUP((LEFT(A64,(FIND("        ",A64)))),'PRIOR WEEK'!$B$2:$B$301,1,FALSE))=TRUE,"PRIOR WEEK","NEW this WEEK")</f>
        <v>PRIOR WEEK</v>
      </c>
    </row>
    <row r="65" spans="1:4" x14ac:dyDescent="0.2">
      <c r="A65" s="3" t="s">
        <v>214</v>
      </c>
      <c r="B65" t="str">
        <f>IF(ISTEXT(VLOOKUP(A65,'PRIOR WEEK'!$A$2:$A$301,1,FALSE))=TRUE,"PRIOR WEEK","NEW this WEEK")</f>
        <v>PRIOR WEEK</v>
      </c>
      <c r="C65" t="str">
        <f t="shared" si="0"/>
        <v/>
      </c>
      <c r="D65" t="str">
        <f>IF(ISTEXT(VLOOKUP((LEFT(A65,(FIND("        ",A65)))),'PRIOR WEEK'!$B$2:$B$301,1,FALSE))=TRUE,"PRIOR WEEK","NEW this WEEK")</f>
        <v>PRIOR WEEK</v>
      </c>
    </row>
    <row r="66" spans="1:4" x14ac:dyDescent="0.2">
      <c r="A66" s="3" t="s">
        <v>215</v>
      </c>
      <c r="B66" t="str">
        <f>IF(ISTEXT(VLOOKUP(A66,'PRIOR WEEK'!$A$2:$A$301,1,FALSE))=TRUE,"PRIOR WEEK","NEW this WEEK")</f>
        <v>PRIOR WEEK</v>
      </c>
      <c r="C66" t="str">
        <f t="shared" si="0"/>
        <v/>
      </c>
      <c r="D66" t="str">
        <f>IF(ISTEXT(VLOOKUP((LEFT(A66,(FIND("        ",A66)))),'PRIOR WEEK'!$B$2:$B$301,1,FALSE))=TRUE,"PRIOR WEEK","NEW this WEEK")</f>
        <v>PRIOR WEEK</v>
      </c>
    </row>
    <row r="67" spans="1:4" x14ac:dyDescent="0.2">
      <c r="A67" s="3" t="s">
        <v>216</v>
      </c>
      <c r="B67" t="str">
        <f>IF(ISTEXT(VLOOKUP(A67,'PRIOR WEEK'!$A$2:$A$301,1,FALSE))=TRUE,"PRIOR WEEK","NEW this WEEK")</f>
        <v>PRIOR WEEK</v>
      </c>
      <c r="C67" t="str">
        <f t="shared" si="0"/>
        <v/>
      </c>
      <c r="D67" t="str">
        <f>IF(ISTEXT(VLOOKUP((LEFT(A67,(FIND("        ",A67)))),'PRIOR WEEK'!$B$2:$B$301,1,FALSE))=TRUE,"PRIOR WEEK","NEW this WEEK")</f>
        <v>PRIOR WEEK</v>
      </c>
    </row>
    <row r="68" spans="1:4" x14ac:dyDescent="0.2">
      <c r="A68" s="3" t="s">
        <v>23</v>
      </c>
      <c r="B68" t="str">
        <f>IF(ISTEXT(VLOOKUP(A68,'PRIOR WEEK'!$A$2:$A$301,1,FALSE))=TRUE,"PRIOR WEEK","NEW this WEEK")</f>
        <v>NEW this WEEK</v>
      </c>
      <c r="C68" t="str">
        <f t="shared" si="0"/>
        <v>NEW TERM</v>
      </c>
      <c r="D68" t="str">
        <f>IF(ISTEXT(VLOOKUP((LEFT(A68,(FIND("        ",A68)))),'PRIOR WEEK'!$B$2:$B$301,1,FALSE))=TRUE,"PRIOR WEEK","NEW this WEEK")</f>
        <v>PRIOR WEEK</v>
      </c>
    </row>
    <row r="69" spans="1:4" x14ac:dyDescent="0.2">
      <c r="A69" s="3" t="s">
        <v>217</v>
      </c>
      <c r="B69" t="str">
        <f>IF(ISTEXT(VLOOKUP(A69,'PRIOR WEEK'!$A$2:$A$301,1,FALSE))=TRUE,"PRIOR WEEK","NEW this WEEK")</f>
        <v>PRIOR WEEK</v>
      </c>
      <c r="C69" t="str">
        <f t="shared" si="0"/>
        <v/>
      </c>
      <c r="D69" t="str">
        <f>IF(ISTEXT(VLOOKUP((LEFT(A69,(FIND("        ",A69)))),'PRIOR WEEK'!$B$2:$B$301,1,FALSE))=TRUE,"PRIOR WEEK","NEW this WEEK")</f>
        <v>PRIOR WEEK</v>
      </c>
    </row>
    <row r="70" spans="1:4" x14ac:dyDescent="0.2">
      <c r="A70" s="3" t="s">
        <v>218</v>
      </c>
      <c r="B70" t="str">
        <f>IF(ISTEXT(VLOOKUP(A70,'PRIOR WEEK'!$A$2:$A$301,1,FALSE))=TRUE,"PRIOR WEEK","NEW this WEEK")</f>
        <v>PRIOR WEEK</v>
      </c>
      <c r="C70" t="str">
        <f t="shared" ref="C70:C133" si="1">IF(D70=B70,"","NEW TERM")</f>
        <v/>
      </c>
      <c r="D70" t="str">
        <f>IF(ISTEXT(VLOOKUP((LEFT(A70,(FIND("        ",A70)))),'PRIOR WEEK'!$B$2:$B$301,1,FALSE))=TRUE,"PRIOR WEEK","NEW this WEEK")</f>
        <v>PRIOR WEEK</v>
      </c>
    </row>
    <row r="71" spans="1:4" x14ac:dyDescent="0.2">
      <c r="A71" s="3" t="s">
        <v>219</v>
      </c>
      <c r="B71" t="str">
        <f>IF(ISTEXT(VLOOKUP(A71,'PRIOR WEEK'!$A$2:$A$301,1,FALSE))=TRUE,"PRIOR WEEK","NEW this WEEK")</f>
        <v>PRIOR WEEK</v>
      </c>
      <c r="C71" t="str">
        <f t="shared" si="1"/>
        <v/>
      </c>
      <c r="D71" t="str">
        <f>IF(ISTEXT(VLOOKUP((LEFT(A71,(FIND("        ",A71)))),'PRIOR WEEK'!$B$2:$B$301,1,FALSE))=TRUE,"PRIOR WEEK","NEW this WEEK")</f>
        <v>PRIOR WEEK</v>
      </c>
    </row>
    <row r="72" spans="1:4" x14ac:dyDescent="0.2">
      <c r="A72" s="3" t="s">
        <v>24</v>
      </c>
      <c r="B72" t="str">
        <f>IF(ISTEXT(VLOOKUP(A72,'PRIOR WEEK'!$A$2:$A$301,1,FALSE))=TRUE,"PRIOR WEEK","NEW this WEEK")</f>
        <v>NEW this WEEK</v>
      </c>
      <c r="C72" t="str">
        <f t="shared" si="1"/>
        <v>NEW TERM</v>
      </c>
      <c r="D72" t="str">
        <f>IF(ISTEXT(VLOOKUP((LEFT(A72,(FIND("        ",A72)))),'PRIOR WEEK'!$B$2:$B$301,1,FALSE))=TRUE,"PRIOR WEEK","NEW this WEEK")</f>
        <v>PRIOR WEEK</v>
      </c>
    </row>
    <row r="73" spans="1:4" x14ac:dyDescent="0.2">
      <c r="A73" s="3" t="s">
        <v>220</v>
      </c>
      <c r="B73" t="str">
        <f>IF(ISTEXT(VLOOKUP(A73,'PRIOR WEEK'!$A$2:$A$301,1,FALSE))=TRUE,"PRIOR WEEK","NEW this WEEK")</f>
        <v>PRIOR WEEK</v>
      </c>
      <c r="C73" t="str">
        <f t="shared" si="1"/>
        <v/>
      </c>
      <c r="D73" t="str">
        <f>IF(ISTEXT(VLOOKUP((LEFT(A73,(FIND("        ",A73)))),'PRIOR WEEK'!$B$2:$B$301,1,FALSE))=TRUE,"PRIOR WEEK","NEW this WEEK")</f>
        <v>PRIOR WEEK</v>
      </c>
    </row>
    <row r="74" spans="1:4" x14ac:dyDescent="0.2">
      <c r="A74" s="3" t="s">
        <v>221</v>
      </c>
      <c r="B74" t="str">
        <f>IF(ISTEXT(VLOOKUP(A74,'PRIOR WEEK'!$A$2:$A$301,1,FALSE))=TRUE,"PRIOR WEEK","NEW this WEEK")</f>
        <v>PRIOR WEEK</v>
      </c>
      <c r="C74" t="str">
        <f t="shared" si="1"/>
        <v/>
      </c>
      <c r="D74" t="str">
        <f>IF(ISTEXT(VLOOKUP((LEFT(A74,(FIND("        ",A74)))),'PRIOR WEEK'!$B$2:$B$301,1,FALSE))=TRUE,"PRIOR WEEK","NEW this WEEK")</f>
        <v>PRIOR WEEK</v>
      </c>
    </row>
    <row r="75" spans="1:4" x14ac:dyDescent="0.2">
      <c r="A75" s="3" t="s">
        <v>25</v>
      </c>
      <c r="B75" t="str">
        <f>IF(ISTEXT(VLOOKUP(A75,'PRIOR WEEK'!$A$2:$A$301,1,FALSE))=TRUE,"PRIOR WEEK","NEW this WEEK")</f>
        <v>NEW this WEEK</v>
      </c>
      <c r="C75" t="str">
        <f t="shared" si="1"/>
        <v>NEW TERM</v>
      </c>
      <c r="D75" t="str">
        <f>IF(ISTEXT(VLOOKUP((LEFT(A75,(FIND("        ",A75)))),'PRIOR WEEK'!$B$2:$B$301,1,FALSE))=TRUE,"PRIOR WEEK","NEW this WEEK")</f>
        <v>PRIOR WEEK</v>
      </c>
    </row>
    <row r="76" spans="1:4" x14ac:dyDescent="0.2">
      <c r="A76" s="3" t="s">
        <v>222</v>
      </c>
      <c r="B76" t="str">
        <f>IF(ISTEXT(VLOOKUP(A76,'PRIOR WEEK'!$A$2:$A$301,1,FALSE))=TRUE,"PRIOR WEEK","NEW this WEEK")</f>
        <v>PRIOR WEEK</v>
      </c>
      <c r="C76" t="str">
        <f t="shared" si="1"/>
        <v/>
      </c>
      <c r="D76" t="str">
        <f>IF(ISTEXT(VLOOKUP((LEFT(A76,(FIND("        ",A76)))),'PRIOR WEEK'!$B$2:$B$301,1,FALSE))=TRUE,"PRIOR WEEK","NEW this WEEK")</f>
        <v>PRIOR WEEK</v>
      </c>
    </row>
    <row r="77" spans="1:4" x14ac:dyDescent="0.2">
      <c r="A77" s="3" t="s">
        <v>223</v>
      </c>
      <c r="B77" t="str">
        <f>IF(ISTEXT(VLOOKUP(A77,'PRIOR WEEK'!$A$2:$A$301,1,FALSE))=TRUE,"PRIOR WEEK","NEW this WEEK")</f>
        <v>PRIOR WEEK</v>
      </c>
      <c r="C77" t="str">
        <f t="shared" si="1"/>
        <v/>
      </c>
      <c r="D77" t="str">
        <f>IF(ISTEXT(VLOOKUP((LEFT(A77,(FIND("        ",A77)))),'PRIOR WEEK'!$B$2:$B$301,1,FALSE))=TRUE,"PRIOR WEEK","NEW this WEEK")</f>
        <v>PRIOR WEEK</v>
      </c>
    </row>
    <row r="78" spans="1:4" x14ac:dyDescent="0.2">
      <c r="A78" s="3" t="s">
        <v>224</v>
      </c>
      <c r="B78" t="str">
        <f>IF(ISTEXT(VLOOKUP(A78,'PRIOR WEEK'!$A$2:$A$301,1,FALSE))=TRUE,"PRIOR WEEK","NEW this WEEK")</f>
        <v>PRIOR WEEK</v>
      </c>
      <c r="C78" t="str">
        <f t="shared" si="1"/>
        <v/>
      </c>
      <c r="D78" t="str">
        <f>IF(ISTEXT(VLOOKUP((LEFT(A78,(FIND("        ",A78)))),'PRIOR WEEK'!$B$2:$B$301,1,FALSE))=TRUE,"PRIOR WEEK","NEW this WEEK")</f>
        <v>PRIOR WEEK</v>
      </c>
    </row>
    <row r="79" spans="1:4" x14ac:dyDescent="0.2">
      <c r="A79" s="3" t="s">
        <v>225</v>
      </c>
      <c r="B79" t="str">
        <f>IF(ISTEXT(VLOOKUP(A79,'PRIOR WEEK'!$A$2:$A$301,1,FALSE))=TRUE,"PRIOR WEEK","NEW this WEEK")</f>
        <v>PRIOR WEEK</v>
      </c>
      <c r="C79" t="str">
        <f t="shared" si="1"/>
        <v/>
      </c>
      <c r="D79" t="str">
        <f>IF(ISTEXT(VLOOKUP((LEFT(A79,(FIND("        ",A79)))),'PRIOR WEEK'!$B$2:$B$301,1,FALSE))=TRUE,"PRIOR WEEK","NEW this WEEK")</f>
        <v>PRIOR WEEK</v>
      </c>
    </row>
    <row r="80" spans="1:4" x14ac:dyDescent="0.2">
      <c r="A80" s="3" t="s">
        <v>226</v>
      </c>
      <c r="B80" t="str">
        <f>IF(ISTEXT(VLOOKUP(A80,'PRIOR WEEK'!$A$2:$A$301,1,FALSE))=TRUE,"PRIOR WEEK","NEW this WEEK")</f>
        <v>PRIOR WEEK</v>
      </c>
      <c r="C80" t="str">
        <f t="shared" si="1"/>
        <v/>
      </c>
      <c r="D80" t="str">
        <f>IF(ISTEXT(VLOOKUP((LEFT(A80,(FIND("        ",A80)))),'PRIOR WEEK'!$B$2:$B$301,1,FALSE))=TRUE,"PRIOR WEEK","NEW this WEEK")</f>
        <v>PRIOR WEEK</v>
      </c>
    </row>
    <row r="81" spans="1:4" x14ac:dyDescent="0.2">
      <c r="A81" s="3" t="s">
        <v>227</v>
      </c>
      <c r="B81" t="str">
        <f>IF(ISTEXT(VLOOKUP(A81,'PRIOR WEEK'!$A$2:$A$301,1,FALSE))=TRUE,"PRIOR WEEK","NEW this WEEK")</f>
        <v>PRIOR WEEK</v>
      </c>
      <c r="C81" t="str">
        <f t="shared" si="1"/>
        <v/>
      </c>
      <c r="D81" t="str">
        <f>IF(ISTEXT(VLOOKUP((LEFT(A81,(FIND("        ",A81)))),'PRIOR WEEK'!$B$2:$B$301,1,FALSE))=TRUE,"PRIOR WEEK","NEW this WEEK")</f>
        <v>PRIOR WEEK</v>
      </c>
    </row>
    <row r="82" spans="1:4" x14ac:dyDescent="0.2">
      <c r="A82" s="3" t="s">
        <v>228</v>
      </c>
      <c r="B82" t="str">
        <f>IF(ISTEXT(VLOOKUP(A82,'PRIOR WEEK'!$A$2:$A$301,1,FALSE))=TRUE,"PRIOR WEEK","NEW this WEEK")</f>
        <v>PRIOR WEEK</v>
      </c>
      <c r="C82" t="str">
        <f t="shared" si="1"/>
        <v/>
      </c>
      <c r="D82" t="str">
        <f>IF(ISTEXT(VLOOKUP((LEFT(A82,(FIND("        ",A82)))),'PRIOR WEEK'!$B$2:$B$301,1,FALSE))=TRUE,"PRIOR WEEK","NEW this WEEK")</f>
        <v>PRIOR WEEK</v>
      </c>
    </row>
    <row r="83" spans="1:4" x14ac:dyDescent="0.2">
      <c r="A83" s="3" t="s">
        <v>26</v>
      </c>
      <c r="B83" t="str">
        <f>IF(ISTEXT(VLOOKUP(A83,'PRIOR WEEK'!$A$2:$A$301,1,FALSE))=TRUE,"PRIOR WEEK","NEW this WEEK")</f>
        <v>NEW this WEEK</v>
      </c>
      <c r="C83" t="str">
        <f t="shared" si="1"/>
        <v>NEW TERM</v>
      </c>
      <c r="D83" t="str">
        <f>IF(ISTEXT(VLOOKUP((LEFT(A83,(FIND("        ",A83)))),'PRIOR WEEK'!$B$2:$B$301,1,FALSE))=TRUE,"PRIOR WEEK","NEW this WEEK")</f>
        <v>PRIOR WEEK</v>
      </c>
    </row>
    <row r="84" spans="1:4" x14ac:dyDescent="0.2">
      <c r="A84" s="3" t="s">
        <v>27</v>
      </c>
      <c r="B84" t="str">
        <f>IF(ISTEXT(VLOOKUP(A84,'PRIOR WEEK'!$A$2:$A$301,1,FALSE))=TRUE,"PRIOR WEEK","NEW this WEEK")</f>
        <v>NEW this WEEK</v>
      </c>
      <c r="C84" t="str">
        <f t="shared" si="1"/>
        <v>NEW TERM</v>
      </c>
      <c r="D84" t="str">
        <f>IF(ISTEXT(VLOOKUP((LEFT(A84,(FIND("        ",A84)))),'PRIOR WEEK'!$B$2:$B$301,1,FALSE))=TRUE,"PRIOR WEEK","NEW this WEEK")</f>
        <v>PRIOR WEEK</v>
      </c>
    </row>
    <row r="85" spans="1:4" x14ac:dyDescent="0.2">
      <c r="A85" s="3" t="s">
        <v>28</v>
      </c>
      <c r="B85" t="str">
        <f>IF(ISTEXT(VLOOKUP(A85,'PRIOR WEEK'!$A$2:$A$301,1,FALSE))=TRUE,"PRIOR WEEK","NEW this WEEK")</f>
        <v>NEW this WEEK</v>
      </c>
      <c r="C85" t="str">
        <f t="shared" si="1"/>
        <v>NEW TERM</v>
      </c>
      <c r="D85" t="str">
        <f>IF(ISTEXT(VLOOKUP((LEFT(A85,(FIND("        ",A85)))),'PRIOR WEEK'!$B$2:$B$301,1,FALSE))=TRUE,"PRIOR WEEK","NEW this WEEK")</f>
        <v>PRIOR WEEK</v>
      </c>
    </row>
    <row r="86" spans="1:4" x14ac:dyDescent="0.2">
      <c r="A86" s="3" t="s">
        <v>29</v>
      </c>
      <c r="B86" t="str">
        <f>IF(ISTEXT(VLOOKUP(A86,'PRIOR WEEK'!$A$2:$A$301,1,FALSE))=TRUE,"PRIOR WEEK","NEW this WEEK")</f>
        <v>NEW this WEEK</v>
      </c>
      <c r="C86" t="str">
        <f t="shared" si="1"/>
        <v>NEW TERM</v>
      </c>
      <c r="D86" t="str">
        <f>IF(ISTEXT(VLOOKUP((LEFT(A86,(FIND("        ",A86)))),'PRIOR WEEK'!$B$2:$B$301,1,FALSE))=TRUE,"PRIOR WEEK","NEW this WEEK")</f>
        <v>PRIOR WEEK</v>
      </c>
    </row>
    <row r="87" spans="1:4" x14ac:dyDescent="0.2">
      <c r="A87" s="3" t="s">
        <v>30</v>
      </c>
      <c r="B87" t="str">
        <f>IF(ISTEXT(VLOOKUP(A87,'PRIOR WEEK'!$A$2:$A$301,1,FALSE))=TRUE,"PRIOR WEEK","NEW this WEEK")</f>
        <v>NEW this WEEK</v>
      </c>
      <c r="C87" t="str">
        <f t="shared" si="1"/>
        <v>NEW TERM</v>
      </c>
      <c r="D87" t="str">
        <f>IF(ISTEXT(VLOOKUP((LEFT(A87,(FIND("        ",A87)))),'PRIOR WEEK'!$B$2:$B$301,1,FALSE))=TRUE,"PRIOR WEEK","NEW this WEEK")</f>
        <v>PRIOR WEEK</v>
      </c>
    </row>
    <row r="88" spans="1:4" x14ac:dyDescent="0.2">
      <c r="A88" s="3" t="s">
        <v>31</v>
      </c>
      <c r="B88" t="str">
        <f>IF(ISTEXT(VLOOKUP(A88,'PRIOR WEEK'!$A$2:$A$301,1,FALSE))=TRUE,"PRIOR WEEK","NEW this WEEK")</f>
        <v>NEW this WEEK</v>
      </c>
      <c r="C88" t="str">
        <f t="shared" si="1"/>
        <v>NEW TERM</v>
      </c>
      <c r="D88" t="str">
        <f>IF(ISTEXT(VLOOKUP((LEFT(A88,(FIND("        ",A88)))),'PRIOR WEEK'!$B$2:$B$301,1,FALSE))=TRUE,"PRIOR WEEK","NEW this WEEK")</f>
        <v>PRIOR WEEK</v>
      </c>
    </row>
    <row r="89" spans="1:4" x14ac:dyDescent="0.2">
      <c r="A89" s="3" t="s">
        <v>32</v>
      </c>
      <c r="B89" t="str">
        <f>IF(ISTEXT(VLOOKUP(A89,'PRIOR WEEK'!$A$2:$A$301,1,FALSE))=TRUE,"PRIOR WEEK","NEW this WEEK")</f>
        <v>NEW this WEEK</v>
      </c>
      <c r="C89" t="str">
        <f t="shared" si="1"/>
        <v>NEW TERM</v>
      </c>
      <c r="D89" t="str">
        <f>IF(ISTEXT(VLOOKUP((LEFT(A89,(FIND("        ",A89)))),'PRIOR WEEK'!$B$2:$B$301,1,FALSE))=TRUE,"PRIOR WEEK","NEW this WEEK")</f>
        <v>PRIOR WEEK</v>
      </c>
    </row>
    <row r="90" spans="1:4" x14ac:dyDescent="0.2">
      <c r="A90" s="3" t="s">
        <v>33</v>
      </c>
      <c r="B90" t="str">
        <f>IF(ISTEXT(VLOOKUP(A90,'PRIOR WEEK'!$A$2:$A$301,1,FALSE))=TRUE,"PRIOR WEEK","NEW this WEEK")</f>
        <v>NEW this WEEK</v>
      </c>
      <c r="C90" t="str">
        <f t="shared" si="1"/>
        <v>NEW TERM</v>
      </c>
      <c r="D90" t="str">
        <f>IF(ISTEXT(VLOOKUP((LEFT(A90,(FIND("        ",A90)))),'PRIOR WEEK'!$B$2:$B$301,1,FALSE))=TRUE,"PRIOR WEEK","NEW this WEEK")</f>
        <v>PRIOR WEEK</v>
      </c>
    </row>
    <row r="91" spans="1:4" x14ac:dyDescent="0.2">
      <c r="A91" s="3" t="s">
        <v>229</v>
      </c>
      <c r="B91" t="str">
        <f>IF(ISTEXT(VLOOKUP(A91,'PRIOR WEEK'!$A$2:$A$301,1,FALSE))=TRUE,"PRIOR WEEK","NEW this WEEK")</f>
        <v>PRIOR WEEK</v>
      </c>
      <c r="C91" t="str">
        <f t="shared" si="1"/>
        <v/>
      </c>
      <c r="D91" t="str">
        <f>IF(ISTEXT(VLOOKUP((LEFT(A91,(FIND("        ",A91)))),'PRIOR WEEK'!$B$2:$B$301,1,FALSE))=TRUE,"PRIOR WEEK","NEW this WEEK")</f>
        <v>PRIOR WEEK</v>
      </c>
    </row>
    <row r="92" spans="1:4" x14ac:dyDescent="0.2">
      <c r="A92" s="3" t="s">
        <v>34</v>
      </c>
      <c r="B92" t="str">
        <f>IF(ISTEXT(VLOOKUP(A92,'PRIOR WEEK'!$A$2:$A$301,1,FALSE))=TRUE,"PRIOR WEEK","NEW this WEEK")</f>
        <v>NEW this WEEK</v>
      </c>
      <c r="C92" t="str">
        <f t="shared" si="1"/>
        <v>NEW TERM</v>
      </c>
      <c r="D92" t="str">
        <f>IF(ISTEXT(VLOOKUP((LEFT(A92,(FIND("        ",A92)))),'PRIOR WEEK'!$B$2:$B$301,1,FALSE))=TRUE,"PRIOR WEEK","NEW this WEEK")</f>
        <v>PRIOR WEEK</v>
      </c>
    </row>
    <row r="93" spans="1:4" x14ac:dyDescent="0.2">
      <c r="A93" s="3" t="s">
        <v>35</v>
      </c>
      <c r="B93" t="str">
        <f>IF(ISTEXT(VLOOKUP(A93,'PRIOR WEEK'!$A$2:$A$301,1,FALSE))=TRUE,"PRIOR WEEK","NEW this WEEK")</f>
        <v>NEW this WEEK</v>
      </c>
      <c r="C93" t="str">
        <f t="shared" si="1"/>
        <v>NEW TERM</v>
      </c>
      <c r="D93" t="str">
        <f>IF(ISTEXT(VLOOKUP((LEFT(A93,(FIND("        ",A93)))),'PRIOR WEEK'!$B$2:$B$301,1,FALSE))=TRUE,"PRIOR WEEK","NEW this WEEK")</f>
        <v>PRIOR WEEK</v>
      </c>
    </row>
    <row r="94" spans="1:4" x14ac:dyDescent="0.2">
      <c r="A94" s="3" t="s">
        <v>36</v>
      </c>
      <c r="B94" t="str">
        <f>IF(ISTEXT(VLOOKUP(A94,'PRIOR WEEK'!$A$2:$A$301,1,FALSE))=TRUE,"PRIOR WEEK","NEW this WEEK")</f>
        <v>NEW this WEEK</v>
      </c>
      <c r="C94" t="str">
        <f t="shared" si="1"/>
        <v>NEW TERM</v>
      </c>
      <c r="D94" t="str">
        <f>IF(ISTEXT(VLOOKUP((LEFT(A94,(FIND("        ",A94)))),'PRIOR WEEK'!$B$2:$B$301,1,FALSE))=TRUE,"PRIOR WEEK","NEW this WEEK")</f>
        <v>PRIOR WEEK</v>
      </c>
    </row>
    <row r="95" spans="1:4" x14ac:dyDescent="0.2">
      <c r="A95" s="3" t="s">
        <v>37</v>
      </c>
      <c r="B95" t="str">
        <f>IF(ISTEXT(VLOOKUP(A95,'PRIOR WEEK'!$A$2:$A$301,1,FALSE))=TRUE,"PRIOR WEEK","NEW this WEEK")</f>
        <v>NEW this WEEK</v>
      </c>
      <c r="C95" t="str">
        <f t="shared" si="1"/>
        <v>NEW TERM</v>
      </c>
      <c r="D95" t="str">
        <f>IF(ISTEXT(VLOOKUP((LEFT(A95,(FIND("        ",A95)))),'PRIOR WEEK'!$B$2:$B$301,1,FALSE))=TRUE,"PRIOR WEEK","NEW this WEEK")</f>
        <v>PRIOR WEEK</v>
      </c>
    </row>
    <row r="96" spans="1:4" x14ac:dyDescent="0.2">
      <c r="A96" s="3" t="s">
        <v>38</v>
      </c>
      <c r="B96" t="str">
        <f>IF(ISTEXT(VLOOKUP(A96,'PRIOR WEEK'!$A$2:$A$301,1,FALSE))=TRUE,"PRIOR WEEK","NEW this WEEK")</f>
        <v>NEW this WEEK</v>
      </c>
      <c r="C96" t="str">
        <f t="shared" si="1"/>
        <v>NEW TERM</v>
      </c>
      <c r="D96" t="str">
        <f>IF(ISTEXT(VLOOKUP((LEFT(A96,(FIND("        ",A96)))),'PRIOR WEEK'!$B$2:$B$301,1,FALSE))=TRUE,"PRIOR WEEK","NEW this WEEK")</f>
        <v>PRIOR WEEK</v>
      </c>
    </row>
    <row r="97" spans="1:4" x14ac:dyDescent="0.2">
      <c r="A97" s="3" t="s">
        <v>39</v>
      </c>
      <c r="B97" t="str">
        <f>IF(ISTEXT(VLOOKUP(A97,'PRIOR WEEK'!$A$2:$A$301,1,FALSE))=TRUE,"PRIOR WEEK","NEW this WEEK")</f>
        <v>NEW this WEEK</v>
      </c>
      <c r="C97" t="str">
        <f t="shared" si="1"/>
        <v>NEW TERM</v>
      </c>
      <c r="D97" t="str">
        <f>IF(ISTEXT(VLOOKUP((LEFT(A97,(FIND("        ",A97)))),'PRIOR WEEK'!$B$2:$B$301,1,FALSE))=TRUE,"PRIOR WEEK","NEW this WEEK")</f>
        <v>PRIOR WEEK</v>
      </c>
    </row>
    <row r="98" spans="1:4" x14ac:dyDescent="0.2">
      <c r="A98" s="3" t="s">
        <v>230</v>
      </c>
      <c r="B98" t="str">
        <f>IF(ISTEXT(VLOOKUP(A98,'PRIOR WEEK'!$A$2:$A$301,1,FALSE))=TRUE,"PRIOR WEEK","NEW this WEEK")</f>
        <v>PRIOR WEEK</v>
      </c>
      <c r="C98" t="str">
        <f t="shared" si="1"/>
        <v/>
      </c>
      <c r="D98" t="str">
        <f>IF(ISTEXT(VLOOKUP((LEFT(A98,(FIND("        ",A98)))),'PRIOR WEEK'!$B$2:$B$301,1,FALSE))=TRUE,"PRIOR WEEK","NEW this WEEK")</f>
        <v>PRIOR WEEK</v>
      </c>
    </row>
    <row r="99" spans="1:4" x14ac:dyDescent="0.2">
      <c r="A99" s="3" t="s">
        <v>40</v>
      </c>
      <c r="B99" t="str">
        <f>IF(ISTEXT(VLOOKUP(A99,'PRIOR WEEK'!$A$2:$A$301,1,FALSE))=TRUE,"PRIOR WEEK","NEW this WEEK")</f>
        <v>NEW this WEEK</v>
      </c>
      <c r="C99" t="str">
        <f t="shared" si="1"/>
        <v>NEW TERM</v>
      </c>
      <c r="D99" t="str">
        <f>IF(ISTEXT(VLOOKUP((LEFT(A99,(FIND("        ",A99)))),'PRIOR WEEK'!$B$2:$B$301,1,FALSE))=TRUE,"PRIOR WEEK","NEW this WEEK")</f>
        <v>PRIOR WEEK</v>
      </c>
    </row>
    <row r="100" spans="1:4" x14ac:dyDescent="0.2">
      <c r="A100" s="3" t="s">
        <v>231</v>
      </c>
      <c r="B100" t="str">
        <f>IF(ISTEXT(VLOOKUP(A100,'PRIOR WEEK'!$A$2:$A$301,1,FALSE))=TRUE,"PRIOR WEEK","NEW this WEEK")</f>
        <v>PRIOR WEEK</v>
      </c>
      <c r="C100" t="str">
        <f t="shared" si="1"/>
        <v/>
      </c>
      <c r="D100" t="str">
        <f>IF(ISTEXT(VLOOKUP((LEFT(A100,(FIND("        ",A100)))),'PRIOR WEEK'!$B$2:$B$301,1,FALSE))=TRUE,"PRIOR WEEK","NEW this WEEK")</f>
        <v>PRIOR WEEK</v>
      </c>
    </row>
    <row r="101" spans="1:4" x14ac:dyDescent="0.2">
      <c r="A101" s="3" t="s">
        <v>232</v>
      </c>
      <c r="B101" t="str">
        <f>IF(ISTEXT(VLOOKUP(A101,'PRIOR WEEK'!$A$2:$A$301,1,FALSE))=TRUE,"PRIOR WEEK","NEW this WEEK")</f>
        <v>PRIOR WEEK</v>
      </c>
      <c r="C101" t="str">
        <f t="shared" si="1"/>
        <v/>
      </c>
      <c r="D101" t="str">
        <f>IF(ISTEXT(VLOOKUP((LEFT(A101,(FIND("        ",A101)))),'PRIOR WEEK'!$B$2:$B$301,1,FALSE))=TRUE,"PRIOR WEEK","NEW this WEEK")</f>
        <v>PRIOR WEEK</v>
      </c>
    </row>
    <row r="102" spans="1:4" x14ac:dyDescent="0.2">
      <c r="A102" s="3" t="s">
        <v>41</v>
      </c>
      <c r="B102" t="str">
        <f>IF(ISTEXT(VLOOKUP(A102,'PRIOR WEEK'!$A$2:$A$301,1,FALSE))=TRUE,"PRIOR WEEK","NEW this WEEK")</f>
        <v>NEW this WEEK</v>
      </c>
      <c r="C102" t="str">
        <f t="shared" si="1"/>
        <v>NEW TERM</v>
      </c>
      <c r="D102" t="str">
        <f>IF(ISTEXT(VLOOKUP((LEFT(A102,(FIND("        ",A102)))),'PRIOR WEEK'!$B$2:$B$301,1,FALSE))=TRUE,"PRIOR WEEK","NEW this WEEK")</f>
        <v>PRIOR WEEK</v>
      </c>
    </row>
    <row r="103" spans="1:4" x14ac:dyDescent="0.2">
      <c r="A103" s="3" t="s">
        <v>233</v>
      </c>
      <c r="B103" t="str">
        <f>IF(ISTEXT(VLOOKUP(A103,'PRIOR WEEK'!$A$2:$A$301,1,FALSE))=TRUE,"PRIOR WEEK","NEW this WEEK")</f>
        <v>PRIOR WEEK</v>
      </c>
      <c r="C103" t="str">
        <f t="shared" si="1"/>
        <v/>
      </c>
      <c r="D103" t="str">
        <f>IF(ISTEXT(VLOOKUP((LEFT(A103,(FIND("        ",A103)))),'PRIOR WEEK'!$B$2:$B$301,1,FALSE))=TRUE,"PRIOR WEEK","NEW this WEEK")</f>
        <v>PRIOR WEEK</v>
      </c>
    </row>
    <row r="104" spans="1:4" x14ac:dyDescent="0.2">
      <c r="A104" s="3" t="s">
        <v>234</v>
      </c>
      <c r="B104" t="str">
        <f>IF(ISTEXT(VLOOKUP(A104,'PRIOR WEEK'!$A$2:$A$301,1,FALSE))=TRUE,"PRIOR WEEK","NEW this WEEK")</f>
        <v>PRIOR WEEK</v>
      </c>
      <c r="C104" t="str">
        <f t="shared" si="1"/>
        <v/>
      </c>
      <c r="D104" t="str">
        <f>IF(ISTEXT(VLOOKUP((LEFT(A104,(FIND("        ",A104)))),'PRIOR WEEK'!$B$2:$B$301,1,FALSE))=TRUE,"PRIOR WEEK","NEW this WEEK")</f>
        <v>PRIOR WEEK</v>
      </c>
    </row>
    <row r="105" spans="1:4" x14ac:dyDescent="0.2">
      <c r="A105" s="3" t="s">
        <v>235</v>
      </c>
      <c r="B105" t="str">
        <f>IF(ISTEXT(VLOOKUP(A105,'PRIOR WEEK'!$A$2:$A$301,1,FALSE))=TRUE,"PRIOR WEEK","NEW this WEEK")</f>
        <v>PRIOR WEEK</v>
      </c>
      <c r="C105" t="str">
        <f t="shared" si="1"/>
        <v/>
      </c>
      <c r="D105" t="str">
        <f>IF(ISTEXT(VLOOKUP((LEFT(A105,(FIND("        ",A105)))),'PRIOR WEEK'!$B$2:$B$301,1,FALSE))=TRUE,"PRIOR WEEK","NEW this WEEK")</f>
        <v>PRIOR WEEK</v>
      </c>
    </row>
    <row r="106" spans="1:4" x14ac:dyDescent="0.2">
      <c r="A106" s="3" t="s">
        <v>236</v>
      </c>
      <c r="B106" t="str">
        <f>IF(ISTEXT(VLOOKUP(A106,'PRIOR WEEK'!$A$2:$A$301,1,FALSE))=TRUE,"PRIOR WEEK","NEW this WEEK")</f>
        <v>PRIOR WEEK</v>
      </c>
      <c r="C106" t="str">
        <f t="shared" si="1"/>
        <v/>
      </c>
      <c r="D106" t="str">
        <f>IF(ISTEXT(VLOOKUP((LEFT(A106,(FIND("        ",A106)))),'PRIOR WEEK'!$B$2:$B$301,1,FALSE))=TRUE,"PRIOR WEEK","NEW this WEEK")</f>
        <v>PRIOR WEEK</v>
      </c>
    </row>
    <row r="107" spans="1:4" x14ac:dyDescent="0.2">
      <c r="A107" s="3" t="s">
        <v>237</v>
      </c>
      <c r="B107" t="str">
        <f>IF(ISTEXT(VLOOKUP(A107,'PRIOR WEEK'!$A$2:$A$301,1,FALSE))=TRUE,"PRIOR WEEK","NEW this WEEK")</f>
        <v>PRIOR WEEK</v>
      </c>
      <c r="C107" t="str">
        <f t="shared" si="1"/>
        <v/>
      </c>
      <c r="D107" t="str">
        <f>IF(ISTEXT(VLOOKUP((LEFT(A107,(FIND("        ",A107)))),'PRIOR WEEK'!$B$2:$B$301,1,FALSE))=TRUE,"PRIOR WEEK","NEW this WEEK")</f>
        <v>PRIOR WEEK</v>
      </c>
    </row>
    <row r="108" spans="1:4" x14ac:dyDescent="0.2">
      <c r="A108" s="3" t="s">
        <v>238</v>
      </c>
      <c r="B108" t="str">
        <f>IF(ISTEXT(VLOOKUP(A108,'PRIOR WEEK'!$A$2:$A$301,1,FALSE))=TRUE,"PRIOR WEEK","NEW this WEEK")</f>
        <v>PRIOR WEEK</v>
      </c>
      <c r="C108" t="str">
        <f t="shared" si="1"/>
        <v/>
      </c>
      <c r="D108" t="str">
        <f>IF(ISTEXT(VLOOKUP((LEFT(A108,(FIND("        ",A108)))),'PRIOR WEEK'!$B$2:$B$301,1,FALSE))=TRUE,"PRIOR WEEK","NEW this WEEK")</f>
        <v>PRIOR WEEK</v>
      </c>
    </row>
    <row r="109" spans="1:4" x14ac:dyDescent="0.2">
      <c r="A109" s="3" t="s">
        <v>239</v>
      </c>
      <c r="B109" t="str">
        <f>IF(ISTEXT(VLOOKUP(A109,'PRIOR WEEK'!$A$2:$A$301,1,FALSE))=TRUE,"PRIOR WEEK","NEW this WEEK")</f>
        <v>PRIOR WEEK</v>
      </c>
      <c r="C109" t="str">
        <f t="shared" si="1"/>
        <v/>
      </c>
      <c r="D109" t="str">
        <f>IF(ISTEXT(VLOOKUP((LEFT(A109,(FIND("        ",A109)))),'PRIOR WEEK'!$B$2:$B$301,1,FALSE))=TRUE,"PRIOR WEEK","NEW this WEEK")</f>
        <v>PRIOR WEEK</v>
      </c>
    </row>
    <row r="110" spans="1:4" x14ac:dyDescent="0.2">
      <c r="A110" s="3" t="s">
        <v>240</v>
      </c>
      <c r="B110" t="str">
        <f>IF(ISTEXT(VLOOKUP(A110,'PRIOR WEEK'!$A$2:$A$301,1,FALSE))=TRUE,"PRIOR WEEK","NEW this WEEK")</f>
        <v>PRIOR WEEK</v>
      </c>
      <c r="C110" t="str">
        <f t="shared" si="1"/>
        <v/>
      </c>
      <c r="D110" t="str">
        <f>IF(ISTEXT(VLOOKUP((LEFT(A110,(FIND("        ",A110)))),'PRIOR WEEK'!$B$2:$B$301,1,FALSE))=TRUE,"PRIOR WEEK","NEW this WEEK")</f>
        <v>PRIOR WEEK</v>
      </c>
    </row>
    <row r="111" spans="1:4" x14ac:dyDescent="0.2">
      <c r="A111" s="3" t="s">
        <v>42</v>
      </c>
      <c r="B111" t="str">
        <f>IF(ISTEXT(VLOOKUP(A111,'PRIOR WEEK'!$A$2:$A$301,1,FALSE))=TRUE,"PRIOR WEEK","NEW this WEEK")</f>
        <v>NEW this WEEK</v>
      </c>
      <c r="C111" t="str">
        <f t="shared" si="1"/>
        <v>NEW TERM</v>
      </c>
      <c r="D111" t="str">
        <f>IF(ISTEXT(VLOOKUP((LEFT(A111,(FIND("        ",A111)))),'PRIOR WEEK'!$B$2:$B$301,1,FALSE))=TRUE,"PRIOR WEEK","NEW this WEEK")</f>
        <v>PRIOR WEEK</v>
      </c>
    </row>
    <row r="112" spans="1:4" x14ac:dyDescent="0.2">
      <c r="A112" s="3" t="s">
        <v>43</v>
      </c>
      <c r="B112" t="str">
        <f>IF(ISTEXT(VLOOKUP(A112,'PRIOR WEEK'!$A$2:$A$301,1,FALSE))=TRUE,"PRIOR WEEK","NEW this WEEK")</f>
        <v>NEW this WEEK</v>
      </c>
      <c r="C112" t="str">
        <f t="shared" si="1"/>
        <v>NEW TERM</v>
      </c>
      <c r="D112" t="str">
        <f>IF(ISTEXT(VLOOKUP((LEFT(A112,(FIND("        ",A112)))),'PRIOR WEEK'!$B$2:$B$301,1,FALSE))=TRUE,"PRIOR WEEK","NEW this WEEK")</f>
        <v>PRIOR WEEK</v>
      </c>
    </row>
    <row r="113" spans="1:4" x14ac:dyDescent="0.2">
      <c r="A113" s="3" t="s">
        <v>241</v>
      </c>
      <c r="B113" t="str">
        <f>IF(ISTEXT(VLOOKUP(A113,'PRIOR WEEK'!$A$2:$A$301,1,FALSE))=TRUE,"PRIOR WEEK","NEW this WEEK")</f>
        <v>PRIOR WEEK</v>
      </c>
      <c r="C113" t="str">
        <f t="shared" si="1"/>
        <v/>
      </c>
      <c r="D113" t="str">
        <f>IF(ISTEXT(VLOOKUP((LEFT(A113,(FIND("        ",A113)))),'PRIOR WEEK'!$B$2:$B$301,1,FALSE))=TRUE,"PRIOR WEEK","NEW this WEEK")</f>
        <v>PRIOR WEEK</v>
      </c>
    </row>
    <row r="114" spans="1:4" x14ac:dyDescent="0.2">
      <c r="A114" s="3" t="s">
        <v>44</v>
      </c>
      <c r="B114" t="str">
        <f>IF(ISTEXT(VLOOKUP(A114,'PRIOR WEEK'!$A$2:$A$301,1,FALSE))=TRUE,"PRIOR WEEK","NEW this WEEK")</f>
        <v>NEW this WEEK</v>
      </c>
      <c r="C114" t="str">
        <f t="shared" si="1"/>
        <v>NEW TERM</v>
      </c>
      <c r="D114" t="str">
        <f>IF(ISTEXT(VLOOKUP((LEFT(A114,(FIND("        ",A114)))),'PRIOR WEEK'!$B$2:$B$301,1,FALSE))=TRUE,"PRIOR WEEK","NEW this WEEK")</f>
        <v>PRIOR WEEK</v>
      </c>
    </row>
    <row r="115" spans="1:4" x14ac:dyDescent="0.2">
      <c r="A115" s="3" t="s">
        <v>242</v>
      </c>
      <c r="B115" t="str">
        <f>IF(ISTEXT(VLOOKUP(A115,'PRIOR WEEK'!$A$2:$A$301,1,FALSE))=TRUE,"PRIOR WEEK","NEW this WEEK")</f>
        <v>PRIOR WEEK</v>
      </c>
      <c r="C115" t="str">
        <f t="shared" si="1"/>
        <v/>
      </c>
      <c r="D115" t="str">
        <f>IF(ISTEXT(VLOOKUP((LEFT(A115,(FIND("        ",A115)))),'PRIOR WEEK'!$B$2:$B$301,1,FALSE))=TRUE,"PRIOR WEEK","NEW this WEEK")</f>
        <v>PRIOR WEEK</v>
      </c>
    </row>
    <row r="116" spans="1:4" x14ac:dyDescent="0.2">
      <c r="A116" s="3" t="s">
        <v>243</v>
      </c>
      <c r="B116" t="str">
        <f>IF(ISTEXT(VLOOKUP(A116,'PRIOR WEEK'!$A$2:$A$301,1,FALSE))=TRUE,"PRIOR WEEK","NEW this WEEK")</f>
        <v>PRIOR WEEK</v>
      </c>
      <c r="C116" t="str">
        <f t="shared" si="1"/>
        <v/>
      </c>
      <c r="D116" t="str">
        <f>IF(ISTEXT(VLOOKUP((LEFT(A116,(FIND("        ",A116)))),'PRIOR WEEK'!$B$2:$B$301,1,FALSE))=TRUE,"PRIOR WEEK","NEW this WEEK")</f>
        <v>PRIOR WEEK</v>
      </c>
    </row>
    <row r="117" spans="1:4" x14ac:dyDescent="0.2">
      <c r="A117" s="3" t="s">
        <v>45</v>
      </c>
      <c r="B117" t="str">
        <f>IF(ISTEXT(VLOOKUP(A117,'PRIOR WEEK'!$A$2:$A$301,1,FALSE))=TRUE,"PRIOR WEEK","NEW this WEEK")</f>
        <v>NEW this WEEK</v>
      </c>
      <c r="C117" t="str">
        <f t="shared" si="1"/>
        <v/>
      </c>
      <c r="D117" t="str">
        <f>IF(ISTEXT(VLOOKUP((LEFT(A117,(FIND("        ",A117)))),'PRIOR WEEK'!$B$2:$B$301,1,FALSE))=TRUE,"PRIOR WEEK","NEW this WEEK")</f>
        <v>NEW this WEEK</v>
      </c>
    </row>
    <row r="118" spans="1:4" x14ac:dyDescent="0.2">
      <c r="A118" s="3" t="s">
        <v>46</v>
      </c>
      <c r="B118" t="str">
        <f>IF(ISTEXT(VLOOKUP(A118,'PRIOR WEEK'!$A$2:$A$301,1,FALSE))=TRUE,"PRIOR WEEK","NEW this WEEK")</f>
        <v>NEW this WEEK</v>
      </c>
      <c r="C118" t="str">
        <f t="shared" si="1"/>
        <v/>
      </c>
      <c r="D118" t="str">
        <f>IF(ISTEXT(VLOOKUP((LEFT(A118,(FIND("        ",A118)))),'PRIOR WEEK'!$B$2:$B$301,1,FALSE))=TRUE,"PRIOR WEEK","NEW this WEEK")</f>
        <v>NEW this WEEK</v>
      </c>
    </row>
    <row r="119" spans="1:4" x14ac:dyDescent="0.2">
      <c r="A119" s="3" t="s">
        <v>47</v>
      </c>
      <c r="B119" t="str">
        <f>IF(ISTEXT(VLOOKUP(A119,'PRIOR WEEK'!$A$2:$A$301,1,FALSE))=TRUE,"PRIOR WEEK","NEW this WEEK")</f>
        <v>NEW this WEEK</v>
      </c>
      <c r="C119" t="str">
        <f t="shared" si="1"/>
        <v/>
      </c>
      <c r="D119" t="str">
        <f>IF(ISTEXT(VLOOKUP((LEFT(A119,(FIND("        ",A119)))),'PRIOR WEEK'!$B$2:$B$301,1,FALSE))=TRUE,"PRIOR WEEK","NEW this WEEK")</f>
        <v>NEW this WEEK</v>
      </c>
    </row>
    <row r="120" spans="1:4" x14ac:dyDescent="0.2">
      <c r="A120" s="3" t="s">
        <v>48</v>
      </c>
      <c r="B120" t="str">
        <f>IF(ISTEXT(VLOOKUP(A120,'PRIOR WEEK'!$A$2:$A$301,1,FALSE))=TRUE,"PRIOR WEEK","NEW this WEEK")</f>
        <v>NEW this WEEK</v>
      </c>
      <c r="C120" t="str">
        <f t="shared" si="1"/>
        <v/>
      </c>
      <c r="D120" t="str">
        <f>IF(ISTEXT(VLOOKUP((LEFT(A120,(FIND("        ",A120)))),'PRIOR WEEK'!$B$2:$B$301,1,FALSE))=TRUE,"PRIOR WEEK","NEW this WEEK")</f>
        <v>NEW this WEEK</v>
      </c>
    </row>
    <row r="121" spans="1:4" x14ac:dyDescent="0.2">
      <c r="A121" s="3" t="s">
        <v>49</v>
      </c>
      <c r="B121" t="str">
        <f>IF(ISTEXT(VLOOKUP(A121,'PRIOR WEEK'!$A$2:$A$301,1,FALSE))=TRUE,"PRIOR WEEK","NEW this WEEK")</f>
        <v>NEW this WEEK</v>
      </c>
      <c r="C121" t="str">
        <f t="shared" si="1"/>
        <v/>
      </c>
      <c r="D121" t="str">
        <f>IF(ISTEXT(VLOOKUP((LEFT(A121,(FIND("        ",A121)))),'PRIOR WEEK'!$B$2:$B$301,1,FALSE))=TRUE,"PRIOR WEEK","NEW this WEEK")</f>
        <v>NEW this WEEK</v>
      </c>
    </row>
    <row r="122" spans="1:4" x14ac:dyDescent="0.2">
      <c r="A122" s="3" t="s">
        <v>50</v>
      </c>
      <c r="B122" t="str">
        <f>IF(ISTEXT(VLOOKUP(A122,'PRIOR WEEK'!$A$2:$A$301,1,FALSE))=TRUE,"PRIOR WEEK","NEW this WEEK")</f>
        <v>NEW this WEEK</v>
      </c>
      <c r="C122" t="str">
        <f t="shared" si="1"/>
        <v/>
      </c>
      <c r="D122" t="str">
        <f>IF(ISTEXT(VLOOKUP((LEFT(A122,(FIND("        ",A122)))),'PRIOR WEEK'!$B$2:$B$301,1,FALSE))=TRUE,"PRIOR WEEK","NEW this WEEK")</f>
        <v>NEW this WEEK</v>
      </c>
    </row>
    <row r="123" spans="1:4" x14ac:dyDescent="0.2">
      <c r="A123" s="3" t="s">
        <v>51</v>
      </c>
      <c r="B123" t="str">
        <f>IF(ISTEXT(VLOOKUP(A123,'PRIOR WEEK'!$A$2:$A$301,1,FALSE))=TRUE,"PRIOR WEEK","NEW this WEEK")</f>
        <v>NEW this WEEK</v>
      </c>
      <c r="C123" t="str">
        <f t="shared" si="1"/>
        <v/>
      </c>
      <c r="D123" t="str">
        <f>IF(ISTEXT(VLOOKUP((LEFT(A123,(FIND("        ",A123)))),'PRIOR WEEK'!$B$2:$B$301,1,FALSE))=TRUE,"PRIOR WEEK","NEW this WEEK")</f>
        <v>NEW this WEEK</v>
      </c>
    </row>
    <row r="124" spans="1:4" x14ac:dyDescent="0.2">
      <c r="A124" s="3" t="s">
        <v>52</v>
      </c>
      <c r="B124" t="str">
        <f>IF(ISTEXT(VLOOKUP(A124,'PRIOR WEEK'!$A$2:$A$301,1,FALSE))=TRUE,"PRIOR WEEK","NEW this WEEK")</f>
        <v>NEW this WEEK</v>
      </c>
      <c r="C124" t="str">
        <f t="shared" si="1"/>
        <v/>
      </c>
      <c r="D124" t="str">
        <f>IF(ISTEXT(VLOOKUP((LEFT(A124,(FIND("        ",A124)))),'PRIOR WEEK'!$B$2:$B$301,1,FALSE))=TRUE,"PRIOR WEEK","NEW this WEEK")</f>
        <v>NEW this WEEK</v>
      </c>
    </row>
    <row r="125" spans="1:4" x14ac:dyDescent="0.2">
      <c r="A125" s="3" t="s">
        <v>53</v>
      </c>
      <c r="B125" t="str">
        <f>IF(ISTEXT(VLOOKUP(A125,'PRIOR WEEK'!$A$2:$A$301,1,FALSE))=TRUE,"PRIOR WEEK","NEW this WEEK")</f>
        <v>NEW this WEEK</v>
      </c>
      <c r="C125" t="str">
        <f t="shared" si="1"/>
        <v/>
      </c>
      <c r="D125" t="str">
        <f>IF(ISTEXT(VLOOKUP((LEFT(A125,(FIND("        ",A125)))),'PRIOR WEEK'!$B$2:$B$301,1,FALSE))=TRUE,"PRIOR WEEK","NEW this WEEK")</f>
        <v>NEW this WEEK</v>
      </c>
    </row>
    <row r="126" spans="1:4" x14ac:dyDescent="0.2">
      <c r="A126" s="3" t="s">
        <v>54</v>
      </c>
      <c r="B126" t="str">
        <f>IF(ISTEXT(VLOOKUP(A126,'PRIOR WEEK'!$A$2:$A$301,1,FALSE))=TRUE,"PRIOR WEEK","NEW this WEEK")</f>
        <v>NEW this WEEK</v>
      </c>
      <c r="C126" t="str">
        <f t="shared" si="1"/>
        <v/>
      </c>
      <c r="D126" t="str">
        <f>IF(ISTEXT(VLOOKUP((LEFT(A126,(FIND("        ",A126)))),'PRIOR WEEK'!$B$2:$B$301,1,FALSE))=TRUE,"PRIOR WEEK","NEW this WEEK")</f>
        <v>NEW this WEEK</v>
      </c>
    </row>
    <row r="127" spans="1:4" x14ac:dyDescent="0.2">
      <c r="A127" s="3" t="s">
        <v>55</v>
      </c>
      <c r="B127" t="str">
        <f>IF(ISTEXT(VLOOKUP(A127,'PRIOR WEEK'!$A$2:$A$301,1,FALSE))=TRUE,"PRIOR WEEK","NEW this WEEK")</f>
        <v>NEW this WEEK</v>
      </c>
      <c r="C127" t="str">
        <f t="shared" si="1"/>
        <v/>
      </c>
      <c r="D127" t="str">
        <f>IF(ISTEXT(VLOOKUP((LEFT(A127,(FIND("        ",A127)))),'PRIOR WEEK'!$B$2:$B$301,1,FALSE))=TRUE,"PRIOR WEEK","NEW this WEEK")</f>
        <v>NEW this WEEK</v>
      </c>
    </row>
    <row r="128" spans="1:4" x14ac:dyDescent="0.2">
      <c r="A128" s="3" t="s">
        <v>56</v>
      </c>
      <c r="B128" t="str">
        <f>IF(ISTEXT(VLOOKUP(A128,'PRIOR WEEK'!$A$2:$A$301,1,FALSE))=TRUE,"PRIOR WEEK","NEW this WEEK")</f>
        <v>NEW this WEEK</v>
      </c>
      <c r="C128" t="str">
        <f t="shared" si="1"/>
        <v/>
      </c>
      <c r="D128" t="str">
        <f>IF(ISTEXT(VLOOKUP((LEFT(A128,(FIND("        ",A128)))),'PRIOR WEEK'!$B$2:$B$301,1,FALSE))=TRUE,"PRIOR WEEK","NEW this WEEK")</f>
        <v>NEW this WEEK</v>
      </c>
    </row>
    <row r="129" spans="1:4" x14ac:dyDescent="0.2">
      <c r="A129" s="3" t="s">
        <v>57</v>
      </c>
      <c r="B129" t="str">
        <f>IF(ISTEXT(VLOOKUP(A129,'PRIOR WEEK'!$A$2:$A$301,1,FALSE))=TRUE,"PRIOR WEEK","NEW this WEEK")</f>
        <v>NEW this WEEK</v>
      </c>
      <c r="C129" t="str">
        <f t="shared" si="1"/>
        <v/>
      </c>
      <c r="D129" t="str">
        <f>IF(ISTEXT(VLOOKUP((LEFT(A129,(FIND("        ",A129)))),'PRIOR WEEK'!$B$2:$B$301,1,FALSE))=TRUE,"PRIOR WEEK","NEW this WEEK")</f>
        <v>NEW this WEEK</v>
      </c>
    </row>
    <row r="130" spans="1:4" x14ac:dyDescent="0.2">
      <c r="A130" s="3" t="s">
        <v>58</v>
      </c>
      <c r="B130" t="str">
        <f>IF(ISTEXT(VLOOKUP(A130,'PRIOR WEEK'!$A$2:$A$301,1,FALSE))=TRUE,"PRIOR WEEK","NEW this WEEK")</f>
        <v>NEW this WEEK</v>
      </c>
      <c r="C130" t="str">
        <f t="shared" si="1"/>
        <v>NEW TERM</v>
      </c>
      <c r="D130" t="str">
        <f>IF(ISTEXT(VLOOKUP((LEFT(A130,(FIND("        ",A130)))),'PRIOR WEEK'!$B$2:$B$301,1,FALSE))=TRUE,"PRIOR WEEK","NEW this WEEK")</f>
        <v>PRIOR WEEK</v>
      </c>
    </row>
    <row r="131" spans="1:4" x14ac:dyDescent="0.2">
      <c r="A131" s="3" t="s">
        <v>244</v>
      </c>
      <c r="B131" t="str">
        <f>IF(ISTEXT(VLOOKUP(A131,'PRIOR WEEK'!$A$2:$A$301,1,FALSE))=TRUE,"PRIOR WEEK","NEW this WEEK")</f>
        <v>PRIOR WEEK</v>
      </c>
      <c r="C131" t="str">
        <f t="shared" si="1"/>
        <v/>
      </c>
      <c r="D131" t="str">
        <f>IF(ISTEXT(VLOOKUP((LEFT(A131,(FIND("        ",A131)))),'PRIOR WEEK'!$B$2:$B$301,1,FALSE))=TRUE,"PRIOR WEEK","NEW this WEEK")</f>
        <v>PRIOR WEEK</v>
      </c>
    </row>
    <row r="132" spans="1:4" x14ac:dyDescent="0.2">
      <c r="A132" s="3" t="s">
        <v>245</v>
      </c>
      <c r="B132" t="str">
        <f>IF(ISTEXT(VLOOKUP(A132,'PRIOR WEEK'!$A$2:$A$301,1,FALSE))=TRUE,"PRIOR WEEK","NEW this WEEK")</f>
        <v>PRIOR WEEK</v>
      </c>
      <c r="C132" t="str">
        <f t="shared" si="1"/>
        <v/>
      </c>
      <c r="D132" t="str">
        <f>IF(ISTEXT(VLOOKUP((LEFT(A132,(FIND("        ",A132)))),'PRIOR WEEK'!$B$2:$B$301,1,FALSE))=TRUE,"PRIOR WEEK","NEW this WEEK")</f>
        <v>PRIOR WEEK</v>
      </c>
    </row>
    <row r="133" spans="1:4" x14ac:dyDescent="0.2">
      <c r="A133" s="3" t="s">
        <v>59</v>
      </c>
      <c r="B133" t="str">
        <f>IF(ISTEXT(VLOOKUP(A133,'PRIOR WEEK'!$A$2:$A$301,1,FALSE))=TRUE,"PRIOR WEEK","NEW this WEEK")</f>
        <v>NEW this WEEK</v>
      </c>
      <c r="C133" t="str">
        <f t="shared" si="1"/>
        <v>NEW TERM</v>
      </c>
      <c r="D133" t="str">
        <f>IF(ISTEXT(VLOOKUP((LEFT(A133,(FIND("        ",A133)))),'PRIOR WEEK'!$B$2:$B$301,1,FALSE))=TRUE,"PRIOR WEEK","NEW this WEEK")</f>
        <v>PRIOR WEEK</v>
      </c>
    </row>
    <row r="134" spans="1:4" x14ac:dyDescent="0.2">
      <c r="A134" s="3" t="s">
        <v>60</v>
      </c>
      <c r="B134" t="str">
        <f>IF(ISTEXT(VLOOKUP(A134,'PRIOR WEEK'!$A$2:$A$301,1,FALSE))=TRUE,"PRIOR WEEK","NEW this WEEK")</f>
        <v>NEW this WEEK</v>
      </c>
      <c r="C134" t="str">
        <f t="shared" ref="C134:C197" si="2">IF(D134=B134,"","NEW TERM")</f>
        <v>NEW TERM</v>
      </c>
      <c r="D134" t="str">
        <f>IF(ISTEXT(VLOOKUP((LEFT(A134,(FIND("        ",A134)))),'PRIOR WEEK'!$B$2:$B$301,1,FALSE))=TRUE,"PRIOR WEEK","NEW this WEEK")</f>
        <v>PRIOR WEEK</v>
      </c>
    </row>
    <row r="135" spans="1:4" x14ac:dyDescent="0.2">
      <c r="A135" s="3" t="s">
        <v>61</v>
      </c>
      <c r="B135" t="str">
        <f>IF(ISTEXT(VLOOKUP(A135,'PRIOR WEEK'!$A$2:$A$301,1,FALSE))=TRUE,"PRIOR WEEK","NEW this WEEK")</f>
        <v>NEW this WEEK</v>
      </c>
      <c r="C135" t="str">
        <f t="shared" si="2"/>
        <v>NEW TERM</v>
      </c>
      <c r="D135" t="str">
        <f>IF(ISTEXT(VLOOKUP((LEFT(A135,(FIND("        ",A135)))),'PRIOR WEEK'!$B$2:$B$301,1,FALSE))=TRUE,"PRIOR WEEK","NEW this WEEK")</f>
        <v>PRIOR WEEK</v>
      </c>
    </row>
    <row r="136" spans="1:4" x14ac:dyDescent="0.2">
      <c r="A136" s="3" t="s">
        <v>62</v>
      </c>
      <c r="B136" t="str">
        <f>IF(ISTEXT(VLOOKUP(A136,'PRIOR WEEK'!$A$2:$A$301,1,FALSE))=TRUE,"PRIOR WEEK","NEW this WEEK")</f>
        <v>NEW this WEEK</v>
      </c>
      <c r="C136" t="str">
        <f t="shared" si="2"/>
        <v>NEW TERM</v>
      </c>
      <c r="D136" t="str">
        <f>IF(ISTEXT(VLOOKUP((LEFT(A136,(FIND("        ",A136)))),'PRIOR WEEK'!$B$2:$B$301,1,FALSE))=TRUE,"PRIOR WEEK","NEW this WEEK")</f>
        <v>PRIOR WEEK</v>
      </c>
    </row>
    <row r="137" spans="1:4" x14ac:dyDescent="0.2">
      <c r="A137" s="3" t="s">
        <v>63</v>
      </c>
      <c r="B137" t="str">
        <f>IF(ISTEXT(VLOOKUP(A137,'PRIOR WEEK'!$A$2:$A$301,1,FALSE))=TRUE,"PRIOR WEEK","NEW this WEEK")</f>
        <v>NEW this WEEK</v>
      </c>
      <c r="C137" t="str">
        <f t="shared" si="2"/>
        <v>NEW TERM</v>
      </c>
      <c r="D137" t="str">
        <f>IF(ISTEXT(VLOOKUP((LEFT(A137,(FIND("        ",A137)))),'PRIOR WEEK'!$B$2:$B$301,1,FALSE))=TRUE,"PRIOR WEEK","NEW this WEEK")</f>
        <v>PRIOR WEEK</v>
      </c>
    </row>
    <row r="138" spans="1:4" x14ac:dyDescent="0.2">
      <c r="A138" s="3" t="s">
        <v>64</v>
      </c>
      <c r="B138" t="str">
        <f>IF(ISTEXT(VLOOKUP(A138,'PRIOR WEEK'!$A$2:$A$301,1,FALSE))=TRUE,"PRIOR WEEK","NEW this WEEK")</f>
        <v>NEW this WEEK</v>
      </c>
      <c r="C138" t="str">
        <f t="shared" si="2"/>
        <v>NEW TERM</v>
      </c>
      <c r="D138" t="str">
        <f>IF(ISTEXT(VLOOKUP((LEFT(A138,(FIND("        ",A138)))),'PRIOR WEEK'!$B$2:$B$301,1,FALSE))=TRUE,"PRIOR WEEK","NEW this WEEK")</f>
        <v>PRIOR WEEK</v>
      </c>
    </row>
    <row r="139" spans="1:4" x14ac:dyDescent="0.2">
      <c r="A139" s="3" t="s">
        <v>65</v>
      </c>
      <c r="B139" t="str">
        <f>IF(ISTEXT(VLOOKUP(A139,'PRIOR WEEK'!$A$2:$A$301,1,FALSE))=TRUE,"PRIOR WEEK","NEW this WEEK")</f>
        <v>NEW this WEEK</v>
      </c>
      <c r="C139" t="str">
        <f t="shared" si="2"/>
        <v>NEW TERM</v>
      </c>
      <c r="D139" t="str">
        <f>IF(ISTEXT(VLOOKUP((LEFT(A139,(FIND("        ",A139)))),'PRIOR WEEK'!$B$2:$B$301,1,FALSE))=TRUE,"PRIOR WEEK","NEW this WEEK")</f>
        <v>PRIOR WEEK</v>
      </c>
    </row>
    <row r="140" spans="1:4" x14ac:dyDescent="0.2">
      <c r="A140" s="3" t="s">
        <v>66</v>
      </c>
      <c r="B140" t="str">
        <f>IF(ISTEXT(VLOOKUP(A140,'PRIOR WEEK'!$A$2:$A$301,1,FALSE))=TRUE,"PRIOR WEEK","NEW this WEEK")</f>
        <v>NEW this WEEK</v>
      </c>
      <c r="C140" t="str">
        <f t="shared" si="2"/>
        <v>NEW TERM</v>
      </c>
      <c r="D140" t="str">
        <f>IF(ISTEXT(VLOOKUP((LEFT(A140,(FIND("        ",A140)))),'PRIOR WEEK'!$B$2:$B$301,1,FALSE))=TRUE,"PRIOR WEEK","NEW this WEEK")</f>
        <v>PRIOR WEEK</v>
      </c>
    </row>
    <row r="141" spans="1:4" x14ac:dyDescent="0.2">
      <c r="A141" s="3" t="s">
        <v>67</v>
      </c>
      <c r="B141" t="str">
        <f>IF(ISTEXT(VLOOKUP(A141,'PRIOR WEEK'!$A$2:$A$301,1,FALSE))=TRUE,"PRIOR WEEK","NEW this WEEK")</f>
        <v>NEW this WEEK</v>
      </c>
      <c r="C141" t="str">
        <f t="shared" si="2"/>
        <v>NEW TERM</v>
      </c>
      <c r="D141" t="str">
        <f>IF(ISTEXT(VLOOKUP((LEFT(A141,(FIND("        ",A141)))),'PRIOR WEEK'!$B$2:$B$301,1,FALSE))=TRUE,"PRIOR WEEK","NEW this WEEK")</f>
        <v>PRIOR WEEK</v>
      </c>
    </row>
    <row r="142" spans="1:4" x14ac:dyDescent="0.2">
      <c r="A142" s="3" t="s">
        <v>68</v>
      </c>
      <c r="B142" t="str">
        <f>IF(ISTEXT(VLOOKUP(A142,'PRIOR WEEK'!$A$2:$A$301,1,FALSE))=TRUE,"PRIOR WEEK","NEW this WEEK")</f>
        <v>NEW this WEEK</v>
      </c>
      <c r="C142" t="str">
        <f t="shared" si="2"/>
        <v>NEW TERM</v>
      </c>
      <c r="D142" t="str">
        <f>IF(ISTEXT(VLOOKUP((LEFT(A142,(FIND("        ",A142)))),'PRIOR WEEK'!$B$2:$B$301,1,FALSE))=TRUE,"PRIOR WEEK","NEW this WEEK")</f>
        <v>PRIOR WEEK</v>
      </c>
    </row>
    <row r="143" spans="1:4" x14ac:dyDescent="0.2">
      <c r="A143" s="3" t="s">
        <v>69</v>
      </c>
      <c r="B143" t="str">
        <f>IF(ISTEXT(VLOOKUP(A143,'PRIOR WEEK'!$A$2:$A$301,1,FALSE))=TRUE,"PRIOR WEEK","NEW this WEEK")</f>
        <v>NEW this WEEK</v>
      </c>
      <c r="C143" t="str">
        <f t="shared" si="2"/>
        <v>NEW TERM</v>
      </c>
      <c r="D143" t="str">
        <f>IF(ISTEXT(VLOOKUP((LEFT(A143,(FIND("        ",A143)))),'PRIOR WEEK'!$B$2:$B$301,1,FALSE))=TRUE,"PRIOR WEEK","NEW this WEEK")</f>
        <v>PRIOR WEEK</v>
      </c>
    </row>
    <row r="144" spans="1:4" x14ac:dyDescent="0.2">
      <c r="A144" s="3" t="s">
        <v>70</v>
      </c>
      <c r="B144" t="str">
        <f>IF(ISTEXT(VLOOKUP(A144,'PRIOR WEEK'!$A$2:$A$301,1,FALSE))=TRUE,"PRIOR WEEK","NEW this WEEK")</f>
        <v>NEW this WEEK</v>
      </c>
      <c r="C144" t="str">
        <f t="shared" si="2"/>
        <v>NEW TERM</v>
      </c>
      <c r="D144" t="str">
        <f>IF(ISTEXT(VLOOKUP((LEFT(A144,(FIND("        ",A144)))),'PRIOR WEEK'!$B$2:$B$301,1,FALSE))=TRUE,"PRIOR WEEK","NEW this WEEK")</f>
        <v>PRIOR WEEK</v>
      </c>
    </row>
    <row r="145" spans="1:4" x14ac:dyDescent="0.2">
      <c r="A145" s="3" t="s">
        <v>246</v>
      </c>
      <c r="B145" t="str">
        <f>IF(ISTEXT(VLOOKUP(A145,'PRIOR WEEK'!$A$2:$A$301,1,FALSE))=TRUE,"PRIOR WEEK","NEW this WEEK")</f>
        <v>PRIOR WEEK</v>
      </c>
      <c r="C145" t="str">
        <f t="shared" si="2"/>
        <v/>
      </c>
      <c r="D145" t="str">
        <f>IF(ISTEXT(VLOOKUP((LEFT(A145,(FIND("        ",A145)))),'PRIOR WEEK'!$B$2:$B$301,1,FALSE))=TRUE,"PRIOR WEEK","NEW this WEEK")</f>
        <v>PRIOR WEEK</v>
      </c>
    </row>
    <row r="146" spans="1:4" x14ac:dyDescent="0.2">
      <c r="A146" s="3" t="s">
        <v>247</v>
      </c>
      <c r="B146" t="str">
        <f>IF(ISTEXT(VLOOKUP(A146,'PRIOR WEEK'!$A$2:$A$301,1,FALSE))=TRUE,"PRIOR WEEK","NEW this WEEK")</f>
        <v>PRIOR WEEK</v>
      </c>
      <c r="C146" t="str">
        <f t="shared" si="2"/>
        <v/>
      </c>
      <c r="D146" t="str">
        <f>IF(ISTEXT(VLOOKUP((LEFT(A146,(FIND("        ",A146)))),'PRIOR WEEK'!$B$2:$B$301,1,FALSE))=TRUE,"PRIOR WEEK","NEW this WEEK")</f>
        <v>PRIOR WEEK</v>
      </c>
    </row>
    <row r="147" spans="1:4" x14ac:dyDescent="0.2">
      <c r="A147" s="3" t="s">
        <v>248</v>
      </c>
      <c r="B147" t="str">
        <f>IF(ISTEXT(VLOOKUP(A147,'PRIOR WEEK'!$A$2:$A$301,1,FALSE))=TRUE,"PRIOR WEEK","NEW this WEEK")</f>
        <v>PRIOR WEEK</v>
      </c>
      <c r="C147" t="str">
        <f t="shared" si="2"/>
        <v/>
      </c>
      <c r="D147" t="str">
        <f>IF(ISTEXT(VLOOKUP((LEFT(A147,(FIND("        ",A147)))),'PRIOR WEEK'!$B$2:$B$301,1,FALSE))=TRUE,"PRIOR WEEK","NEW this WEEK")</f>
        <v>PRIOR WEEK</v>
      </c>
    </row>
    <row r="148" spans="1:4" x14ac:dyDescent="0.2">
      <c r="A148" s="3" t="s">
        <v>71</v>
      </c>
      <c r="B148" t="str">
        <f>IF(ISTEXT(VLOOKUP(A148,'PRIOR WEEK'!$A$2:$A$301,1,FALSE))=TRUE,"PRIOR WEEK","NEW this WEEK")</f>
        <v>NEW this WEEK</v>
      </c>
      <c r="C148" t="str">
        <f t="shared" si="2"/>
        <v>NEW TERM</v>
      </c>
      <c r="D148" t="str">
        <f>IF(ISTEXT(VLOOKUP((LEFT(A148,(FIND("        ",A148)))),'PRIOR WEEK'!$B$2:$B$301,1,FALSE))=TRUE,"PRIOR WEEK","NEW this WEEK")</f>
        <v>PRIOR WEEK</v>
      </c>
    </row>
    <row r="149" spans="1:4" x14ac:dyDescent="0.2">
      <c r="A149" s="3" t="s">
        <v>249</v>
      </c>
      <c r="B149" t="str">
        <f>IF(ISTEXT(VLOOKUP(A149,'PRIOR WEEK'!$A$2:$A$301,1,FALSE))=TRUE,"PRIOR WEEK","NEW this WEEK")</f>
        <v>PRIOR WEEK</v>
      </c>
      <c r="C149" t="str">
        <f t="shared" si="2"/>
        <v/>
      </c>
      <c r="D149" t="str">
        <f>IF(ISTEXT(VLOOKUP((LEFT(A149,(FIND("        ",A149)))),'PRIOR WEEK'!$B$2:$B$301,1,FALSE))=TRUE,"PRIOR WEEK","NEW this WEEK")</f>
        <v>PRIOR WEEK</v>
      </c>
    </row>
    <row r="150" spans="1:4" x14ac:dyDescent="0.2">
      <c r="A150" s="3" t="s">
        <v>250</v>
      </c>
      <c r="B150" t="str">
        <f>IF(ISTEXT(VLOOKUP(A150,'PRIOR WEEK'!$A$2:$A$301,1,FALSE))=TRUE,"PRIOR WEEK","NEW this WEEK")</f>
        <v>PRIOR WEEK</v>
      </c>
      <c r="C150" t="str">
        <f t="shared" si="2"/>
        <v/>
      </c>
      <c r="D150" t="str">
        <f>IF(ISTEXT(VLOOKUP((LEFT(A150,(FIND("        ",A150)))),'PRIOR WEEK'!$B$2:$B$301,1,FALSE))=TRUE,"PRIOR WEEK","NEW this WEEK")</f>
        <v>PRIOR WEEK</v>
      </c>
    </row>
    <row r="151" spans="1:4" x14ac:dyDescent="0.2">
      <c r="A151" s="3" t="s">
        <v>251</v>
      </c>
      <c r="B151" t="str">
        <f>IF(ISTEXT(VLOOKUP(A151,'PRIOR WEEK'!$A$2:$A$301,1,FALSE))=TRUE,"PRIOR WEEK","NEW this WEEK")</f>
        <v>PRIOR WEEK</v>
      </c>
      <c r="C151" t="str">
        <f t="shared" si="2"/>
        <v/>
      </c>
      <c r="D151" t="str">
        <f>IF(ISTEXT(VLOOKUP((LEFT(A151,(FIND("        ",A151)))),'PRIOR WEEK'!$B$2:$B$301,1,FALSE))=TRUE,"PRIOR WEEK","NEW this WEEK")</f>
        <v>PRIOR WEEK</v>
      </c>
    </row>
    <row r="152" spans="1:4" x14ac:dyDescent="0.2">
      <c r="A152" s="3" t="s">
        <v>252</v>
      </c>
      <c r="B152" t="str">
        <f>IF(ISTEXT(VLOOKUP(A152,'PRIOR WEEK'!$A$2:$A$301,1,FALSE))=TRUE,"PRIOR WEEK","NEW this WEEK")</f>
        <v>PRIOR WEEK</v>
      </c>
      <c r="C152" t="str">
        <f t="shared" si="2"/>
        <v/>
      </c>
      <c r="D152" t="str">
        <f>IF(ISTEXT(VLOOKUP((LEFT(A152,(FIND("        ",A152)))),'PRIOR WEEK'!$B$2:$B$301,1,FALSE))=TRUE,"PRIOR WEEK","NEW this WEEK")</f>
        <v>PRIOR WEEK</v>
      </c>
    </row>
    <row r="153" spans="1:4" x14ac:dyDescent="0.2">
      <c r="A153" s="3" t="s">
        <v>253</v>
      </c>
      <c r="B153" t="str">
        <f>IF(ISTEXT(VLOOKUP(A153,'PRIOR WEEK'!$A$2:$A$301,1,FALSE))=TRUE,"PRIOR WEEK","NEW this WEEK")</f>
        <v>PRIOR WEEK</v>
      </c>
      <c r="C153" t="str">
        <f t="shared" si="2"/>
        <v/>
      </c>
      <c r="D153" t="str">
        <f>IF(ISTEXT(VLOOKUP((LEFT(A153,(FIND("        ",A153)))),'PRIOR WEEK'!$B$2:$B$301,1,FALSE))=TRUE,"PRIOR WEEK","NEW this WEEK")</f>
        <v>PRIOR WEEK</v>
      </c>
    </row>
    <row r="154" spans="1:4" x14ac:dyDescent="0.2">
      <c r="A154" s="3" t="s">
        <v>72</v>
      </c>
      <c r="B154" t="str">
        <f>IF(ISTEXT(VLOOKUP(A154,'PRIOR WEEK'!$A$2:$A$301,1,FALSE))=TRUE,"PRIOR WEEK","NEW this WEEK")</f>
        <v>NEW this WEEK</v>
      </c>
      <c r="C154" t="str">
        <f t="shared" si="2"/>
        <v>NEW TERM</v>
      </c>
      <c r="D154" t="str">
        <f>IF(ISTEXT(VLOOKUP((LEFT(A154,(FIND("        ",A154)))),'PRIOR WEEK'!$B$2:$B$301,1,FALSE))=TRUE,"PRIOR WEEK","NEW this WEEK")</f>
        <v>PRIOR WEEK</v>
      </c>
    </row>
    <row r="155" spans="1:4" x14ac:dyDescent="0.2">
      <c r="A155" s="3" t="s">
        <v>254</v>
      </c>
      <c r="B155" t="str">
        <f>IF(ISTEXT(VLOOKUP(A155,'PRIOR WEEK'!$A$2:$A$301,1,FALSE))=TRUE,"PRIOR WEEK","NEW this WEEK")</f>
        <v>PRIOR WEEK</v>
      </c>
      <c r="C155" t="str">
        <f t="shared" si="2"/>
        <v/>
      </c>
      <c r="D155" t="str">
        <f>IF(ISTEXT(VLOOKUP((LEFT(A155,(FIND("        ",A155)))),'PRIOR WEEK'!$B$2:$B$301,1,FALSE))=TRUE,"PRIOR WEEK","NEW this WEEK")</f>
        <v>PRIOR WEEK</v>
      </c>
    </row>
    <row r="156" spans="1:4" x14ac:dyDescent="0.2">
      <c r="A156" s="3" t="s">
        <v>255</v>
      </c>
      <c r="B156" t="str">
        <f>IF(ISTEXT(VLOOKUP(A156,'PRIOR WEEK'!$A$2:$A$301,1,FALSE))=TRUE,"PRIOR WEEK","NEW this WEEK")</f>
        <v>PRIOR WEEK</v>
      </c>
      <c r="C156" t="str">
        <f t="shared" si="2"/>
        <v/>
      </c>
      <c r="D156" t="str">
        <f>IF(ISTEXT(VLOOKUP((LEFT(A156,(FIND("        ",A156)))),'PRIOR WEEK'!$B$2:$B$301,1,FALSE))=TRUE,"PRIOR WEEK","NEW this WEEK")</f>
        <v>PRIOR WEEK</v>
      </c>
    </row>
    <row r="157" spans="1:4" x14ac:dyDescent="0.2">
      <c r="A157" s="3" t="s">
        <v>73</v>
      </c>
      <c r="B157" t="str">
        <f>IF(ISTEXT(VLOOKUP(A157,'PRIOR WEEK'!$A$2:$A$301,1,FALSE))=TRUE,"PRIOR WEEK","NEW this WEEK")</f>
        <v>NEW this WEEK</v>
      </c>
      <c r="C157" t="str">
        <f t="shared" si="2"/>
        <v/>
      </c>
      <c r="D157" t="str">
        <f>IF(ISTEXT(VLOOKUP((LEFT(A157,(FIND("        ",A157)))),'PRIOR WEEK'!$B$2:$B$301,1,FALSE))=TRUE,"PRIOR WEEK","NEW this WEEK")</f>
        <v>NEW this WEEK</v>
      </c>
    </row>
    <row r="158" spans="1:4" x14ac:dyDescent="0.2">
      <c r="A158" s="3" t="s">
        <v>74</v>
      </c>
      <c r="B158" t="str">
        <f>IF(ISTEXT(VLOOKUP(A158,'PRIOR WEEK'!$A$2:$A$301,1,FALSE))=TRUE,"PRIOR WEEK","NEW this WEEK")</f>
        <v>NEW this WEEK</v>
      </c>
      <c r="C158" t="str">
        <f t="shared" si="2"/>
        <v/>
      </c>
      <c r="D158" t="str">
        <f>IF(ISTEXT(VLOOKUP((LEFT(A158,(FIND("        ",A158)))),'PRIOR WEEK'!$B$2:$B$301,1,FALSE))=TRUE,"PRIOR WEEK","NEW this WEEK")</f>
        <v>NEW this WEEK</v>
      </c>
    </row>
    <row r="159" spans="1:4" x14ac:dyDescent="0.2">
      <c r="A159" s="3" t="s">
        <v>75</v>
      </c>
      <c r="B159" t="str">
        <f>IF(ISTEXT(VLOOKUP(A159,'PRIOR WEEK'!$A$2:$A$301,1,FALSE))=TRUE,"PRIOR WEEK","NEW this WEEK")</f>
        <v>NEW this WEEK</v>
      </c>
      <c r="C159" t="str">
        <f t="shared" si="2"/>
        <v/>
      </c>
      <c r="D159" t="str">
        <f>IF(ISTEXT(VLOOKUP((LEFT(A159,(FIND("        ",A159)))),'PRIOR WEEK'!$B$2:$B$301,1,FALSE))=TRUE,"PRIOR WEEK","NEW this WEEK")</f>
        <v>NEW this WEEK</v>
      </c>
    </row>
    <row r="160" spans="1:4" x14ac:dyDescent="0.2">
      <c r="A160" s="3" t="s">
        <v>76</v>
      </c>
      <c r="B160" t="str">
        <f>IF(ISTEXT(VLOOKUP(A160,'PRIOR WEEK'!$A$2:$A$301,1,FALSE))=TRUE,"PRIOR WEEK","NEW this WEEK")</f>
        <v>NEW this WEEK</v>
      </c>
      <c r="C160" t="str">
        <f t="shared" si="2"/>
        <v/>
      </c>
      <c r="D160" t="str">
        <f>IF(ISTEXT(VLOOKUP((LEFT(A160,(FIND("        ",A160)))),'PRIOR WEEK'!$B$2:$B$301,1,FALSE))=TRUE,"PRIOR WEEK","NEW this WEEK")</f>
        <v>NEW this WEEK</v>
      </c>
    </row>
    <row r="161" spans="1:4" x14ac:dyDescent="0.2">
      <c r="A161" s="3" t="s">
        <v>77</v>
      </c>
      <c r="B161" t="str">
        <f>IF(ISTEXT(VLOOKUP(A161,'PRIOR WEEK'!$A$2:$A$301,1,FALSE))=TRUE,"PRIOR WEEK","NEW this WEEK")</f>
        <v>NEW this WEEK</v>
      </c>
      <c r="C161" t="str">
        <f t="shared" si="2"/>
        <v>NEW TERM</v>
      </c>
      <c r="D161" t="str">
        <f>IF(ISTEXT(VLOOKUP((LEFT(A161,(FIND("        ",A161)))),'PRIOR WEEK'!$B$2:$B$301,1,FALSE))=TRUE,"PRIOR WEEK","NEW this WEEK")</f>
        <v>PRIOR WEEK</v>
      </c>
    </row>
    <row r="162" spans="1:4" x14ac:dyDescent="0.2">
      <c r="A162" s="3" t="s">
        <v>78</v>
      </c>
      <c r="B162" t="str">
        <f>IF(ISTEXT(VLOOKUP(A162,'PRIOR WEEK'!$A$2:$A$301,1,FALSE))=TRUE,"PRIOR WEEK","NEW this WEEK")</f>
        <v>NEW this WEEK</v>
      </c>
      <c r="C162" t="str">
        <f t="shared" si="2"/>
        <v>NEW TERM</v>
      </c>
      <c r="D162" t="str">
        <f>IF(ISTEXT(VLOOKUP((LEFT(A162,(FIND("        ",A162)))),'PRIOR WEEK'!$B$2:$B$301,1,FALSE))=TRUE,"PRIOR WEEK","NEW this WEEK")</f>
        <v>PRIOR WEEK</v>
      </c>
    </row>
    <row r="163" spans="1:4" x14ac:dyDescent="0.2">
      <c r="A163" s="3" t="s">
        <v>79</v>
      </c>
      <c r="B163" t="str">
        <f>IF(ISTEXT(VLOOKUP(A163,'PRIOR WEEK'!$A$2:$A$301,1,FALSE))=TRUE,"PRIOR WEEK","NEW this WEEK")</f>
        <v>NEW this WEEK</v>
      </c>
      <c r="C163" t="str">
        <f t="shared" si="2"/>
        <v>NEW TERM</v>
      </c>
      <c r="D163" t="str">
        <f>IF(ISTEXT(VLOOKUP((LEFT(A163,(FIND("        ",A163)))),'PRIOR WEEK'!$B$2:$B$301,1,FALSE))=TRUE,"PRIOR WEEK","NEW this WEEK")</f>
        <v>PRIOR WEEK</v>
      </c>
    </row>
    <row r="164" spans="1:4" x14ac:dyDescent="0.2">
      <c r="A164" s="3" t="s">
        <v>80</v>
      </c>
      <c r="B164" t="str">
        <f>IF(ISTEXT(VLOOKUP(A164,'PRIOR WEEK'!$A$2:$A$301,1,FALSE))=TRUE,"PRIOR WEEK","NEW this WEEK")</f>
        <v>NEW this WEEK</v>
      </c>
      <c r="C164" t="str">
        <f t="shared" si="2"/>
        <v>NEW TERM</v>
      </c>
      <c r="D164" t="str">
        <f>IF(ISTEXT(VLOOKUP((LEFT(A164,(FIND("        ",A164)))),'PRIOR WEEK'!$B$2:$B$301,1,FALSE))=TRUE,"PRIOR WEEK","NEW this WEEK")</f>
        <v>PRIOR WEEK</v>
      </c>
    </row>
    <row r="165" spans="1:4" x14ac:dyDescent="0.2">
      <c r="A165" s="3" t="s">
        <v>81</v>
      </c>
      <c r="B165" t="str">
        <f>IF(ISTEXT(VLOOKUP(A165,'PRIOR WEEK'!$A$2:$A$301,1,FALSE))=TRUE,"PRIOR WEEK","NEW this WEEK")</f>
        <v>NEW this WEEK</v>
      </c>
      <c r="C165" t="str">
        <f t="shared" si="2"/>
        <v>NEW TERM</v>
      </c>
      <c r="D165" t="str">
        <f>IF(ISTEXT(VLOOKUP((LEFT(A165,(FIND("        ",A165)))),'PRIOR WEEK'!$B$2:$B$301,1,FALSE))=TRUE,"PRIOR WEEK","NEW this WEEK")</f>
        <v>PRIOR WEEK</v>
      </c>
    </row>
    <row r="166" spans="1:4" x14ac:dyDescent="0.2">
      <c r="A166" s="3" t="s">
        <v>82</v>
      </c>
      <c r="B166" t="str">
        <f>IF(ISTEXT(VLOOKUP(A166,'PRIOR WEEK'!$A$2:$A$301,1,FALSE))=TRUE,"PRIOR WEEK","NEW this WEEK")</f>
        <v>NEW this WEEK</v>
      </c>
      <c r="C166" t="str">
        <f t="shared" si="2"/>
        <v>NEW TERM</v>
      </c>
      <c r="D166" t="str">
        <f>IF(ISTEXT(VLOOKUP((LEFT(A166,(FIND("        ",A166)))),'PRIOR WEEK'!$B$2:$B$301,1,FALSE))=TRUE,"PRIOR WEEK","NEW this WEEK")</f>
        <v>PRIOR WEEK</v>
      </c>
    </row>
    <row r="167" spans="1:4" x14ac:dyDescent="0.2">
      <c r="A167" s="3" t="s">
        <v>83</v>
      </c>
      <c r="B167" t="str">
        <f>IF(ISTEXT(VLOOKUP(A167,'PRIOR WEEK'!$A$2:$A$301,1,FALSE))=TRUE,"PRIOR WEEK","NEW this WEEK")</f>
        <v>NEW this WEEK</v>
      </c>
      <c r="C167" t="str">
        <f t="shared" si="2"/>
        <v>NEW TERM</v>
      </c>
      <c r="D167" t="str">
        <f>IF(ISTEXT(VLOOKUP((LEFT(A167,(FIND("        ",A167)))),'PRIOR WEEK'!$B$2:$B$301,1,FALSE))=TRUE,"PRIOR WEEK","NEW this WEEK")</f>
        <v>PRIOR WEEK</v>
      </c>
    </row>
    <row r="168" spans="1:4" x14ac:dyDescent="0.2">
      <c r="A168" s="3" t="s">
        <v>84</v>
      </c>
      <c r="B168" t="str">
        <f>IF(ISTEXT(VLOOKUP(A168,'PRIOR WEEK'!$A$2:$A$301,1,FALSE))=TRUE,"PRIOR WEEK","NEW this WEEK")</f>
        <v>NEW this WEEK</v>
      </c>
      <c r="C168" t="str">
        <f t="shared" si="2"/>
        <v>NEW TERM</v>
      </c>
      <c r="D168" t="str">
        <f>IF(ISTEXT(VLOOKUP((LEFT(A168,(FIND("        ",A168)))),'PRIOR WEEK'!$B$2:$B$301,1,FALSE))=TRUE,"PRIOR WEEK","NEW this WEEK")</f>
        <v>PRIOR WEEK</v>
      </c>
    </row>
    <row r="169" spans="1:4" x14ac:dyDescent="0.2">
      <c r="A169" s="3" t="s">
        <v>85</v>
      </c>
      <c r="B169" t="str">
        <f>IF(ISTEXT(VLOOKUP(A169,'PRIOR WEEK'!$A$2:$A$301,1,FALSE))=TRUE,"PRIOR WEEK","NEW this WEEK")</f>
        <v>NEW this WEEK</v>
      </c>
      <c r="C169" t="str">
        <f t="shared" si="2"/>
        <v>NEW TERM</v>
      </c>
      <c r="D169" t="str">
        <f>IF(ISTEXT(VLOOKUP((LEFT(A169,(FIND("        ",A169)))),'PRIOR WEEK'!$B$2:$B$301,1,FALSE))=TRUE,"PRIOR WEEK","NEW this WEEK")</f>
        <v>PRIOR WEEK</v>
      </c>
    </row>
    <row r="170" spans="1:4" x14ac:dyDescent="0.2">
      <c r="A170" s="3" t="s">
        <v>86</v>
      </c>
      <c r="B170" t="str">
        <f>IF(ISTEXT(VLOOKUP(A170,'PRIOR WEEK'!$A$2:$A$301,1,FALSE))=TRUE,"PRIOR WEEK","NEW this WEEK")</f>
        <v>NEW this WEEK</v>
      </c>
      <c r="C170" t="str">
        <f t="shared" si="2"/>
        <v>NEW TERM</v>
      </c>
      <c r="D170" t="str">
        <f>IF(ISTEXT(VLOOKUP((LEFT(A170,(FIND("        ",A170)))),'PRIOR WEEK'!$B$2:$B$301,1,FALSE))=TRUE,"PRIOR WEEK","NEW this WEEK")</f>
        <v>PRIOR WEEK</v>
      </c>
    </row>
    <row r="171" spans="1:4" x14ac:dyDescent="0.2">
      <c r="A171" s="3" t="s">
        <v>87</v>
      </c>
      <c r="B171" t="str">
        <f>IF(ISTEXT(VLOOKUP(A171,'PRIOR WEEK'!$A$2:$A$301,1,FALSE))=TRUE,"PRIOR WEEK","NEW this WEEK")</f>
        <v>NEW this WEEK</v>
      </c>
      <c r="C171" t="str">
        <f t="shared" si="2"/>
        <v>NEW TERM</v>
      </c>
      <c r="D171" t="str">
        <f>IF(ISTEXT(VLOOKUP((LEFT(A171,(FIND("        ",A171)))),'PRIOR WEEK'!$B$2:$B$301,1,FALSE))=TRUE,"PRIOR WEEK","NEW this WEEK")</f>
        <v>PRIOR WEEK</v>
      </c>
    </row>
    <row r="172" spans="1:4" x14ac:dyDescent="0.2">
      <c r="A172" s="3" t="s">
        <v>88</v>
      </c>
      <c r="B172" t="str">
        <f>IF(ISTEXT(VLOOKUP(A172,'PRIOR WEEK'!$A$2:$A$301,1,FALSE))=TRUE,"PRIOR WEEK","NEW this WEEK")</f>
        <v>NEW this WEEK</v>
      </c>
      <c r="C172" t="str">
        <f t="shared" si="2"/>
        <v>NEW TERM</v>
      </c>
      <c r="D172" t="str">
        <f>IF(ISTEXT(VLOOKUP((LEFT(A172,(FIND("        ",A172)))),'PRIOR WEEK'!$B$2:$B$301,1,FALSE))=TRUE,"PRIOR WEEK","NEW this WEEK")</f>
        <v>PRIOR WEEK</v>
      </c>
    </row>
    <row r="173" spans="1:4" x14ac:dyDescent="0.2">
      <c r="A173" s="3" t="s">
        <v>89</v>
      </c>
      <c r="B173" t="str">
        <f>IF(ISTEXT(VLOOKUP(A173,'PRIOR WEEK'!$A$2:$A$301,1,FALSE))=TRUE,"PRIOR WEEK","NEW this WEEK")</f>
        <v>NEW this WEEK</v>
      </c>
      <c r="C173" t="str">
        <f t="shared" si="2"/>
        <v>NEW TERM</v>
      </c>
      <c r="D173" t="str">
        <f>IF(ISTEXT(VLOOKUP((LEFT(A173,(FIND("        ",A173)))),'PRIOR WEEK'!$B$2:$B$301,1,FALSE))=TRUE,"PRIOR WEEK","NEW this WEEK")</f>
        <v>PRIOR WEEK</v>
      </c>
    </row>
    <row r="174" spans="1:4" x14ac:dyDescent="0.2">
      <c r="A174" s="3" t="s">
        <v>90</v>
      </c>
      <c r="B174" t="str">
        <f>IF(ISTEXT(VLOOKUP(A174,'PRIOR WEEK'!$A$2:$A$301,1,FALSE))=TRUE,"PRIOR WEEK","NEW this WEEK")</f>
        <v>NEW this WEEK</v>
      </c>
      <c r="C174" t="str">
        <f t="shared" si="2"/>
        <v>NEW TERM</v>
      </c>
      <c r="D174" t="str">
        <f>IF(ISTEXT(VLOOKUP((LEFT(A174,(FIND("        ",A174)))),'PRIOR WEEK'!$B$2:$B$301,1,FALSE))=TRUE,"PRIOR WEEK","NEW this WEEK")</f>
        <v>PRIOR WEEK</v>
      </c>
    </row>
    <row r="175" spans="1:4" x14ac:dyDescent="0.2">
      <c r="A175" s="3" t="s">
        <v>91</v>
      </c>
      <c r="B175" t="str">
        <f>IF(ISTEXT(VLOOKUP(A175,'PRIOR WEEK'!$A$2:$A$301,1,FALSE))=TRUE,"PRIOR WEEK","NEW this WEEK")</f>
        <v>NEW this WEEK</v>
      </c>
      <c r="C175" t="str">
        <f t="shared" si="2"/>
        <v>NEW TERM</v>
      </c>
      <c r="D175" t="str">
        <f>IF(ISTEXT(VLOOKUP((LEFT(A175,(FIND("        ",A175)))),'PRIOR WEEK'!$B$2:$B$301,1,FALSE))=TRUE,"PRIOR WEEK","NEW this WEEK")</f>
        <v>PRIOR WEEK</v>
      </c>
    </row>
    <row r="176" spans="1:4" x14ac:dyDescent="0.2">
      <c r="A176" s="3" t="s">
        <v>92</v>
      </c>
      <c r="B176" t="str">
        <f>IF(ISTEXT(VLOOKUP(A176,'PRIOR WEEK'!$A$2:$A$301,1,FALSE))=TRUE,"PRIOR WEEK","NEW this WEEK")</f>
        <v>NEW this WEEK</v>
      </c>
      <c r="C176" t="str">
        <f t="shared" si="2"/>
        <v>NEW TERM</v>
      </c>
      <c r="D176" t="str">
        <f>IF(ISTEXT(VLOOKUP((LEFT(A176,(FIND("        ",A176)))),'PRIOR WEEK'!$B$2:$B$301,1,FALSE))=TRUE,"PRIOR WEEK","NEW this WEEK")</f>
        <v>PRIOR WEEK</v>
      </c>
    </row>
    <row r="177" spans="1:4" x14ac:dyDescent="0.2">
      <c r="A177" s="3" t="s">
        <v>93</v>
      </c>
      <c r="B177" t="str">
        <f>IF(ISTEXT(VLOOKUP(A177,'PRIOR WEEK'!$A$2:$A$301,1,FALSE))=TRUE,"PRIOR WEEK","NEW this WEEK")</f>
        <v>NEW this WEEK</v>
      </c>
      <c r="C177" t="str">
        <f t="shared" si="2"/>
        <v>NEW TERM</v>
      </c>
      <c r="D177" t="str">
        <f>IF(ISTEXT(VLOOKUP((LEFT(A177,(FIND("        ",A177)))),'PRIOR WEEK'!$B$2:$B$301,1,FALSE))=TRUE,"PRIOR WEEK","NEW this WEEK")</f>
        <v>PRIOR WEEK</v>
      </c>
    </row>
    <row r="178" spans="1:4" x14ac:dyDescent="0.2">
      <c r="A178" s="3" t="s">
        <v>94</v>
      </c>
      <c r="B178" t="str">
        <f>IF(ISTEXT(VLOOKUP(A178,'PRIOR WEEK'!$A$2:$A$301,1,FALSE))=TRUE,"PRIOR WEEK","NEW this WEEK")</f>
        <v>NEW this WEEK</v>
      </c>
      <c r="C178" t="str">
        <f t="shared" si="2"/>
        <v>NEW TERM</v>
      </c>
      <c r="D178" t="str">
        <f>IF(ISTEXT(VLOOKUP((LEFT(A178,(FIND("        ",A178)))),'PRIOR WEEK'!$B$2:$B$301,1,FALSE))=TRUE,"PRIOR WEEK","NEW this WEEK")</f>
        <v>PRIOR WEEK</v>
      </c>
    </row>
    <row r="179" spans="1:4" x14ac:dyDescent="0.2">
      <c r="A179" s="3" t="s">
        <v>95</v>
      </c>
      <c r="B179" t="str">
        <f>IF(ISTEXT(VLOOKUP(A179,'PRIOR WEEK'!$A$2:$A$301,1,FALSE))=TRUE,"PRIOR WEEK","NEW this WEEK")</f>
        <v>NEW this WEEK</v>
      </c>
      <c r="C179" t="str">
        <f t="shared" si="2"/>
        <v>NEW TERM</v>
      </c>
      <c r="D179" t="str">
        <f>IF(ISTEXT(VLOOKUP((LEFT(A179,(FIND("        ",A179)))),'PRIOR WEEK'!$B$2:$B$301,1,FALSE))=TRUE,"PRIOR WEEK","NEW this WEEK")</f>
        <v>PRIOR WEEK</v>
      </c>
    </row>
    <row r="180" spans="1:4" x14ac:dyDescent="0.2">
      <c r="A180" s="3" t="s">
        <v>96</v>
      </c>
      <c r="B180" t="str">
        <f>IF(ISTEXT(VLOOKUP(A180,'PRIOR WEEK'!$A$2:$A$301,1,FALSE))=TRUE,"PRIOR WEEK","NEW this WEEK")</f>
        <v>NEW this WEEK</v>
      </c>
      <c r="C180" t="str">
        <f t="shared" si="2"/>
        <v>NEW TERM</v>
      </c>
      <c r="D180" t="str">
        <f>IF(ISTEXT(VLOOKUP((LEFT(A180,(FIND("        ",A180)))),'PRIOR WEEK'!$B$2:$B$301,1,FALSE))=TRUE,"PRIOR WEEK","NEW this WEEK")</f>
        <v>PRIOR WEEK</v>
      </c>
    </row>
    <row r="181" spans="1:4" x14ac:dyDescent="0.2">
      <c r="A181" s="3" t="s">
        <v>97</v>
      </c>
      <c r="B181" t="str">
        <f>IF(ISTEXT(VLOOKUP(A181,'PRIOR WEEK'!$A$2:$A$301,1,FALSE))=TRUE,"PRIOR WEEK","NEW this WEEK")</f>
        <v>NEW this WEEK</v>
      </c>
      <c r="C181" t="str">
        <f t="shared" si="2"/>
        <v>NEW TERM</v>
      </c>
      <c r="D181" t="str">
        <f>IF(ISTEXT(VLOOKUP((LEFT(A181,(FIND("        ",A181)))),'PRIOR WEEK'!$B$2:$B$301,1,FALSE))=TRUE,"PRIOR WEEK","NEW this WEEK")</f>
        <v>PRIOR WEEK</v>
      </c>
    </row>
    <row r="182" spans="1:4" x14ac:dyDescent="0.2">
      <c r="A182" s="3" t="s">
        <v>98</v>
      </c>
      <c r="B182" t="str">
        <f>IF(ISTEXT(VLOOKUP(A182,'PRIOR WEEK'!$A$2:$A$301,1,FALSE))=TRUE,"PRIOR WEEK","NEW this WEEK")</f>
        <v>NEW this WEEK</v>
      </c>
      <c r="C182" t="str">
        <f t="shared" si="2"/>
        <v>NEW TERM</v>
      </c>
      <c r="D182" t="str">
        <f>IF(ISTEXT(VLOOKUP((LEFT(A182,(FIND("        ",A182)))),'PRIOR WEEK'!$B$2:$B$301,1,FALSE))=TRUE,"PRIOR WEEK","NEW this WEEK")</f>
        <v>PRIOR WEEK</v>
      </c>
    </row>
    <row r="183" spans="1:4" x14ac:dyDescent="0.2">
      <c r="A183" s="3" t="s">
        <v>99</v>
      </c>
      <c r="B183" t="str">
        <f>IF(ISTEXT(VLOOKUP(A183,'PRIOR WEEK'!$A$2:$A$301,1,FALSE))=TRUE,"PRIOR WEEK","NEW this WEEK")</f>
        <v>NEW this WEEK</v>
      </c>
      <c r="C183" t="str">
        <f t="shared" si="2"/>
        <v>NEW TERM</v>
      </c>
      <c r="D183" t="str">
        <f>IF(ISTEXT(VLOOKUP((LEFT(A183,(FIND("        ",A183)))),'PRIOR WEEK'!$B$2:$B$301,1,FALSE))=TRUE,"PRIOR WEEK","NEW this WEEK")</f>
        <v>PRIOR WEEK</v>
      </c>
    </row>
    <row r="184" spans="1:4" x14ac:dyDescent="0.2">
      <c r="A184" s="3" t="s">
        <v>100</v>
      </c>
      <c r="B184" t="str">
        <f>IF(ISTEXT(VLOOKUP(A184,'PRIOR WEEK'!$A$2:$A$301,1,FALSE))=TRUE,"PRIOR WEEK","NEW this WEEK")</f>
        <v>NEW this WEEK</v>
      </c>
      <c r="C184" t="str">
        <f t="shared" si="2"/>
        <v>NEW TERM</v>
      </c>
      <c r="D184" t="str">
        <f>IF(ISTEXT(VLOOKUP((LEFT(A184,(FIND("        ",A184)))),'PRIOR WEEK'!$B$2:$B$301,1,FALSE))=TRUE,"PRIOR WEEK","NEW this WEEK")</f>
        <v>PRIOR WEEK</v>
      </c>
    </row>
    <row r="185" spans="1:4" x14ac:dyDescent="0.2">
      <c r="A185" s="3" t="s">
        <v>101</v>
      </c>
      <c r="B185" t="str">
        <f>IF(ISTEXT(VLOOKUP(A185,'PRIOR WEEK'!$A$2:$A$301,1,FALSE))=TRUE,"PRIOR WEEK","NEW this WEEK")</f>
        <v>NEW this WEEK</v>
      </c>
      <c r="C185" t="str">
        <f t="shared" si="2"/>
        <v>NEW TERM</v>
      </c>
      <c r="D185" t="str">
        <f>IF(ISTEXT(VLOOKUP((LEFT(A185,(FIND("        ",A185)))),'PRIOR WEEK'!$B$2:$B$301,1,FALSE))=TRUE,"PRIOR WEEK","NEW this WEEK")</f>
        <v>PRIOR WEEK</v>
      </c>
    </row>
    <row r="186" spans="1:4" x14ac:dyDescent="0.2">
      <c r="A186" s="3" t="s">
        <v>102</v>
      </c>
      <c r="B186" t="str">
        <f>IF(ISTEXT(VLOOKUP(A186,'PRIOR WEEK'!$A$2:$A$301,1,FALSE))=TRUE,"PRIOR WEEK","NEW this WEEK")</f>
        <v>NEW this WEEK</v>
      </c>
      <c r="C186" t="str">
        <f t="shared" si="2"/>
        <v>NEW TERM</v>
      </c>
      <c r="D186" t="str">
        <f>IF(ISTEXT(VLOOKUP((LEFT(A186,(FIND("        ",A186)))),'PRIOR WEEK'!$B$2:$B$301,1,FALSE))=TRUE,"PRIOR WEEK","NEW this WEEK")</f>
        <v>PRIOR WEEK</v>
      </c>
    </row>
    <row r="187" spans="1:4" x14ac:dyDescent="0.2">
      <c r="A187" s="3" t="s">
        <v>103</v>
      </c>
      <c r="B187" t="str">
        <f>IF(ISTEXT(VLOOKUP(A187,'PRIOR WEEK'!$A$2:$A$301,1,FALSE))=TRUE,"PRIOR WEEK","NEW this WEEK")</f>
        <v>NEW this WEEK</v>
      </c>
      <c r="C187" t="str">
        <f t="shared" si="2"/>
        <v>NEW TERM</v>
      </c>
      <c r="D187" t="str">
        <f>IF(ISTEXT(VLOOKUP((LEFT(A187,(FIND("        ",A187)))),'PRIOR WEEK'!$B$2:$B$301,1,FALSE))=TRUE,"PRIOR WEEK","NEW this WEEK")</f>
        <v>PRIOR WEEK</v>
      </c>
    </row>
    <row r="188" spans="1:4" x14ac:dyDescent="0.2">
      <c r="A188" s="3" t="s">
        <v>104</v>
      </c>
      <c r="B188" t="str">
        <f>IF(ISTEXT(VLOOKUP(A188,'PRIOR WEEK'!$A$2:$A$301,1,FALSE))=TRUE,"PRIOR WEEK","NEW this WEEK")</f>
        <v>NEW this WEEK</v>
      </c>
      <c r="C188" t="str">
        <f t="shared" si="2"/>
        <v>NEW TERM</v>
      </c>
      <c r="D188" t="str">
        <f>IF(ISTEXT(VLOOKUP((LEFT(A188,(FIND("        ",A188)))),'PRIOR WEEK'!$B$2:$B$301,1,FALSE))=TRUE,"PRIOR WEEK","NEW this WEEK")</f>
        <v>PRIOR WEEK</v>
      </c>
    </row>
    <row r="189" spans="1:4" x14ac:dyDescent="0.2">
      <c r="A189" s="3" t="s">
        <v>105</v>
      </c>
      <c r="B189" t="str">
        <f>IF(ISTEXT(VLOOKUP(A189,'PRIOR WEEK'!$A$2:$A$301,1,FALSE))=TRUE,"PRIOR WEEK","NEW this WEEK")</f>
        <v>NEW this WEEK</v>
      </c>
      <c r="C189" t="str">
        <f t="shared" si="2"/>
        <v>NEW TERM</v>
      </c>
      <c r="D189" t="str">
        <f>IF(ISTEXT(VLOOKUP((LEFT(A189,(FIND("        ",A189)))),'PRIOR WEEK'!$B$2:$B$301,1,FALSE))=TRUE,"PRIOR WEEK","NEW this WEEK")</f>
        <v>PRIOR WEEK</v>
      </c>
    </row>
    <row r="190" spans="1:4" x14ac:dyDescent="0.2">
      <c r="A190" s="3" t="s">
        <v>106</v>
      </c>
      <c r="B190" t="str">
        <f>IF(ISTEXT(VLOOKUP(A190,'PRIOR WEEK'!$A$2:$A$301,1,FALSE))=TRUE,"PRIOR WEEK","NEW this WEEK")</f>
        <v>NEW this WEEK</v>
      </c>
      <c r="C190" t="str">
        <f t="shared" si="2"/>
        <v>NEW TERM</v>
      </c>
      <c r="D190" t="str">
        <f>IF(ISTEXT(VLOOKUP((LEFT(A190,(FIND("        ",A190)))),'PRIOR WEEK'!$B$2:$B$301,1,FALSE))=TRUE,"PRIOR WEEK","NEW this WEEK")</f>
        <v>PRIOR WEEK</v>
      </c>
    </row>
    <row r="191" spans="1:4" x14ac:dyDescent="0.2">
      <c r="A191" s="3" t="s">
        <v>107</v>
      </c>
      <c r="B191" t="str">
        <f>IF(ISTEXT(VLOOKUP(A191,'PRIOR WEEK'!$A$2:$A$301,1,FALSE))=TRUE,"PRIOR WEEK","NEW this WEEK")</f>
        <v>NEW this WEEK</v>
      </c>
      <c r="C191" t="str">
        <f t="shared" si="2"/>
        <v>NEW TERM</v>
      </c>
      <c r="D191" t="str">
        <f>IF(ISTEXT(VLOOKUP((LEFT(A191,(FIND("        ",A191)))),'PRIOR WEEK'!$B$2:$B$301,1,FALSE))=TRUE,"PRIOR WEEK","NEW this WEEK")</f>
        <v>PRIOR WEEK</v>
      </c>
    </row>
    <row r="192" spans="1:4" x14ac:dyDescent="0.2">
      <c r="A192" s="3" t="s">
        <v>108</v>
      </c>
      <c r="B192" t="str">
        <f>IF(ISTEXT(VLOOKUP(A192,'PRIOR WEEK'!$A$2:$A$301,1,FALSE))=TRUE,"PRIOR WEEK","NEW this WEEK")</f>
        <v>NEW this WEEK</v>
      </c>
      <c r="C192" t="str">
        <f t="shared" si="2"/>
        <v>NEW TERM</v>
      </c>
      <c r="D192" t="str">
        <f>IF(ISTEXT(VLOOKUP((LEFT(A192,(FIND("        ",A192)))),'PRIOR WEEK'!$B$2:$B$301,1,FALSE))=TRUE,"PRIOR WEEK","NEW this WEEK")</f>
        <v>PRIOR WEEK</v>
      </c>
    </row>
    <row r="193" spans="1:4" x14ac:dyDescent="0.2">
      <c r="A193" s="3" t="s">
        <v>109</v>
      </c>
      <c r="B193" t="str">
        <f>IF(ISTEXT(VLOOKUP(A193,'PRIOR WEEK'!$A$2:$A$301,1,FALSE))=TRUE,"PRIOR WEEK","NEW this WEEK")</f>
        <v>NEW this WEEK</v>
      </c>
      <c r="C193" t="str">
        <f t="shared" si="2"/>
        <v>NEW TERM</v>
      </c>
      <c r="D193" t="str">
        <f>IF(ISTEXT(VLOOKUP((LEFT(A193,(FIND("        ",A193)))),'PRIOR WEEK'!$B$2:$B$301,1,FALSE))=TRUE,"PRIOR WEEK","NEW this WEEK")</f>
        <v>PRIOR WEEK</v>
      </c>
    </row>
    <row r="194" spans="1:4" x14ac:dyDescent="0.2">
      <c r="A194" s="3" t="s">
        <v>110</v>
      </c>
      <c r="B194" t="str">
        <f>IF(ISTEXT(VLOOKUP(A194,'PRIOR WEEK'!$A$2:$A$301,1,FALSE))=TRUE,"PRIOR WEEK","NEW this WEEK")</f>
        <v>NEW this WEEK</v>
      </c>
      <c r="C194" t="str">
        <f t="shared" si="2"/>
        <v>NEW TERM</v>
      </c>
      <c r="D194" t="str">
        <f>IF(ISTEXT(VLOOKUP((LEFT(A194,(FIND("        ",A194)))),'PRIOR WEEK'!$B$2:$B$301,1,FALSE))=TRUE,"PRIOR WEEK","NEW this WEEK")</f>
        <v>PRIOR WEEK</v>
      </c>
    </row>
    <row r="195" spans="1:4" x14ac:dyDescent="0.2">
      <c r="A195" s="3" t="s">
        <v>111</v>
      </c>
      <c r="B195" t="str">
        <f>IF(ISTEXT(VLOOKUP(A195,'PRIOR WEEK'!$A$2:$A$301,1,FALSE))=TRUE,"PRIOR WEEK","NEW this WEEK")</f>
        <v>NEW this WEEK</v>
      </c>
      <c r="C195" t="str">
        <f t="shared" si="2"/>
        <v>NEW TERM</v>
      </c>
      <c r="D195" t="str">
        <f>IF(ISTEXT(VLOOKUP((LEFT(A195,(FIND("        ",A195)))),'PRIOR WEEK'!$B$2:$B$301,1,FALSE))=TRUE,"PRIOR WEEK","NEW this WEEK")</f>
        <v>PRIOR WEEK</v>
      </c>
    </row>
    <row r="196" spans="1:4" x14ac:dyDescent="0.2">
      <c r="A196" s="3" t="s">
        <v>112</v>
      </c>
      <c r="B196" t="str">
        <f>IF(ISTEXT(VLOOKUP(A196,'PRIOR WEEK'!$A$2:$A$301,1,FALSE))=TRUE,"PRIOR WEEK","NEW this WEEK")</f>
        <v>NEW this WEEK</v>
      </c>
      <c r="C196" t="str">
        <f t="shared" si="2"/>
        <v>NEW TERM</v>
      </c>
      <c r="D196" t="str">
        <f>IF(ISTEXT(VLOOKUP((LEFT(A196,(FIND("        ",A196)))),'PRIOR WEEK'!$B$2:$B$301,1,FALSE))=TRUE,"PRIOR WEEK","NEW this WEEK")</f>
        <v>PRIOR WEEK</v>
      </c>
    </row>
    <row r="197" spans="1:4" x14ac:dyDescent="0.2">
      <c r="A197" s="3" t="s">
        <v>113</v>
      </c>
      <c r="B197" t="str">
        <f>IF(ISTEXT(VLOOKUP(A197,'PRIOR WEEK'!$A$2:$A$301,1,FALSE))=TRUE,"PRIOR WEEK","NEW this WEEK")</f>
        <v>NEW this WEEK</v>
      </c>
      <c r="C197" t="str">
        <f t="shared" si="2"/>
        <v>NEW TERM</v>
      </c>
      <c r="D197" t="str">
        <f>IF(ISTEXT(VLOOKUP((LEFT(A197,(FIND("        ",A197)))),'PRIOR WEEK'!$B$2:$B$301,1,FALSE))=TRUE,"PRIOR WEEK","NEW this WEEK")</f>
        <v>PRIOR WEEK</v>
      </c>
    </row>
    <row r="198" spans="1:4" x14ac:dyDescent="0.2">
      <c r="A198" s="3" t="s">
        <v>114</v>
      </c>
      <c r="B198" t="str">
        <f>IF(ISTEXT(VLOOKUP(A198,'PRIOR WEEK'!$A$2:$A$301,1,FALSE))=TRUE,"PRIOR WEEK","NEW this WEEK")</f>
        <v>NEW this WEEK</v>
      </c>
      <c r="C198" t="str">
        <f t="shared" ref="C198:C261" si="3">IF(D198=B198,"","NEW TERM")</f>
        <v>NEW TERM</v>
      </c>
      <c r="D198" t="str">
        <f>IF(ISTEXT(VLOOKUP((LEFT(A198,(FIND("        ",A198)))),'PRIOR WEEK'!$B$2:$B$301,1,FALSE))=TRUE,"PRIOR WEEK","NEW this WEEK")</f>
        <v>PRIOR WEEK</v>
      </c>
    </row>
    <row r="199" spans="1:4" x14ac:dyDescent="0.2">
      <c r="A199" s="3" t="s">
        <v>115</v>
      </c>
      <c r="B199" t="str">
        <f>IF(ISTEXT(VLOOKUP(A199,'PRIOR WEEK'!$A$2:$A$301,1,FALSE))=TRUE,"PRIOR WEEK","NEW this WEEK")</f>
        <v>NEW this WEEK</v>
      </c>
      <c r="C199" t="str">
        <f t="shared" si="3"/>
        <v>NEW TERM</v>
      </c>
      <c r="D199" t="str">
        <f>IF(ISTEXT(VLOOKUP((LEFT(A199,(FIND("        ",A199)))),'PRIOR WEEK'!$B$2:$B$301,1,FALSE))=TRUE,"PRIOR WEEK","NEW this WEEK")</f>
        <v>PRIOR WEEK</v>
      </c>
    </row>
    <row r="200" spans="1:4" x14ac:dyDescent="0.2">
      <c r="A200" s="3" t="s">
        <v>116</v>
      </c>
      <c r="B200" t="str">
        <f>IF(ISTEXT(VLOOKUP(A200,'PRIOR WEEK'!$A$2:$A$301,1,FALSE))=TRUE,"PRIOR WEEK","NEW this WEEK")</f>
        <v>NEW this WEEK</v>
      </c>
      <c r="C200" t="str">
        <f t="shared" si="3"/>
        <v>NEW TERM</v>
      </c>
      <c r="D200" t="str">
        <f>IF(ISTEXT(VLOOKUP((LEFT(A200,(FIND("        ",A200)))),'PRIOR WEEK'!$B$2:$B$301,1,FALSE))=TRUE,"PRIOR WEEK","NEW this WEEK")</f>
        <v>PRIOR WEEK</v>
      </c>
    </row>
    <row r="201" spans="1:4" x14ac:dyDescent="0.2">
      <c r="A201" s="3" t="s">
        <v>256</v>
      </c>
      <c r="B201" t="str">
        <f>IF(ISTEXT(VLOOKUP(A201,'PRIOR WEEK'!$A$2:$A$301,1,FALSE))=TRUE,"PRIOR WEEK","NEW this WEEK")</f>
        <v>PRIOR WEEK</v>
      </c>
      <c r="C201" t="str">
        <f t="shared" si="3"/>
        <v/>
      </c>
      <c r="D201" t="str">
        <f>IF(ISTEXT(VLOOKUP((LEFT(A201,(FIND("        ",A201)))),'PRIOR WEEK'!$B$2:$B$301,1,FALSE))=TRUE,"PRIOR WEEK","NEW this WEEK")</f>
        <v>PRIOR WEEK</v>
      </c>
    </row>
    <row r="202" spans="1:4" x14ac:dyDescent="0.2">
      <c r="A202" s="3" t="s">
        <v>257</v>
      </c>
      <c r="B202" t="str">
        <f>IF(ISTEXT(VLOOKUP(A202,'PRIOR WEEK'!$A$2:$A$301,1,FALSE))=TRUE,"PRIOR WEEK","NEW this WEEK")</f>
        <v>PRIOR WEEK</v>
      </c>
      <c r="C202" t="str">
        <f t="shared" si="3"/>
        <v/>
      </c>
      <c r="D202" t="str">
        <f>IF(ISTEXT(VLOOKUP((LEFT(A202,(FIND("        ",A202)))),'PRIOR WEEK'!$B$2:$B$301,1,FALSE))=TRUE,"PRIOR WEEK","NEW this WEEK")</f>
        <v>PRIOR WEEK</v>
      </c>
    </row>
    <row r="203" spans="1:4" x14ac:dyDescent="0.2">
      <c r="A203" s="3" t="s">
        <v>258</v>
      </c>
      <c r="B203" t="str">
        <f>IF(ISTEXT(VLOOKUP(A203,'PRIOR WEEK'!$A$2:$A$301,1,FALSE))=TRUE,"PRIOR WEEK","NEW this WEEK")</f>
        <v>PRIOR WEEK</v>
      </c>
      <c r="C203" t="str">
        <f t="shared" si="3"/>
        <v/>
      </c>
      <c r="D203" t="str">
        <f>IF(ISTEXT(VLOOKUP((LEFT(A203,(FIND("        ",A203)))),'PRIOR WEEK'!$B$2:$B$301,1,FALSE))=TRUE,"PRIOR WEEK","NEW this WEEK")</f>
        <v>PRIOR WEEK</v>
      </c>
    </row>
    <row r="204" spans="1:4" x14ac:dyDescent="0.2">
      <c r="A204" s="3" t="s">
        <v>117</v>
      </c>
      <c r="B204" t="str">
        <f>IF(ISTEXT(VLOOKUP(A204,'PRIOR WEEK'!$A$2:$A$301,1,FALSE))=TRUE,"PRIOR WEEK","NEW this WEEK")</f>
        <v>NEW this WEEK</v>
      </c>
      <c r="C204" t="str">
        <f t="shared" si="3"/>
        <v>NEW TERM</v>
      </c>
      <c r="D204" t="str">
        <f>IF(ISTEXT(VLOOKUP((LEFT(A204,(FIND("        ",A204)))),'PRIOR WEEK'!$B$2:$B$301,1,FALSE))=TRUE,"PRIOR WEEK","NEW this WEEK")</f>
        <v>PRIOR WEEK</v>
      </c>
    </row>
    <row r="205" spans="1:4" x14ac:dyDescent="0.2">
      <c r="A205" s="3" t="s">
        <v>259</v>
      </c>
      <c r="B205" t="str">
        <f>IF(ISTEXT(VLOOKUP(A205,'PRIOR WEEK'!$A$2:$A$301,1,FALSE))=TRUE,"PRIOR WEEK","NEW this WEEK")</f>
        <v>PRIOR WEEK</v>
      </c>
      <c r="C205" t="str">
        <f t="shared" si="3"/>
        <v/>
      </c>
      <c r="D205" t="str">
        <f>IF(ISTEXT(VLOOKUP((LEFT(A205,(FIND("        ",A205)))),'PRIOR WEEK'!$B$2:$B$301,1,FALSE))=TRUE,"PRIOR WEEK","NEW this WEEK")</f>
        <v>PRIOR WEEK</v>
      </c>
    </row>
    <row r="206" spans="1:4" x14ac:dyDescent="0.2">
      <c r="A206" s="3" t="s">
        <v>260</v>
      </c>
      <c r="B206" t="str">
        <f>IF(ISTEXT(VLOOKUP(A206,'PRIOR WEEK'!$A$2:$A$301,1,FALSE))=TRUE,"PRIOR WEEK","NEW this WEEK")</f>
        <v>PRIOR WEEK</v>
      </c>
      <c r="C206" t="str">
        <f t="shared" si="3"/>
        <v/>
      </c>
      <c r="D206" t="str">
        <f>IF(ISTEXT(VLOOKUP((LEFT(A206,(FIND("        ",A206)))),'PRIOR WEEK'!$B$2:$B$301,1,FALSE))=TRUE,"PRIOR WEEK","NEW this WEEK")</f>
        <v>PRIOR WEEK</v>
      </c>
    </row>
    <row r="207" spans="1:4" x14ac:dyDescent="0.2">
      <c r="A207" s="3" t="s">
        <v>261</v>
      </c>
      <c r="B207" t="str">
        <f>IF(ISTEXT(VLOOKUP(A207,'PRIOR WEEK'!$A$2:$A$301,1,FALSE))=TRUE,"PRIOR WEEK","NEW this WEEK")</f>
        <v>PRIOR WEEK</v>
      </c>
      <c r="C207" t="str">
        <f t="shared" si="3"/>
        <v/>
      </c>
      <c r="D207" t="str">
        <f>IF(ISTEXT(VLOOKUP((LEFT(A207,(FIND("        ",A207)))),'PRIOR WEEK'!$B$2:$B$301,1,FALSE))=TRUE,"PRIOR WEEK","NEW this WEEK")</f>
        <v>PRIOR WEEK</v>
      </c>
    </row>
    <row r="208" spans="1:4" x14ac:dyDescent="0.2">
      <c r="A208" s="3" t="s">
        <v>262</v>
      </c>
      <c r="B208" t="str">
        <f>IF(ISTEXT(VLOOKUP(A208,'PRIOR WEEK'!$A$2:$A$301,1,FALSE))=TRUE,"PRIOR WEEK","NEW this WEEK")</f>
        <v>PRIOR WEEK</v>
      </c>
      <c r="C208" t="str">
        <f t="shared" si="3"/>
        <v/>
      </c>
      <c r="D208" t="str">
        <f>IF(ISTEXT(VLOOKUP((LEFT(A208,(FIND("        ",A208)))),'PRIOR WEEK'!$B$2:$B$301,1,FALSE))=TRUE,"PRIOR WEEK","NEW this WEEK")</f>
        <v>PRIOR WEEK</v>
      </c>
    </row>
    <row r="209" spans="1:4" x14ac:dyDescent="0.2">
      <c r="A209" s="3" t="s">
        <v>263</v>
      </c>
      <c r="B209" t="str">
        <f>IF(ISTEXT(VLOOKUP(A209,'PRIOR WEEK'!$A$2:$A$301,1,FALSE))=TRUE,"PRIOR WEEK","NEW this WEEK")</f>
        <v>PRIOR WEEK</v>
      </c>
      <c r="C209" t="str">
        <f t="shared" si="3"/>
        <v/>
      </c>
      <c r="D209" t="str">
        <f>IF(ISTEXT(VLOOKUP((LEFT(A209,(FIND("        ",A209)))),'PRIOR WEEK'!$B$2:$B$301,1,FALSE))=TRUE,"PRIOR WEEK","NEW this WEEK")</f>
        <v>PRIOR WEEK</v>
      </c>
    </row>
    <row r="210" spans="1:4" x14ac:dyDescent="0.2">
      <c r="A210" s="3" t="s">
        <v>264</v>
      </c>
      <c r="B210" t="str">
        <f>IF(ISTEXT(VLOOKUP(A210,'PRIOR WEEK'!$A$2:$A$301,1,FALSE))=TRUE,"PRIOR WEEK","NEW this WEEK")</f>
        <v>PRIOR WEEK</v>
      </c>
      <c r="C210" t="str">
        <f t="shared" si="3"/>
        <v/>
      </c>
      <c r="D210" t="str">
        <f>IF(ISTEXT(VLOOKUP((LEFT(A210,(FIND("        ",A210)))),'PRIOR WEEK'!$B$2:$B$301,1,FALSE))=TRUE,"PRIOR WEEK","NEW this WEEK")</f>
        <v>PRIOR WEEK</v>
      </c>
    </row>
    <row r="211" spans="1:4" x14ac:dyDescent="0.2">
      <c r="A211" s="3" t="s">
        <v>118</v>
      </c>
      <c r="B211" t="str">
        <f>IF(ISTEXT(VLOOKUP(A211,'PRIOR WEEK'!$A$2:$A$301,1,FALSE))=TRUE,"PRIOR WEEK","NEW this WEEK")</f>
        <v>NEW this WEEK</v>
      </c>
      <c r="C211" t="str">
        <f t="shared" si="3"/>
        <v>NEW TERM</v>
      </c>
      <c r="D211" t="str">
        <f>IF(ISTEXT(VLOOKUP((LEFT(A211,(FIND("        ",A211)))),'PRIOR WEEK'!$B$2:$B$301,1,FALSE))=TRUE,"PRIOR WEEK","NEW this WEEK")</f>
        <v>PRIOR WEEK</v>
      </c>
    </row>
    <row r="212" spans="1:4" x14ac:dyDescent="0.2">
      <c r="A212" s="3" t="s">
        <v>265</v>
      </c>
      <c r="B212" t="str">
        <f>IF(ISTEXT(VLOOKUP(A212,'PRIOR WEEK'!$A$2:$A$301,1,FALSE))=TRUE,"PRIOR WEEK","NEW this WEEK")</f>
        <v>PRIOR WEEK</v>
      </c>
      <c r="C212" t="str">
        <f t="shared" si="3"/>
        <v/>
      </c>
      <c r="D212" t="str">
        <f>IF(ISTEXT(VLOOKUP((LEFT(A212,(FIND("        ",A212)))),'PRIOR WEEK'!$B$2:$B$301,1,FALSE))=TRUE,"PRIOR WEEK","NEW this WEEK")</f>
        <v>PRIOR WEEK</v>
      </c>
    </row>
    <row r="213" spans="1:4" x14ac:dyDescent="0.2">
      <c r="A213" s="3" t="s">
        <v>266</v>
      </c>
      <c r="B213" t="str">
        <f>IF(ISTEXT(VLOOKUP(A213,'PRIOR WEEK'!$A$2:$A$301,1,FALSE))=TRUE,"PRIOR WEEK","NEW this WEEK")</f>
        <v>PRIOR WEEK</v>
      </c>
      <c r="C213" t="str">
        <f t="shared" si="3"/>
        <v/>
      </c>
      <c r="D213" t="str">
        <f>IF(ISTEXT(VLOOKUP((LEFT(A213,(FIND("        ",A213)))),'PRIOR WEEK'!$B$2:$B$301,1,FALSE))=TRUE,"PRIOR WEEK","NEW this WEEK")</f>
        <v>PRIOR WEEK</v>
      </c>
    </row>
    <row r="214" spans="1:4" x14ac:dyDescent="0.2">
      <c r="A214" s="3" t="s">
        <v>267</v>
      </c>
      <c r="B214" t="str">
        <f>IF(ISTEXT(VLOOKUP(A214,'PRIOR WEEK'!$A$2:$A$301,1,FALSE))=TRUE,"PRIOR WEEK","NEW this WEEK")</f>
        <v>PRIOR WEEK</v>
      </c>
      <c r="C214" t="str">
        <f t="shared" si="3"/>
        <v/>
      </c>
      <c r="D214" t="str">
        <f>IF(ISTEXT(VLOOKUP((LEFT(A214,(FIND("        ",A214)))),'PRIOR WEEK'!$B$2:$B$301,1,FALSE))=TRUE,"PRIOR WEEK","NEW this WEEK")</f>
        <v>PRIOR WEEK</v>
      </c>
    </row>
    <row r="215" spans="1:4" x14ac:dyDescent="0.2">
      <c r="A215" s="3" t="s">
        <v>119</v>
      </c>
      <c r="B215" t="str">
        <f>IF(ISTEXT(VLOOKUP(A215,'PRIOR WEEK'!$A$2:$A$301,1,FALSE))=TRUE,"PRIOR WEEK","NEW this WEEK")</f>
        <v>NEW this WEEK</v>
      </c>
      <c r="C215" t="str">
        <f t="shared" si="3"/>
        <v>NEW TERM</v>
      </c>
      <c r="D215" t="str">
        <f>IF(ISTEXT(VLOOKUP((LEFT(A215,(FIND("        ",A215)))),'PRIOR WEEK'!$B$2:$B$301,1,FALSE))=TRUE,"PRIOR WEEK","NEW this WEEK")</f>
        <v>PRIOR WEEK</v>
      </c>
    </row>
    <row r="216" spans="1:4" x14ac:dyDescent="0.2">
      <c r="A216" s="3" t="s">
        <v>268</v>
      </c>
      <c r="B216" t="str">
        <f>IF(ISTEXT(VLOOKUP(A216,'PRIOR WEEK'!$A$2:$A$301,1,FALSE))=TRUE,"PRIOR WEEK","NEW this WEEK")</f>
        <v>PRIOR WEEK</v>
      </c>
      <c r="C216" t="str">
        <f t="shared" si="3"/>
        <v/>
      </c>
      <c r="D216" t="str">
        <f>IF(ISTEXT(VLOOKUP((LEFT(A216,(FIND("        ",A216)))),'PRIOR WEEK'!$B$2:$B$301,1,FALSE))=TRUE,"PRIOR WEEK","NEW this WEEK")</f>
        <v>PRIOR WEEK</v>
      </c>
    </row>
    <row r="217" spans="1:4" x14ac:dyDescent="0.2">
      <c r="A217" s="3" t="s">
        <v>120</v>
      </c>
      <c r="B217" t="str">
        <f>IF(ISTEXT(VLOOKUP(A217,'PRIOR WEEK'!$A$2:$A$301,1,FALSE))=TRUE,"PRIOR WEEK","NEW this WEEK")</f>
        <v>NEW this WEEK</v>
      </c>
      <c r="C217" t="str">
        <f t="shared" si="3"/>
        <v>NEW TERM</v>
      </c>
      <c r="D217" t="str">
        <f>IF(ISTEXT(VLOOKUP((LEFT(A217,(FIND("        ",A217)))),'PRIOR WEEK'!$B$2:$B$301,1,FALSE))=TRUE,"PRIOR WEEK","NEW this WEEK")</f>
        <v>PRIOR WEEK</v>
      </c>
    </row>
    <row r="218" spans="1:4" x14ac:dyDescent="0.2">
      <c r="A218" s="3" t="s">
        <v>269</v>
      </c>
      <c r="B218" t="str">
        <f>IF(ISTEXT(VLOOKUP(A218,'PRIOR WEEK'!$A$2:$A$301,1,FALSE))=TRUE,"PRIOR WEEK","NEW this WEEK")</f>
        <v>PRIOR WEEK</v>
      </c>
      <c r="C218" t="str">
        <f t="shared" si="3"/>
        <v/>
      </c>
      <c r="D218" t="str">
        <f>IF(ISTEXT(VLOOKUP((LEFT(A218,(FIND("        ",A218)))),'PRIOR WEEK'!$B$2:$B$301,1,FALSE))=TRUE,"PRIOR WEEK","NEW this WEEK")</f>
        <v>PRIOR WEEK</v>
      </c>
    </row>
    <row r="219" spans="1:4" x14ac:dyDescent="0.2">
      <c r="A219" s="3" t="s">
        <v>270</v>
      </c>
      <c r="B219" t="str">
        <f>IF(ISTEXT(VLOOKUP(A219,'PRIOR WEEK'!$A$2:$A$301,1,FALSE))=TRUE,"PRIOR WEEK","NEW this WEEK")</f>
        <v>PRIOR WEEK</v>
      </c>
      <c r="C219" t="str">
        <f t="shared" si="3"/>
        <v/>
      </c>
      <c r="D219" t="str">
        <f>IF(ISTEXT(VLOOKUP((LEFT(A219,(FIND("        ",A219)))),'PRIOR WEEK'!$B$2:$B$301,1,FALSE))=TRUE,"PRIOR WEEK","NEW this WEEK")</f>
        <v>PRIOR WEEK</v>
      </c>
    </row>
    <row r="220" spans="1:4" x14ac:dyDescent="0.2">
      <c r="A220" s="3" t="s">
        <v>271</v>
      </c>
      <c r="B220" t="str">
        <f>IF(ISTEXT(VLOOKUP(A220,'PRIOR WEEK'!$A$2:$A$301,1,FALSE))=TRUE,"PRIOR WEEK","NEW this WEEK")</f>
        <v>PRIOR WEEK</v>
      </c>
      <c r="C220" t="str">
        <f t="shared" si="3"/>
        <v/>
      </c>
      <c r="D220" t="str">
        <f>IF(ISTEXT(VLOOKUP((LEFT(A220,(FIND("        ",A220)))),'PRIOR WEEK'!$B$2:$B$301,1,FALSE))=TRUE,"PRIOR WEEK","NEW this WEEK")</f>
        <v>PRIOR WEEK</v>
      </c>
    </row>
    <row r="221" spans="1:4" x14ac:dyDescent="0.2">
      <c r="A221" s="3" t="s">
        <v>272</v>
      </c>
      <c r="B221" t="str">
        <f>IF(ISTEXT(VLOOKUP(A221,'PRIOR WEEK'!$A$2:$A$301,1,FALSE))=TRUE,"PRIOR WEEK","NEW this WEEK")</f>
        <v>PRIOR WEEK</v>
      </c>
      <c r="C221" t="str">
        <f t="shared" si="3"/>
        <v/>
      </c>
      <c r="D221" t="str">
        <f>IF(ISTEXT(VLOOKUP((LEFT(A221,(FIND("        ",A221)))),'PRIOR WEEK'!$B$2:$B$301,1,FALSE))=TRUE,"PRIOR WEEK","NEW this WEEK")</f>
        <v>PRIOR WEEK</v>
      </c>
    </row>
    <row r="222" spans="1:4" x14ac:dyDescent="0.2">
      <c r="A222" s="3" t="s">
        <v>273</v>
      </c>
      <c r="B222" t="str">
        <f>IF(ISTEXT(VLOOKUP(A222,'PRIOR WEEK'!$A$2:$A$301,1,FALSE))=TRUE,"PRIOR WEEK","NEW this WEEK")</f>
        <v>PRIOR WEEK</v>
      </c>
      <c r="C222" t="str">
        <f t="shared" si="3"/>
        <v/>
      </c>
      <c r="D222" t="str">
        <f>IF(ISTEXT(VLOOKUP((LEFT(A222,(FIND("        ",A222)))),'PRIOR WEEK'!$B$2:$B$301,1,FALSE))=TRUE,"PRIOR WEEK","NEW this WEEK")</f>
        <v>PRIOR WEEK</v>
      </c>
    </row>
    <row r="223" spans="1:4" x14ac:dyDescent="0.2">
      <c r="A223" s="3" t="s">
        <v>274</v>
      </c>
      <c r="B223" t="str">
        <f>IF(ISTEXT(VLOOKUP(A223,'PRIOR WEEK'!$A$2:$A$301,1,FALSE))=TRUE,"PRIOR WEEK","NEW this WEEK")</f>
        <v>PRIOR WEEK</v>
      </c>
      <c r="C223" t="str">
        <f t="shared" si="3"/>
        <v/>
      </c>
      <c r="D223" t="str">
        <f>IF(ISTEXT(VLOOKUP((LEFT(A223,(FIND("        ",A223)))),'PRIOR WEEK'!$B$2:$B$301,1,FALSE))=TRUE,"PRIOR WEEK","NEW this WEEK")</f>
        <v>PRIOR WEEK</v>
      </c>
    </row>
    <row r="224" spans="1:4" x14ac:dyDescent="0.2">
      <c r="A224" s="3" t="s">
        <v>275</v>
      </c>
      <c r="B224" t="str">
        <f>IF(ISTEXT(VLOOKUP(A224,'PRIOR WEEK'!$A$2:$A$301,1,FALSE))=TRUE,"PRIOR WEEK","NEW this WEEK")</f>
        <v>PRIOR WEEK</v>
      </c>
      <c r="C224" t="str">
        <f t="shared" si="3"/>
        <v/>
      </c>
      <c r="D224" t="str">
        <f>IF(ISTEXT(VLOOKUP((LEFT(A224,(FIND("        ",A224)))),'PRIOR WEEK'!$B$2:$B$301,1,FALSE))=TRUE,"PRIOR WEEK","NEW this WEEK")</f>
        <v>PRIOR WEEK</v>
      </c>
    </row>
    <row r="225" spans="1:4" x14ac:dyDescent="0.2">
      <c r="A225" s="3" t="s">
        <v>276</v>
      </c>
      <c r="B225" t="str">
        <f>IF(ISTEXT(VLOOKUP(A225,'PRIOR WEEK'!$A$2:$A$301,1,FALSE))=TRUE,"PRIOR WEEK","NEW this WEEK")</f>
        <v>PRIOR WEEK</v>
      </c>
      <c r="C225" t="str">
        <f t="shared" si="3"/>
        <v/>
      </c>
      <c r="D225" t="str">
        <f>IF(ISTEXT(VLOOKUP((LEFT(A225,(FIND("        ",A225)))),'PRIOR WEEK'!$B$2:$B$301,1,FALSE))=TRUE,"PRIOR WEEK","NEW this WEEK")</f>
        <v>PRIOR WEEK</v>
      </c>
    </row>
    <row r="226" spans="1:4" x14ac:dyDescent="0.2">
      <c r="A226" s="3" t="s">
        <v>277</v>
      </c>
      <c r="B226" t="str">
        <f>IF(ISTEXT(VLOOKUP(A226,'PRIOR WEEK'!$A$2:$A$301,1,FALSE))=TRUE,"PRIOR WEEK","NEW this WEEK")</f>
        <v>PRIOR WEEK</v>
      </c>
      <c r="C226" t="str">
        <f t="shared" si="3"/>
        <v/>
      </c>
      <c r="D226" t="str">
        <f>IF(ISTEXT(VLOOKUP((LEFT(A226,(FIND("        ",A226)))),'PRIOR WEEK'!$B$2:$B$301,1,FALSE))=TRUE,"PRIOR WEEK","NEW this WEEK")</f>
        <v>PRIOR WEEK</v>
      </c>
    </row>
    <row r="227" spans="1:4" x14ac:dyDescent="0.2">
      <c r="A227" s="3" t="s">
        <v>278</v>
      </c>
      <c r="B227" t="str">
        <f>IF(ISTEXT(VLOOKUP(A227,'PRIOR WEEK'!$A$2:$A$301,1,FALSE))=TRUE,"PRIOR WEEK","NEW this WEEK")</f>
        <v>PRIOR WEEK</v>
      </c>
      <c r="C227" t="str">
        <f t="shared" si="3"/>
        <v/>
      </c>
      <c r="D227" t="str">
        <f>IF(ISTEXT(VLOOKUP((LEFT(A227,(FIND("        ",A227)))),'PRIOR WEEK'!$B$2:$B$301,1,FALSE))=TRUE,"PRIOR WEEK","NEW this WEEK")</f>
        <v>PRIOR WEEK</v>
      </c>
    </row>
    <row r="228" spans="1:4" x14ac:dyDescent="0.2">
      <c r="A228" s="3" t="s">
        <v>279</v>
      </c>
      <c r="B228" t="str">
        <f>IF(ISTEXT(VLOOKUP(A228,'PRIOR WEEK'!$A$2:$A$301,1,FALSE))=TRUE,"PRIOR WEEK","NEW this WEEK")</f>
        <v>PRIOR WEEK</v>
      </c>
      <c r="C228" t="str">
        <f t="shared" si="3"/>
        <v/>
      </c>
      <c r="D228" t="str">
        <f>IF(ISTEXT(VLOOKUP((LEFT(A228,(FIND("        ",A228)))),'PRIOR WEEK'!$B$2:$B$301,1,FALSE))=TRUE,"PRIOR WEEK","NEW this WEEK")</f>
        <v>PRIOR WEEK</v>
      </c>
    </row>
    <row r="229" spans="1:4" x14ac:dyDescent="0.2">
      <c r="A229" s="3" t="s">
        <v>280</v>
      </c>
      <c r="B229" t="str">
        <f>IF(ISTEXT(VLOOKUP(A229,'PRIOR WEEK'!$A$2:$A$301,1,FALSE))=TRUE,"PRIOR WEEK","NEW this WEEK")</f>
        <v>PRIOR WEEK</v>
      </c>
      <c r="C229" t="str">
        <f t="shared" si="3"/>
        <v/>
      </c>
      <c r="D229" t="str">
        <f>IF(ISTEXT(VLOOKUP((LEFT(A229,(FIND("        ",A229)))),'PRIOR WEEK'!$B$2:$B$301,1,FALSE))=TRUE,"PRIOR WEEK","NEW this WEEK")</f>
        <v>PRIOR WEEK</v>
      </c>
    </row>
    <row r="230" spans="1:4" x14ac:dyDescent="0.2">
      <c r="A230" s="3" t="s">
        <v>121</v>
      </c>
      <c r="B230" t="str">
        <f>IF(ISTEXT(VLOOKUP(A230,'PRIOR WEEK'!$A$2:$A$301,1,FALSE))=TRUE,"PRIOR WEEK","NEW this WEEK")</f>
        <v>NEW this WEEK</v>
      </c>
      <c r="C230" t="str">
        <f t="shared" si="3"/>
        <v>NEW TERM</v>
      </c>
      <c r="D230" t="str">
        <f>IF(ISTEXT(VLOOKUP((LEFT(A230,(FIND("        ",A230)))),'PRIOR WEEK'!$B$2:$B$301,1,FALSE))=TRUE,"PRIOR WEEK","NEW this WEEK")</f>
        <v>PRIOR WEEK</v>
      </c>
    </row>
    <row r="231" spans="1:4" x14ac:dyDescent="0.2">
      <c r="A231" s="3" t="s">
        <v>122</v>
      </c>
      <c r="B231" t="str">
        <f>IF(ISTEXT(VLOOKUP(A231,'PRIOR WEEK'!$A$2:$A$301,1,FALSE))=TRUE,"PRIOR WEEK","NEW this WEEK")</f>
        <v>NEW this WEEK</v>
      </c>
      <c r="C231" t="str">
        <f t="shared" si="3"/>
        <v>NEW TERM</v>
      </c>
      <c r="D231" t="str">
        <f>IF(ISTEXT(VLOOKUP((LEFT(A231,(FIND("        ",A231)))),'PRIOR WEEK'!$B$2:$B$301,1,FALSE))=TRUE,"PRIOR WEEK","NEW this WEEK")</f>
        <v>PRIOR WEEK</v>
      </c>
    </row>
    <row r="232" spans="1:4" x14ac:dyDescent="0.2">
      <c r="A232" s="3" t="s">
        <v>281</v>
      </c>
      <c r="B232" t="str">
        <f>IF(ISTEXT(VLOOKUP(A232,'PRIOR WEEK'!$A$2:$A$301,1,FALSE))=TRUE,"PRIOR WEEK","NEW this WEEK")</f>
        <v>PRIOR WEEK</v>
      </c>
      <c r="C232" t="str">
        <f t="shared" si="3"/>
        <v/>
      </c>
      <c r="D232" t="str">
        <f>IF(ISTEXT(VLOOKUP((LEFT(A232,(FIND("        ",A232)))),'PRIOR WEEK'!$B$2:$B$301,1,FALSE))=TRUE,"PRIOR WEEK","NEW this WEEK")</f>
        <v>PRIOR WEEK</v>
      </c>
    </row>
    <row r="233" spans="1:4" x14ac:dyDescent="0.2">
      <c r="A233" s="3" t="s">
        <v>282</v>
      </c>
      <c r="B233" t="str">
        <f>IF(ISTEXT(VLOOKUP(A233,'PRIOR WEEK'!$A$2:$A$301,1,FALSE))=TRUE,"PRIOR WEEK","NEW this WEEK")</f>
        <v>PRIOR WEEK</v>
      </c>
      <c r="C233" t="str">
        <f t="shared" si="3"/>
        <v/>
      </c>
      <c r="D233" t="str">
        <f>IF(ISTEXT(VLOOKUP((LEFT(A233,(FIND("        ",A233)))),'PRIOR WEEK'!$B$2:$B$301,1,FALSE))=TRUE,"PRIOR WEEK","NEW this WEEK")</f>
        <v>PRIOR WEEK</v>
      </c>
    </row>
    <row r="234" spans="1:4" x14ac:dyDescent="0.2">
      <c r="A234" s="3" t="s">
        <v>283</v>
      </c>
      <c r="B234" t="str">
        <f>IF(ISTEXT(VLOOKUP(A234,'PRIOR WEEK'!$A$2:$A$301,1,FALSE))=TRUE,"PRIOR WEEK","NEW this WEEK")</f>
        <v>PRIOR WEEK</v>
      </c>
      <c r="C234" t="str">
        <f t="shared" si="3"/>
        <v/>
      </c>
      <c r="D234" t="str">
        <f>IF(ISTEXT(VLOOKUP((LEFT(A234,(FIND("        ",A234)))),'PRIOR WEEK'!$B$2:$B$301,1,FALSE))=TRUE,"PRIOR WEEK","NEW this WEEK")</f>
        <v>PRIOR WEEK</v>
      </c>
    </row>
    <row r="235" spans="1:4" x14ac:dyDescent="0.2">
      <c r="A235" s="3" t="s">
        <v>284</v>
      </c>
      <c r="B235" t="str">
        <f>IF(ISTEXT(VLOOKUP(A235,'PRIOR WEEK'!$A$2:$A$301,1,FALSE))=TRUE,"PRIOR WEEK","NEW this WEEK")</f>
        <v>PRIOR WEEK</v>
      </c>
      <c r="C235" t="str">
        <f t="shared" si="3"/>
        <v/>
      </c>
      <c r="D235" t="str">
        <f>IF(ISTEXT(VLOOKUP((LEFT(A235,(FIND("        ",A235)))),'PRIOR WEEK'!$B$2:$B$301,1,FALSE))=TRUE,"PRIOR WEEK","NEW this WEEK")</f>
        <v>PRIOR WEEK</v>
      </c>
    </row>
    <row r="236" spans="1:4" x14ac:dyDescent="0.2">
      <c r="A236" s="3" t="s">
        <v>123</v>
      </c>
      <c r="B236" t="str">
        <f>IF(ISTEXT(VLOOKUP(A236,'PRIOR WEEK'!$A$2:$A$301,1,FALSE))=TRUE,"PRIOR WEEK","NEW this WEEK")</f>
        <v>NEW this WEEK</v>
      </c>
      <c r="C236" t="str">
        <f t="shared" si="3"/>
        <v>NEW TERM</v>
      </c>
      <c r="D236" t="str">
        <f>IF(ISTEXT(VLOOKUP((LEFT(A236,(FIND("        ",A236)))),'PRIOR WEEK'!$B$2:$B$301,1,FALSE))=TRUE,"PRIOR WEEK","NEW this WEEK")</f>
        <v>PRIOR WEEK</v>
      </c>
    </row>
    <row r="237" spans="1:4" x14ac:dyDescent="0.2">
      <c r="A237" s="3" t="s">
        <v>285</v>
      </c>
      <c r="B237" t="str">
        <f>IF(ISTEXT(VLOOKUP(A237,'PRIOR WEEK'!$A$2:$A$301,1,FALSE))=TRUE,"PRIOR WEEK","NEW this WEEK")</f>
        <v>PRIOR WEEK</v>
      </c>
      <c r="C237" t="str">
        <f t="shared" si="3"/>
        <v/>
      </c>
      <c r="D237" t="str">
        <f>IF(ISTEXT(VLOOKUP((LEFT(A237,(FIND("        ",A237)))),'PRIOR WEEK'!$B$2:$B$301,1,FALSE))=TRUE,"PRIOR WEEK","NEW this WEEK")</f>
        <v>PRIOR WEEK</v>
      </c>
    </row>
    <row r="238" spans="1:4" x14ac:dyDescent="0.2">
      <c r="A238" s="3" t="s">
        <v>286</v>
      </c>
      <c r="B238" t="str">
        <f>IF(ISTEXT(VLOOKUP(A238,'PRIOR WEEK'!$A$2:$A$301,1,FALSE))=TRUE,"PRIOR WEEK","NEW this WEEK")</f>
        <v>PRIOR WEEK</v>
      </c>
      <c r="C238" t="str">
        <f t="shared" si="3"/>
        <v/>
      </c>
      <c r="D238" t="str">
        <f>IF(ISTEXT(VLOOKUP((LEFT(A238,(FIND("        ",A238)))),'PRIOR WEEK'!$B$2:$B$301,1,FALSE))=TRUE,"PRIOR WEEK","NEW this WEEK")</f>
        <v>PRIOR WEEK</v>
      </c>
    </row>
    <row r="239" spans="1:4" x14ac:dyDescent="0.2">
      <c r="A239" s="3" t="s">
        <v>287</v>
      </c>
      <c r="B239" t="str">
        <f>IF(ISTEXT(VLOOKUP(A239,'PRIOR WEEK'!$A$2:$A$301,1,FALSE))=TRUE,"PRIOR WEEK","NEW this WEEK")</f>
        <v>PRIOR WEEK</v>
      </c>
      <c r="C239" t="str">
        <f t="shared" si="3"/>
        <v/>
      </c>
      <c r="D239" t="str">
        <f>IF(ISTEXT(VLOOKUP((LEFT(A239,(FIND("        ",A239)))),'PRIOR WEEK'!$B$2:$B$301,1,FALSE))=TRUE,"PRIOR WEEK","NEW this WEEK")</f>
        <v>PRIOR WEEK</v>
      </c>
    </row>
    <row r="240" spans="1:4" x14ac:dyDescent="0.2">
      <c r="A240" s="3" t="s">
        <v>288</v>
      </c>
      <c r="B240" t="str">
        <f>IF(ISTEXT(VLOOKUP(A240,'PRIOR WEEK'!$A$2:$A$301,1,FALSE))=TRUE,"PRIOR WEEK","NEW this WEEK")</f>
        <v>PRIOR WEEK</v>
      </c>
      <c r="C240" t="str">
        <f t="shared" si="3"/>
        <v/>
      </c>
      <c r="D240" t="str">
        <f>IF(ISTEXT(VLOOKUP((LEFT(A240,(FIND("        ",A240)))),'PRIOR WEEK'!$B$2:$B$301,1,FALSE))=TRUE,"PRIOR WEEK","NEW this WEEK")</f>
        <v>PRIOR WEEK</v>
      </c>
    </row>
    <row r="241" spans="1:4" x14ac:dyDescent="0.2">
      <c r="A241" s="3" t="s">
        <v>124</v>
      </c>
      <c r="B241" t="str">
        <f>IF(ISTEXT(VLOOKUP(A241,'PRIOR WEEK'!$A$2:$A$301,1,FALSE))=TRUE,"PRIOR WEEK","NEW this WEEK")</f>
        <v>NEW this WEEK</v>
      </c>
      <c r="C241" t="str">
        <f t="shared" si="3"/>
        <v>NEW TERM</v>
      </c>
      <c r="D241" t="str">
        <f>IF(ISTEXT(VLOOKUP((LEFT(A241,(FIND("        ",A241)))),'PRIOR WEEK'!$B$2:$B$301,1,FALSE))=TRUE,"PRIOR WEEK","NEW this WEEK")</f>
        <v>PRIOR WEEK</v>
      </c>
    </row>
    <row r="242" spans="1:4" x14ac:dyDescent="0.2">
      <c r="A242" s="3" t="s">
        <v>125</v>
      </c>
      <c r="B242" t="str">
        <f>IF(ISTEXT(VLOOKUP(A242,'PRIOR WEEK'!$A$2:$A$301,1,FALSE))=TRUE,"PRIOR WEEK","NEW this WEEK")</f>
        <v>NEW this WEEK</v>
      </c>
      <c r="C242" t="str">
        <f t="shared" si="3"/>
        <v>NEW TERM</v>
      </c>
      <c r="D242" t="str">
        <f>IF(ISTEXT(VLOOKUP((LEFT(A242,(FIND("        ",A242)))),'PRIOR WEEK'!$B$2:$B$301,1,FALSE))=TRUE,"PRIOR WEEK","NEW this WEEK")</f>
        <v>PRIOR WEEK</v>
      </c>
    </row>
    <row r="243" spans="1:4" x14ac:dyDescent="0.2">
      <c r="A243" s="3" t="s">
        <v>289</v>
      </c>
      <c r="B243" t="str">
        <f>IF(ISTEXT(VLOOKUP(A243,'PRIOR WEEK'!$A$2:$A$301,1,FALSE))=TRUE,"PRIOR WEEK","NEW this WEEK")</f>
        <v>PRIOR WEEK</v>
      </c>
      <c r="C243" t="str">
        <f t="shared" si="3"/>
        <v/>
      </c>
      <c r="D243" t="str">
        <f>IF(ISTEXT(VLOOKUP((LEFT(A243,(FIND("        ",A243)))),'PRIOR WEEK'!$B$2:$B$301,1,FALSE))=TRUE,"PRIOR WEEK","NEW this WEEK")</f>
        <v>PRIOR WEEK</v>
      </c>
    </row>
    <row r="244" spans="1:4" x14ac:dyDescent="0.2">
      <c r="A244" s="3" t="s">
        <v>290</v>
      </c>
      <c r="B244" t="str">
        <f>IF(ISTEXT(VLOOKUP(A244,'PRIOR WEEK'!$A$2:$A$301,1,FALSE))=TRUE,"PRIOR WEEK","NEW this WEEK")</f>
        <v>PRIOR WEEK</v>
      </c>
      <c r="C244" t="str">
        <f t="shared" si="3"/>
        <v/>
      </c>
      <c r="D244" t="str">
        <f>IF(ISTEXT(VLOOKUP((LEFT(A244,(FIND("        ",A244)))),'PRIOR WEEK'!$B$2:$B$301,1,FALSE))=TRUE,"PRIOR WEEK","NEW this WEEK")</f>
        <v>PRIOR WEEK</v>
      </c>
    </row>
    <row r="245" spans="1:4" x14ac:dyDescent="0.2">
      <c r="A245" s="3" t="s">
        <v>291</v>
      </c>
      <c r="B245" t="str">
        <f>IF(ISTEXT(VLOOKUP(A245,'PRIOR WEEK'!$A$2:$A$301,1,FALSE))=TRUE,"PRIOR WEEK","NEW this WEEK")</f>
        <v>PRIOR WEEK</v>
      </c>
      <c r="C245" t="str">
        <f t="shared" si="3"/>
        <v/>
      </c>
      <c r="D245" t="str">
        <f>IF(ISTEXT(VLOOKUP((LEFT(A245,(FIND("        ",A245)))),'PRIOR WEEK'!$B$2:$B$301,1,FALSE))=TRUE,"PRIOR WEEK","NEW this WEEK")</f>
        <v>PRIOR WEEK</v>
      </c>
    </row>
    <row r="246" spans="1:4" x14ac:dyDescent="0.2">
      <c r="A246" s="3" t="s">
        <v>292</v>
      </c>
      <c r="B246" t="str">
        <f>IF(ISTEXT(VLOOKUP(A246,'PRIOR WEEK'!$A$2:$A$301,1,FALSE))=TRUE,"PRIOR WEEK","NEW this WEEK")</f>
        <v>PRIOR WEEK</v>
      </c>
      <c r="C246" t="str">
        <f t="shared" si="3"/>
        <v/>
      </c>
      <c r="D246" t="str">
        <f>IF(ISTEXT(VLOOKUP((LEFT(A246,(FIND("        ",A246)))),'PRIOR WEEK'!$B$2:$B$301,1,FALSE))=TRUE,"PRIOR WEEK","NEW this WEEK")</f>
        <v>PRIOR WEEK</v>
      </c>
    </row>
    <row r="247" spans="1:4" x14ac:dyDescent="0.2">
      <c r="A247" s="3" t="s">
        <v>126</v>
      </c>
      <c r="B247" t="str">
        <f>IF(ISTEXT(VLOOKUP(A247,'PRIOR WEEK'!$A$2:$A$301,1,FALSE))=TRUE,"PRIOR WEEK","NEW this WEEK")</f>
        <v>NEW this WEEK</v>
      </c>
      <c r="C247" t="str">
        <f t="shared" si="3"/>
        <v>NEW TERM</v>
      </c>
      <c r="D247" t="str">
        <f>IF(ISTEXT(VLOOKUP((LEFT(A247,(FIND("        ",A247)))),'PRIOR WEEK'!$B$2:$B$301,1,FALSE))=TRUE,"PRIOR WEEK","NEW this WEEK")</f>
        <v>PRIOR WEEK</v>
      </c>
    </row>
    <row r="248" spans="1:4" x14ac:dyDescent="0.2">
      <c r="A248" s="3" t="s">
        <v>293</v>
      </c>
      <c r="B248" t="str">
        <f>IF(ISTEXT(VLOOKUP(A248,'PRIOR WEEK'!$A$2:$A$301,1,FALSE))=TRUE,"PRIOR WEEK","NEW this WEEK")</f>
        <v>PRIOR WEEK</v>
      </c>
      <c r="C248" t="str">
        <f t="shared" si="3"/>
        <v/>
      </c>
      <c r="D248" t="str">
        <f>IF(ISTEXT(VLOOKUP((LEFT(A248,(FIND("        ",A248)))),'PRIOR WEEK'!$B$2:$B$301,1,FALSE))=TRUE,"PRIOR WEEK","NEW this WEEK")</f>
        <v>PRIOR WEEK</v>
      </c>
    </row>
    <row r="249" spans="1:4" x14ac:dyDescent="0.2">
      <c r="A249" s="3" t="s">
        <v>294</v>
      </c>
      <c r="B249" t="str">
        <f>IF(ISTEXT(VLOOKUP(A249,'PRIOR WEEK'!$A$2:$A$301,1,FALSE))=TRUE,"PRIOR WEEK","NEW this WEEK")</f>
        <v>PRIOR WEEK</v>
      </c>
      <c r="C249" t="str">
        <f t="shared" si="3"/>
        <v/>
      </c>
      <c r="D249" t="str">
        <f>IF(ISTEXT(VLOOKUP((LEFT(A249,(FIND("        ",A249)))),'PRIOR WEEK'!$B$2:$B$301,1,FALSE))=TRUE,"PRIOR WEEK","NEW this WEEK")</f>
        <v>PRIOR WEEK</v>
      </c>
    </row>
    <row r="250" spans="1:4" x14ac:dyDescent="0.2">
      <c r="A250" s="3" t="s">
        <v>295</v>
      </c>
      <c r="B250" t="str">
        <f>IF(ISTEXT(VLOOKUP(A250,'PRIOR WEEK'!$A$2:$A$301,1,FALSE))=TRUE,"PRIOR WEEK","NEW this WEEK")</f>
        <v>PRIOR WEEK</v>
      </c>
      <c r="C250" t="str">
        <f t="shared" si="3"/>
        <v/>
      </c>
      <c r="D250" t="str">
        <f>IF(ISTEXT(VLOOKUP((LEFT(A250,(FIND("        ",A250)))),'PRIOR WEEK'!$B$2:$B$301,1,FALSE))=TRUE,"PRIOR WEEK","NEW this WEEK")</f>
        <v>PRIOR WEEK</v>
      </c>
    </row>
    <row r="251" spans="1:4" x14ac:dyDescent="0.2">
      <c r="A251" s="3" t="s">
        <v>296</v>
      </c>
      <c r="B251" t="str">
        <f>IF(ISTEXT(VLOOKUP(A251,'PRIOR WEEK'!$A$2:$A$301,1,FALSE))=TRUE,"PRIOR WEEK","NEW this WEEK")</f>
        <v>PRIOR WEEK</v>
      </c>
      <c r="C251" t="str">
        <f t="shared" si="3"/>
        <v/>
      </c>
      <c r="D251" t="str">
        <f>IF(ISTEXT(VLOOKUP((LEFT(A251,(FIND("        ",A251)))),'PRIOR WEEK'!$B$2:$B$301,1,FALSE))=TRUE,"PRIOR WEEK","NEW this WEEK")</f>
        <v>PRIOR WEEK</v>
      </c>
    </row>
    <row r="252" spans="1:4" x14ac:dyDescent="0.2">
      <c r="A252" s="3" t="s">
        <v>127</v>
      </c>
      <c r="B252" t="str">
        <f>IF(ISTEXT(VLOOKUP(A252,'PRIOR WEEK'!$A$2:$A$301,1,FALSE))=TRUE,"PRIOR WEEK","NEW this WEEK")</f>
        <v>NEW this WEEK</v>
      </c>
      <c r="C252" t="str">
        <f t="shared" si="3"/>
        <v>NEW TERM</v>
      </c>
      <c r="D252" t="str">
        <f>IF(ISTEXT(VLOOKUP((LEFT(A252,(FIND("        ",A252)))),'PRIOR WEEK'!$B$2:$B$301,1,FALSE))=TRUE,"PRIOR WEEK","NEW this WEEK")</f>
        <v>PRIOR WEEK</v>
      </c>
    </row>
    <row r="253" spans="1:4" x14ac:dyDescent="0.2">
      <c r="A253" s="3" t="s">
        <v>128</v>
      </c>
      <c r="B253" t="str">
        <f>IF(ISTEXT(VLOOKUP(A253,'PRIOR WEEK'!$A$2:$A$301,1,FALSE))=TRUE,"PRIOR WEEK","NEW this WEEK")</f>
        <v>NEW this WEEK</v>
      </c>
      <c r="C253" t="str">
        <f t="shared" si="3"/>
        <v>NEW TERM</v>
      </c>
      <c r="D253" t="str">
        <f>IF(ISTEXT(VLOOKUP((LEFT(A253,(FIND("        ",A253)))),'PRIOR WEEK'!$B$2:$B$301,1,FALSE))=TRUE,"PRIOR WEEK","NEW this WEEK")</f>
        <v>PRIOR WEEK</v>
      </c>
    </row>
    <row r="254" spans="1:4" x14ac:dyDescent="0.2">
      <c r="A254" s="3" t="s">
        <v>297</v>
      </c>
      <c r="B254" t="str">
        <f>IF(ISTEXT(VLOOKUP(A254,'PRIOR WEEK'!$A$2:$A$301,1,FALSE))=TRUE,"PRIOR WEEK","NEW this WEEK")</f>
        <v>PRIOR WEEK</v>
      </c>
      <c r="C254" t="str">
        <f t="shared" si="3"/>
        <v/>
      </c>
      <c r="D254" t="str">
        <f>IF(ISTEXT(VLOOKUP((LEFT(A254,(FIND("        ",A254)))),'PRIOR WEEK'!$B$2:$B$301,1,FALSE))=TRUE,"PRIOR WEEK","NEW this WEEK")</f>
        <v>PRIOR WEEK</v>
      </c>
    </row>
    <row r="255" spans="1:4" x14ac:dyDescent="0.2">
      <c r="A255" s="3" t="s">
        <v>298</v>
      </c>
      <c r="B255" t="str">
        <f>IF(ISTEXT(VLOOKUP(A255,'PRIOR WEEK'!$A$2:$A$301,1,FALSE))=TRUE,"PRIOR WEEK","NEW this WEEK")</f>
        <v>PRIOR WEEK</v>
      </c>
      <c r="C255" t="str">
        <f t="shared" si="3"/>
        <v/>
      </c>
      <c r="D255" t="str">
        <f>IF(ISTEXT(VLOOKUP((LEFT(A255,(FIND("        ",A255)))),'PRIOR WEEK'!$B$2:$B$301,1,FALSE))=TRUE,"PRIOR WEEK","NEW this WEEK")</f>
        <v>PRIOR WEEK</v>
      </c>
    </row>
    <row r="256" spans="1:4" x14ac:dyDescent="0.2">
      <c r="A256" s="3" t="s">
        <v>299</v>
      </c>
      <c r="B256" t="str">
        <f>IF(ISTEXT(VLOOKUP(A256,'PRIOR WEEK'!$A$2:$A$301,1,FALSE))=TRUE,"PRIOR WEEK","NEW this WEEK")</f>
        <v>PRIOR WEEK</v>
      </c>
      <c r="C256" t="str">
        <f t="shared" si="3"/>
        <v/>
      </c>
      <c r="D256" t="str">
        <f>IF(ISTEXT(VLOOKUP((LEFT(A256,(FIND("        ",A256)))),'PRIOR WEEK'!$B$2:$B$301,1,FALSE))=TRUE,"PRIOR WEEK","NEW this WEEK")</f>
        <v>PRIOR WEEK</v>
      </c>
    </row>
    <row r="257" spans="1:4" x14ac:dyDescent="0.2">
      <c r="A257" s="3" t="s">
        <v>300</v>
      </c>
      <c r="B257" t="str">
        <f>IF(ISTEXT(VLOOKUP(A257,'PRIOR WEEK'!$A$2:$A$301,1,FALSE))=TRUE,"PRIOR WEEK","NEW this WEEK")</f>
        <v>PRIOR WEEK</v>
      </c>
      <c r="C257" t="str">
        <f t="shared" si="3"/>
        <v/>
      </c>
      <c r="D257" t="str">
        <f>IF(ISTEXT(VLOOKUP((LEFT(A257,(FIND("        ",A257)))),'PRIOR WEEK'!$B$2:$B$301,1,FALSE))=TRUE,"PRIOR WEEK","NEW this WEEK")</f>
        <v>PRIOR WEEK</v>
      </c>
    </row>
    <row r="258" spans="1:4" x14ac:dyDescent="0.2">
      <c r="A258" s="3" t="s">
        <v>129</v>
      </c>
      <c r="B258" t="str">
        <f>IF(ISTEXT(VLOOKUP(A258,'PRIOR WEEK'!$A$2:$A$301,1,FALSE))=TRUE,"PRIOR WEEK","NEW this WEEK")</f>
        <v>NEW this WEEK</v>
      </c>
      <c r="C258" t="str">
        <f t="shared" si="3"/>
        <v>NEW TERM</v>
      </c>
      <c r="D258" t="str">
        <f>IF(ISTEXT(VLOOKUP((LEFT(A258,(FIND("        ",A258)))),'PRIOR WEEK'!$B$2:$B$301,1,FALSE))=TRUE,"PRIOR WEEK","NEW this WEEK")</f>
        <v>PRIOR WEEK</v>
      </c>
    </row>
    <row r="259" spans="1:4" x14ac:dyDescent="0.2">
      <c r="A259" s="3" t="s">
        <v>301</v>
      </c>
      <c r="B259" t="str">
        <f>IF(ISTEXT(VLOOKUP(A259,'PRIOR WEEK'!$A$2:$A$301,1,FALSE))=TRUE,"PRIOR WEEK","NEW this WEEK")</f>
        <v>PRIOR WEEK</v>
      </c>
      <c r="C259" t="str">
        <f t="shared" si="3"/>
        <v/>
      </c>
      <c r="D259" t="str">
        <f>IF(ISTEXT(VLOOKUP((LEFT(A259,(FIND("        ",A259)))),'PRIOR WEEK'!$B$2:$B$301,1,FALSE))=TRUE,"PRIOR WEEK","NEW this WEEK")</f>
        <v>PRIOR WEEK</v>
      </c>
    </row>
    <row r="260" spans="1:4" x14ac:dyDescent="0.2">
      <c r="A260" s="3" t="s">
        <v>302</v>
      </c>
      <c r="B260" t="str">
        <f>IF(ISTEXT(VLOOKUP(A260,'PRIOR WEEK'!$A$2:$A$301,1,FALSE))=TRUE,"PRIOR WEEK","NEW this WEEK")</f>
        <v>PRIOR WEEK</v>
      </c>
      <c r="C260" t="str">
        <f t="shared" si="3"/>
        <v/>
      </c>
      <c r="D260" t="str">
        <f>IF(ISTEXT(VLOOKUP((LEFT(A260,(FIND("        ",A260)))),'PRIOR WEEK'!$B$2:$B$301,1,FALSE))=TRUE,"PRIOR WEEK","NEW this WEEK")</f>
        <v>PRIOR WEEK</v>
      </c>
    </row>
    <row r="261" spans="1:4" x14ac:dyDescent="0.2">
      <c r="A261" s="3" t="s">
        <v>303</v>
      </c>
      <c r="B261" t="str">
        <f>IF(ISTEXT(VLOOKUP(A261,'PRIOR WEEK'!$A$2:$A$301,1,FALSE))=TRUE,"PRIOR WEEK","NEW this WEEK")</f>
        <v>PRIOR WEEK</v>
      </c>
      <c r="C261" t="str">
        <f t="shared" si="3"/>
        <v/>
      </c>
      <c r="D261" t="str">
        <f>IF(ISTEXT(VLOOKUP((LEFT(A261,(FIND("        ",A261)))),'PRIOR WEEK'!$B$2:$B$301,1,FALSE))=TRUE,"PRIOR WEEK","NEW this WEEK")</f>
        <v>PRIOR WEEK</v>
      </c>
    </row>
    <row r="262" spans="1:4" x14ac:dyDescent="0.2">
      <c r="A262" s="3" t="s">
        <v>304</v>
      </c>
      <c r="B262" t="str">
        <f>IF(ISTEXT(VLOOKUP(A262,'PRIOR WEEK'!$A$2:$A$301,1,FALSE))=TRUE,"PRIOR WEEK","NEW this WEEK")</f>
        <v>PRIOR WEEK</v>
      </c>
      <c r="C262" t="str">
        <f t="shared" ref="C262:C325" si="4">IF(D262=B262,"","NEW TERM")</f>
        <v/>
      </c>
      <c r="D262" t="str">
        <f>IF(ISTEXT(VLOOKUP((LEFT(A262,(FIND("        ",A262)))),'PRIOR WEEK'!$B$2:$B$301,1,FALSE))=TRUE,"PRIOR WEEK","NEW this WEEK")</f>
        <v>PRIOR WEEK</v>
      </c>
    </row>
    <row r="263" spans="1:4" x14ac:dyDescent="0.2">
      <c r="A263" s="3" t="s">
        <v>305</v>
      </c>
      <c r="B263" t="str">
        <f>IF(ISTEXT(VLOOKUP(A263,'PRIOR WEEK'!$A$2:$A$301,1,FALSE))=TRUE,"PRIOR WEEK","NEW this WEEK")</f>
        <v>PRIOR WEEK</v>
      </c>
      <c r="C263" t="str">
        <f t="shared" si="4"/>
        <v/>
      </c>
      <c r="D263" t="str">
        <f>IF(ISTEXT(VLOOKUP((LEFT(A263,(FIND("        ",A263)))),'PRIOR WEEK'!$B$2:$B$301,1,FALSE))=TRUE,"PRIOR WEEK","NEW this WEEK")</f>
        <v>PRIOR WEEK</v>
      </c>
    </row>
    <row r="264" spans="1:4" x14ac:dyDescent="0.2">
      <c r="A264" s="3" t="s">
        <v>306</v>
      </c>
      <c r="B264" t="str">
        <f>IF(ISTEXT(VLOOKUP(A264,'PRIOR WEEK'!$A$2:$A$301,1,FALSE))=TRUE,"PRIOR WEEK","NEW this WEEK")</f>
        <v>PRIOR WEEK</v>
      </c>
      <c r="C264" t="str">
        <f t="shared" si="4"/>
        <v/>
      </c>
      <c r="D264" t="str">
        <f>IF(ISTEXT(VLOOKUP((LEFT(A264,(FIND("        ",A264)))),'PRIOR WEEK'!$B$2:$B$301,1,FALSE))=TRUE,"PRIOR WEEK","NEW this WEEK")</f>
        <v>PRIOR WEEK</v>
      </c>
    </row>
    <row r="265" spans="1:4" x14ac:dyDescent="0.2">
      <c r="A265" s="3" t="s">
        <v>307</v>
      </c>
      <c r="B265" t="str">
        <f>IF(ISTEXT(VLOOKUP(A265,'PRIOR WEEK'!$A$2:$A$301,1,FALSE))=TRUE,"PRIOR WEEK","NEW this WEEK")</f>
        <v>PRIOR WEEK</v>
      </c>
      <c r="C265" t="str">
        <f t="shared" si="4"/>
        <v/>
      </c>
      <c r="D265" t="str">
        <f>IF(ISTEXT(VLOOKUP((LEFT(A265,(FIND("        ",A265)))),'PRIOR WEEK'!$B$2:$B$301,1,FALSE))=TRUE,"PRIOR WEEK","NEW this WEEK")</f>
        <v>PRIOR WEEK</v>
      </c>
    </row>
    <row r="266" spans="1:4" x14ac:dyDescent="0.2">
      <c r="A266" s="3" t="s">
        <v>308</v>
      </c>
      <c r="B266" t="str">
        <f>IF(ISTEXT(VLOOKUP(A266,'PRIOR WEEK'!$A$2:$A$301,1,FALSE))=TRUE,"PRIOR WEEK","NEW this WEEK")</f>
        <v>PRIOR WEEK</v>
      </c>
      <c r="C266" t="str">
        <f t="shared" si="4"/>
        <v/>
      </c>
      <c r="D266" t="str">
        <f>IF(ISTEXT(VLOOKUP((LEFT(A266,(FIND("        ",A266)))),'PRIOR WEEK'!$B$2:$B$301,1,FALSE))=TRUE,"PRIOR WEEK","NEW this WEEK")</f>
        <v>PRIOR WEEK</v>
      </c>
    </row>
    <row r="267" spans="1:4" x14ac:dyDescent="0.2">
      <c r="A267" s="3" t="s">
        <v>309</v>
      </c>
      <c r="B267" t="str">
        <f>IF(ISTEXT(VLOOKUP(A267,'PRIOR WEEK'!$A$2:$A$301,1,FALSE))=TRUE,"PRIOR WEEK","NEW this WEEK")</f>
        <v>PRIOR WEEK</v>
      </c>
      <c r="C267" t="str">
        <f t="shared" si="4"/>
        <v/>
      </c>
      <c r="D267" t="str">
        <f>IF(ISTEXT(VLOOKUP((LEFT(A267,(FIND("        ",A267)))),'PRIOR WEEK'!$B$2:$B$301,1,FALSE))=TRUE,"PRIOR WEEK","NEW this WEEK")</f>
        <v>PRIOR WEEK</v>
      </c>
    </row>
    <row r="268" spans="1:4" x14ac:dyDescent="0.2">
      <c r="A268" s="3" t="s">
        <v>310</v>
      </c>
      <c r="B268" t="str">
        <f>IF(ISTEXT(VLOOKUP(A268,'PRIOR WEEK'!$A$2:$A$301,1,FALSE))=TRUE,"PRIOR WEEK","NEW this WEEK")</f>
        <v>PRIOR WEEK</v>
      </c>
      <c r="C268" t="str">
        <f t="shared" si="4"/>
        <v/>
      </c>
      <c r="D268" t="str">
        <f>IF(ISTEXT(VLOOKUP((LEFT(A268,(FIND("        ",A268)))),'PRIOR WEEK'!$B$2:$B$301,1,FALSE))=TRUE,"PRIOR WEEK","NEW this WEEK")</f>
        <v>PRIOR WEEK</v>
      </c>
    </row>
    <row r="269" spans="1:4" x14ac:dyDescent="0.2">
      <c r="A269" s="3" t="s">
        <v>311</v>
      </c>
      <c r="B269" t="str">
        <f>IF(ISTEXT(VLOOKUP(A269,'PRIOR WEEK'!$A$2:$A$301,1,FALSE))=TRUE,"PRIOR WEEK","NEW this WEEK")</f>
        <v>PRIOR WEEK</v>
      </c>
      <c r="C269" t="str">
        <f t="shared" si="4"/>
        <v/>
      </c>
      <c r="D269" t="str">
        <f>IF(ISTEXT(VLOOKUP((LEFT(A269,(FIND("        ",A269)))),'PRIOR WEEK'!$B$2:$B$301,1,FALSE))=TRUE,"PRIOR WEEK","NEW this WEEK")</f>
        <v>PRIOR WEEK</v>
      </c>
    </row>
    <row r="270" spans="1:4" x14ac:dyDescent="0.2">
      <c r="A270" s="3" t="s">
        <v>130</v>
      </c>
      <c r="B270" t="str">
        <f>IF(ISTEXT(VLOOKUP(A270,'PRIOR WEEK'!$A$2:$A$301,1,FALSE))=TRUE,"PRIOR WEEK","NEW this WEEK")</f>
        <v>NEW this WEEK</v>
      </c>
      <c r="C270" t="str">
        <f t="shared" si="4"/>
        <v>NEW TERM</v>
      </c>
      <c r="D270" t="str">
        <f>IF(ISTEXT(VLOOKUP((LEFT(A270,(FIND("        ",A270)))),'PRIOR WEEK'!$B$2:$B$301,1,FALSE))=TRUE,"PRIOR WEEK","NEW this WEEK")</f>
        <v>PRIOR WEEK</v>
      </c>
    </row>
    <row r="271" spans="1:4" x14ac:dyDescent="0.2">
      <c r="A271" s="3" t="s">
        <v>312</v>
      </c>
      <c r="B271" t="str">
        <f>IF(ISTEXT(VLOOKUP(A271,'PRIOR WEEK'!$A$2:$A$301,1,FALSE))=TRUE,"PRIOR WEEK","NEW this WEEK")</f>
        <v>PRIOR WEEK</v>
      </c>
      <c r="C271" t="str">
        <f t="shared" si="4"/>
        <v/>
      </c>
      <c r="D271" t="str">
        <f>IF(ISTEXT(VLOOKUP((LEFT(A271,(FIND("        ",A271)))),'PRIOR WEEK'!$B$2:$B$301,1,FALSE))=TRUE,"PRIOR WEEK","NEW this WEEK")</f>
        <v>PRIOR WEEK</v>
      </c>
    </row>
    <row r="272" spans="1:4" x14ac:dyDescent="0.2">
      <c r="A272" s="3" t="s">
        <v>313</v>
      </c>
      <c r="B272" t="str">
        <f>IF(ISTEXT(VLOOKUP(A272,'PRIOR WEEK'!$A$2:$A$301,1,FALSE))=TRUE,"PRIOR WEEK","NEW this WEEK")</f>
        <v>PRIOR WEEK</v>
      </c>
      <c r="C272" t="str">
        <f t="shared" si="4"/>
        <v/>
      </c>
      <c r="D272" t="str">
        <f>IF(ISTEXT(VLOOKUP((LEFT(A272,(FIND("        ",A272)))),'PRIOR WEEK'!$B$2:$B$301,1,FALSE))=TRUE,"PRIOR WEEK","NEW this WEEK")</f>
        <v>PRIOR WEEK</v>
      </c>
    </row>
    <row r="273" spans="1:4" x14ac:dyDescent="0.2">
      <c r="A273" s="3" t="s">
        <v>131</v>
      </c>
      <c r="B273" t="str">
        <f>IF(ISTEXT(VLOOKUP(A273,'PRIOR WEEK'!$A$2:$A$301,1,FALSE))=TRUE,"PRIOR WEEK","NEW this WEEK")</f>
        <v>NEW this WEEK</v>
      </c>
      <c r="C273" t="str">
        <f t="shared" si="4"/>
        <v>NEW TERM</v>
      </c>
      <c r="D273" t="str">
        <f>IF(ISTEXT(VLOOKUP((LEFT(A273,(FIND("        ",A273)))),'PRIOR WEEK'!$B$2:$B$301,1,FALSE))=TRUE,"PRIOR WEEK","NEW this WEEK")</f>
        <v>PRIOR WEEK</v>
      </c>
    </row>
    <row r="274" spans="1:4" x14ac:dyDescent="0.2">
      <c r="A274" s="3" t="s">
        <v>314</v>
      </c>
      <c r="B274" t="str">
        <f>IF(ISTEXT(VLOOKUP(A274,'PRIOR WEEK'!$A$2:$A$301,1,FALSE))=TRUE,"PRIOR WEEK","NEW this WEEK")</f>
        <v>PRIOR WEEK</v>
      </c>
      <c r="C274" t="str">
        <f t="shared" si="4"/>
        <v/>
      </c>
      <c r="D274" t="str">
        <f>IF(ISTEXT(VLOOKUP((LEFT(A274,(FIND("        ",A274)))),'PRIOR WEEK'!$B$2:$B$301,1,FALSE))=TRUE,"PRIOR WEEK","NEW this WEEK")</f>
        <v>PRIOR WEEK</v>
      </c>
    </row>
    <row r="275" spans="1:4" x14ac:dyDescent="0.2">
      <c r="A275" s="3" t="s">
        <v>315</v>
      </c>
      <c r="B275" t="str">
        <f>IF(ISTEXT(VLOOKUP(A275,'PRIOR WEEK'!$A$2:$A$301,1,FALSE))=TRUE,"PRIOR WEEK","NEW this WEEK")</f>
        <v>PRIOR WEEK</v>
      </c>
      <c r="C275" t="str">
        <f t="shared" si="4"/>
        <v/>
      </c>
      <c r="D275" t="str">
        <f>IF(ISTEXT(VLOOKUP((LEFT(A275,(FIND("        ",A275)))),'PRIOR WEEK'!$B$2:$B$301,1,FALSE))=TRUE,"PRIOR WEEK","NEW this WEEK")</f>
        <v>PRIOR WEEK</v>
      </c>
    </row>
    <row r="276" spans="1:4" x14ac:dyDescent="0.2">
      <c r="A276" s="3" t="s">
        <v>316</v>
      </c>
      <c r="B276" t="str">
        <f>IF(ISTEXT(VLOOKUP(A276,'PRIOR WEEK'!$A$2:$A$301,1,FALSE))=TRUE,"PRIOR WEEK","NEW this WEEK")</f>
        <v>PRIOR WEEK</v>
      </c>
      <c r="C276" t="str">
        <f t="shared" si="4"/>
        <v/>
      </c>
      <c r="D276" t="str">
        <f>IF(ISTEXT(VLOOKUP((LEFT(A276,(FIND("        ",A276)))),'PRIOR WEEK'!$B$2:$B$301,1,FALSE))=TRUE,"PRIOR WEEK","NEW this WEEK")</f>
        <v>PRIOR WEEK</v>
      </c>
    </row>
    <row r="277" spans="1:4" x14ac:dyDescent="0.2">
      <c r="A277" s="3" t="s">
        <v>317</v>
      </c>
      <c r="B277" t="str">
        <f>IF(ISTEXT(VLOOKUP(A277,'PRIOR WEEK'!$A$2:$A$301,1,FALSE))=TRUE,"PRIOR WEEK","NEW this WEEK")</f>
        <v>PRIOR WEEK</v>
      </c>
      <c r="C277" t="str">
        <f t="shared" si="4"/>
        <v/>
      </c>
      <c r="D277" t="str">
        <f>IF(ISTEXT(VLOOKUP((LEFT(A277,(FIND("        ",A277)))),'PRIOR WEEK'!$B$2:$B$301,1,FALSE))=TRUE,"PRIOR WEEK","NEW this WEEK")</f>
        <v>PRIOR WEEK</v>
      </c>
    </row>
    <row r="278" spans="1:4" x14ac:dyDescent="0.2">
      <c r="A278" s="3" t="s">
        <v>318</v>
      </c>
      <c r="B278" t="str">
        <f>IF(ISTEXT(VLOOKUP(A278,'PRIOR WEEK'!$A$2:$A$301,1,FALSE))=TRUE,"PRIOR WEEK","NEW this WEEK")</f>
        <v>PRIOR WEEK</v>
      </c>
      <c r="C278" t="str">
        <f t="shared" si="4"/>
        <v/>
      </c>
      <c r="D278" t="str">
        <f>IF(ISTEXT(VLOOKUP((LEFT(A278,(FIND("        ",A278)))),'PRIOR WEEK'!$B$2:$B$301,1,FALSE))=TRUE,"PRIOR WEEK","NEW this WEEK")</f>
        <v>PRIOR WEEK</v>
      </c>
    </row>
    <row r="279" spans="1:4" x14ac:dyDescent="0.2">
      <c r="A279" s="3" t="s">
        <v>132</v>
      </c>
      <c r="B279" t="str">
        <f>IF(ISTEXT(VLOOKUP(A279,'PRIOR WEEK'!$A$2:$A$301,1,FALSE))=TRUE,"PRIOR WEEK","NEW this WEEK")</f>
        <v>NEW this WEEK</v>
      </c>
      <c r="C279" t="str">
        <f t="shared" si="4"/>
        <v>NEW TERM</v>
      </c>
      <c r="D279" t="str">
        <f>IF(ISTEXT(VLOOKUP((LEFT(A279,(FIND("        ",A279)))),'PRIOR WEEK'!$B$2:$B$301,1,FALSE))=TRUE,"PRIOR WEEK","NEW this WEEK")</f>
        <v>PRIOR WEEK</v>
      </c>
    </row>
    <row r="280" spans="1:4" x14ac:dyDescent="0.2">
      <c r="A280" s="3" t="s">
        <v>319</v>
      </c>
      <c r="B280" t="str">
        <f>IF(ISTEXT(VLOOKUP(A280,'PRIOR WEEK'!$A$2:$A$301,1,FALSE))=TRUE,"PRIOR WEEK","NEW this WEEK")</f>
        <v>PRIOR WEEK</v>
      </c>
      <c r="C280" t="str">
        <f t="shared" si="4"/>
        <v/>
      </c>
      <c r="D280" t="str">
        <f>IF(ISTEXT(VLOOKUP((LEFT(A280,(FIND("        ",A280)))),'PRIOR WEEK'!$B$2:$B$301,1,FALSE))=TRUE,"PRIOR WEEK","NEW this WEEK")</f>
        <v>PRIOR WEEK</v>
      </c>
    </row>
    <row r="281" spans="1:4" x14ac:dyDescent="0.2">
      <c r="A281" s="3" t="s">
        <v>320</v>
      </c>
      <c r="B281" t="str">
        <f>IF(ISTEXT(VLOOKUP(A281,'PRIOR WEEK'!$A$2:$A$301,1,FALSE))=TRUE,"PRIOR WEEK","NEW this WEEK")</f>
        <v>PRIOR WEEK</v>
      </c>
      <c r="C281" t="str">
        <f t="shared" si="4"/>
        <v/>
      </c>
      <c r="D281" t="str">
        <f>IF(ISTEXT(VLOOKUP((LEFT(A281,(FIND("        ",A281)))),'PRIOR WEEK'!$B$2:$B$301,1,FALSE))=TRUE,"PRIOR WEEK","NEW this WEEK")</f>
        <v>PRIOR WEEK</v>
      </c>
    </row>
    <row r="282" spans="1:4" x14ac:dyDescent="0.2">
      <c r="A282" s="3" t="s">
        <v>321</v>
      </c>
      <c r="B282" t="str">
        <f>IF(ISTEXT(VLOOKUP(A282,'PRIOR WEEK'!$A$2:$A$301,1,FALSE))=TRUE,"PRIOR WEEK","NEW this WEEK")</f>
        <v>PRIOR WEEK</v>
      </c>
      <c r="C282" t="str">
        <f t="shared" si="4"/>
        <v/>
      </c>
      <c r="D282" t="str">
        <f>IF(ISTEXT(VLOOKUP((LEFT(A282,(FIND("        ",A282)))),'PRIOR WEEK'!$B$2:$B$301,1,FALSE))=TRUE,"PRIOR WEEK","NEW this WEEK")</f>
        <v>PRIOR WEEK</v>
      </c>
    </row>
    <row r="283" spans="1:4" x14ac:dyDescent="0.2">
      <c r="A283" s="3" t="s">
        <v>322</v>
      </c>
      <c r="B283" t="str">
        <f>IF(ISTEXT(VLOOKUP(A283,'PRIOR WEEK'!$A$2:$A$301,1,FALSE))=TRUE,"PRIOR WEEK","NEW this WEEK")</f>
        <v>PRIOR WEEK</v>
      </c>
      <c r="C283" t="str">
        <f t="shared" si="4"/>
        <v/>
      </c>
      <c r="D283" t="str">
        <f>IF(ISTEXT(VLOOKUP((LEFT(A283,(FIND("        ",A283)))),'PRIOR WEEK'!$B$2:$B$301,1,FALSE))=TRUE,"PRIOR WEEK","NEW this WEEK")</f>
        <v>PRIOR WEEK</v>
      </c>
    </row>
    <row r="284" spans="1:4" x14ac:dyDescent="0.2">
      <c r="A284" s="3" t="s">
        <v>133</v>
      </c>
      <c r="B284" t="str">
        <f>IF(ISTEXT(VLOOKUP(A284,'PRIOR WEEK'!$A$2:$A$301,1,FALSE))=TRUE,"PRIOR WEEK","NEW this WEEK")</f>
        <v>NEW this WEEK</v>
      </c>
      <c r="C284" t="str">
        <f t="shared" si="4"/>
        <v>NEW TERM</v>
      </c>
      <c r="D284" t="str">
        <f>IF(ISTEXT(VLOOKUP((LEFT(A284,(FIND("        ",A284)))),'PRIOR WEEK'!$B$2:$B$301,1,FALSE))=TRUE,"PRIOR WEEK","NEW this WEEK")</f>
        <v>PRIOR WEEK</v>
      </c>
    </row>
    <row r="285" spans="1:4" x14ac:dyDescent="0.2">
      <c r="A285" s="3" t="s">
        <v>323</v>
      </c>
      <c r="B285" t="str">
        <f>IF(ISTEXT(VLOOKUP(A285,'PRIOR WEEK'!$A$2:$A$301,1,FALSE))=TRUE,"PRIOR WEEK","NEW this WEEK")</f>
        <v>PRIOR WEEK</v>
      </c>
      <c r="C285" t="str">
        <f t="shared" si="4"/>
        <v/>
      </c>
      <c r="D285" t="str">
        <f>IF(ISTEXT(VLOOKUP((LEFT(A285,(FIND("        ",A285)))),'PRIOR WEEK'!$B$2:$B$301,1,FALSE))=TRUE,"PRIOR WEEK","NEW this WEEK")</f>
        <v>PRIOR WEEK</v>
      </c>
    </row>
    <row r="286" spans="1:4" x14ac:dyDescent="0.2">
      <c r="A286" s="3" t="s">
        <v>324</v>
      </c>
      <c r="B286" t="str">
        <f>IF(ISTEXT(VLOOKUP(A286,'PRIOR WEEK'!$A$2:$A$301,1,FALSE))=TRUE,"PRIOR WEEK","NEW this WEEK")</f>
        <v>PRIOR WEEK</v>
      </c>
      <c r="C286" t="str">
        <f t="shared" si="4"/>
        <v/>
      </c>
      <c r="D286" t="str">
        <f>IF(ISTEXT(VLOOKUP((LEFT(A286,(FIND("        ",A286)))),'PRIOR WEEK'!$B$2:$B$301,1,FALSE))=TRUE,"PRIOR WEEK","NEW this WEEK")</f>
        <v>PRIOR WEEK</v>
      </c>
    </row>
    <row r="287" spans="1:4" x14ac:dyDescent="0.2">
      <c r="A287" s="3" t="s">
        <v>325</v>
      </c>
      <c r="B287" t="str">
        <f>IF(ISTEXT(VLOOKUP(A287,'PRIOR WEEK'!$A$2:$A$301,1,FALSE))=TRUE,"PRIOR WEEK","NEW this WEEK")</f>
        <v>PRIOR WEEK</v>
      </c>
      <c r="C287" t="str">
        <f t="shared" si="4"/>
        <v/>
      </c>
      <c r="D287" t="str">
        <f>IF(ISTEXT(VLOOKUP((LEFT(A287,(FIND("        ",A287)))),'PRIOR WEEK'!$B$2:$B$301,1,FALSE))=TRUE,"PRIOR WEEK","NEW this WEEK")</f>
        <v>PRIOR WEEK</v>
      </c>
    </row>
    <row r="288" spans="1:4" x14ac:dyDescent="0.2">
      <c r="A288" s="3" t="s">
        <v>134</v>
      </c>
      <c r="B288" t="str">
        <f>IF(ISTEXT(VLOOKUP(A288,'PRIOR WEEK'!$A$2:$A$301,1,FALSE))=TRUE,"PRIOR WEEK","NEW this WEEK")</f>
        <v>NEW this WEEK</v>
      </c>
      <c r="C288" t="str">
        <f t="shared" si="4"/>
        <v/>
      </c>
      <c r="D288" t="str">
        <f>IF(ISTEXT(VLOOKUP((LEFT(A288,(FIND("        ",A288)))),'PRIOR WEEK'!$B$2:$B$301,1,FALSE))=TRUE,"PRIOR WEEK","NEW this WEEK")</f>
        <v>NEW this WEEK</v>
      </c>
    </row>
    <row r="289" spans="1:4" x14ac:dyDescent="0.2">
      <c r="A289" s="3" t="s">
        <v>326</v>
      </c>
      <c r="B289" t="str">
        <f>IF(ISTEXT(VLOOKUP(A289,'PRIOR WEEK'!$A$2:$A$301,1,FALSE))=TRUE,"PRIOR WEEK","NEW this WEEK")</f>
        <v>PRIOR WEEK</v>
      </c>
      <c r="C289" t="str">
        <f t="shared" si="4"/>
        <v/>
      </c>
      <c r="D289" t="str">
        <f>IF(ISTEXT(VLOOKUP((LEFT(A289,(FIND("        ",A289)))),'PRIOR WEEK'!$B$2:$B$301,1,FALSE))=TRUE,"PRIOR WEEK","NEW this WEEK")</f>
        <v>PRIOR WEEK</v>
      </c>
    </row>
    <row r="290" spans="1:4" x14ac:dyDescent="0.2">
      <c r="A290" s="3" t="s">
        <v>327</v>
      </c>
      <c r="B290" t="str">
        <f>IF(ISTEXT(VLOOKUP(A290,'PRIOR WEEK'!$A$2:$A$301,1,FALSE))=TRUE,"PRIOR WEEK","NEW this WEEK")</f>
        <v>PRIOR WEEK</v>
      </c>
      <c r="C290" t="str">
        <f t="shared" si="4"/>
        <v/>
      </c>
      <c r="D290" t="str">
        <f>IF(ISTEXT(VLOOKUP((LEFT(A290,(FIND("        ",A290)))),'PRIOR WEEK'!$B$2:$B$301,1,FALSE))=TRUE,"PRIOR WEEK","NEW this WEEK")</f>
        <v>PRIOR WEEK</v>
      </c>
    </row>
    <row r="291" spans="1:4" x14ac:dyDescent="0.2">
      <c r="A291" s="3" t="s">
        <v>135</v>
      </c>
      <c r="B291" t="str">
        <f>IF(ISTEXT(VLOOKUP(A291,'PRIOR WEEK'!$A$2:$A$301,1,FALSE))=TRUE,"PRIOR WEEK","NEW this WEEK")</f>
        <v>NEW this WEEK</v>
      </c>
      <c r="C291" t="str">
        <f t="shared" si="4"/>
        <v/>
      </c>
      <c r="D291" t="str">
        <f>IF(ISTEXT(VLOOKUP((LEFT(A291,(FIND("        ",A291)))),'PRIOR WEEK'!$B$2:$B$301,1,FALSE))=TRUE,"PRIOR WEEK","NEW this WEEK")</f>
        <v>NEW this WEEK</v>
      </c>
    </row>
    <row r="292" spans="1:4" x14ac:dyDescent="0.2">
      <c r="A292" s="3" t="s">
        <v>136</v>
      </c>
      <c r="B292" t="str">
        <f>IF(ISTEXT(VLOOKUP(A292,'PRIOR WEEK'!$A$2:$A$301,1,FALSE))=TRUE,"PRIOR WEEK","NEW this WEEK")</f>
        <v>NEW this WEEK</v>
      </c>
      <c r="C292" t="str">
        <f t="shared" si="4"/>
        <v/>
      </c>
      <c r="D292" t="str">
        <f>IF(ISTEXT(VLOOKUP((LEFT(A292,(FIND("        ",A292)))),'PRIOR WEEK'!$B$2:$B$301,1,FALSE))=TRUE,"PRIOR WEEK","NEW this WEEK")</f>
        <v>NEW this WEEK</v>
      </c>
    </row>
    <row r="293" spans="1:4" x14ac:dyDescent="0.2">
      <c r="A293" s="3" t="s">
        <v>137</v>
      </c>
      <c r="B293" t="str">
        <f>IF(ISTEXT(VLOOKUP(A293,'PRIOR WEEK'!$A$2:$A$301,1,FALSE))=TRUE,"PRIOR WEEK","NEW this WEEK")</f>
        <v>NEW this WEEK</v>
      </c>
      <c r="C293" t="str">
        <f t="shared" si="4"/>
        <v/>
      </c>
      <c r="D293" t="str">
        <f>IF(ISTEXT(VLOOKUP((LEFT(A293,(FIND("        ",A293)))),'PRIOR WEEK'!$B$2:$B$301,1,FALSE))=TRUE,"PRIOR WEEK","NEW this WEEK")</f>
        <v>NEW this WEEK</v>
      </c>
    </row>
    <row r="294" spans="1:4" x14ac:dyDescent="0.2">
      <c r="A294" s="3" t="s">
        <v>138</v>
      </c>
      <c r="B294" t="str">
        <f>IF(ISTEXT(VLOOKUP(A294,'PRIOR WEEK'!$A$2:$A$301,1,FALSE))=TRUE,"PRIOR WEEK","NEW this WEEK")</f>
        <v>NEW this WEEK</v>
      </c>
      <c r="C294" t="str">
        <f t="shared" si="4"/>
        <v/>
      </c>
      <c r="D294" t="str">
        <f>IF(ISTEXT(VLOOKUP((LEFT(A294,(FIND("        ",A294)))),'PRIOR WEEK'!$B$2:$B$301,1,FALSE))=TRUE,"PRIOR WEEK","NEW this WEEK")</f>
        <v>NEW this WEEK</v>
      </c>
    </row>
    <row r="295" spans="1:4" x14ac:dyDescent="0.2">
      <c r="A295" s="3" t="s">
        <v>139</v>
      </c>
      <c r="B295" t="str">
        <f>IF(ISTEXT(VLOOKUP(A295,'PRIOR WEEK'!$A$2:$A$301,1,FALSE))=TRUE,"PRIOR WEEK","NEW this WEEK")</f>
        <v>NEW this WEEK</v>
      </c>
      <c r="C295" t="str">
        <f t="shared" si="4"/>
        <v/>
      </c>
      <c r="D295" t="str">
        <f>IF(ISTEXT(VLOOKUP((LEFT(A295,(FIND("        ",A295)))),'PRIOR WEEK'!$B$2:$B$301,1,FALSE))=TRUE,"PRIOR WEEK","NEW this WEEK")</f>
        <v>NEW this WEEK</v>
      </c>
    </row>
    <row r="296" spans="1:4" x14ac:dyDescent="0.2">
      <c r="A296" s="3" t="s">
        <v>140</v>
      </c>
      <c r="B296" t="str">
        <f>IF(ISTEXT(VLOOKUP(A296,'PRIOR WEEK'!$A$2:$A$301,1,FALSE))=TRUE,"PRIOR WEEK","NEW this WEEK")</f>
        <v>NEW this WEEK</v>
      </c>
      <c r="C296" t="str">
        <f t="shared" si="4"/>
        <v/>
      </c>
      <c r="D296" t="str">
        <f>IF(ISTEXT(VLOOKUP((LEFT(A296,(FIND("        ",A296)))),'PRIOR WEEK'!$B$2:$B$301,1,FALSE))=TRUE,"PRIOR WEEK","NEW this WEEK")</f>
        <v>NEW this WEEK</v>
      </c>
    </row>
    <row r="297" spans="1:4" x14ac:dyDescent="0.2">
      <c r="A297" s="3" t="s">
        <v>141</v>
      </c>
      <c r="B297" t="str">
        <f>IF(ISTEXT(VLOOKUP(A297,'PRIOR WEEK'!$A$2:$A$301,1,FALSE))=TRUE,"PRIOR WEEK","NEW this WEEK")</f>
        <v>NEW this WEEK</v>
      </c>
      <c r="C297" t="str">
        <f t="shared" si="4"/>
        <v/>
      </c>
      <c r="D297" t="str">
        <f>IF(ISTEXT(VLOOKUP((LEFT(A297,(FIND("        ",A297)))),'PRIOR WEEK'!$B$2:$B$301,1,FALSE))=TRUE,"PRIOR WEEK","NEW this WEEK")</f>
        <v>NEW this WEEK</v>
      </c>
    </row>
    <row r="298" spans="1:4" x14ac:dyDescent="0.2">
      <c r="A298" s="3" t="s">
        <v>142</v>
      </c>
      <c r="B298" t="str">
        <f>IF(ISTEXT(VLOOKUP(A298,'PRIOR WEEK'!$A$2:$A$301,1,FALSE))=TRUE,"PRIOR WEEK","NEW this WEEK")</f>
        <v>NEW this WEEK</v>
      </c>
      <c r="C298" t="str">
        <f t="shared" si="4"/>
        <v/>
      </c>
      <c r="D298" t="str">
        <f>IF(ISTEXT(VLOOKUP((LEFT(A298,(FIND("        ",A298)))),'PRIOR WEEK'!$B$2:$B$301,1,FALSE))=TRUE,"PRIOR WEEK","NEW this WEEK")</f>
        <v>NEW this WEEK</v>
      </c>
    </row>
    <row r="299" spans="1:4" x14ac:dyDescent="0.2">
      <c r="A299" s="3" t="s">
        <v>143</v>
      </c>
      <c r="B299" t="str">
        <f>IF(ISTEXT(VLOOKUP(A299,'PRIOR WEEK'!$A$2:$A$301,1,FALSE))=TRUE,"PRIOR WEEK","NEW this WEEK")</f>
        <v>NEW this WEEK</v>
      </c>
      <c r="C299" t="str">
        <f t="shared" si="4"/>
        <v/>
      </c>
      <c r="D299" t="str">
        <f>IF(ISTEXT(VLOOKUP((LEFT(A299,(FIND("        ",A299)))),'PRIOR WEEK'!$B$2:$B$301,1,FALSE))=TRUE,"PRIOR WEEK","NEW this WEEK")</f>
        <v>NEW this WEEK</v>
      </c>
    </row>
    <row r="300" spans="1:4" x14ac:dyDescent="0.2">
      <c r="A300" s="3" t="s">
        <v>144</v>
      </c>
      <c r="B300" t="str">
        <f>IF(ISTEXT(VLOOKUP(A300,'PRIOR WEEK'!$A$2:$A$301,1,FALSE))=TRUE,"PRIOR WEEK","NEW this WEEK")</f>
        <v>NEW this WEEK</v>
      </c>
      <c r="C300" t="str">
        <f t="shared" si="4"/>
        <v/>
      </c>
      <c r="D300" t="str">
        <f>IF(ISTEXT(VLOOKUP((LEFT(A300,(FIND("        ",A300)))),'PRIOR WEEK'!$B$2:$B$301,1,FALSE))=TRUE,"PRIOR WEEK","NEW this WEEK")</f>
        <v>NEW this WEEK</v>
      </c>
    </row>
    <row r="301" spans="1:4" x14ac:dyDescent="0.2">
      <c r="A301" s="3" t="s">
        <v>145</v>
      </c>
      <c r="B301" t="str">
        <f>IF(ISTEXT(VLOOKUP(A301,'PRIOR WEEK'!$A$2:$A$301,1,FALSE))=TRUE,"PRIOR WEEK","NEW this WEEK")</f>
        <v>NEW this WEEK</v>
      </c>
      <c r="C301" t="str">
        <f t="shared" si="4"/>
        <v/>
      </c>
      <c r="D301" t="str">
        <f>IF(ISTEXT(VLOOKUP((LEFT(A301,(FIND("        ",A301)))),'PRIOR WEEK'!$B$2:$B$301,1,FALSE))=TRUE,"PRIOR WEEK","NEW this WEEK")</f>
        <v>NEW this WEEK</v>
      </c>
    </row>
    <row r="302" spans="1:4" x14ac:dyDescent="0.2">
      <c r="A302" s="3" t="s">
        <v>146</v>
      </c>
      <c r="B302" t="str">
        <f>IF(ISTEXT(VLOOKUP(A302,'PRIOR WEEK'!$A$2:$A$301,1,FALSE))=TRUE,"PRIOR WEEK","NEW this WEEK")</f>
        <v>NEW this WEEK</v>
      </c>
      <c r="C302" t="str">
        <f t="shared" si="4"/>
        <v/>
      </c>
      <c r="D302" t="str">
        <f>IF(ISTEXT(VLOOKUP((LEFT(A302,(FIND("        ",A302)))),'PRIOR WEEK'!$B$2:$B$301,1,FALSE))=TRUE,"PRIOR WEEK","NEW this WEEK")</f>
        <v>NEW this WEEK</v>
      </c>
    </row>
    <row r="303" spans="1:4" x14ac:dyDescent="0.2">
      <c r="A303" s="3" t="s">
        <v>147</v>
      </c>
      <c r="B303" t="str">
        <f>IF(ISTEXT(VLOOKUP(A303,'PRIOR WEEK'!$A$2:$A$301,1,FALSE))=TRUE,"PRIOR WEEK","NEW this WEEK")</f>
        <v>NEW this WEEK</v>
      </c>
      <c r="C303" t="str">
        <f t="shared" si="4"/>
        <v/>
      </c>
      <c r="D303" t="str">
        <f>IF(ISTEXT(VLOOKUP((LEFT(A303,(FIND("        ",A303)))),'PRIOR WEEK'!$B$2:$B$301,1,FALSE))=TRUE,"PRIOR WEEK","NEW this WEEK")</f>
        <v>NEW this WEEK</v>
      </c>
    </row>
    <row r="304" spans="1:4" x14ac:dyDescent="0.2">
      <c r="A304" s="3" t="s">
        <v>148</v>
      </c>
      <c r="B304" t="str">
        <f>IF(ISTEXT(VLOOKUP(A304,'PRIOR WEEK'!$A$2:$A$301,1,FALSE))=TRUE,"PRIOR WEEK","NEW this WEEK")</f>
        <v>NEW this WEEK</v>
      </c>
      <c r="C304" t="str">
        <f t="shared" si="4"/>
        <v/>
      </c>
      <c r="D304" t="str">
        <f>IF(ISTEXT(VLOOKUP((LEFT(A304,(FIND("        ",A304)))),'PRIOR WEEK'!$B$2:$B$301,1,FALSE))=TRUE,"PRIOR WEEK","NEW this WEEK")</f>
        <v>NEW this WEEK</v>
      </c>
    </row>
    <row r="305" spans="1:4" x14ac:dyDescent="0.2">
      <c r="A305" s="3" t="s">
        <v>149</v>
      </c>
      <c r="B305" t="str">
        <f>IF(ISTEXT(VLOOKUP(A305,'PRIOR WEEK'!$A$2:$A$301,1,FALSE))=TRUE,"PRIOR WEEK","NEW this WEEK")</f>
        <v>NEW this WEEK</v>
      </c>
      <c r="C305" t="str">
        <f t="shared" si="4"/>
        <v/>
      </c>
      <c r="D305" t="str">
        <f>IF(ISTEXT(VLOOKUP((LEFT(A305,(FIND("        ",A305)))),'PRIOR WEEK'!$B$2:$B$301,1,FALSE))=TRUE,"PRIOR WEEK","NEW this WEEK")</f>
        <v>NEW this WEEK</v>
      </c>
    </row>
    <row r="306" spans="1:4" x14ac:dyDescent="0.2">
      <c r="A306" s="3" t="s">
        <v>150</v>
      </c>
      <c r="B306" t="str">
        <f>IF(ISTEXT(VLOOKUP(A306,'PRIOR WEEK'!$A$2:$A$301,1,FALSE))=TRUE,"PRIOR WEEK","NEW this WEEK")</f>
        <v>NEW this WEEK</v>
      </c>
      <c r="C306" t="str">
        <f t="shared" si="4"/>
        <v/>
      </c>
      <c r="D306" t="str">
        <f>IF(ISTEXT(VLOOKUP((LEFT(A306,(FIND("        ",A306)))),'PRIOR WEEK'!$B$2:$B$301,1,FALSE))=TRUE,"PRIOR WEEK","NEW this WEEK")</f>
        <v>NEW this WEEK</v>
      </c>
    </row>
    <row r="307" spans="1:4" x14ac:dyDescent="0.2">
      <c r="A307" s="3" t="s">
        <v>151</v>
      </c>
      <c r="B307" t="str">
        <f>IF(ISTEXT(VLOOKUP(A307,'PRIOR WEEK'!$A$2:$A$301,1,FALSE))=TRUE,"PRIOR WEEK","NEW this WEEK")</f>
        <v>NEW this WEEK</v>
      </c>
      <c r="C307" t="str">
        <f t="shared" si="4"/>
        <v/>
      </c>
      <c r="D307" t="str">
        <f>IF(ISTEXT(VLOOKUP((LEFT(A307,(FIND("        ",A307)))),'PRIOR WEEK'!$B$2:$B$301,1,FALSE))=TRUE,"PRIOR WEEK","NEW this WEEK")</f>
        <v>NEW this WEEK</v>
      </c>
    </row>
    <row r="308" spans="1:4" x14ac:dyDescent="0.2">
      <c r="A308" s="3" t="s">
        <v>328</v>
      </c>
      <c r="B308" t="str">
        <f>IF(ISTEXT(VLOOKUP(A308,'PRIOR WEEK'!$A$2:$A$301,1,FALSE))=TRUE,"PRIOR WEEK","NEW this WEEK")</f>
        <v>PRIOR WEEK</v>
      </c>
      <c r="C308" t="str">
        <f t="shared" si="4"/>
        <v/>
      </c>
      <c r="D308" t="str">
        <f>IF(ISTEXT(VLOOKUP((LEFT(A308,(FIND("        ",A308)))),'PRIOR WEEK'!$B$2:$B$301,1,FALSE))=TRUE,"PRIOR WEEK","NEW this WEEK")</f>
        <v>PRIOR WEEK</v>
      </c>
    </row>
    <row r="309" spans="1:4" x14ac:dyDescent="0.2">
      <c r="A309" s="3" t="s">
        <v>329</v>
      </c>
      <c r="B309" t="str">
        <f>IF(ISTEXT(VLOOKUP(A309,'PRIOR WEEK'!$A$2:$A$301,1,FALSE))=TRUE,"PRIOR WEEK","NEW this WEEK")</f>
        <v>PRIOR WEEK</v>
      </c>
      <c r="C309" t="str">
        <f t="shared" si="4"/>
        <v/>
      </c>
      <c r="D309" t="str">
        <f>IF(ISTEXT(VLOOKUP((LEFT(A309,(FIND("        ",A309)))),'PRIOR WEEK'!$B$2:$B$301,1,FALSE))=TRUE,"PRIOR WEEK","NEW this WEEK")</f>
        <v>PRIOR WEEK</v>
      </c>
    </row>
    <row r="310" spans="1:4" x14ac:dyDescent="0.2">
      <c r="A310" s="3" t="s">
        <v>330</v>
      </c>
      <c r="B310" t="str">
        <f>IF(ISTEXT(VLOOKUP(A310,'PRIOR WEEK'!$A$2:$A$301,1,FALSE))=TRUE,"PRIOR WEEK","NEW this WEEK")</f>
        <v>PRIOR WEEK</v>
      </c>
      <c r="C310" t="str">
        <f t="shared" si="4"/>
        <v/>
      </c>
      <c r="D310" t="str">
        <f>IF(ISTEXT(VLOOKUP((LEFT(A310,(FIND("        ",A310)))),'PRIOR WEEK'!$B$2:$B$301,1,FALSE))=TRUE,"PRIOR WEEK","NEW this WEEK")</f>
        <v>PRIOR WEEK</v>
      </c>
    </row>
    <row r="311" spans="1:4" x14ac:dyDescent="0.2">
      <c r="A311" s="3" t="s">
        <v>331</v>
      </c>
      <c r="B311" t="str">
        <f>IF(ISTEXT(VLOOKUP(A311,'PRIOR WEEK'!$A$2:$A$301,1,FALSE))=TRUE,"PRIOR WEEK","NEW this WEEK")</f>
        <v>PRIOR WEEK</v>
      </c>
      <c r="C311" t="str">
        <f t="shared" si="4"/>
        <v/>
      </c>
      <c r="D311" t="str">
        <f>IF(ISTEXT(VLOOKUP((LEFT(A311,(FIND("        ",A311)))),'PRIOR WEEK'!$B$2:$B$301,1,FALSE))=TRUE,"PRIOR WEEK","NEW this WEEK")</f>
        <v>PRIOR WEEK</v>
      </c>
    </row>
    <row r="312" spans="1:4" x14ac:dyDescent="0.2">
      <c r="A312" s="3" t="s">
        <v>152</v>
      </c>
      <c r="B312" t="str">
        <f>IF(ISTEXT(VLOOKUP(A312,'PRIOR WEEK'!$A$2:$A$301,1,FALSE))=TRUE,"PRIOR WEEK","NEW this WEEK")</f>
        <v>NEW this WEEK</v>
      </c>
      <c r="C312" t="str">
        <f t="shared" si="4"/>
        <v/>
      </c>
      <c r="D312" t="str">
        <f>IF(ISTEXT(VLOOKUP((LEFT(A312,(FIND("        ",A312)))),'PRIOR WEEK'!$B$2:$B$301,1,FALSE))=TRUE,"PRIOR WEEK","NEW this WEEK")</f>
        <v>NEW this WEEK</v>
      </c>
    </row>
    <row r="313" spans="1:4" x14ac:dyDescent="0.2">
      <c r="A313" s="3" t="s">
        <v>153</v>
      </c>
      <c r="B313" t="str">
        <f>IF(ISTEXT(VLOOKUP(A313,'PRIOR WEEK'!$A$2:$A$301,1,FALSE))=TRUE,"PRIOR WEEK","NEW this WEEK")</f>
        <v>NEW this WEEK</v>
      </c>
      <c r="C313" t="str">
        <f t="shared" si="4"/>
        <v/>
      </c>
      <c r="D313" t="str">
        <f>IF(ISTEXT(VLOOKUP((LEFT(A313,(FIND("        ",A313)))),'PRIOR WEEK'!$B$2:$B$301,1,FALSE))=TRUE,"PRIOR WEEK","NEW this WEEK")</f>
        <v>NEW this WEEK</v>
      </c>
    </row>
    <row r="314" spans="1:4" x14ac:dyDescent="0.2">
      <c r="A314" s="3" t="s">
        <v>154</v>
      </c>
      <c r="B314" t="str">
        <f>IF(ISTEXT(VLOOKUP(A314,'PRIOR WEEK'!$A$2:$A$301,1,FALSE))=TRUE,"PRIOR WEEK","NEW this WEEK")</f>
        <v>NEW this WEEK</v>
      </c>
      <c r="C314" t="str">
        <f t="shared" si="4"/>
        <v/>
      </c>
      <c r="D314" t="str">
        <f>IF(ISTEXT(VLOOKUP((LEFT(A314,(FIND("        ",A314)))),'PRIOR WEEK'!$B$2:$B$301,1,FALSE))=TRUE,"PRIOR WEEK","NEW this WEEK")</f>
        <v>NEW this WEEK</v>
      </c>
    </row>
    <row r="315" spans="1:4" x14ac:dyDescent="0.2">
      <c r="A315" s="3" t="s">
        <v>155</v>
      </c>
      <c r="B315" t="str">
        <f>IF(ISTEXT(VLOOKUP(A315,'PRIOR WEEK'!$A$2:$A$301,1,FALSE))=TRUE,"PRIOR WEEK","NEW this WEEK")</f>
        <v>NEW this WEEK</v>
      </c>
      <c r="C315" t="str">
        <f t="shared" si="4"/>
        <v/>
      </c>
      <c r="D315" t="str">
        <f>IF(ISTEXT(VLOOKUP((LEFT(A315,(FIND("        ",A315)))),'PRIOR WEEK'!$B$2:$B$301,1,FALSE))=TRUE,"PRIOR WEEK","NEW this WEEK")</f>
        <v>NEW this WEEK</v>
      </c>
    </row>
    <row r="316" spans="1:4" x14ac:dyDescent="0.2">
      <c r="A316" s="3" t="s">
        <v>332</v>
      </c>
      <c r="B316" t="str">
        <f>IF(ISTEXT(VLOOKUP(A316,'PRIOR WEEK'!$A$2:$A$301,1,FALSE))=TRUE,"PRIOR WEEK","NEW this WEEK")</f>
        <v>PRIOR WEEK</v>
      </c>
      <c r="C316" t="str">
        <f t="shared" si="4"/>
        <v/>
      </c>
      <c r="D316" t="str">
        <f>IF(ISTEXT(VLOOKUP((LEFT(A316,(FIND("        ",A316)))),'PRIOR WEEK'!$B$2:$B$301,1,FALSE))=TRUE,"PRIOR WEEK","NEW this WEEK")</f>
        <v>PRIOR WEEK</v>
      </c>
    </row>
    <row r="317" spans="1:4" x14ac:dyDescent="0.2">
      <c r="A317" s="3" t="s">
        <v>156</v>
      </c>
      <c r="B317" t="str">
        <f>IF(ISTEXT(VLOOKUP(A317,'PRIOR WEEK'!$A$2:$A$301,1,FALSE))=TRUE,"PRIOR WEEK","NEW this WEEK")</f>
        <v>NEW this WEEK</v>
      </c>
      <c r="C317" t="str">
        <f t="shared" si="4"/>
        <v>NEW TERM</v>
      </c>
      <c r="D317" t="str">
        <f>IF(ISTEXT(VLOOKUP((LEFT(A317,(FIND("        ",A317)))),'PRIOR WEEK'!$B$2:$B$301,1,FALSE))=TRUE,"PRIOR WEEK","NEW this WEEK")</f>
        <v>PRIOR WEEK</v>
      </c>
    </row>
    <row r="318" spans="1:4" x14ac:dyDescent="0.2">
      <c r="A318" s="3" t="s">
        <v>333</v>
      </c>
      <c r="B318" t="str">
        <f>IF(ISTEXT(VLOOKUP(A318,'PRIOR WEEK'!$A$2:$A$301,1,FALSE))=TRUE,"PRIOR WEEK","NEW this WEEK")</f>
        <v>PRIOR WEEK</v>
      </c>
      <c r="C318" t="str">
        <f t="shared" si="4"/>
        <v/>
      </c>
      <c r="D318" t="str">
        <f>IF(ISTEXT(VLOOKUP((LEFT(A318,(FIND("        ",A318)))),'PRIOR WEEK'!$B$2:$B$301,1,FALSE))=TRUE,"PRIOR WEEK","NEW this WEEK")</f>
        <v>PRIOR WEEK</v>
      </c>
    </row>
    <row r="319" spans="1:4" x14ac:dyDescent="0.2">
      <c r="A319" s="3" t="s">
        <v>334</v>
      </c>
      <c r="B319" t="str">
        <f>IF(ISTEXT(VLOOKUP(A319,'PRIOR WEEK'!$A$2:$A$301,1,FALSE))=TRUE,"PRIOR WEEK","NEW this WEEK")</f>
        <v>PRIOR WEEK</v>
      </c>
      <c r="C319" t="str">
        <f t="shared" si="4"/>
        <v/>
      </c>
      <c r="D319" t="str">
        <f>IF(ISTEXT(VLOOKUP((LEFT(A319,(FIND("        ",A319)))),'PRIOR WEEK'!$B$2:$B$301,1,FALSE))=TRUE,"PRIOR WEEK","NEW this WEEK")</f>
        <v>PRIOR WEEK</v>
      </c>
    </row>
    <row r="320" spans="1:4" x14ac:dyDescent="0.2">
      <c r="A320" s="3" t="s">
        <v>335</v>
      </c>
      <c r="B320" t="str">
        <f>IF(ISTEXT(VLOOKUP(A320,'PRIOR WEEK'!$A$2:$A$301,1,FALSE))=TRUE,"PRIOR WEEK","NEW this WEEK")</f>
        <v>PRIOR WEEK</v>
      </c>
      <c r="C320" t="str">
        <f t="shared" si="4"/>
        <v/>
      </c>
      <c r="D320" t="str">
        <f>IF(ISTEXT(VLOOKUP((LEFT(A320,(FIND("        ",A320)))),'PRIOR WEEK'!$B$2:$B$301,1,FALSE))=TRUE,"PRIOR WEEK","NEW this WEEK")</f>
        <v>PRIOR WEEK</v>
      </c>
    </row>
    <row r="321" spans="1:4" x14ac:dyDescent="0.2">
      <c r="A321" s="3" t="s">
        <v>336</v>
      </c>
      <c r="B321" t="str">
        <f>IF(ISTEXT(VLOOKUP(A321,'PRIOR WEEK'!$A$2:$A$301,1,FALSE))=TRUE,"PRIOR WEEK","NEW this WEEK")</f>
        <v>PRIOR WEEK</v>
      </c>
      <c r="C321" t="str">
        <f t="shared" si="4"/>
        <v/>
      </c>
      <c r="D321" t="str">
        <f>IF(ISTEXT(VLOOKUP((LEFT(A321,(FIND("        ",A321)))),'PRIOR WEEK'!$B$2:$B$301,1,FALSE))=TRUE,"PRIOR WEEK","NEW this WEEK")</f>
        <v>PRIOR WEEK</v>
      </c>
    </row>
    <row r="322" spans="1:4" x14ac:dyDescent="0.2">
      <c r="A322" s="3" t="s">
        <v>337</v>
      </c>
      <c r="B322" t="str">
        <f>IF(ISTEXT(VLOOKUP(A322,'PRIOR WEEK'!$A$2:$A$301,1,FALSE))=TRUE,"PRIOR WEEK","NEW this WEEK")</f>
        <v>PRIOR WEEK</v>
      </c>
      <c r="C322" t="str">
        <f t="shared" si="4"/>
        <v/>
      </c>
      <c r="D322" t="str">
        <f>IF(ISTEXT(VLOOKUP((LEFT(A322,(FIND("        ",A322)))),'PRIOR WEEK'!$B$2:$B$301,1,FALSE))=TRUE,"PRIOR WEEK","NEW this WEEK")</f>
        <v>PRIOR WEEK</v>
      </c>
    </row>
    <row r="323" spans="1:4" x14ac:dyDescent="0.2">
      <c r="A323" s="3" t="s">
        <v>157</v>
      </c>
      <c r="B323" t="str">
        <f>IF(ISTEXT(VLOOKUP(A323,'PRIOR WEEK'!$A$2:$A$301,1,FALSE))=TRUE,"PRIOR WEEK","NEW this WEEK")</f>
        <v>NEW this WEEK</v>
      </c>
      <c r="C323" t="str">
        <f t="shared" si="4"/>
        <v/>
      </c>
      <c r="D323" t="str">
        <f>IF(ISTEXT(VLOOKUP((LEFT(A323,(FIND("        ",A323)))),'PRIOR WEEK'!$B$2:$B$301,1,FALSE))=TRUE,"PRIOR WEEK","NEW this WEEK")</f>
        <v>NEW this WEEK</v>
      </c>
    </row>
    <row r="324" spans="1:4" x14ac:dyDescent="0.2">
      <c r="A324" s="3" t="s">
        <v>338</v>
      </c>
      <c r="B324" t="str">
        <f>IF(ISTEXT(VLOOKUP(A324,'PRIOR WEEK'!$A$2:$A$301,1,FALSE))=TRUE,"PRIOR WEEK","NEW this WEEK")</f>
        <v>PRIOR WEEK</v>
      </c>
      <c r="C324" t="str">
        <f t="shared" si="4"/>
        <v/>
      </c>
      <c r="D324" t="str">
        <f>IF(ISTEXT(VLOOKUP((LEFT(A324,(FIND("        ",A324)))),'PRIOR WEEK'!$B$2:$B$301,1,FALSE))=TRUE,"PRIOR WEEK","NEW this WEEK")</f>
        <v>PRIOR WEEK</v>
      </c>
    </row>
    <row r="325" spans="1:4" x14ac:dyDescent="0.2">
      <c r="A325" s="3" t="s">
        <v>158</v>
      </c>
      <c r="B325" t="str">
        <f>IF(ISTEXT(VLOOKUP(A325,'PRIOR WEEK'!$A$2:$A$301,1,FALSE))=TRUE,"PRIOR WEEK","NEW this WEEK")</f>
        <v>NEW this WEEK</v>
      </c>
      <c r="C325" t="str">
        <f t="shared" si="4"/>
        <v>NEW TERM</v>
      </c>
      <c r="D325" t="str">
        <f>IF(ISTEXT(VLOOKUP((LEFT(A325,(FIND("        ",A325)))),'PRIOR WEEK'!$B$2:$B$301,1,FALSE))=TRUE,"PRIOR WEEK","NEW this WEEK")</f>
        <v>PRIOR WEEK</v>
      </c>
    </row>
    <row r="326" spans="1:4" x14ac:dyDescent="0.2">
      <c r="A326" s="3" t="s">
        <v>339</v>
      </c>
      <c r="B326" t="str">
        <f>IF(ISTEXT(VLOOKUP(A326,'PRIOR WEEK'!$A$2:$A$301,1,FALSE))=TRUE,"PRIOR WEEK","NEW this WEEK")</f>
        <v>PRIOR WEEK</v>
      </c>
      <c r="C326" t="str">
        <f t="shared" ref="C326:C389" si="5">IF(D326=B326,"","NEW TERM")</f>
        <v/>
      </c>
      <c r="D326" t="str">
        <f>IF(ISTEXT(VLOOKUP((LEFT(A326,(FIND("        ",A326)))),'PRIOR WEEK'!$B$2:$B$301,1,FALSE))=TRUE,"PRIOR WEEK","NEW this WEEK")</f>
        <v>PRIOR WEEK</v>
      </c>
    </row>
    <row r="327" spans="1:4" x14ac:dyDescent="0.2">
      <c r="A327" s="3" t="s">
        <v>340</v>
      </c>
      <c r="B327" t="str">
        <f>IF(ISTEXT(VLOOKUP(A327,'PRIOR WEEK'!$A$2:$A$301,1,FALSE))=TRUE,"PRIOR WEEK","NEW this WEEK")</f>
        <v>PRIOR WEEK</v>
      </c>
      <c r="C327" t="str">
        <f t="shared" si="5"/>
        <v/>
      </c>
      <c r="D327" t="str">
        <f>IF(ISTEXT(VLOOKUP((LEFT(A327,(FIND("        ",A327)))),'PRIOR WEEK'!$B$2:$B$301,1,FALSE))=TRUE,"PRIOR WEEK","NEW this WEEK")</f>
        <v>PRIOR WEEK</v>
      </c>
    </row>
    <row r="328" spans="1:4" x14ac:dyDescent="0.2">
      <c r="A328" s="3" t="s">
        <v>159</v>
      </c>
      <c r="B328" t="str">
        <f>IF(ISTEXT(VLOOKUP(A328,'PRIOR WEEK'!$A$2:$A$301,1,FALSE))=TRUE,"PRIOR WEEK","NEW this WEEK")</f>
        <v>NEW this WEEK</v>
      </c>
      <c r="C328" t="str">
        <f t="shared" si="5"/>
        <v/>
      </c>
      <c r="D328" t="str">
        <f>IF(ISTEXT(VLOOKUP((LEFT(A328,(FIND("        ",A328)))),'PRIOR WEEK'!$B$2:$B$301,1,FALSE))=TRUE,"PRIOR WEEK","NEW this WEEK")</f>
        <v>NEW this WEEK</v>
      </c>
    </row>
    <row r="329" spans="1:4" x14ac:dyDescent="0.2">
      <c r="A329" s="3" t="s">
        <v>341</v>
      </c>
      <c r="B329" t="str">
        <f>IF(ISTEXT(VLOOKUP(A329,'PRIOR WEEK'!$A$2:$A$301,1,FALSE))=TRUE,"PRIOR WEEK","NEW this WEEK")</f>
        <v>PRIOR WEEK</v>
      </c>
      <c r="C329" t="str">
        <f t="shared" si="5"/>
        <v/>
      </c>
      <c r="D329" t="str">
        <f>IF(ISTEXT(VLOOKUP((LEFT(A329,(FIND("        ",A329)))),'PRIOR WEEK'!$B$2:$B$301,1,FALSE))=TRUE,"PRIOR WEEK","NEW this WEEK")</f>
        <v>PRIOR WEEK</v>
      </c>
    </row>
    <row r="330" spans="1:4" x14ac:dyDescent="0.2">
      <c r="A330" s="3" t="s">
        <v>160</v>
      </c>
      <c r="B330" t="str">
        <f>IF(ISTEXT(VLOOKUP(A330,'PRIOR WEEK'!$A$2:$A$301,1,FALSE))=TRUE,"PRIOR WEEK","NEW this WEEK")</f>
        <v>NEW this WEEK</v>
      </c>
      <c r="C330" t="str">
        <f t="shared" si="5"/>
        <v>NEW TERM</v>
      </c>
      <c r="D330" t="str">
        <f>IF(ISTEXT(VLOOKUP((LEFT(A330,(FIND("        ",A330)))),'PRIOR WEEK'!$B$2:$B$301,1,FALSE))=TRUE,"PRIOR WEEK","NEW this WEEK")</f>
        <v>PRIOR WEEK</v>
      </c>
    </row>
    <row r="331" spans="1:4" x14ac:dyDescent="0.2">
      <c r="A331" s="3" t="s">
        <v>342</v>
      </c>
      <c r="B331" t="str">
        <f>IF(ISTEXT(VLOOKUP(A331,'PRIOR WEEK'!$A$2:$A$301,1,FALSE))=TRUE,"PRIOR WEEK","NEW this WEEK")</f>
        <v>PRIOR WEEK</v>
      </c>
      <c r="C331" t="str">
        <f t="shared" si="5"/>
        <v/>
      </c>
      <c r="D331" t="str">
        <f>IF(ISTEXT(VLOOKUP((LEFT(A331,(FIND("        ",A331)))),'PRIOR WEEK'!$B$2:$B$301,1,FALSE))=TRUE,"PRIOR WEEK","NEW this WEEK")</f>
        <v>PRIOR WEEK</v>
      </c>
    </row>
    <row r="332" spans="1:4" x14ac:dyDescent="0.2">
      <c r="A332" s="3" t="s">
        <v>343</v>
      </c>
      <c r="B332" t="str">
        <f>IF(ISTEXT(VLOOKUP(A332,'PRIOR WEEK'!$A$2:$A$301,1,FALSE))=TRUE,"PRIOR WEEK","NEW this WEEK")</f>
        <v>PRIOR WEEK</v>
      </c>
      <c r="C332" t="str">
        <f t="shared" si="5"/>
        <v/>
      </c>
      <c r="D332" t="str">
        <f>IF(ISTEXT(VLOOKUP((LEFT(A332,(FIND("        ",A332)))),'PRIOR WEEK'!$B$2:$B$301,1,FALSE))=TRUE,"PRIOR WEEK","NEW this WEEK")</f>
        <v>PRIOR WEEK</v>
      </c>
    </row>
    <row r="333" spans="1:4" x14ac:dyDescent="0.2">
      <c r="A333" s="3" t="s">
        <v>344</v>
      </c>
      <c r="B333" t="str">
        <f>IF(ISTEXT(VLOOKUP(A333,'PRIOR WEEK'!$A$2:$A$301,1,FALSE))=TRUE,"PRIOR WEEK","NEW this WEEK")</f>
        <v>PRIOR WEEK</v>
      </c>
      <c r="C333" t="str">
        <f t="shared" si="5"/>
        <v/>
      </c>
      <c r="D333" t="str">
        <f>IF(ISTEXT(VLOOKUP((LEFT(A333,(FIND("        ",A333)))),'PRIOR WEEK'!$B$2:$B$301,1,FALSE))=TRUE,"PRIOR WEEK","NEW this WEEK")</f>
        <v>PRIOR WEEK</v>
      </c>
    </row>
    <row r="334" spans="1:4" x14ac:dyDescent="0.2">
      <c r="A334" s="3" t="s">
        <v>345</v>
      </c>
      <c r="B334" t="str">
        <f>IF(ISTEXT(VLOOKUP(A334,'PRIOR WEEK'!$A$2:$A$301,1,FALSE))=TRUE,"PRIOR WEEK","NEW this WEEK")</f>
        <v>PRIOR WEEK</v>
      </c>
      <c r="C334" t="str">
        <f t="shared" si="5"/>
        <v/>
      </c>
      <c r="D334" t="str">
        <f>IF(ISTEXT(VLOOKUP((LEFT(A334,(FIND("        ",A334)))),'PRIOR WEEK'!$B$2:$B$301,1,FALSE))=TRUE,"PRIOR WEEK","NEW this WEEK")</f>
        <v>PRIOR WEEK</v>
      </c>
    </row>
    <row r="335" spans="1:4" x14ac:dyDescent="0.2">
      <c r="A335" s="3" t="s">
        <v>346</v>
      </c>
      <c r="B335" t="str">
        <f>IF(ISTEXT(VLOOKUP(A335,'PRIOR WEEK'!$A$2:$A$301,1,FALSE))=TRUE,"PRIOR WEEK","NEW this WEEK")</f>
        <v>PRIOR WEEK</v>
      </c>
      <c r="C335" t="str">
        <f t="shared" si="5"/>
        <v/>
      </c>
      <c r="D335" t="str">
        <f>IF(ISTEXT(VLOOKUP((LEFT(A335,(FIND("        ",A335)))),'PRIOR WEEK'!$B$2:$B$301,1,FALSE))=TRUE,"PRIOR WEEK","NEW this WEEK")</f>
        <v>PRIOR WEEK</v>
      </c>
    </row>
    <row r="336" spans="1:4" x14ac:dyDescent="0.2">
      <c r="A336" s="3" t="s">
        <v>347</v>
      </c>
      <c r="B336" t="str">
        <f>IF(ISTEXT(VLOOKUP(A336,'PRIOR WEEK'!$A$2:$A$301,1,FALSE))=TRUE,"PRIOR WEEK","NEW this WEEK")</f>
        <v>PRIOR WEEK</v>
      </c>
      <c r="C336" t="str">
        <f t="shared" si="5"/>
        <v/>
      </c>
      <c r="D336" t="str">
        <f>IF(ISTEXT(VLOOKUP((LEFT(A336,(FIND("        ",A336)))),'PRIOR WEEK'!$B$2:$B$301,1,FALSE))=TRUE,"PRIOR WEEK","NEW this WEEK")</f>
        <v>PRIOR WEEK</v>
      </c>
    </row>
    <row r="337" spans="1:4" x14ac:dyDescent="0.2">
      <c r="A337" s="3" t="s">
        <v>348</v>
      </c>
      <c r="B337" t="str">
        <f>IF(ISTEXT(VLOOKUP(A337,'PRIOR WEEK'!$A$2:$A$301,1,FALSE))=TRUE,"PRIOR WEEK","NEW this WEEK")</f>
        <v>PRIOR WEEK</v>
      </c>
      <c r="C337" t="str">
        <f t="shared" si="5"/>
        <v/>
      </c>
      <c r="D337" t="str">
        <f>IF(ISTEXT(VLOOKUP((LEFT(A337,(FIND("        ",A337)))),'PRIOR WEEK'!$B$2:$B$301,1,FALSE))=TRUE,"PRIOR WEEK","NEW this WEEK")</f>
        <v>PRIOR WEEK</v>
      </c>
    </row>
    <row r="338" spans="1:4" x14ac:dyDescent="0.2">
      <c r="A338" s="3" t="s">
        <v>349</v>
      </c>
      <c r="B338" t="str">
        <f>IF(ISTEXT(VLOOKUP(A338,'PRIOR WEEK'!$A$2:$A$301,1,FALSE))=TRUE,"PRIOR WEEK","NEW this WEEK")</f>
        <v>PRIOR WEEK</v>
      </c>
      <c r="C338" t="str">
        <f t="shared" si="5"/>
        <v/>
      </c>
      <c r="D338" t="str">
        <f>IF(ISTEXT(VLOOKUP((LEFT(A338,(FIND("        ",A338)))),'PRIOR WEEK'!$B$2:$B$301,1,FALSE))=TRUE,"PRIOR WEEK","NEW this WEEK")</f>
        <v>PRIOR WEEK</v>
      </c>
    </row>
    <row r="339" spans="1:4" x14ac:dyDescent="0.2">
      <c r="A339" s="3" t="s">
        <v>161</v>
      </c>
      <c r="B339" t="str">
        <f>IF(ISTEXT(VLOOKUP(A339,'PRIOR WEEK'!$A$2:$A$301,1,FALSE))=TRUE,"PRIOR WEEK","NEW this WEEK")</f>
        <v>NEW this WEEK</v>
      </c>
      <c r="C339" t="str">
        <f t="shared" si="5"/>
        <v>NEW TERM</v>
      </c>
      <c r="D339" t="str">
        <f>IF(ISTEXT(VLOOKUP((LEFT(A339,(FIND("        ",A339)))),'PRIOR WEEK'!$B$2:$B$301,1,FALSE))=TRUE,"PRIOR WEEK","NEW this WEEK")</f>
        <v>PRIOR WEEK</v>
      </c>
    </row>
    <row r="340" spans="1:4" x14ac:dyDescent="0.2">
      <c r="A340" s="3" t="s">
        <v>350</v>
      </c>
      <c r="B340" t="str">
        <f>IF(ISTEXT(VLOOKUP(A340,'PRIOR WEEK'!$A$2:$A$301,1,FALSE))=TRUE,"PRIOR WEEK","NEW this WEEK")</f>
        <v>PRIOR WEEK</v>
      </c>
      <c r="C340" t="str">
        <f t="shared" si="5"/>
        <v/>
      </c>
      <c r="D340" t="str">
        <f>IF(ISTEXT(VLOOKUP((LEFT(A340,(FIND("        ",A340)))),'PRIOR WEEK'!$B$2:$B$301,1,FALSE))=TRUE,"PRIOR WEEK","NEW this WEEK")</f>
        <v>PRIOR WEEK</v>
      </c>
    </row>
    <row r="341" spans="1:4" x14ac:dyDescent="0.2">
      <c r="A341" s="3" t="s">
        <v>351</v>
      </c>
      <c r="B341" t="str">
        <f>IF(ISTEXT(VLOOKUP(A341,'PRIOR WEEK'!$A$2:$A$301,1,FALSE))=TRUE,"PRIOR WEEK","NEW this WEEK")</f>
        <v>PRIOR WEEK</v>
      </c>
      <c r="C341" t="str">
        <f t="shared" si="5"/>
        <v/>
      </c>
      <c r="D341" t="str">
        <f>IF(ISTEXT(VLOOKUP((LEFT(A341,(FIND("        ",A341)))),'PRIOR WEEK'!$B$2:$B$301,1,FALSE))=TRUE,"PRIOR WEEK","NEW this WEEK")</f>
        <v>PRIOR WEEK</v>
      </c>
    </row>
    <row r="342" spans="1:4" x14ac:dyDescent="0.2">
      <c r="A342" s="3" t="s">
        <v>162</v>
      </c>
      <c r="B342" t="str">
        <f>IF(ISTEXT(VLOOKUP(A342,'PRIOR WEEK'!$A$2:$A$301,1,FALSE))=TRUE,"PRIOR WEEK","NEW this WEEK")</f>
        <v>NEW this WEEK</v>
      </c>
      <c r="C342" t="str">
        <f t="shared" si="5"/>
        <v>NEW TERM</v>
      </c>
      <c r="D342" t="str">
        <f>IF(ISTEXT(VLOOKUP((LEFT(A342,(FIND("        ",A342)))),'PRIOR WEEK'!$B$2:$B$301,1,FALSE))=TRUE,"PRIOR WEEK","NEW this WEEK")</f>
        <v>PRIOR WEEK</v>
      </c>
    </row>
    <row r="343" spans="1:4" x14ac:dyDescent="0.2">
      <c r="A343" s="3" t="s">
        <v>352</v>
      </c>
      <c r="B343" t="str">
        <f>IF(ISTEXT(VLOOKUP(A343,'PRIOR WEEK'!$A$2:$A$301,1,FALSE))=TRUE,"PRIOR WEEK","NEW this WEEK")</f>
        <v>PRIOR WEEK</v>
      </c>
      <c r="C343" t="str">
        <f t="shared" si="5"/>
        <v/>
      </c>
      <c r="D343" t="str">
        <f>IF(ISTEXT(VLOOKUP((LEFT(A343,(FIND("        ",A343)))),'PRIOR WEEK'!$B$2:$B$301,1,FALSE))=TRUE,"PRIOR WEEK","NEW this WEEK")</f>
        <v>PRIOR WEEK</v>
      </c>
    </row>
    <row r="344" spans="1:4" x14ac:dyDescent="0.2">
      <c r="A344" s="3" t="s">
        <v>353</v>
      </c>
      <c r="B344" t="str">
        <f>IF(ISTEXT(VLOOKUP(A344,'PRIOR WEEK'!$A$2:$A$301,1,FALSE))=TRUE,"PRIOR WEEK","NEW this WEEK")</f>
        <v>PRIOR WEEK</v>
      </c>
      <c r="C344" t="str">
        <f t="shared" si="5"/>
        <v/>
      </c>
      <c r="D344" t="str">
        <f>IF(ISTEXT(VLOOKUP((LEFT(A344,(FIND("        ",A344)))),'PRIOR WEEK'!$B$2:$B$301,1,FALSE))=TRUE,"PRIOR WEEK","NEW this WEEK")</f>
        <v>PRIOR WEEK</v>
      </c>
    </row>
    <row r="345" spans="1:4" x14ac:dyDescent="0.2">
      <c r="A345" s="3" t="s">
        <v>354</v>
      </c>
      <c r="B345" t="str">
        <f>IF(ISTEXT(VLOOKUP(A345,'PRIOR WEEK'!$A$2:$A$301,1,FALSE))=TRUE,"PRIOR WEEK","NEW this WEEK")</f>
        <v>PRIOR WEEK</v>
      </c>
      <c r="C345" t="str">
        <f t="shared" si="5"/>
        <v/>
      </c>
      <c r="D345" t="str">
        <f>IF(ISTEXT(VLOOKUP((LEFT(A345,(FIND("        ",A345)))),'PRIOR WEEK'!$B$2:$B$301,1,FALSE))=TRUE,"PRIOR WEEK","NEW this WEEK")</f>
        <v>PRIOR WEEK</v>
      </c>
    </row>
    <row r="346" spans="1:4" x14ac:dyDescent="0.2">
      <c r="A346" s="3" t="s">
        <v>355</v>
      </c>
      <c r="B346" t="str">
        <f>IF(ISTEXT(VLOOKUP(A346,'PRIOR WEEK'!$A$2:$A$301,1,FALSE))=TRUE,"PRIOR WEEK","NEW this WEEK")</f>
        <v>PRIOR WEEK</v>
      </c>
      <c r="C346" t="str">
        <f t="shared" si="5"/>
        <v/>
      </c>
      <c r="D346" t="str">
        <f>IF(ISTEXT(VLOOKUP((LEFT(A346,(FIND("        ",A346)))),'PRIOR WEEK'!$B$2:$B$301,1,FALSE))=TRUE,"PRIOR WEEK","NEW this WEEK")</f>
        <v>PRIOR WEEK</v>
      </c>
    </row>
    <row r="347" spans="1:4" x14ac:dyDescent="0.2">
      <c r="A347" s="3" t="s">
        <v>356</v>
      </c>
      <c r="B347" t="str">
        <f>IF(ISTEXT(VLOOKUP(A347,'PRIOR WEEK'!$A$2:$A$301,1,FALSE))=TRUE,"PRIOR WEEK","NEW this WEEK")</f>
        <v>PRIOR WEEK</v>
      </c>
      <c r="C347" t="str">
        <f t="shared" si="5"/>
        <v/>
      </c>
      <c r="D347" t="str">
        <f>IF(ISTEXT(VLOOKUP((LEFT(A347,(FIND("        ",A347)))),'PRIOR WEEK'!$B$2:$B$301,1,FALSE))=TRUE,"PRIOR WEEK","NEW this WEEK")</f>
        <v>PRIOR WEEK</v>
      </c>
    </row>
    <row r="348" spans="1:4" x14ac:dyDescent="0.2">
      <c r="A348" s="3" t="s">
        <v>357</v>
      </c>
      <c r="B348" t="str">
        <f>IF(ISTEXT(VLOOKUP(A348,'PRIOR WEEK'!$A$2:$A$301,1,FALSE))=TRUE,"PRIOR WEEK","NEW this WEEK")</f>
        <v>PRIOR WEEK</v>
      </c>
      <c r="C348" t="str">
        <f t="shared" si="5"/>
        <v/>
      </c>
      <c r="D348" t="str">
        <f>IF(ISTEXT(VLOOKUP((LEFT(A348,(FIND("        ",A348)))),'PRIOR WEEK'!$B$2:$B$301,1,FALSE))=TRUE,"PRIOR WEEK","NEW this WEEK")</f>
        <v>PRIOR WEEK</v>
      </c>
    </row>
    <row r="349" spans="1:4" x14ac:dyDescent="0.2">
      <c r="A349" s="3" t="s">
        <v>358</v>
      </c>
      <c r="B349" t="str">
        <f>IF(ISTEXT(VLOOKUP(A349,'PRIOR WEEK'!$A$2:$A$301,1,FALSE))=TRUE,"PRIOR WEEK","NEW this WEEK")</f>
        <v>PRIOR WEEK</v>
      </c>
      <c r="C349" t="str">
        <f t="shared" si="5"/>
        <v/>
      </c>
      <c r="D349" t="str">
        <f>IF(ISTEXT(VLOOKUP((LEFT(A349,(FIND("        ",A349)))),'PRIOR WEEK'!$B$2:$B$301,1,FALSE))=TRUE,"PRIOR WEEK","NEW this WEEK")</f>
        <v>PRIOR WEEK</v>
      </c>
    </row>
    <row r="350" spans="1:4" x14ac:dyDescent="0.2">
      <c r="A350" s="3" t="s">
        <v>359</v>
      </c>
      <c r="B350" t="str">
        <f>IF(ISTEXT(VLOOKUP(A350,'PRIOR WEEK'!$A$2:$A$301,1,FALSE))=TRUE,"PRIOR WEEK","NEW this WEEK")</f>
        <v>PRIOR WEEK</v>
      </c>
      <c r="C350" t="str">
        <f t="shared" si="5"/>
        <v/>
      </c>
      <c r="D350" t="str">
        <f>IF(ISTEXT(VLOOKUP((LEFT(A350,(FIND("        ",A350)))),'PRIOR WEEK'!$B$2:$B$301,1,FALSE))=TRUE,"PRIOR WEEK","NEW this WEEK")</f>
        <v>PRIOR WEEK</v>
      </c>
    </row>
    <row r="351" spans="1:4" x14ac:dyDescent="0.2">
      <c r="A351" s="3" t="s">
        <v>360</v>
      </c>
      <c r="B351" t="str">
        <f>IF(ISTEXT(VLOOKUP(A351,'PRIOR WEEK'!$A$2:$A$301,1,FALSE))=TRUE,"PRIOR WEEK","NEW this WEEK")</f>
        <v>PRIOR WEEK</v>
      </c>
      <c r="C351" t="str">
        <f t="shared" si="5"/>
        <v/>
      </c>
      <c r="D351" t="str">
        <f>IF(ISTEXT(VLOOKUP((LEFT(A351,(FIND("        ",A351)))),'PRIOR WEEK'!$B$2:$B$301,1,FALSE))=TRUE,"PRIOR WEEK","NEW this WEEK")</f>
        <v>PRIOR WEEK</v>
      </c>
    </row>
    <row r="352" spans="1:4" x14ac:dyDescent="0.2">
      <c r="A352" s="3" t="s">
        <v>361</v>
      </c>
      <c r="B352" t="str">
        <f>IF(ISTEXT(VLOOKUP(A352,'PRIOR WEEK'!$A$2:$A$301,1,FALSE))=TRUE,"PRIOR WEEK","NEW this WEEK")</f>
        <v>PRIOR WEEK</v>
      </c>
      <c r="C352" t="str">
        <f t="shared" si="5"/>
        <v/>
      </c>
      <c r="D352" t="str">
        <f>IF(ISTEXT(VLOOKUP((LEFT(A352,(FIND("        ",A352)))),'PRIOR WEEK'!$B$2:$B$301,1,FALSE))=TRUE,"PRIOR WEEK","NEW this WEEK")</f>
        <v>PRIOR WEEK</v>
      </c>
    </row>
    <row r="353" spans="1:4" x14ac:dyDescent="0.2">
      <c r="A353" s="3" t="s">
        <v>362</v>
      </c>
      <c r="B353" t="str">
        <f>IF(ISTEXT(VLOOKUP(A353,'PRIOR WEEK'!$A$2:$A$301,1,FALSE))=TRUE,"PRIOR WEEK","NEW this WEEK")</f>
        <v>PRIOR WEEK</v>
      </c>
      <c r="C353" t="str">
        <f t="shared" si="5"/>
        <v/>
      </c>
      <c r="D353" t="str">
        <f>IF(ISTEXT(VLOOKUP((LEFT(A353,(FIND("        ",A353)))),'PRIOR WEEK'!$B$2:$B$301,1,FALSE))=TRUE,"PRIOR WEEK","NEW this WEEK")</f>
        <v>PRIOR WEEK</v>
      </c>
    </row>
    <row r="354" spans="1:4" x14ac:dyDescent="0.2">
      <c r="A354" s="3" t="s">
        <v>363</v>
      </c>
      <c r="B354" t="str">
        <f>IF(ISTEXT(VLOOKUP(A354,'PRIOR WEEK'!$A$2:$A$301,1,FALSE))=TRUE,"PRIOR WEEK","NEW this WEEK")</f>
        <v>PRIOR WEEK</v>
      </c>
      <c r="C354" t="str">
        <f t="shared" si="5"/>
        <v/>
      </c>
      <c r="D354" t="str">
        <f>IF(ISTEXT(VLOOKUP((LEFT(A354,(FIND("        ",A354)))),'PRIOR WEEK'!$B$2:$B$301,1,FALSE))=TRUE,"PRIOR WEEK","NEW this WEEK")</f>
        <v>PRIOR WEEK</v>
      </c>
    </row>
    <row r="355" spans="1:4" x14ac:dyDescent="0.2">
      <c r="A355" s="3" t="s">
        <v>364</v>
      </c>
      <c r="B355" t="str">
        <f>IF(ISTEXT(VLOOKUP(A355,'PRIOR WEEK'!$A$2:$A$301,1,FALSE))=TRUE,"PRIOR WEEK","NEW this WEEK")</f>
        <v>PRIOR WEEK</v>
      </c>
      <c r="C355" t="str">
        <f t="shared" si="5"/>
        <v/>
      </c>
      <c r="D355" t="str">
        <f>IF(ISTEXT(VLOOKUP((LEFT(A355,(FIND("        ",A355)))),'PRIOR WEEK'!$B$2:$B$301,1,FALSE))=TRUE,"PRIOR WEEK","NEW this WEEK")</f>
        <v>PRIOR WEEK</v>
      </c>
    </row>
    <row r="356" spans="1:4" x14ac:dyDescent="0.2">
      <c r="A356" s="3" t="s">
        <v>365</v>
      </c>
      <c r="B356" t="str">
        <f>IF(ISTEXT(VLOOKUP(A356,'PRIOR WEEK'!$A$2:$A$301,1,FALSE))=TRUE,"PRIOR WEEK","NEW this WEEK")</f>
        <v>PRIOR WEEK</v>
      </c>
      <c r="C356" t="str">
        <f t="shared" si="5"/>
        <v/>
      </c>
      <c r="D356" t="str">
        <f>IF(ISTEXT(VLOOKUP((LEFT(A356,(FIND("        ",A356)))),'PRIOR WEEK'!$B$2:$B$301,1,FALSE))=TRUE,"PRIOR WEEK","NEW this WEEK")</f>
        <v>PRIOR WEEK</v>
      </c>
    </row>
    <row r="357" spans="1:4" x14ac:dyDescent="0.2">
      <c r="A357" s="3" t="s">
        <v>366</v>
      </c>
      <c r="B357" t="str">
        <f>IF(ISTEXT(VLOOKUP(A357,'PRIOR WEEK'!$A$2:$A$301,1,FALSE))=TRUE,"PRIOR WEEK","NEW this WEEK")</f>
        <v>PRIOR WEEK</v>
      </c>
      <c r="C357" t="str">
        <f t="shared" si="5"/>
        <v/>
      </c>
      <c r="D357" t="str">
        <f>IF(ISTEXT(VLOOKUP((LEFT(A357,(FIND("        ",A357)))),'PRIOR WEEK'!$B$2:$B$301,1,FALSE))=TRUE,"PRIOR WEEK","NEW this WEEK")</f>
        <v>PRIOR WEEK</v>
      </c>
    </row>
    <row r="358" spans="1:4" x14ac:dyDescent="0.2">
      <c r="A358" s="3" t="s">
        <v>367</v>
      </c>
      <c r="B358" t="str">
        <f>IF(ISTEXT(VLOOKUP(A358,'PRIOR WEEK'!$A$2:$A$301,1,FALSE))=TRUE,"PRIOR WEEK","NEW this WEEK")</f>
        <v>PRIOR WEEK</v>
      </c>
      <c r="C358" t="str">
        <f t="shared" si="5"/>
        <v/>
      </c>
      <c r="D358" t="str">
        <f>IF(ISTEXT(VLOOKUP((LEFT(A358,(FIND("        ",A358)))),'PRIOR WEEK'!$B$2:$B$301,1,FALSE))=TRUE,"PRIOR WEEK","NEW this WEEK")</f>
        <v>PRIOR WEEK</v>
      </c>
    </row>
    <row r="359" spans="1:4" x14ac:dyDescent="0.2">
      <c r="A359" s="3" t="s">
        <v>368</v>
      </c>
      <c r="B359" t="str">
        <f>IF(ISTEXT(VLOOKUP(A359,'PRIOR WEEK'!$A$2:$A$301,1,FALSE))=TRUE,"PRIOR WEEK","NEW this WEEK")</f>
        <v>PRIOR WEEK</v>
      </c>
      <c r="C359" t="str">
        <f t="shared" si="5"/>
        <v/>
      </c>
      <c r="D359" t="str">
        <f>IF(ISTEXT(VLOOKUP((LEFT(A359,(FIND("        ",A359)))),'PRIOR WEEK'!$B$2:$B$301,1,FALSE))=TRUE,"PRIOR WEEK","NEW this WEEK")</f>
        <v>PRIOR WEEK</v>
      </c>
    </row>
    <row r="360" spans="1:4" x14ac:dyDescent="0.2">
      <c r="A360" s="3" t="s">
        <v>369</v>
      </c>
      <c r="B360" t="str">
        <f>IF(ISTEXT(VLOOKUP(A360,'PRIOR WEEK'!$A$2:$A$301,1,FALSE))=TRUE,"PRIOR WEEK","NEW this WEEK")</f>
        <v>PRIOR WEEK</v>
      </c>
      <c r="C360" t="str">
        <f t="shared" si="5"/>
        <v/>
      </c>
      <c r="D360" t="str">
        <f>IF(ISTEXT(VLOOKUP((LEFT(A360,(FIND("        ",A360)))),'PRIOR WEEK'!$B$2:$B$301,1,FALSE))=TRUE,"PRIOR WEEK","NEW this WEEK")</f>
        <v>PRIOR WEEK</v>
      </c>
    </row>
    <row r="361" spans="1:4" x14ac:dyDescent="0.2">
      <c r="A361" s="3" t="s">
        <v>370</v>
      </c>
      <c r="B361" t="str">
        <f>IF(ISTEXT(VLOOKUP(A361,'PRIOR WEEK'!$A$2:$A$301,1,FALSE))=TRUE,"PRIOR WEEK","NEW this WEEK")</f>
        <v>PRIOR WEEK</v>
      </c>
      <c r="C361" t="str">
        <f t="shared" si="5"/>
        <v/>
      </c>
      <c r="D361" t="str">
        <f>IF(ISTEXT(VLOOKUP((LEFT(A361,(FIND("        ",A361)))),'PRIOR WEEK'!$B$2:$B$301,1,FALSE))=TRUE,"PRIOR WEEK","NEW this WEEK")</f>
        <v>PRIOR WEEK</v>
      </c>
    </row>
    <row r="362" spans="1:4" x14ac:dyDescent="0.2">
      <c r="A362" s="3" t="s">
        <v>371</v>
      </c>
      <c r="B362" t="str">
        <f>IF(ISTEXT(VLOOKUP(A362,'PRIOR WEEK'!$A$2:$A$301,1,FALSE))=TRUE,"PRIOR WEEK","NEW this WEEK")</f>
        <v>PRIOR WEEK</v>
      </c>
      <c r="C362" t="str">
        <f t="shared" si="5"/>
        <v/>
      </c>
      <c r="D362" t="str">
        <f>IF(ISTEXT(VLOOKUP((LEFT(A362,(FIND("        ",A362)))),'PRIOR WEEK'!$B$2:$B$301,1,FALSE))=TRUE,"PRIOR WEEK","NEW this WEEK")</f>
        <v>PRIOR WEEK</v>
      </c>
    </row>
    <row r="363" spans="1:4" x14ac:dyDescent="0.2">
      <c r="A363" s="3" t="s">
        <v>372</v>
      </c>
      <c r="B363" t="str">
        <f>IF(ISTEXT(VLOOKUP(A363,'PRIOR WEEK'!$A$2:$A$301,1,FALSE))=TRUE,"PRIOR WEEK","NEW this WEEK")</f>
        <v>PRIOR WEEK</v>
      </c>
      <c r="C363" t="str">
        <f t="shared" si="5"/>
        <v/>
      </c>
      <c r="D363" t="str">
        <f>IF(ISTEXT(VLOOKUP((LEFT(A363,(FIND("        ",A363)))),'PRIOR WEEK'!$B$2:$B$301,1,FALSE))=TRUE,"PRIOR WEEK","NEW this WEEK")</f>
        <v>PRIOR WEEK</v>
      </c>
    </row>
    <row r="364" spans="1:4" x14ac:dyDescent="0.2">
      <c r="A364" s="3" t="s">
        <v>373</v>
      </c>
      <c r="B364" t="str">
        <f>IF(ISTEXT(VLOOKUP(A364,'PRIOR WEEK'!$A$2:$A$301,1,FALSE))=TRUE,"PRIOR WEEK","NEW this WEEK")</f>
        <v>PRIOR WEEK</v>
      </c>
      <c r="C364" t="str">
        <f t="shared" si="5"/>
        <v/>
      </c>
      <c r="D364" t="str">
        <f>IF(ISTEXT(VLOOKUP((LEFT(A364,(FIND("        ",A364)))),'PRIOR WEEK'!$B$2:$B$301,1,FALSE))=TRUE,"PRIOR WEEK","NEW this WEEK")</f>
        <v>PRIOR WEEK</v>
      </c>
    </row>
    <row r="365" spans="1:4" x14ac:dyDescent="0.2">
      <c r="A365" s="3" t="s">
        <v>374</v>
      </c>
      <c r="B365" t="str">
        <f>IF(ISTEXT(VLOOKUP(A365,'PRIOR WEEK'!$A$2:$A$301,1,FALSE))=TRUE,"PRIOR WEEK","NEW this WEEK")</f>
        <v>PRIOR WEEK</v>
      </c>
      <c r="C365" t="str">
        <f t="shared" si="5"/>
        <v/>
      </c>
      <c r="D365" t="str">
        <f>IF(ISTEXT(VLOOKUP((LEFT(A365,(FIND("        ",A365)))),'PRIOR WEEK'!$B$2:$B$301,1,FALSE))=TRUE,"PRIOR WEEK","NEW this WEEK")</f>
        <v>PRIOR WEEK</v>
      </c>
    </row>
    <row r="366" spans="1:4" x14ac:dyDescent="0.2">
      <c r="A366" s="3" t="s">
        <v>375</v>
      </c>
      <c r="B366" t="str">
        <f>IF(ISTEXT(VLOOKUP(A366,'PRIOR WEEK'!$A$2:$A$301,1,FALSE))=TRUE,"PRIOR WEEK","NEW this WEEK")</f>
        <v>PRIOR WEEK</v>
      </c>
      <c r="C366" t="str">
        <f t="shared" si="5"/>
        <v/>
      </c>
      <c r="D366" t="str">
        <f>IF(ISTEXT(VLOOKUP((LEFT(A366,(FIND("        ",A366)))),'PRIOR WEEK'!$B$2:$B$301,1,FALSE))=TRUE,"PRIOR WEEK","NEW this WEEK")</f>
        <v>PRIOR WEEK</v>
      </c>
    </row>
    <row r="367" spans="1:4" x14ac:dyDescent="0.2">
      <c r="A367" s="3" t="s">
        <v>376</v>
      </c>
      <c r="B367" t="str">
        <f>IF(ISTEXT(VLOOKUP(A367,'PRIOR WEEK'!$A$2:$A$301,1,FALSE))=TRUE,"PRIOR WEEK","NEW this WEEK")</f>
        <v>PRIOR WEEK</v>
      </c>
      <c r="C367" t="str">
        <f t="shared" si="5"/>
        <v/>
      </c>
      <c r="D367" t="str">
        <f>IF(ISTEXT(VLOOKUP((LEFT(A367,(FIND("        ",A367)))),'PRIOR WEEK'!$B$2:$B$301,1,FALSE))=TRUE,"PRIOR WEEK","NEW this WEEK")</f>
        <v>PRIOR WEEK</v>
      </c>
    </row>
    <row r="368" spans="1:4" x14ac:dyDescent="0.2">
      <c r="A368" s="3" t="s">
        <v>377</v>
      </c>
      <c r="B368" t="str">
        <f>IF(ISTEXT(VLOOKUP(A368,'PRIOR WEEK'!$A$2:$A$301,1,FALSE))=TRUE,"PRIOR WEEK","NEW this WEEK")</f>
        <v>PRIOR WEEK</v>
      </c>
      <c r="C368" t="str">
        <f t="shared" si="5"/>
        <v/>
      </c>
      <c r="D368" t="str">
        <f>IF(ISTEXT(VLOOKUP((LEFT(A368,(FIND("        ",A368)))),'PRIOR WEEK'!$B$2:$B$301,1,FALSE))=TRUE,"PRIOR WEEK","NEW this WEEK")</f>
        <v>PRIOR WEEK</v>
      </c>
    </row>
    <row r="369" spans="1:4" x14ac:dyDescent="0.2">
      <c r="A369" s="3" t="s">
        <v>378</v>
      </c>
      <c r="B369" t="str">
        <f>IF(ISTEXT(VLOOKUP(A369,'PRIOR WEEK'!$A$2:$A$301,1,FALSE))=TRUE,"PRIOR WEEK","NEW this WEEK")</f>
        <v>PRIOR WEEK</v>
      </c>
      <c r="C369" t="str">
        <f t="shared" si="5"/>
        <v/>
      </c>
      <c r="D369" t="str">
        <f>IF(ISTEXT(VLOOKUP((LEFT(A369,(FIND("        ",A369)))),'PRIOR WEEK'!$B$2:$B$301,1,FALSE))=TRUE,"PRIOR WEEK","NEW this WEEK")</f>
        <v>PRIOR WEEK</v>
      </c>
    </row>
    <row r="370" spans="1:4" x14ac:dyDescent="0.2">
      <c r="A370" s="3" t="s">
        <v>379</v>
      </c>
      <c r="B370" t="str">
        <f>IF(ISTEXT(VLOOKUP(A370,'PRIOR WEEK'!$A$2:$A$301,1,FALSE))=TRUE,"PRIOR WEEK","NEW this WEEK")</f>
        <v>PRIOR WEEK</v>
      </c>
      <c r="C370" t="str">
        <f t="shared" si="5"/>
        <v/>
      </c>
      <c r="D370" t="str">
        <f>IF(ISTEXT(VLOOKUP((LEFT(A370,(FIND("        ",A370)))),'PRIOR WEEK'!$B$2:$B$301,1,FALSE))=TRUE,"PRIOR WEEK","NEW this WEEK")</f>
        <v>PRIOR WEEK</v>
      </c>
    </row>
    <row r="371" spans="1:4" x14ac:dyDescent="0.2">
      <c r="A371" s="3" t="s">
        <v>380</v>
      </c>
      <c r="B371" t="str">
        <f>IF(ISTEXT(VLOOKUP(A371,'PRIOR WEEK'!$A$2:$A$301,1,FALSE))=TRUE,"PRIOR WEEK","NEW this WEEK")</f>
        <v>PRIOR WEEK</v>
      </c>
      <c r="C371" t="str">
        <f t="shared" si="5"/>
        <v/>
      </c>
      <c r="D371" t="str">
        <f>IF(ISTEXT(VLOOKUP((LEFT(A371,(FIND("        ",A371)))),'PRIOR WEEK'!$B$2:$B$301,1,FALSE))=TRUE,"PRIOR WEEK","NEW this WEEK")</f>
        <v>PRIOR WEEK</v>
      </c>
    </row>
    <row r="372" spans="1:4" x14ac:dyDescent="0.2">
      <c r="A372" s="3" t="s">
        <v>381</v>
      </c>
      <c r="B372" t="str">
        <f>IF(ISTEXT(VLOOKUP(A372,'PRIOR WEEK'!$A$2:$A$301,1,FALSE))=TRUE,"PRIOR WEEK","NEW this WEEK")</f>
        <v>PRIOR WEEK</v>
      </c>
      <c r="C372" t="str">
        <f t="shared" si="5"/>
        <v/>
      </c>
      <c r="D372" t="str">
        <f>IF(ISTEXT(VLOOKUP((LEFT(A372,(FIND("        ",A372)))),'PRIOR WEEK'!$B$2:$B$301,1,FALSE))=TRUE,"PRIOR WEEK","NEW this WEEK")</f>
        <v>PRIOR WEEK</v>
      </c>
    </row>
    <row r="373" spans="1:4" x14ac:dyDescent="0.2">
      <c r="A373" s="3" t="s">
        <v>382</v>
      </c>
      <c r="B373" t="str">
        <f>IF(ISTEXT(VLOOKUP(A373,'PRIOR WEEK'!$A$2:$A$301,1,FALSE))=TRUE,"PRIOR WEEK","NEW this WEEK")</f>
        <v>PRIOR WEEK</v>
      </c>
      <c r="C373" t="str">
        <f t="shared" si="5"/>
        <v/>
      </c>
      <c r="D373" t="str">
        <f>IF(ISTEXT(VLOOKUP((LEFT(A373,(FIND("        ",A373)))),'PRIOR WEEK'!$B$2:$B$301,1,FALSE))=TRUE,"PRIOR WEEK","NEW this WEEK")</f>
        <v>PRIOR WEEK</v>
      </c>
    </row>
    <row r="374" spans="1:4" x14ac:dyDescent="0.2">
      <c r="A374" s="3" t="s">
        <v>383</v>
      </c>
      <c r="B374" t="str">
        <f>IF(ISTEXT(VLOOKUP(A374,'PRIOR WEEK'!$A$2:$A$301,1,FALSE))=TRUE,"PRIOR WEEK","NEW this WEEK")</f>
        <v>PRIOR WEEK</v>
      </c>
      <c r="C374" t="str">
        <f t="shared" si="5"/>
        <v/>
      </c>
      <c r="D374" t="str">
        <f>IF(ISTEXT(VLOOKUP((LEFT(A374,(FIND("        ",A374)))),'PRIOR WEEK'!$B$2:$B$301,1,FALSE))=TRUE,"PRIOR WEEK","NEW this WEEK")</f>
        <v>PRIOR WEEK</v>
      </c>
    </row>
    <row r="375" spans="1:4" x14ac:dyDescent="0.2">
      <c r="A375" s="3" t="s">
        <v>384</v>
      </c>
      <c r="B375" t="str">
        <f>IF(ISTEXT(VLOOKUP(A375,'PRIOR WEEK'!$A$2:$A$301,1,FALSE))=TRUE,"PRIOR WEEK","NEW this WEEK")</f>
        <v>PRIOR WEEK</v>
      </c>
      <c r="C375" t="str">
        <f t="shared" si="5"/>
        <v/>
      </c>
      <c r="D375" t="str">
        <f>IF(ISTEXT(VLOOKUP((LEFT(A375,(FIND("        ",A375)))),'PRIOR WEEK'!$B$2:$B$301,1,FALSE))=TRUE,"PRIOR WEEK","NEW this WEEK")</f>
        <v>PRIOR WEEK</v>
      </c>
    </row>
    <row r="376" spans="1:4" x14ac:dyDescent="0.2">
      <c r="A376" s="3" t="s">
        <v>385</v>
      </c>
      <c r="B376" t="str">
        <f>IF(ISTEXT(VLOOKUP(A376,'PRIOR WEEK'!$A$2:$A$301,1,FALSE))=TRUE,"PRIOR WEEK","NEW this WEEK")</f>
        <v>PRIOR WEEK</v>
      </c>
      <c r="C376" t="str">
        <f t="shared" si="5"/>
        <v/>
      </c>
      <c r="D376" t="str">
        <f>IF(ISTEXT(VLOOKUP((LEFT(A376,(FIND("        ",A376)))),'PRIOR WEEK'!$B$2:$B$301,1,FALSE))=TRUE,"PRIOR WEEK","NEW this WEEK")</f>
        <v>PRIOR WEEK</v>
      </c>
    </row>
    <row r="377" spans="1:4" x14ac:dyDescent="0.2">
      <c r="A377" s="3" t="s">
        <v>386</v>
      </c>
      <c r="B377" t="str">
        <f>IF(ISTEXT(VLOOKUP(A377,'PRIOR WEEK'!$A$2:$A$301,1,FALSE))=TRUE,"PRIOR WEEK","NEW this WEEK")</f>
        <v>PRIOR WEEK</v>
      </c>
      <c r="C377" t="str">
        <f t="shared" si="5"/>
        <v/>
      </c>
      <c r="D377" t="str">
        <f>IF(ISTEXT(VLOOKUP((LEFT(A377,(FIND("        ",A377)))),'PRIOR WEEK'!$B$2:$B$301,1,FALSE))=TRUE,"PRIOR WEEK","NEW this WEEK")</f>
        <v>PRIOR WEEK</v>
      </c>
    </row>
    <row r="378" spans="1:4" x14ac:dyDescent="0.2">
      <c r="A378" s="3" t="s">
        <v>387</v>
      </c>
      <c r="B378" t="str">
        <f>IF(ISTEXT(VLOOKUP(A378,'PRIOR WEEK'!$A$2:$A$301,1,FALSE))=TRUE,"PRIOR WEEK","NEW this WEEK")</f>
        <v>PRIOR WEEK</v>
      </c>
      <c r="C378" t="str">
        <f t="shared" si="5"/>
        <v/>
      </c>
      <c r="D378" t="str">
        <f>IF(ISTEXT(VLOOKUP((LEFT(A378,(FIND("        ",A378)))),'PRIOR WEEK'!$B$2:$B$301,1,FALSE))=TRUE,"PRIOR WEEK","NEW this WEEK")</f>
        <v>PRIOR WEEK</v>
      </c>
    </row>
    <row r="379" spans="1:4" x14ac:dyDescent="0.2">
      <c r="A379" s="3" t="s">
        <v>388</v>
      </c>
      <c r="B379" t="str">
        <f>IF(ISTEXT(VLOOKUP(A379,'PRIOR WEEK'!$A$2:$A$301,1,FALSE))=TRUE,"PRIOR WEEK","NEW this WEEK")</f>
        <v>PRIOR WEEK</v>
      </c>
      <c r="C379" t="str">
        <f t="shared" si="5"/>
        <v/>
      </c>
      <c r="D379" t="str">
        <f>IF(ISTEXT(VLOOKUP((LEFT(A379,(FIND("        ",A379)))),'PRIOR WEEK'!$B$2:$B$301,1,FALSE))=TRUE,"PRIOR WEEK","NEW this WEEK")</f>
        <v>PRIOR WEEK</v>
      </c>
    </row>
    <row r="380" spans="1:4" x14ac:dyDescent="0.2">
      <c r="A380" s="3" t="s">
        <v>389</v>
      </c>
      <c r="B380" t="str">
        <f>IF(ISTEXT(VLOOKUP(A380,'PRIOR WEEK'!$A$2:$A$301,1,FALSE))=TRUE,"PRIOR WEEK","NEW this WEEK")</f>
        <v>PRIOR WEEK</v>
      </c>
      <c r="C380" t="str">
        <f t="shared" si="5"/>
        <v/>
      </c>
      <c r="D380" t="str">
        <f>IF(ISTEXT(VLOOKUP((LEFT(A380,(FIND("        ",A380)))),'PRIOR WEEK'!$B$2:$B$301,1,FALSE))=TRUE,"PRIOR WEEK","NEW this WEEK")</f>
        <v>PRIOR WEEK</v>
      </c>
    </row>
    <row r="381" spans="1:4" x14ac:dyDescent="0.2">
      <c r="A381" s="3" t="s">
        <v>390</v>
      </c>
      <c r="B381" t="str">
        <f>IF(ISTEXT(VLOOKUP(A381,'PRIOR WEEK'!$A$2:$A$301,1,FALSE))=TRUE,"PRIOR WEEK","NEW this WEEK")</f>
        <v>PRIOR WEEK</v>
      </c>
      <c r="C381" t="str">
        <f t="shared" si="5"/>
        <v/>
      </c>
      <c r="D381" t="str">
        <f>IF(ISTEXT(VLOOKUP((LEFT(A381,(FIND("        ",A381)))),'PRIOR WEEK'!$B$2:$B$301,1,FALSE))=TRUE,"PRIOR WEEK","NEW this WEEK")</f>
        <v>PRIOR WEEK</v>
      </c>
    </row>
    <row r="382" spans="1:4" x14ac:dyDescent="0.2">
      <c r="A382" s="3" t="s">
        <v>391</v>
      </c>
      <c r="B382" t="str">
        <f>IF(ISTEXT(VLOOKUP(A382,'PRIOR WEEK'!$A$2:$A$301,1,FALSE))=TRUE,"PRIOR WEEK","NEW this WEEK")</f>
        <v>PRIOR WEEK</v>
      </c>
      <c r="C382" t="str">
        <f t="shared" si="5"/>
        <v/>
      </c>
      <c r="D382" t="str">
        <f>IF(ISTEXT(VLOOKUP((LEFT(A382,(FIND("        ",A382)))),'PRIOR WEEK'!$B$2:$B$301,1,FALSE))=TRUE,"PRIOR WEEK","NEW this WEEK")</f>
        <v>PRIOR WEEK</v>
      </c>
    </row>
    <row r="383" spans="1:4" x14ac:dyDescent="0.2">
      <c r="A383" s="3" t="s">
        <v>392</v>
      </c>
      <c r="B383" t="str">
        <f>IF(ISTEXT(VLOOKUP(A383,'PRIOR WEEK'!$A$2:$A$301,1,FALSE))=TRUE,"PRIOR WEEK","NEW this WEEK")</f>
        <v>PRIOR WEEK</v>
      </c>
      <c r="C383" t="str">
        <f t="shared" si="5"/>
        <v/>
      </c>
      <c r="D383" t="str">
        <f>IF(ISTEXT(VLOOKUP((LEFT(A383,(FIND("        ",A383)))),'PRIOR WEEK'!$B$2:$B$301,1,FALSE))=TRUE,"PRIOR WEEK","NEW this WEEK")</f>
        <v>PRIOR WEEK</v>
      </c>
    </row>
    <row r="384" spans="1:4" x14ac:dyDescent="0.2">
      <c r="A384" s="3" t="s">
        <v>393</v>
      </c>
      <c r="B384" t="str">
        <f>IF(ISTEXT(VLOOKUP(A384,'PRIOR WEEK'!$A$2:$A$301,1,FALSE))=TRUE,"PRIOR WEEK","NEW this WEEK")</f>
        <v>PRIOR WEEK</v>
      </c>
      <c r="C384" t="str">
        <f t="shared" si="5"/>
        <v/>
      </c>
      <c r="D384" t="str">
        <f>IF(ISTEXT(VLOOKUP((LEFT(A384,(FIND("        ",A384)))),'PRIOR WEEK'!$B$2:$B$301,1,FALSE))=TRUE,"PRIOR WEEK","NEW this WEEK")</f>
        <v>PRIOR WEEK</v>
      </c>
    </row>
    <row r="385" spans="1:4" x14ac:dyDescent="0.2">
      <c r="A385" s="3" t="s">
        <v>394</v>
      </c>
      <c r="B385" t="str">
        <f>IF(ISTEXT(VLOOKUP(A385,'PRIOR WEEK'!$A$2:$A$301,1,FALSE))=TRUE,"PRIOR WEEK","NEW this WEEK")</f>
        <v>PRIOR WEEK</v>
      </c>
      <c r="C385" t="str">
        <f t="shared" si="5"/>
        <v/>
      </c>
      <c r="D385" t="str">
        <f>IF(ISTEXT(VLOOKUP((LEFT(A385,(FIND("        ",A385)))),'PRIOR WEEK'!$B$2:$B$301,1,FALSE))=TRUE,"PRIOR WEEK","NEW this WEEK")</f>
        <v>PRIOR WEEK</v>
      </c>
    </row>
    <row r="386" spans="1:4" x14ac:dyDescent="0.2">
      <c r="A386" s="3" t="s">
        <v>395</v>
      </c>
      <c r="B386" t="str">
        <f>IF(ISTEXT(VLOOKUP(A386,'PRIOR WEEK'!$A$2:$A$301,1,FALSE))=TRUE,"PRIOR WEEK","NEW this WEEK")</f>
        <v>PRIOR WEEK</v>
      </c>
      <c r="C386" t="str">
        <f t="shared" si="5"/>
        <v/>
      </c>
      <c r="D386" t="str">
        <f>IF(ISTEXT(VLOOKUP((LEFT(A386,(FIND("        ",A386)))),'PRIOR WEEK'!$B$2:$B$301,1,FALSE))=TRUE,"PRIOR WEEK","NEW this WEEK")</f>
        <v>PRIOR WEEK</v>
      </c>
    </row>
    <row r="387" spans="1:4" x14ac:dyDescent="0.2">
      <c r="A387" s="3" t="s">
        <v>396</v>
      </c>
      <c r="B387" t="str">
        <f>IF(ISTEXT(VLOOKUP(A387,'PRIOR WEEK'!$A$2:$A$301,1,FALSE))=TRUE,"PRIOR WEEK","NEW this WEEK")</f>
        <v>PRIOR WEEK</v>
      </c>
      <c r="C387" t="str">
        <f t="shared" si="5"/>
        <v/>
      </c>
      <c r="D387" t="str">
        <f>IF(ISTEXT(VLOOKUP((LEFT(A387,(FIND("        ",A387)))),'PRIOR WEEK'!$B$2:$B$301,1,FALSE))=TRUE,"PRIOR WEEK","NEW this WEEK")</f>
        <v>PRIOR WEEK</v>
      </c>
    </row>
    <row r="388" spans="1:4" x14ac:dyDescent="0.2">
      <c r="A388" s="3" t="s">
        <v>397</v>
      </c>
      <c r="B388" t="str">
        <f>IF(ISTEXT(VLOOKUP(A388,'PRIOR WEEK'!$A$2:$A$301,1,FALSE))=TRUE,"PRIOR WEEK","NEW this WEEK")</f>
        <v>PRIOR WEEK</v>
      </c>
      <c r="C388" t="str">
        <f t="shared" si="5"/>
        <v/>
      </c>
      <c r="D388" t="str">
        <f>IF(ISTEXT(VLOOKUP((LEFT(A388,(FIND("        ",A388)))),'PRIOR WEEK'!$B$2:$B$301,1,FALSE))=TRUE,"PRIOR WEEK","NEW this WEEK")</f>
        <v>PRIOR WEEK</v>
      </c>
    </row>
    <row r="389" spans="1:4" x14ac:dyDescent="0.2">
      <c r="A389" s="3" t="s">
        <v>398</v>
      </c>
      <c r="B389" t="str">
        <f>IF(ISTEXT(VLOOKUP(A389,'PRIOR WEEK'!$A$2:$A$301,1,FALSE))=TRUE,"PRIOR WEEK","NEW this WEEK")</f>
        <v>PRIOR WEEK</v>
      </c>
      <c r="C389" t="str">
        <f t="shared" si="5"/>
        <v/>
      </c>
      <c r="D389" t="str">
        <f>IF(ISTEXT(VLOOKUP((LEFT(A389,(FIND("        ",A389)))),'PRIOR WEEK'!$B$2:$B$301,1,FALSE))=TRUE,"PRIOR WEEK","NEW this WEEK")</f>
        <v>PRIOR WEEK</v>
      </c>
    </row>
    <row r="390" spans="1:4" x14ac:dyDescent="0.2">
      <c r="A390" s="3" t="s">
        <v>399</v>
      </c>
      <c r="B390" t="str">
        <f>IF(ISTEXT(VLOOKUP(A390,'PRIOR WEEK'!$A$2:$A$301,1,FALSE))=TRUE,"PRIOR WEEK","NEW this WEEK")</f>
        <v>PRIOR WEEK</v>
      </c>
      <c r="C390" t="str">
        <f t="shared" ref="C390:C408" si="6">IF(D390=B390,"","NEW TERM")</f>
        <v/>
      </c>
      <c r="D390" t="str">
        <f>IF(ISTEXT(VLOOKUP((LEFT(A390,(FIND("        ",A390)))),'PRIOR WEEK'!$B$2:$B$301,1,FALSE))=TRUE,"PRIOR WEEK","NEW this WEEK")</f>
        <v>PRIOR WEEK</v>
      </c>
    </row>
    <row r="391" spans="1:4" x14ac:dyDescent="0.2">
      <c r="A391" s="3" t="s">
        <v>400</v>
      </c>
      <c r="B391" t="str">
        <f>IF(ISTEXT(VLOOKUP(A391,'PRIOR WEEK'!$A$2:$A$301,1,FALSE))=TRUE,"PRIOR WEEK","NEW this WEEK")</f>
        <v>PRIOR WEEK</v>
      </c>
      <c r="C391" t="str">
        <f t="shared" si="6"/>
        <v/>
      </c>
      <c r="D391" t="str">
        <f>IF(ISTEXT(VLOOKUP((LEFT(A391,(FIND("        ",A391)))),'PRIOR WEEK'!$B$2:$B$301,1,FALSE))=TRUE,"PRIOR WEEK","NEW this WEEK")</f>
        <v>PRIOR WEEK</v>
      </c>
    </row>
    <row r="392" spans="1:4" x14ac:dyDescent="0.2">
      <c r="A392" s="3" t="s">
        <v>401</v>
      </c>
      <c r="B392" t="str">
        <f>IF(ISTEXT(VLOOKUP(A392,'PRIOR WEEK'!$A$2:$A$301,1,FALSE))=TRUE,"PRIOR WEEK","NEW this WEEK")</f>
        <v>PRIOR WEEK</v>
      </c>
      <c r="C392" t="str">
        <f t="shared" si="6"/>
        <v/>
      </c>
      <c r="D392" t="str">
        <f>IF(ISTEXT(VLOOKUP((LEFT(A392,(FIND("        ",A392)))),'PRIOR WEEK'!$B$2:$B$301,1,FALSE))=TRUE,"PRIOR WEEK","NEW this WEEK")</f>
        <v>PRIOR WEEK</v>
      </c>
    </row>
    <row r="393" spans="1:4" x14ac:dyDescent="0.2">
      <c r="A393" s="3" t="s">
        <v>402</v>
      </c>
      <c r="B393" t="str">
        <f>IF(ISTEXT(VLOOKUP(A393,'PRIOR WEEK'!$A$2:$A$301,1,FALSE))=TRUE,"PRIOR WEEK","NEW this WEEK")</f>
        <v>PRIOR WEEK</v>
      </c>
      <c r="C393" t="str">
        <f t="shared" si="6"/>
        <v/>
      </c>
      <c r="D393" t="str">
        <f>IF(ISTEXT(VLOOKUP((LEFT(A393,(FIND("        ",A393)))),'PRIOR WEEK'!$B$2:$B$301,1,FALSE))=TRUE,"PRIOR WEEK","NEW this WEEK")</f>
        <v>PRIOR WEEK</v>
      </c>
    </row>
    <row r="394" spans="1:4" x14ac:dyDescent="0.2">
      <c r="A394" s="3" t="s">
        <v>403</v>
      </c>
      <c r="B394" t="str">
        <f>IF(ISTEXT(VLOOKUP(A394,'PRIOR WEEK'!$A$2:$A$301,1,FALSE))=TRUE,"PRIOR WEEK","NEW this WEEK")</f>
        <v>PRIOR WEEK</v>
      </c>
      <c r="C394" t="str">
        <f t="shared" si="6"/>
        <v/>
      </c>
      <c r="D394" t="str">
        <f>IF(ISTEXT(VLOOKUP((LEFT(A394,(FIND("        ",A394)))),'PRIOR WEEK'!$B$2:$B$301,1,FALSE))=TRUE,"PRIOR WEEK","NEW this WEEK")</f>
        <v>PRIOR WEEK</v>
      </c>
    </row>
    <row r="395" spans="1:4" x14ac:dyDescent="0.2">
      <c r="A395" s="3" t="s">
        <v>404</v>
      </c>
      <c r="B395" t="str">
        <f>IF(ISTEXT(VLOOKUP(A395,'PRIOR WEEK'!$A$2:$A$301,1,FALSE))=TRUE,"PRIOR WEEK","NEW this WEEK")</f>
        <v>PRIOR WEEK</v>
      </c>
      <c r="C395" t="str">
        <f t="shared" si="6"/>
        <v/>
      </c>
      <c r="D395" t="str">
        <f>IF(ISTEXT(VLOOKUP((LEFT(A395,(FIND("        ",A395)))),'PRIOR WEEK'!$B$2:$B$301,1,FALSE))=TRUE,"PRIOR WEEK","NEW this WEEK")</f>
        <v>PRIOR WEEK</v>
      </c>
    </row>
    <row r="396" spans="1:4" x14ac:dyDescent="0.2">
      <c r="A396" s="3" t="s">
        <v>405</v>
      </c>
      <c r="B396" t="str">
        <f>IF(ISTEXT(VLOOKUP(A396,'PRIOR WEEK'!$A$2:$A$301,1,FALSE))=TRUE,"PRIOR WEEK","NEW this WEEK")</f>
        <v>PRIOR WEEK</v>
      </c>
      <c r="C396" t="str">
        <f t="shared" si="6"/>
        <v/>
      </c>
      <c r="D396" t="str">
        <f>IF(ISTEXT(VLOOKUP((LEFT(A396,(FIND("        ",A396)))),'PRIOR WEEK'!$B$2:$B$301,1,FALSE))=TRUE,"PRIOR WEEK","NEW this WEEK")</f>
        <v>PRIOR WEEK</v>
      </c>
    </row>
    <row r="397" spans="1:4" x14ac:dyDescent="0.2">
      <c r="A397" s="3" t="s">
        <v>406</v>
      </c>
      <c r="B397" t="str">
        <f>IF(ISTEXT(VLOOKUP(A397,'PRIOR WEEK'!$A$2:$A$301,1,FALSE))=TRUE,"PRIOR WEEK","NEW this WEEK")</f>
        <v>PRIOR WEEK</v>
      </c>
      <c r="C397" t="str">
        <f t="shared" si="6"/>
        <v/>
      </c>
      <c r="D397" t="str">
        <f>IF(ISTEXT(VLOOKUP((LEFT(A397,(FIND("        ",A397)))),'PRIOR WEEK'!$B$2:$B$301,1,FALSE))=TRUE,"PRIOR WEEK","NEW this WEEK")</f>
        <v>PRIOR WEEK</v>
      </c>
    </row>
    <row r="398" spans="1:4" x14ac:dyDescent="0.2">
      <c r="A398" s="3" t="s">
        <v>407</v>
      </c>
      <c r="B398" t="str">
        <f>IF(ISTEXT(VLOOKUP(A398,'PRIOR WEEK'!$A$2:$A$301,1,FALSE))=TRUE,"PRIOR WEEK","NEW this WEEK")</f>
        <v>PRIOR WEEK</v>
      </c>
      <c r="C398" t="str">
        <f t="shared" si="6"/>
        <v/>
      </c>
      <c r="D398" t="str">
        <f>IF(ISTEXT(VLOOKUP((LEFT(A398,(FIND("        ",A398)))),'PRIOR WEEK'!$B$2:$B$301,1,FALSE))=TRUE,"PRIOR WEEK","NEW this WEEK")</f>
        <v>PRIOR WEEK</v>
      </c>
    </row>
    <row r="399" spans="1:4" x14ac:dyDescent="0.2">
      <c r="A399" s="3" t="s">
        <v>408</v>
      </c>
      <c r="B399" t="str">
        <f>IF(ISTEXT(VLOOKUP(A399,'PRIOR WEEK'!$A$2:$A$301,1,FALSE))=TRUE,"PRIOR WEEK","NEW this WEEK")</f>
        <v>PRIOR WEEK</v>
      </c>
      <c r="C399" t="str">
        <f t="shared" si="6"/>
        <v/>
      </c>
      <c r="D399" t="str">
        <f>IF(ISTEXT(VLOOKUP((LEFT(A399,(FIND("        ",A399)))),'PRIOR WEEK'!$B$2:$B$301,1,FALSE))=TRUE,"PRIOR WEEK","NEW this WEEK")</f>
        <v>PRIOR WEEK</v>
      </c>
    </row>
    <row r="400" spans="1:4" x14ac:dyDescent="0.2">
      <c r="A400" s="3" t="s">
        <v>409</v>
      </c>
      <c r="B400" t="str">
        <f>IF(ISTEXT(VLOOKUP(A400,'PRIOR WEEK'!$A$2:$A$301,1,FALSE))=TRUE,"PRIOR WEEK","NEW this WEEK")</f>
        <v>PRIOR WEEK</v>
      </c>
      <c r="C400" t="str">
        <f t="shared" si="6"/>
        <v/>
      </c>
      <c r="D400" t="str">
        <f>IF(ISTEXT(VLOOKUP((LEFT(A400,(FIND("        ",A400)))),'PRIOR WEEK'!$B$2:$B$301,1,FALSE))=TRUE,"PRIOR WEEK","NEW this WEEK")</f>
        <v>PRIOR WEEK</v>
      </c>
    </row>
    <row r="401" spans="1:4" x14ac:dyDescent="0.2">
      <c r="A401" s="3" t="s">
        <v>410</v>
      </c>
      <c r="B401" t="str">
        <f>IF(ISTEXT(VLOOKUP(A401,'PRIOR WEEK'!$A$2:$A$301,1,FALSE))=TRUE,"PRIOR WEEK","NEW this WEEK")</f>
        <v>PRIOR WEEK</v>
      </c>
      <c r="C401" t="str">
        <f t="shared" si="6"/>
        <v/>
      </c>
      <c r="D401" t="str">
        <f>IF(ISTEXT(VLOOKUP((LEFT(A401,(FIND("        ",A401)))),'PRIOR WEEK'!$B$2:$B$301,1,FALSE))=TRUE,"PRIOR WEEK","NEW this WEEK")</f>
        <v>PRIOR WEEK</v>
      </c>
    </row>
    <row r="402" spans="1:4" x14ac:dyDescent="0.2">
      <c r="A402" s="3" t="s">
        <v>411</v>
      </c>
      <c r="B402" t="str">
        <f>IF(ISTEXT(VLOOKUP(A402,'PRIOR WEEK'!$A$2:$A$301,1,FALSE))=TRUE,"PRIOR WEEK","NEW this WEEK")</f>
        <v>PRIOR WEEK</v>
      </c>
      <c r="C402" t="str">
        <f t="shared" si="6"/>
        <v/>
      </c>
      <c r="D402" t="str">
        <f>IF(ISTEXT(VLOOKUP((LEFT(A402,(FIND("        ",A402)))),'PRIOR WEEK'!$B$2:$B$301,1,FALSE))=TRUE,"PRIOR WEEK","NEW this WEEK")</f>
        <v>PRIOR WEEK</v>
      </c>
    </row>
    <row r="403" spans="1:4" x14ac:dyDescent="0.2">
      <c r="A403" s="3" t="s">
        <v>412</v>
      </c>
      <c r="B403" t="str">
        <f>IF(ISTEXT(VLOOKUP(A403,'PRIOR WEEK'!$A$2:$A$301,1,FALSE))=TRUE,"PRIOR WEEK","NEW this WEEK")</f>
        <v>PRIOR WEEK</v>
      </c>
      <c r="C403" t="str">
        <f t="shared" si="6"/>
        <v/>
      </c>
      <c r="D403" t="str">
        <f>IF(ISTEXT(VLOOKUP((LEFT(A403,(FIND("        ",A403)))),'PRIOR WEEK'!$B$2:$B$301,1,FALSE))=TRUE,"PRIOR WEEK","NEW this WEEK")</f>
        <v>PRIOR WEEK</v>
      </c>
    </row>
    <row r="404" spans="1:4" x14ac:dyDescent="0.2">
      <c r="A404" s="3" t="s">
        <v>413</v>
      </c>
      <c r="B404" t="str">
        <f>IF(ISTEXT(VLOOKUP(A404,'PRIOR WEEK'!$A$2:$A$301,1,FALSE))=TRUE,"PRIOR WEEK","NEW this WEEK")</f>
        <v>PRIOR WEEK</v>
      </c>
      <c r="C404" t="str">
        <f t="shared" si="6"/>
        <v/>
      </c>
      <c r="D404" t="str">
        <f>IF(ISTEXT(VLOOKUP((LEFT(A404,(FIND("        ",A404)))),'PRIOR WEEK'!$B$2:$B$301,1,FALSE))=TRUE,"PRIOR WEEK","NEW this WEEK")</f>
        <v>PRIOR WEEK</v>
      </c>
    </row>
    <row r="405" spans="1:4" x14ac:dyDescent="0.2">
      <c r="A405" s="3" t="s">
        <v>163</v>
      </c>
      <c r="B405" t="str">
        <f>IF(ISTEXT(VLOOKUP(A405,'PRIOR WEEK'!$A$2:$A$301,1,FALSE))=TRUE,"PRIOR WEEK","NEW this WEEK")</f>
        <v>NEW this WEEK</v>
      </c>
      <c r="C405" t="str">
        <f t="shared" si="6"/>
        <v/>
      </c>
      <c r="D405" t="str">
        <f>IF(ISTEXT(VLOOKUP((LEFT(A405,(FIND("        ",A405)))),'PRIOR WEEK'!$B$2:$B$301,1,FALSE))=TRUE,"PRIOR WEEK","NEW this WEEK")</f>
        <v>NEW this WEEK</v>
      </c>
    </row>
    <row r="406" spans="1:4" x14ac:dyDescent="0.2">
      <c r="A406" s="3" t="s">
        <v>164</v>
      </c>
      <c r="B406" t="str">
        <f>IF(ISTEXT(VLOOKUP(A406,'PRIOR WEEK'!$A$2:$A$301,1,FALSE))=TRUE,"PRIOR WEEK","NEW this WEEK")</f>
        <v>NEW this WEEK</v>
      </c>
      <c r="C406" t="str">
        <f t="shared" si="6"/>
        <v/>
      </c>
      <c r="D406" t="str">
        <f>IF(ISTEXT(VLOOKUP((LEFT(A406,(FIND("        ",A406)))),'PRIOR WEEK'!$B$2:$B$301,1,FALSE))=TRUE,"PRIOR WEEK","NEW this WEEK")</f>
        <v>NEW this WEEK</v>
      </c>
    </row>
    <row r="407" spans="1:4" x14ac:dyDescent="0.2">
      <c r="A407" s="3" t="s">
        <v>165</v>
      </c>
      <c r="B407" t="str">
        <f>IF(ISTEXT(VLOOKUP(A407,'PRIOR WEEK'!$A$2:$A$301,1,FALSE))=TRUE,"PRIOR WEEK","NEW this WEEK")</f>
        <v>NEW this WEEK</v>
      </c>
      <c r="C407" t="str">
        <f t="shared" si="6"/>
        <v/>
      </c>
      <c r="D407" t="str">
        <f>IF(ISTEXT(VLOOKUP((LEFT(A407,(FIND("        ",A407)))),'PRIOR WEEK'!$B$2:$B$301,1,FALSE))=TRUE,"PRIOR WEEK","NEW this WEEK")</f>
        <v>NEW this WEEK</v>
      </c>
    </row>
    <row r="408" spans="1:4" x14ac:dyDescent="0.2">
      <c r="A408" s="3" t="s">
        <v>414</v>
      </c>
      <c r="B408" t="str">
        <f>IF(ISTEXT(VLOOKUP(A408,'PRIOR WEEK'!$A$2:$A$301,1,FALSE))=TRUE,"PRIOR WEEK","NEW this WEEK")</f>
        <v>PRIOR WEEK</v>
      </c>
      <c r="C408" t="str">
        <f t="shared" si="6"/>
        <v/>
      </c>
      <c r="D408" t="str">
        <f>IF(ISTEXT(VLOOKUP((LEFT(A408,(FIND("        ",A408)))),'PRIOR WEEK'!$B$2:$B$301,1,FALSE))=TRUE,"PRIOR WEEK","NEW this WEEK")</f>
        <v>PRIOR WEEK</v>
      </c>
    </row>
    <row r="409" spans="1:4" x14ac:dyDescent="0.2">
      <c r="A409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zoomScale="85" workbookViewId="0"/>
  </sheetViews>
  <sheetFormatPr defaultRowHeight="12.75" x14ac:dyDescent="0.2"/>
  <cols>
    <col min="1" max="1" width="50.42578125" bestFit="1" customWidth="1"/>
    <col min="2" max="2" width="0" hidden="1" customWidth="1"/>
  </cols>
  <sheetData>
    <row r="1" spans="1:2" ht="15" x14ac:dyDescent="0.25">
      <c r="A1" s="2" t="s">
        <v>1</v>
      </c>
    </row>
    <row r="2" spans="1:2" x14ac:dyDescent="0.2">
      <c r="A2" s="5" t="s">
        <v>169</v>
      </c>
      <c r="B2" t="str">
        <f t="shared" ref="B2:B65" si="0">LEFT(A2,(FIND("        ",A2)))</f>
        <v xml:space="preserve">AUS Wth CDD Swap HNG KNG 50/5K </v>
      </c>
    </row>
    <row r="3" spans="1:2" x14ac:dyDescent="0.2">
      <c r="A3" s="5" t="s">
        <v>170</v>
      </c>
      <c r="B3" t="str">
        <f t="shared" si="0"/>
        <v xml:space="preserve">AUS Wth CDD Swap HNG KNG 50/5K </v>
      </c>
    </row>
    <row r="4" spans="1:2" x14ac:dyDescent="0.2">
      <c r="A4" s="5" t="s">
        <v>171</v>
      </c>
      <c r="B4" t="str">
        <f t="shared" si="0"/>
        <v xml:space="preserve">AUS Wth CDD Swap HNG KNG 50/5K </v>
      </c>
    </row>
    <row r="5" spans="1:2" x14ac:dyDescent="0.2">
      <c r="A5" s="5" t="s">
        <v>172</v>
      </c>
      <c r="B5" t="str">
        <f t="shared" si="0"/>
        <v xml:space="preserve">AUS Wth CDD Swap HNG KNG 50/5K </v>
      </c>
    </row>
    <row r="6" spans="1:2" x14ac:dyDescent="0.2">
      <c r="A6" s="5" t="s">
        <v>173</v>
      </c>
      <c r="B6" t="str">
        <f t="shared" si="0"/>
        <v xml:space="preserve">AUS Wth CDD Swap HNG KNG 50/5K </v>
      </c>
    </row>
    <row r="7" spans="1:2" x14ac:dyDescent="0.2">
      <c r="A7" s="5" t="s">
        <v>174</v>
      </c>
      <c r="B7" t="str">
        <f t="shared" si="0"/>
        <v xml:space="preserve">AUS Wth CDD Swap MELB 100/10K </v>
      </c>
    </row>
    <row r="8" spans="1:2" x14ac:dyDescent="0.2">
      <c r="A8" s="5" t="s">
        <v>175</v>
      </c>
      <c r="B8" t="str">
        <f t="shared" si="0"/>
        <v xml:space="preserve">AUS Wth CDD Swap MELB 100/10K </v>
      </c>
    </row>
    <row r="9" spans="1:2" x14ac:dyDescent="0.2">
      <c r="A9" s="5" t="s">
        <v>176</v>
      </c>
      <c r="B9" t="str">
        <f t="shared" si="0"/>
        <v xml:space="preserve">AUS Wth CDD Swap MELB 100/10K </v>
      </c>
    </row>
    <row r="10" spans="1:2" x14ac:dyDescent="0.2">
      <c r="A10" s="5" t="s">
        <v>177</v>
      </c>
      <c r="B10" t="str">
        <f t="shared" si="0"/>
        <v xml:space="preserve">AUS Wth CDD Swap MELB 100/10K </v>
      </c>
    </row>
    <row r="11" spans="1:2" x14ac:dyDescent="0.2">
      <c r="A11" s="5" t="s">
        <v>178</v>
      </c>
      <c r="B11" t="str">
        <f t="shared" si="0"/>
        <v xml:space="preserve">AUS Wth CDD Swap SYD 100/10K </v>
      </c>
    </row>
    <row r="12" spans="1:2" x14ac:dyDescent="0.2">
      <c r="A12" s="5" t="s">
        <v>179</v>
      </c>
      <c r="B12" t="str">
        <f t="shared" si="0"/>
        <v xml:space="preserve">AUS Wth CDD Swap SYD 100/10K </v>
      </c>
    </row>
    <row r="13" spans="1:2" x14ac:dyDescent="0.2">
      <c r="A13" s="5" t="s">
        <v>180</v>
      </c>
      <c r="B13" t="str">
        <f t="shared" si="0"/>
        <v xml:space="preserve">AUS Wth CDD Swap SYD 100/10K </v>
      </c>
    </row>
    <row r="14" spans="1:2" x14ac:dyDescent="0.2">
      <c r="A14" s="5" t="s">
        <v>181</v>
      </c>
      <c r="B14" t="str">
        <f t="shared" si="0"/>
        <v xml:space="preserve">AUS Wth CDD Swap SYD 100/10K </v>
      </c>
    </row>
    <row r="15" spans="1:2" x14ac:dyDescent="0.2">
      <c r="A15" s="5" t="s">
        <v>182</v>
      </c>
      <c r="B15" t="str">
        <f t="shared" si="0"/>
        <v xml:space="preserve">AUS Wth HDD Swap HNG KNG 50/5K </v>
      </c>
    </row>
    <row r="16" spans="1:2" x14ac:dyDescent="0.2">
      <c r="A16" s="5" t="s">
        <v>183</v>
      </c>
      <c r="B16" t="str">
        <f t="shared" si="0"/>
        <v xml:space="preserve">AUS Wth HDD Swap HNG KNG 50/5K </v>
      </c>
    </row>
    <row r="17" spans="1:2" x14ac:dyDescent="0.2">
      <c r="A17" s="5" t="s">
        <v>415</v>
      </c>
      <c r="B17" t="str">
        <f t="shared" si="0"/>
        <v xml:space="preserve">Benzene CIF Phy  ARA </v>
      </c>
    </row>
    <row r="18" spans="1:2" x14ac:dyDescent="0.2">
      <c r="A18" s="5" t="s">
        <v>184</v>
      </c>
      <c r="B18" t="str">
        <f t="shared" si="0"/>
        <v xml:space="preserve">Benzene CIF Phy  ARA </v>
      </c>
    </row>
    <row r="19" spans="1:2" x14ac:dyDescent="0.2">
      <c r="A19" s="5" t="s">
        <v>185</v>
      </c>
      <c r="B19" t="str">
        <f t="shared" si="0"/>
        <v xml:space="preserve">Benzene Swap     Platts FOB </v>
      </c>
    </row>
    <row r="20" spans="1:2" x14ac:dyDescent="0.2">
      <c r="A20" s="5" t="s">
        <v>186</v>
      </c>
      <c r="B20" t="str">
        <f t="shared" si="0"/>
        <v xml:space="preserve">Benzene Swap     Platts FOB </v>
      </c>
    </row>
    <row r="21" spans="1:2" x14ac:dyDescent="0.2">
      <c r="A21" s="5" t="s">
        <v>187</v>
      </c>
      <c r="B21" t="str">
        <f t="shared" si="0"/>
        <v xml:space="preserve">Brent Lookalike  IPE </v>
      </c>
    </row>
    <row r="22" spans="1:2" x14ac:dyDescent="0.2">
      <c r="A22" s="5" t="s">
        <v>188</v>
      </c>
      <c r="B22" t="str">
        <f t="shared" si="0"/>
        <v xml:space="preserve">Brent Lookalike  IPE Cal Spd </v>
      </c>
    </row>
    <row r="23" spans="1:2" x14ac:dyDescent="0.2">
      <c r="A23" s="5" t="s">
        <v>189</v>
      </c>
      <c r="B23" t="str">
        <f t="shared" si="0"/>
        <v xml:space="preserve">DTD Brent vs.    IPE Frontline </v>
      </c>
    </row>
    <row r="24" spans="1:2" x14ac:dyDescent="0.2">
      <c r="A24" s="5" t="s">
        <v>190</v>
      </c>
      <c r="B24" t="str">
        <f t="shared" si="0"/>
        <v xml:space="preserve">DTD Brent vs.    IPE Frontline </v>
      </c>
    </row>
    <row r="25" spans="1:2" x14ac:dyDescent="0.2">
      <c r="A25" s="5" t="s">
        <v>191</v>
      </c>
      <c r="B25" t="str">
        <f t="shared" si="0"/>
        <v xml:space="preserve">DTD Brent vs.    IPE Frontline </v>
      </c>
    </row>
    <row r="26" spans="1:2" x14ac:dyDescent="0.2">
      <c r="A26" s="5" t="s">
        <v>192</v>
      </c>
      <c r="B26" t="str">
        <f t="shared" si="0"/>
        <v xml:space="preserve">DTD Brent vs.    IPE Frontline </v>
      </c>
    </row>
    <row r="27" spans="1:2" x14ac:dyDescent="0.2">
      <c r="A27" s="5" t="s">
        <v>193</v>
      </c>
      <c r="B27" t="str">
        <f t="shared" si="0"/>
        <v xml:space="preserve">DTD Brent vs.    IPE Frontline </v>
      </c>
    </row>
    <row r="28" spans="1:2" x14ac:dyDescent="0.2">
      <c r="A28" s="5" t="s">
        <v>194</v>
      </c>
      <c r="B28" t="str">
        <f t="shared" si="0"/>
        <v xml:space="preserve">DTD Brent vs.    IPE Frontline </v>
      </c>
    </row>
    <row r="29" spans="1:2" x14ac:dyDescent="0.2">
      <c r="A29" s="5" t="s">
        <v>195</v>
      </c>
      <c r="B29" t="str">
        <f t="shared" si="0"/>
        <v xml:space="preserve">DTD Brent vs.    IPE Frontline </v>
      </c>
    </row>
    <row r="30" spans="1:2" x14ac:dyDescent="0.2">
      <c r="A30" s="5" t="s">
        <v>196</v>
      </c>
      <c r="B30" t="str">
        <f t="shared" si="0"/>
        <v xml:space="preserve">DTD Brent vs.    IPE Frontline </v>
      </c>
    </row>
    <row r="31" spans="1:2" x14ac:dyDescent="0.2">
      <c r="A31" s="5" t="s">
        <v>416</v>
      </c>
      <c r="B31" t="str">
        <f t="shared" si="0"/>
        <v xml:space="preserve">EUR Coal </v>
      </c>
    </row>
    <row r="32" spans="1:2" x14ac:dyDescent="0.2">
      <c r="A32" s="5" t="s">
        <v>417</v>
      </c>
      <c r="B32" t="str">
        <f t="shared" si="0"/>
        <v xml:space="preserve">EUR Coal </v>
      </c>
    </row>
    <row r="33" spans="1:2" x14ac:dyDescent="0.2">
      <c r="A33" s="5" t="s">
        <v>418</v>
      </c>
      <c r="B33" t="str">
        <f t="shared" si="0"/>
        <v xml:space="preserve">EUR Coal </v>
      </c>
    </row>
    <row r="34" spans="1:2" x14ac:dyDescent="0.2">
      <c r="A34" s="5" t="s">
        <v>419</v>
      </c>
      <c r="B34" t="str">
        <f t="shared" si="0"/>
        <v xml:space="preserve">EUR Coal </v>
      </c>
    </row>
    <row r="35" spans="1:2" x14ac:dyDescent="0.2">
      <c r="A35" s="5" t="s">
        <v>197</v>
      </c>
      <c r="B35" t="str">
        <f t="shared" si="0"/>
        <v xml:space="preserve">EUR Coal </v>
      </c>
    </row>
    <row r="36" spans="1:2" x14ac:dyDescent="0.2">
      <c r="A36" s="5" t="s">
        <v>198</v>
      </c>
      <c r="B36" t="str">
        <f t="shared" si="0"/>
        <v xml:space="preserve">EUR Coal </v>
      </c>
    </row>
    <row r="37" spans="1:2" x14ac:dyDescent="0.2">
      <c r="A37" s="5" t="s">
        <v>199</v>
      </c>
      <c r="B37" t="str">
        <f t="shared" si="0"/>
        <v xml:space="preserve">EUR Plastic Swap HDPE F ICIS Ger </v>
      </c>
    </row>
    <row r="38" spans="1:2" x14ac:dyDescent="0.2">
      <c r="A38" s="5" t="s">
        <v>200</v>
      </c>
      <c r="B38" t="str">
        <f t="shared" si="0"/>
        <v xml:space="preserve">EUR Plastic Swap HDPE F ICIS Ger </v>
      </c>
    </row>
    <row r="39" spans="1:2" x14ac:dyDescent="0.2">
      <c r="A39" s="5" t="s">
        <v>201</v>
      </c>
      <c r="B39" t="str">
        <f t="shared" si="0"/>
        <v xml:space="preserve">EUR Plastic Swap LDPE F ICIS Ger </v>
      </c>
    </row>
    <row r="40" spans="1:2" x14ac:dyDescent="0.2">
      <c r="A40" s="5" t="s">
        <v>202</v>
      </c>
      <c r="B40" t="str">
        <f t="shared" si="0"/>
        <v xml:space="preserve">EUR Plastic Swap LDPE F ICIS Ger </v>
      </c>
    </row>
    <row r="41" spans="1:2" x14ac:dyDescent="0.2">
      <c r="A41" s="5" t="s">
        <v>203</v>
      </c>
      <c r="B41" t="str">
        <f t="shared" si="0"/>
        <v xml:space="preserve">EUR Plastic Swap LLDPE ICIS Ger </v>
      </c>
    </row>
    <row r="42" spans="1:2" x14ac:dyDescent="0.2">
      <c r="A42" s="5" t="s">
        <v>204</v>
      </c>
      <c r="B42" t="str">
        <f t="shared" si="0"/>
        <v xml:space="preserve">EUR Plastic Swap LLDPE ICIS Ger </v>
      </c>
    </row>
    <row r="43" spans="1:2" x14ac:dyDescent="0.2">
      <c r="A43" s="5" t="s">
        <v>205</v>
      </c>
      <c r="B43" t="str">
        <f t="shared" si="0"/>
        <v xml:space="preserve">EUR Plastic Swap PP Inj ICIS Ger </v>
      </c>
    </row>
    <row r="44" spans="1:2" x14ac:dyDescent="0.2">
      <c r="A44" s="5" t="s">
        <v>206</v>
      </c>
      <c r="B44" t="str">
        <f t="shared" si="0"/>
        <v xml:space="preserve">EUR Plastic Swap PP Inj ICIS Ger </v>
      </c>
    </row>
    <row r="45" spans="1:2" x14ac:dyDescent="0.2">
      <c r="A45" s="5" t="s">
        <v>207</v>
      </c>
      <c r="B45" t="str">
        <f t="shared" si="0"/>
        <v xml:space="preserve">EUR Plastic Swap PS GP ICIS Ger </v>
      </c>
    </row>
    <row r="46" spans="1:2" x14ac:dyDescent="0.2">
      <c r="A46" s="5" t="s">
        <v>208</v>
      </c>
      <c r="B46" t="str">
        <f t="shared" si="0"/>
        <v xml:space="preserve">EUR Plastic Swap PS GP ICIS Ger </v>
      </c>
    </row>
    <row r="47" spans="1:2" x14ac:dyDescent="0.2">
      <c r="A47" s="5" t="s">
        <v>209</v>
      </c>
      <c r="B47" t="str">
        <f t="shared" si="0"/>
        <v xml:space="preserve">EUR Plastic Swap PVC Pg ICIS Ger </v>
      </c>
    </row>
    <row r="48" spans="1:2" x14ac:dyDescent="0.2">
      <c r="A48" s="5" t="s">
        <v>210</v>
      </c>
      <c r="B48" t="str">
        <f t="shared" si="0"/>
        <v xml:space="preserve">EUR Plastic Swap PVC Pg ICIS Ger </v>
      </c>
    </row>
    <row r="49" spans="1:2" x14ac:dyDescent="0.2">
      <c r="A49" s="5" t="s">
        <v>420</v>
      </c>
      <c r="B49" t="str">
        <f t="shared" si="0"/>
        <v xml:space="preserve">For Curr Par Fwd Reuters BOFC </v>
      </c>
    </row>
    <row r="50" spans="1:2" x14ac:dyDescent="0.2">
      <c r="A50" s="5" t="s">
        <v>211</v>
      </c>
      <c r="B50" t="str">
        <f t="shared" si="0"/>
        <v xml:space="preserve">For Curr Par Fwd Reuters BOFC </v>
      </c>
    </row>
    <row r="51" spans="1:2" x14ac:dyDescent="0.2">
      <c r="A51" s="5" t="s">
        <v>212</v>
      </c>
      <c r="B51" t="str">
        <f t="shared" si="0"/>
        <v xml:space="preserve">For Curr Par Fwd Reuters BOFC </v>
      </c>
    </row>
    <row r="52" spans="1:2" x14ac:dyDescent="0.2">
      <c r="A52" s="5" t="s">
        <v>213</v>
      </c>
      <c r="B52" t="str">
        <f t="shared" si="0"/>
        <v xml:space="preserve">For Curr Par Fwd Reuters BOFC </v>
      </c>
    </row>
    <row r="53" spans="1:2" x14ac:dyDescent="0.2">
      <c r="A53" s="5" t="s">
        <v>214</v>
      </c>
      <c r="B53" t="str">
        <f t="shared" si="0"/>
        <v xml:space="preserve">FR Wthr HDD Swap PARIS 1000/200K </v>
      </c>
    </row>
    <row r="54" spans="1:2" x14ac:dyDescent="0.2">
      <c r="A54" s="5" t="s">
        <v>215</v>
      </c>
      <c r="B54" t="str">
        <f t="shared" si="0"/>
        <v xml:space="preserve">FR Wthr HDD Swap PARIS 1000/200K </v>
      </c>
    </row>
    <row r="55" spans="1:2" x14ac:dyDescent="0.2">
      <c r="A55" s="5" t="s">
        <v>216</v>
      </c>
      <c r="B55" t="str">
        <f t="shared" si="0"/>
        <v xml:space="preserve">FR Wthr HDD Swap PARIS 1000/200K </v>
      </c>
    </row>
    <row r="56" spans="1:2" x14ac:dyDescent="0.2">
      <c r="A56" s="5" t="s">
        <v>217</v>
      </c>
      <c r="B56" t="str">
        <f t="shared" si="0"/>
        <v xml:space="preserve">FR Wthr HDD Swap PARIS 1000/200K </v>
      </c>
    </row>
    <row r="57" spans="1:2" x14ac:dyDescent="0.2">
      <c r="A57" s="5" t="s">
        <v>218</v>
      </c>
      <c r="B57" t="str">
        <f t="shared" si="0"/>
        <v xml:space="preserve">FR Wthr HDD Swap PARIS 1000/200K </v>
      </c>
    </row>
    <row r="58" spans="1:2" x14ac:dyDescent="0.2">
      <c r="A58" s="5" t="s">
        <v>219</v>
      </c>
      <c r="B58" t="str">
        <f t="shared" si="0"/>
        <v xml:space="preserve">FR Wthr HDD Swap PARIS 150/30K </v>
      </c>
    </row>
    <row r="59" spans="1:2" x14ac:dyDescent="0.2">
      <c r="A59" s="5" t="s">
        <v>220</v>
      </c>
      <c r="B59" t="str">
        <f t="shared" si="0"/>
        <v xml:space="preserve">FR Wthr HDD Swap PARIS 150/30K </v>
      </c>
    </row>
    <row r="60" spans="1:2" x14ac:dyDescent="0.2">
      <c r="A60" s="5" t="s">
        <v>221</v>
      </c>
      <c r="B60" t="str">
        <f t="shared" si="0"/>
        <v xml:space="preserve">FR Wthr HDD Swap PARIS 150/30K </v>
      </c>
    </row>
    <row r="61" spans="1:2" x14ac:dyDescent="0.2">
      <c r="A61" s="5" t="s">
        <v>222</v>
      </c>
      <c r="B61" t="str">
        <f t="shared" si="0"/>
        <v xml:space="preserve">FR Wthr HDD Swap PARIS 150/30K </v>
      </c>
    </row>
    <row r="62" spans="1:2" x14ac:dyDescent="0.2">
      <c r="A62" s="5" t="s">
        <v>223</v>
      </c>
      <c r="B62" t="str">
        <f t="shared" si="0"/>
        <v xml:space="preserve">FR Wthr HDD Swap PARIS 150/30K </v>
      </c>
    </row>
    <row r="63" spans="1:2" x14ac:dyDescent="0.2">
      <c r="A63" s="5" t="s">
        <v>224</v>
      </c>
      <c r="B63" t="str">
        <f t="shared" si="0"/>
        <v xml:space="preserve">FR Wthr HDD Swap PARIS 150/30K </v>
      </c>
    </row>
    <row r="64" spans="1:2" x14ac:dyDescent="0.2">
      <c r="A64" s="5" t="s">
        <v>225</v>
      </c>
      <c r="B64" t="str">
        <f t="shared" si="0"/>
        <v xml:space="preserve">Gasoil CIF Med   Platts Hi </v>
      </c>
    </row>
    <row r="65" spans="1:2" x14ac:dyDescent="0.2">
      <c r="A65" s="5" t="s">
        <v>226</v>
      </c>
      <c r="B65" t="str">
        <f t="shared" si="0"/>
        <v xml:space="preserve">Gasoil CIF Med   Platts Hi </v>
      </c>
    </row>
    <row r="66" spans="1:2" x14ac:dyDescent="0.2">
      <c r="A66" s="5" t="s">
        <v>227</v>
      </c>
      <c r="B66" t="str">
        <f t="shared" ref="B66:B129" si="1">LEFT(A66,(FIND("        ",A66)))</f>
        <v xml:space="preserve">Gasoil Lookalike IPE </v>
      </c>
    </row>
    <row r="67" spans="1:2" x14ac:dyDescent="0.2">
      <c r="A67" s="5" t="s">
        <v>228</v>
      </c>
      <c r="B67" t="str">
        <f t="shared" si="1"/>
        <v xml:space="preserve">Gasoil Lookalike IPE Cal Spd </v>
      </c>
    </row>
    <row r="68" spans="1:2" x14ac:dyDescent="0.2">
      <c r="A68" s="5" t="s">
        <v>421</v>
      </c>
      <c r="B68" t="str">
        <f t="shared" si="1"/>
        <v xml:space="preserve">Gasoil MOM Diff  Platts </v>
      </c>
    </row>
    <row r="69" spans="1:2" x14ac:dyDescent="0.2">
      <c r="A69" s="5" t="s">
        <v>422</v>
      </c>
      <c r="B69" t="str">
        <f t="shared" si="1"/>
        <v xml:space="preserve">JPN Wth CDD Swap Tokyo 10K/1M </v>
      </c>
    </row>
    <row r="70" spans="1:2" x14ac:dyDescent="0.2">
      <c r="A70" s="5" t="s">
        <v>423</v>
      </c>
      <c r="B70" t="str">
        <f t="shared" si="1"/>
        <v xml:space="preserve">JPN Wth HDD Swap Osaka 10K/1M </v>
      </c>
    </row>
    <row r="71" spans="1:2" x14ac:dyDescent="0.2">
      <c r="A71" s="5" t="s">
        <v>424</v>
      </c>
      <c r="B71" t="str">
        <f t="shared" si="1"/>
        <v xml:space="preserve">JPN Wth HDD Swap Osaka 10K/1M </v>
      </c>
    </row>
    <row r="72" spans="1:2" x14ac:dyDescent="0.2">
      <c r="A72" s="5" t="s">
        <v>425</v>
      </c>
      <c r="B72" t="str">
        <f t="shared" si="1"/>
        <v xml:space="preserve">JPN Wth HDD Swap Osaka 10K/1M </v>
      </c>
    </row>
    <row r="73" spans="1:2" x14ac:dyDescent="0.2">
      <c r="A73" s="5" t="s">
        <v>426</v>
      </c>
      <c r="B73" t="str">
        <f t="shared" si="1"/>
        <v xml:space="preserve">JPN Wth HDD Swap Osaka 10K/1M </v>
      </c>
    </row>
    <row r="74" spans="1:2" x14ac:dyDescent="0.2">
      <c r="A74" s="5" t="s">
        <v>427</v>
      </c>
      <c r="B74" t="str">
        <f t="shared" si="1"/>
        <v xml:space="preserve">JPN Wth HDD Swap Tokyo 10K/1M </v>
      </c>
    </row>
    <row r="75" spans="1:2" x14ac:dyDescent="0.2">
      <c r="A75" s="5" t="s">
        <v>428</v>
      </c>
      <c r="B75" t="str">
        <f t="shared" si="1"/>
        <v xml:space="preserve">JPN Wth HDD Swap Tokyo 10K/1M </v>
      </c>
    </row>
    <row r="76" spans="1:2" x14ac:dyDescent="0.2">
      <c r="A76" s="5" t="s">
        <v>429</v>
      </c>
      <c r="B76" t="str">
        <f t="shared" si="1"/>
        <v xml:space="preserve">JPN Wth HDD Swap Tokyo 10K/1M </v>
      </c>
    </row>
    <row r="77" spans="1:2" x14ac:dyDescent="0.2">
      <c r="A77" s="5" t="s">
        <v>430</v>
      </c>
      <c r="B77" t="str">
        <f t="shared" si="1"/>
        <v xml:space="preserve">JPN Wth HDD Swap Tokyo 10K/1M </v>
      </c>
    </row>
    <row r="78" spans="1:2" x14ac:dyDescent="0.2">
      <c r="A78" s="5" t="s">
        <v>229</v>
      </c>
      <c r="B78" t="str">
        <f t="shared" si="1"/>
        <v xml:space="preserve">MxXylene FOB Phy CCTX </v>
      </c>
    </row>
    <row r="79" spans="1:2" x14ac:dyDescent="0.2">
      <c r="A79" s="5" t="s">
        <v>431</v>
      </c>
      <c r="B79" t="str">
        <f t="shared" si="1"/>
        <v xml:space="preserve">NOR Bkrptcy Swap Norsk Hydro </v>
      </c>
    </row>
    <row r="80" spans="1:2" x14ac:dyDescent="0.2">
      <c r="A80" s="5" t="s">
        <v>230</v>
      </c>
      <c r="B80" t="str">
        <f t="shared" si="1"/>
        <v xml:space="preserve">NOR Wthr HDDSwap OSLO 1250/250K </v>
      </c>
    </row>
    <row r="81" spans="1:2" x14ac:dyDescent="0.2">
      <c r="A81" s="5" t="s">
        <v>432</v>
      </c>
      <c r="B81" t="str">
        <f t="shared" si="1"/>
        <v xml:space="preserve">NOR Wthr HDDSwap OSLO 1250/250K </v>
      </c>
    </row>
    <row r="82" spans="1:2" x14ac:dyDescent="0.2">
      <c r="A82" s="5" t="s">
        <v>433</v>
      </c>
      <c r="B82" t="str">
        <f t="shared" si="1"/>
        <v xml:space="preserve">NOR Wthr HDDSwap OSLO 1250/250K </v>
      </c>
    </row>
    <row r="83" spans="1:2" x14ac:dyDescent="0.2">
      <c r="A83" s="5" t="s">
        <v>434</v>
      </c>
      <c r="B83" t="str">
        <f t="shared" si="1"/>
        <v xml:space="preserve">NOR Wthr HDDSwap OSLO 1250/250K </v>
      </c>
    </row>
    <row r="84" spans="1:2" x14ac:dyDescent="0.2">
      <c r="A84" s="5" t="s">
        <v>231</v>
      </c>
      <c r="B84" t="str">
        <f t="shared" si="1"/>
        <v xml:space="preserve">NOR Wthr HDDSwap OSLO 1250/250K </v>
      </c>
    </row>
    <row r="85" spans="1:2" x14ac:dyDescent="0.2">
      <c r="A85" s="5" t="s">
        <v>435</v>
      </c>
      <c r="B85" t="str">
        <f t="shared" si="1"/>
        <v xml:space="preserve">NOR Wthr HDDSwap OSLO 1250/250K </v>
      </c>
    </row>
    <row r="86" spans="1:2" x14ac:dyDescent="0.2">
      <c r="A86" s="5" t="s">
        <v>232</v>
      </c>
      <c r="B86" t="str">
        <f t="shared" si="1"/>
        <v xml:space="preserve">NOR Wthr HDDSwap OSLO 150/30K </v>
      </c>
    </row>
    <row r="87" spans="1:2" x14ac:dyDescent="0.2">
      <c r="A87" s="5" t="s">
        <v>436</v>
      </c>
      <c r="B87" t="str">
        <f t="shared" si="1"/>
        <v xml:space="preserve">NOR Wthr HDDSwap OSLO 150/30K </v>
      </c>
    </row>
    <row r="88" spans="1:2" x14ac:dyDescent="0.2">
      <c r="A88" s="5" t="s">
        <v>437</v>
      </c>
      <c r="B88" t="str">
        <f t="shared" si="1"/>
        <v xml:space="preserve">NOR Wthr HDDSwap OSLO 150/30K </v>
      </c>
    </row>
    <row r="89" spans="1:2" x14ac:dyDescent="0.2">
      <c r="A89" s="5" t="s">
        <v>438</v>
      </c>
      <c r="B89" t="str">
        <f t="shared" si="1"/>
        <v xml:space="preserve">NOR Wthr HDDSwap OSLO 150/30K </v>
      </c>
    </row>
    <row r="90" spans="1:2" x14ac:dyDescent="0.2">
      <c r="A90" s="5" t="s">
        <v>233</v>
      </c>
      <c r="B90" t="str">
        <f t="shared" si="1"/>
        <v xml:space="preserve">NOR Wthr HDDSwap OSLO 150/30K </v>
      </c>
    </row>
    <row r="91" spans="1:2" x14ac:dyDescent="0.2">
      <c r="A91" s="5" t="s">
        <v>439</v>
      </c>
      <c r="B91" t="str">
        <f t="shared" si="1"/>
        <v xml:space="preserve">NOR Wthr HDDSwap OSLO 150/30K </v>
      </c>
    </row>
    <row r="92" spans="1:2" x14ac:dyDescent="0.2">
      <c r="A92" s="5" t="s">
        <v>234</v>
      </c>
      <c r="B92" t="str">
        <f t="shared" si="1"/>
        <v xml:space="preserve">Propane CFR Swap Argus FE (CFR) </v>
      </c>
    </row>
    <row r="93" spans="1:2" x14ac:dyDescent="0.2">
      <c r="A93" s="5" t="s">
        <v>235</v>
      </c>
      <c r="B93" t="str">
        <f t="shared" si="1"/>
        <v xml:space="preserve">Propane CFR Swap Argus FE (CFR) </v>
      </c>
    </row>
    <row r="94" spans="1:2" x14ac:dyDescent="0.2">
      <c r="A94" s="5" t="s">
        <v>236</v>
      </c>
      <c r="B94" t="str">
        <f t="shared" si="1"/>
        <v xml:space="preserve">Propane CIF Swap Argus ARA (lg) </v>
      </c>
    </row>
    <row r="95" spans="1:2" x14ac:dyDescent="0.2">
      <c r="A95" s="5" t="s">
        <v>237</v>
      </c>
      <c r="B95" t="str">
        <f t="shared" si="1"/>
        <v xml:space="preserve">Propane CIF Swap Argus ARA (lg) </v>
      </c>
    </row>
    <row r="96" spans="1:2" x14ac:dyDescent="0.2">
      <c r="A96" s="5" t="s">
        <v>238</v>
      </c>
      <c r="B96" t="str">
        <f t="shared" si="1"/>
        <v xml:space="preserve">Propane CIF Swap Argus ARA (lg) </v>
      </c>
    </row>
    <row r="97" spans="1:2" x14ac:dyDescent="0.2">
      <c r="A97" s="5" t="s">
        <v>239</v>
      </c>
      <c r="B97" t="str">
        <f t="shared" si="1"/>
        <v xml:space="preserve">Propane CIF Swap Argus ARA (lg) </v>
      </c>
    </row>
    <row r="98" spans="1:2" x14ac:dyDescent="0.2">
      <c r="A98" s="5" t="s">
        <v>240</v>
      </c>
      <c r="B98" t="str">
        <f t="shared" si="1"/>
        <v xml:space="preserve">Propane CIF Swap Argus ARA (lg) </v>
      </c>
    </row>
    <row r="99" spans="1:2" x14ac:dyDescent="0.2">
      <c r="A99" s="5" t="s">
        <v>440</v>
      </c>
      <c r="B99" t="str">
        <f t="shared" si="1"/>
        <v xml:space="preserve">Propane FOB Swap BPAP </v>
      </c>
    </row>
    <row r="100" spans="1:2" x14ac:dyDescent="0.2">
      <c r="A100" s="5" t="s">
        <v>441</v>
      </c>
      <c r="B100" t="str">
        <f t="shared" si="1"/>
        <v xml:space="preserve">Propane FOB Swap Saudi CP </v>
      </c>
    </row>
    <row r="101" spans="1:2" x14ac:dyDescent="0.2">
      <c r="A101" s="5" t="s">
        <v>241</v>
      </c>
      <c r="B101" t="str">
        <f t="shared" si="1"/>
        <v xml:space="preserve">Propane FOB Swap Saudi CP </v>
      </c>
    </row>
    <row r="102" spans="1:2" x14ac:dyDescent="0.2">
      <c r="A102" s="5" t="s">
        <v>442</v>
      </c>
      <c r="B102" t="str">
        <f t="shared" si="1"/>
        <v xml:space="preserve">Propane FOB Swap Sonatrach </v>
      </c>
    </row>
    <row r="103" spans="1:2" x14ac:dyDescent="0.2">
      <c r="A103" s="5" t="s">
        <v>242</v>
      </c>
      <c r="B103" t="str">
        <f t="shared" si="1"/>
        <v xml:space="preserve">Propylene Swap   ICIS FD NWE </v>
      </c>
    </row>
    <row r="104" spans="1:2" x14ac:dyDescent="0.2">
      <c r="A104" s="5" t="s">
        <v>243</v>
      </c>
      <c r="B104" t="str">
        <f t="shared" si="1"/>
        <v xml:space="preserve">Propylene Swap   ICIS FD NWE </v>
      </c>
    </row>
    <row r="105" spans="1:2" x14ac:dyDescent="0.2">
      <c r="A105" s="5" t="s">
        <v>443</v>
      </c>
      <c r="B105" t="str">
        <f t="shared" si="1"/>
        <v xml:space="preserve">P-Xylene FOB Phy Rdam </v>
      </c>
    </row>
    <row r="106" spans="1:2" x14ac:dyDescent="0.2">
      <c r="A106" s="5" t="s">
        <v>244</v>
      </c>
      <c r="B106" t="str">
        <f t="shared" si="1"/>
        <v xml:space="preserve">SG Dubai Swap    Platts </v>
      </c>
    </row>
    <row r="107" spans="1:2" x14ac:dyDescent="0.2">
      <c r="A107" s="5" t="s">
        <v>245</v>
      </c>
      <c r="B107" t="str">
        <f t="shared" si="1"/>
        <v xml:space="preserve">SG Gasoil Swap   Platts AP </v>
      </c>
    </row>
    <row r="108" spans="1:2" x14ac:dyDescent="0.2">
      <c r="A108" s="5" t="s">
        <v>444</v>
      </c>
      <c r="B108" t="str">
        <f t="shared" si="1"/>
        <v xml:space="preserve">SG Gasoil Swap   Platts AP </v>
      </c>
    </row>
    <row r="109" spans="1:2" x14ac:dyDescent="0.2">
      <c r="A109" s="5" t="s">
        <v>445</v>
      </c>
      <c r="B109" t="str">
        <f t="shared" si="1"/>
        <v xml:space="preserve">SG GO-Dub Crk    Platts </v>
      </c>
    </row>
    <row r="110" spans="1:2" x14ac:dyDescent="0.2">
      <c r="A110" s="5" t="s">
        <v>446</v>
      </c>
      <c r="B110" t="str">
        <f t="shared" si="1"/>
        <v xml:space="preserve">SG HSFO Swap     Platts AP 180 </v>
      </c>
    </row>
    <row r="111" spans="1:2" x14ac:dyDescent="0.2">
      <c r="A111" s="5" t="s">
        <v>447</v>
      </c>
      <c r="B111" t="str">
        <f t="shared" si="1"/>
        <v xml:space="preserve">SG HSFO Swap     Platts AP 380 </v>
      </c>
    </row>
    <row r="112" spans="1:2" x14ac:dyDescent="0.2">
      <c r="A112" s="5" t="s">
        <v>448</v>
      </c>
      <c r="B112" t="str">
        <f t="shared" si="1"/>
        <v xml:space="preserve">SG Tapis Swap    APPI </v>
      </c>
    </row>
    <row r="113" spans="1:2" x14ac:dyDescent="0.2">
      <c r="A113" s="5" t="s">
        <v>449</v>
      </c>
      <c r="B113" t="str">
        <f t="shared" si="1"/>
        <v xml:space="preserve">SWE Bkrptcy Swap Birka </v>
      </c>
    </row>
    <row r="114" spans="1:2" x14ac:dyDescent="0.2">
      <c r="A114" s="5" t="s">
        <v>450</v>
      </c>
      <c r="B114" t="str">
        <f t="shared" si="1"/>
        <v xml:space="preserve">SWE Bkrptcy Swap Sydkraft </v>
      </c>
    </row>
    <row r="115" spans="1:2" x14ac:dyDescent="0.2">
      <c r="A115" s="5" t="s">
        <v>246</v>
      </c>
      <c r="B115" t="str">
        <f t="shared" si="1"/>
        <v xml:space="preserve">SWE Wthr HDDSwap STHM 1250/250K </v>
      </c>
    </row>
    <row r="116" spans="1:2" x14ac:dyDescent="0.2">
      <c r="A116" s="5" t="s">
        <v>247</v>
      </c>
      <c r="B116" t="str">
        <f t="shared" si="1"/>
        <v xml:space="preserve">SWE Wthr HDDSwap STHM 1250/250K </v>
      </c>
    </row>
    <row r="117" spans="1:2" x14ac:dyDescent="0.2">
      <c r="A117" s="5" t="s">
        <v>248</v>
      </c>
      <c r="B117" t="str">
        <f t="shared" si="1"/>
        <v xml:space="preserve">SWE Wthr HDDSwap STHM 1250/250K </v>
      </c>
    </row>
    <row r="118" spans="1:2" x14ac:dyDescent="0.2">
      <c r="A118" s="5" t="s">
        <v>249</v>
      </c>
      <c r="B118" t="str">
        <f t="shared" si="1"/>
        <v xml:space="preserve">SWE Wthr HDDSwap STHM 1250/250K </v>
      </c>
    </row>
    <row r="119" spans="1:2" x14ac:dyDescent="0.2">
      <c r="A119" s="5" t="s">
        <v>250</v>
      </c>
      <c r="B119" t="str">
        <f t="shared" si="1"/>
        <v xml:space="preserve">SWE Wthr HDDSwap STHM 1250/250K </v>
      </c>
    </row>
    <row r="120" spans="1:2" x14ac:dyDescent="0.2">
      <c r="A120" s="5" t="s">
        <v>451</v>
      </c>
      <c r="B120" t="str">
        <f t="shared" si="1"/>
        <v xml:space="preserve">SWE Wthr HDDSwap STHM 1250/250K </v>
      </c>
    </row>
    <row r="121" spans="1:2" x14ac:dyDescent="0.2">
      <c r="A121" s="5" t="s">
        <v>251</v>
      </c>
      <c r="B121" t="str">
        <f t="shared" si="1"/>
        <v xml:space="preserve">SWE Wthr HDDSwap STHM 150/30K </v>
      </c>
    </row>
    <row r="122" spans="1:2" x14ac:dyDescent="0.2">
      <c r="A122" s="5" t="s">
        <v>252</v>
      </c>
      <c r="B122" t="str">
        <f t="shared" si="1"/>
        <v xml:space="preserve">SWE Wthr HDDSwap STHM 150/30K </v>
      </c>
    </row>
    <row r="123" spans="1:2" x14ac:dyDescent="0.2">
      <c r="A123" s="5" t="s">
        <v>253</v>
      </c>
      <c r="B123" t="str">
        <f t="shared" si="1"/>
        <v xml:space="preserve">SWE Wthr HDDSwap STHM 150/30K </v>
      </c>
    </row>
    <row r="124" spans="1:2" x14ac:dyDescent="0.2">
      <c r="A124" s="5" t="s">
        <v>254</v>
      </c>
      <c r="B124" t="str">
        <f t="shared" si="1"/>
        <v xml:space="preserve">SWE Wthr HDDSwap STHM 150/30K </v>
      </c>
    </row>
    <row r="125" spans="1:2" x14ac:dyDescent="0.2">
      <c r="A125" s="5" t="s">
        <v>255</v>
      </c>
      <c r="B125" t="str">
        <f t="shared" si="1"/>
        <v xml:space="preserve">SWE Wthr HDDSwap STHM 150/30K </v>
      </c>
    </row>
    <row r="126" spans="1:2" x14ac:dyDescent="0.2">
      <c r="A126" s="5" t="s">
        <v>452</v>
      </c>
      <c r="B126" t="str">
        <f t="shared" si="1"/>
        <v xml:space="preserve">SWE Wthr HDDSwap STHM 150/30K </v>
      </c>
    </row>
    <row r="127" spans="1:2" x14ac:dyDescent="0.2">
      <c r="A127" s="5" t="s">
        <v>453</v>
      </c>
      <c r="B127" t="str">
        <f t="shared" si="1"/>
        <v xml:space="preserve">UK Bkrptcy Swap  Centrica </v>
      </c>
    </row>
    <row r="128" spans="1:2" x14ac:dyDescent="0.2">
      <c r="A128" s="5" t="s">
        <v>454</v>
      </c>
      <c r="B128" t="str">
        <f t="shared" si="1"/>
        <v xml:space="preserve">UK Bkrptcy Swap  NGC </v>
      </c>
    </row>
    <row r="129" spans="1:2" x14ac:dyDescent="0.2">
      <c r="A129" s="5" t="s">
        <v>455</v>
      </c>
      <c r="B129" t="str">
        <f t="shared" si="1"/>
        <v xml:space="preserve">UK Bkrptcy Swap  Norweb </v>
      </c>
    </row>
    <row r="130" spans="1:2" x14ac:dyDescent="0.2">
      <c r="A130" s="5" t="s">
        <v>456</v>
      </c>
      <c r="B130" t="str">
        <f t="shared" ref="B130:B193" si="2">LEFT(A130,(FIND("        ",A130)))</f>
        <v xml:space="preserve">UK Bkrptcy Swap  Powergen </v>
      </c>
    </row>
    <row r="131" spans="1:2" x14ac:dyDescent="0.2">
      <c r="A131" s="5" t="s">
        <v>457</v>
      </c>
      <c r="B131" t="str">
        <f t="shared" si="2"/>
        <v xml:space="preserve">UK Bkrptcy Swap  S &amp; S Engy </v>
      </c>
    </row>
    <row r="132" spans="1:2" x14ac:dyDescent="0.2">
      <c r="A132" s="5" t="s">
        <v>458</v>
      </c>
      <c r="B132" t="str">
        <f t="shared" si="2"/>
        <v xml:space="preserve">UK Bkrptcy Swap  Scottish Pwr </v>
      </c>
    </row>
    <row r="133" spans="1:2" x14ac:dyDescent="0.2">
      <c r="A133" s="5" t="s">
        <v>459</v>
      </c>
      <c r="B133" t="str">
        <f t="shared" si="2"/>
        <v xml:space="preserve">UK Bkrptcy Swap  Seeboard </v>
      </c>
    </row>
    <row r="134" spans="1:2" x14ac:dyDescent="0.2">
      <c r="A134" s="5" t="s">
        <v>460</v>
      </c>
      <c r="B134" t="str">
        <f t="shared" si="2"/>
        <v xml:space="preserve">UK Bkrptcy Swap  Vodafone </v>
      </c>
    </row>
    <row r="135" spans="1:2" x14ac:dyDescent="0.2">
      <c r="A135" s="5" t="s">
        <v>256</v>
      </c>
      <c r="B135" t="str">
        <f t="shared" si="2"/>
        <v xml:space="preserve">UK Wthr HDD Swap LNDN 100/20K </v>
      </c>
    </row>
    <row r="136" spans="1:2" x14ac:dyDescent="0.2">
      <c r="A136" s="5" t="s">
        <v>257</v>
      </c>
      <c r="B136" t="str">
        <f t="shared" si="2"/>
        <v xml:space="preserve">UK Wthr HDD Swap LNDN 100/20K </v>
      </c>
    </row>
    <row r="137" spans="1:2" x14ac:dyDescent="0.2">
      <c r="A137" s="5" t="s">
        <v>258</v>
      </c>
      <c r="B137" t="str">
        <f t="shared" si="2"/>
        <v xml:space="preserve">UK Wthr HDD Swap LNDN 100/20K </v>
      </c>
    </row>
    <row r="138" spans="1:2" x14ac:dyDescent="0.2">
      <c r="A138" s="5" t="s">
        <v>259</v>
      </c>
      <c r="B138" t="str">
        <f t="shared" si="2"/>
        <v xml:space="preserve">UK Wthr HDD Swap LNDN 100/20K </v>
      </c>
    </row>
    <row r="139" spans="1:2" x14ac:dyDescent="0.2">
      <c r="A139" s="5" t="s">
        <v>260</v>
      </c>
      <c r="B139" t="str">
        <f t="shared" si="2"/>
        <v xml:space="preserve">UK Wthr HDD Swap LNDN 100/20K </v>
      </c>
    </row>
    <row r="140" spans="1:2" x14ac:dyDescent="0.2">
      <c r="A140" s="5" t="s">
        <v>261</v>
      </c>
      <c r="B140" t="str">
        <f t="shared" si="2"/>
        <v xml:space="preserve">UK Wthr HDD Swap LNDN 100/20K </v>
      </c>
    </row>
    <row r="141" spans="1:2" x14ac:dyDescent="0.2">
      <c r="A141" s="5" t="s">
        <v>262</v>
      </c>
      <c r="B141" t="str">
        <f t="shared" si="2"/>
        <v xml:space="preserve">UK Wthr HDD Swap LNDN 150/30K </v>
      </c>
    </row>
    <row r="142" spans="1:2" x14ac:dyDescent="0.2">
      <c r="A142" s="5" t="s">
        <v>263</v>
      </c>
      <c r="B142" t="str">
        <f t="shared" si="2"/>
        <v xml:space="preserve">UK Wthr HDD Swap LNDN 150/30K </v>
      </c>
    </row>
    <row r="143" spans="1:2" x14ac:dyDescent="0.2">
      <c r="A143" s="5" t="s">
        <v>264</v>
      </c>
      <c r="B143" t="str">
        <f t="shared" si="2"/>
        <v xml:space="preserve">UK Wthr HDD Swap LNDN 150/30K </v>
      </c>
    </row>
    <row r="144" spans="1:2" x14ac:dyDescent="0.2">
      <c r="A144" s="5" t="s">
        <v>265</v>
      </c>
      <c r="B144" t="str">
        <f t="shared" si="2"/>
        <v xml:space="preserve">UK Wthr HDD Swap LNDN 150/30K </v>
      </c>
    </row>
    <row r="145" spans="1:2" x14ac:dyDescent="0.2">
      <c r="A145" s="5" t="s">
        <v>266</v>
      </c>
      <c r="B145" t="str">
        <f t="shared" si="2"/>
        <v xml:space="preserve">UK Wthr HDD Swap LNDN 150/30K </v>
      </c>
    </row>
    <row r="146" spans="1:2" x14ac:dyDescent="0.2">
      <c r="A146" s="5" t="s">
        <v>267</v>
      </c>
      <c r="B146" t="str">
        <f t="shared" si="2"/>
        <v xml:space="preserve">UK Wthr HDD Swap LNDN 150/30K </v>
      </c>
    </row>
    <row r="147" spans="1:2" x14ac:dyDescent="0.2">
      <c r="A147" s="5" t="s">
        <v>461</v>
      </c>
      <c r="B147" t="str">
        <f t="shared" si="2"/>
        <v xml:space="preserve">US Benz FOB Phy  Hou/TX Cty </v>
      </c>
    </row>
    <row r="148" spans="1:2" x14ac:dyDescent="0.2">
      <c r="A148" s="5" t="s">
        <v>268</v>
      </c>
      <c r="B148" t="str">
        <f t="shared" si="2"/>
        <v xml:space="preserve">US Benz FOB Phy  Hou/TX Cty </v>
      </c>
    </row>
    <row r="149" spans="1:2" x14ac:dyDescent="0.2">
      <c r="A149" s="5" t="s">
        <v>269</v>
      </c>
      <c r="B149" t="str">
        <f t="shared" si="2"/>
        <v xml:space="preserve">US Benzene Swap  CMAI Spot </v>
      </c>
    </row>
    <row r="150" spans="1:2" x14ac:dyDescent="0.2">
      <c r="A150" s="5" t="s">
        <v>270</v>
      </c>
      <c r="B150" t="str">
        <f t="shared" si="2"/>
        <v xml:space="preserve">US Benzene Swap  CMAI Spot </v>
      </c>
    </row>
    <row r="151" spans="1:2" x14ac:dyDescent="0.2">
      <c r="A151" s="5" t="s">
        <v>271</v>
      </c>
      <c r="B151" t="str">
        <f t="shared" si="2"/>
        <v xml:space="preserve">US Benzene Swap  CMAI Spot </v>
      </c>
    </row>
    <row r="152" spans="1:2" x14ac:dyDescent="0.2">
      <c r="A152" s="5" t="s">
        <v>272</v>
      </c>
      <c r="B152" t="str">
        <f t="shared" si="2"/>
        <v xml:space="preserve">US CGC3 Swap     CMAI </v>
      </c>
    </row>
    <row r="153" spans="1:2" x14ac:dyDescent="0.2">
      <c r="A153" s="5" t="s">
        <v>273</v>
      </c>
      <c r="B153" t="str">
        <f t="shared" si="2"/>
        <v xml:space="preserve">US CGC3 Swap     CMAI </v>
      </c>
    </row>
    <row r="154" spans="1:2" x14ac:dyDescent="0.2">
      <c r="A154" s="5" t="s">
        <v>274</v>
      </c>
      <c r="B154" t="str">
        <f t="shared" si="2"/>
        <v xml:space="preserve">US CGC3 Swap     CMAI </v>
      </c>
    </row>
    <row r="155" spans="1:2" x14ac:dyDescent="0.2">
      <c r="A155" s="5" t="s">
        <v>275</v>
      </c>
      <c r="B155" t="str">
        <f t="shared" si="2"/>
        <v xml:space="preserve">US Coal Phy      CSX Kana. Comp. </v>
      </c>
    </row>
    <row r="156" spans="1:2" x14ac:dyDescent="0.2">
      <c r="A156" s="5" t="s">
        <v>276</v>
      </c>
      <c r="B156" t="str">
        <f t="shared" si="2"/>
        <v xml:space="preserve">US Coal Phy      CSX Kana. Comp. </v>
      </c>
    </row>
    <row r="157" spans="1:2" x14ac:dyDescent="0.2">
      <c r="A157" s="5" t="s">
        <v>277</v>
      </c>
      <c r="B157" t="str">
        <f t="shared" si="2"/>
        <v xml:space="preserve">US Coal Phy      CSX Kana. Comp. </v>
      </c>
    </row>
    <row r="158" spans="1:2" x14ac:dyDescent="0.2">
      <c r="A158" s="5" t="s">
        <v>278</v>
      </c>
      <c r="B158" t="str">
        <f t="shared" si="2"/>
        <v xml:space="preserve">US Coal Phy      Nymex Spec </v>
      </c>
    </row>
    <row r="159" spans="1:2" x14ac:dyDescent="0.2">
      <c r="A159" s="5" t="s">
        <v>279</v>
      </c>
      <c r="B159" t="str">
        <f t="shared" si="2"/>
        <v xml:space="preserve">US Coal Phy      Nymex Spec </v>
      </c>
    </row>
    <row r="160" spans="1:2" x14ac:dyDescent="0.2">
      <c r="A160" s="5" t="s">
        <v>280</v>
      </c>
      <c r="B160" t="str">
        <f t="shared" si="2"/>
        <v xml:space="preserve">US Coal Phy      Nymex Spec </v>
      </c>
    </row>
    <row r="161" spans="1:2" x14ac:dyDescent="0.2">
      <c r="A161" s="5" t="s">
        <v>281</v>
      </c>
      <c r="B161" t="str">
        <f t="shared" si="2"/>
        <v xml:space="preserve">US Coal Phy      Nymex Spec </v>
      </c>
    </row>
    <row r="162" spans="1:2" x14ac:dyDescent="0.2">
      <c r="A162" s="5" t="s">
        <v>282</v>
      </c>
      <c r="B162" t="str">
        <f t="shared" si="2"/>
        <v xml:space="preserve">US Coal Phy      Nymex Spec </v>
      </c>
    </row>
    <row r="163" spans="1:2" x14ac:dyDescent="0.2">
      <c r="A163" s="5" t="s">
        <v>283</v>
      </c>
      <c r="B163" t="str">
        <f t="shared" si="2"/>
        <v xml:space="preserve">US Coal Phy      Nymex Spec </v>
      </c>
    </row>
    <row r="164" spans="1:2" x14ac:dyDescent="0.2">
      <c r="A164" s="5" t="s">
        <v>284</v>
      </c>
      <c r="B164" t="str">
        <f t="shared" si="2"/>
        <v xml:space="preserve">US Coal Phy      Nymex Spec </v>
      </c>
    </row>
    <row r="165" spans="1:2" x14ac:dyDescent="0.2">
      <c r="A165" s="5" t="s">
        <v>285</v>
      </c>
      <c r="B165" t="str">
        <f t="shared" si="2"/>
        <v xml:space="preserve">US Coal Phy      Nymex Spec </v>
      </c>
    </row>
    <row r="166" spans="1:2" x14ac:dyDescent="0.2">
      <c r="A166" s="5" t="s">
        <v>286</v>
      </c>
      <c r="B166" t="str">
        <f t="shared" si="2"/>
        <v xml:space="preserve">US Coal Phy      Nymex Spec </v>
      </c>
    </row>
    <row r="167" spans="1:2" x14ac:dyDescent="0.2">
      <c r="A167" s="5" t="s">
        <v>287</v>
      </c>
      <c r="B167" t="str">
        <f t="shared" si="2"/>
        <v xml:space="preserve">US Coal Phy      PRB8400 </v>
      </c>
    </row>
    <row r="168" spans="1:2" x14ac:dyDescent="0.2">
      <c r="A168" s="5" t="s">
        <v>288</v>
      </c>
      <c r="B168" t="str">
        <f t="shared" si="2"/>
        <v xml:space="preserve">US Coal Phy      PRB8400 </v>
      </c>
    </row>
    <row r="169" spans="1:2" x14ac:dyDescent="0.2">
      <c r="A169" s="5" t="s">
        <v>289</v>
      </c>
      <c r="B169" t="str">
        <f t="shared" si="2"/>
        <v xml:space="preserve">US Coal Phy      PRB8400 </v>
      </c>
    </row>
    <row r="170" spans="1:2" x14ac:dyDescent="0.2">
      <c r="A170" s="5" t="s">
        <v>290</v>
      </c>
      <c r="B170" t="str">
        <f t="shared" si="2"/>
        <v xml:space="preserve">US Coal Phy      PRB8400 </v>
      </c>
    </row>
    <row r="171" spans="1:2" x14ac:dyDescent="0.2">
      <c r="A171" s="5" t="s">
        <v>291</v>
      </c>
      <c r="B171" t="str">
        <f t="shared" si="2"/>
        <v xml:space="preserve">US Coal Phy      PRB8400 </v>
      </c>
    </row>
    <row r="172" spans="1:2" x14ac:dyDescent="0.2">
      <c r="A172" s="5" t="s">
        <v>292</v>
      </c>
      <c r="B172" t="str">
        <f t="shared" si="2"/>
        <v xml:space="preserve">US Coal Phy      PRB8400 </v>
      </c>
    </row>
    <row r="173" spans="1:2" x14ac:dyDescent="0.2">
      <c r="A173" s="5" t="s">
        <v>293</v>
      </c>
      <c r="B173" t="str">
        <f t="shared" si="2"/>
        <v xml:space="preserve">US Coal Phy      PRB8400 </v>
      </c>
    </row>
    <row r="174" spans="1:2" x14ac:dyDescent="0.2">
      <c r="A174" s="5" t="s">
        <v>294</v>
      </c>
      <c r="B174" t="str">
        <f t="shared" si="2"/>
        <v xml:space="preserve">US Coal Phy      PRB8400 </v>
      </c>
    </row>
    <row r="175" spans="1:2" x14ac:dyDescent="0.2">
      <c r="A175" s="5" t="s">
        <v>295</v>
      </c>
      <c r="B175" t="str">
        <f t="shared" si="2"/>
        <v xml:space="preserve">US Coal Phy      PRB8800 </v>
      </c>
    </row>
    <row r="176" spans="1:2" x14ac:dyDescent="0.2">
      <c r="A176" s="5" t="s">
        <v>296</v>
      </c>
      <c r="B176" t="str">
        <f t="shared" si="2"/>
        <v xml:space="preserve">US Coal Phy      PRB8800 </v>
      </c>
    </row>
    <row r="177" spans="1:2" x14ac:dyDescent="0.2">
      <c r="A177" s="5" t="s">
        <v>297</v>
      </c>
      <c r="B177" t="str">
        <f t="shared" si="2"/>
        <v xml:space="preserve">US Coal Phy      PRB8800 </v>
      </c>
    </row>
    <row r="178" spans="1:2" x14ac:dyDescent="0.2">
      <c r="A178" s="5" t="s">
        <v>298</v>
      </c>
      <c r="B178" t="str">
        <f t="shared" si="2"/>
        <v xml:space="preserve">US Coal Phy      PRB8800 </v>
      </c>
    </row>
    <row r="179" spans="1:2" x14ac:dyDescent="0.2">
      <c r="A179" s="5" t="s">
        <v>299</v>
      </c>
      <c r="B179" t="str">
        <f t="shared" si="2"/>
        <v xml:space="preserve">US Coal Phy      PRB8800 </v>
      </c>
    </row>
    <row r="180" spans="1:2" x14ac:dyDescent="0.2">
      <c r="A180" s="5" t="s">
        <v>300</v>
      </c>
      <c r="B180" t="str">
        <f t="shared" si="2"/>
        <v xml:space="preserve">US Coal Phy      PRB8800 </v>
      </c>
    </row>
    <row r="181" spans="1:2" x14ac:dyDescent="0.2">
      <c r="A181" s="5" t="s">
        <v>301</v>
      </c>
      <c r="B181" t="str">
        <f t="shared" si="2"/>
        <v xml:space="preserve">US Coal Phy      PRB8800 </v>
      </c>
    </row>
    <row r="182" spans="1:2" x14ac:dyDescent="0.2">
      <c r="A182" s="5" t="s">
        <v>302</v>
      </c>
      <c r="B182" t="str">
        <f t="shared" si="2"/>
        <v xml:space="preserve">US Coal Phy      PRB8800 </v>
      </c>
    </row>
    <row r="183" spans="1:2" x14ac:dyDescent="0.2">
      <c r="A183" s="5" t="s">
        <v>303</v>
      </c>
      <c r="B183" t="str">
        <f t="shared" si="2"/>
        <v xml:space="preserve">US Ethylene Sprd vs LLDPE CMAI </v>
      </c>
    </row>
    <row r="184" spans="1:2" x14ac:dyDescent="0.2">
      <c r="A184" s="5" t="s">
        <v>304</v>
      </c>
      <c r="B184" t="str">
        <f t="shared" si="2"/>
        <v xml:space="preserve">US Ethylene Swap CMAI </v>
      </c>
    </row>
    <row r="185" spans="1:2" x14ac:dyDescent="0.2">
      <c r="A185" s="5" t="s">
        <v>305</v>
      </c>
      <c r="B185" t="str">
        <f t="shared" si="2"/>
        <v xml:space="preserve">US Ethylene Swap CMAI </v>
      </c>
    </row>
    <row r="186" spans="1:2" x14ac:dyDescent="0.2">
      <c r="A186" s="5" t="s">
        <v>306</v>
      </c>
      <c r="B186" t="str">
        <f t="shared" si="2"/>
        <v xml:space="preserve">US Ethylene Swap CMAI </v>
      </c>
    </row>
    <row r="187" spans="1:2" x14ac:dyDescent="0.2">
      <c r="A187" s="5" t="s">
        <v>307</v>
      </c>
      <c r="B187" t="str">
        <f t="shared" si="2"/>
        <v xml:space="preserve">US HeatOil2 Swap GC Crack Spread </v>
      </c>
    </row>
    <row r="188" spans="1:2" x14ac:dyDescent="0.2">
      <c r="A188" s="5" t="s">
        <v>308</v>
      </c>
      <c r="B188" t="str">
        <f t="shared" si="2"/>
        <v xml:space="preserve">US HeatOil2 Swap GC Crack Spread </v>
      </c>
    </row>
    <row r="189" spans="1:2" x14ac:dyDescent="0.2">
      <c r="A189" s="5" t="s">
        <v>309</v>
      </c>
      <c r="B189" t="str">
        <f t="shared" si="2"/>
        <v xml:space="preserve">US HeatOil2 Swap GC Crack Spread </v>
      </c>
    </row>
    <row r="190" spans="1:2" x14ac:dyDescent="0.2">
      <c r="A190" s="5" t="s">
        <v>310</v>
      </c>
      <c r="B190" t="str">
        <f t="shared" si="2"/>
        <v xml:space="preserve">US HeatOil2 Swap GC Crack Spread </v>
      </c>
    </row>
    <row r="191" spans="1:2" x14ac:dyDescent="0.2">
      <c r="A191" s="5" t="s">
        <v>311</v>
      </c>
      <c r="B191" t="str">
        <f t="shared" si="2"/>
        <v xml:space="preserve">US HeatOil2 Swap Nymex NX2 </v>
      </c>
    </row>
    <row r="192" spans="1:2" x14ac:dyDescent="0.2">
      <c r="A192" s="5" t="s">
        <v>312</v>
      </c>
      <c r="B192" t="str">
        <f t="shared" si="2"/>
        <v xml:space="preserve">US HeatOil2 Swap Nymex NX2 </v>
      </c>
    </row>
    <row r="193" spans="1:2" x14ac:dyDescent="0.2">
      <c r="A193" s="5" t="s">
        <v>313</v>
      </c>
      <c r="B193" t="str">
        <f t="shared" si="2"/>
        <v xml:space="preserve">US HeatOil2 Swap Platts GC </v>
      </c>
    </row>
    <row r="194" spans="1:2" x14ac:dyDescent="0.2">
      <c r="A194" s="5" t="s">
        <v>314</v>
      </c>
      <c r="B194" t="str">
        <f t="shared" ref="B194:B257" si="3">LEFT(A194,(FIND("        ",A194)))</f>
        <v xml:space="preserve">US Jet Kero Swap GC vs NYMEX HO </v>
      </c>
    </row>
    <row r="195" spans="1:2" x14ac:dyDescent="0.2">
      <c r="A195" s="5" t="s">
        <v>315</v>
      </c>
      <c r="B195" t="str">
        <f t="shared" si="3"/>
        <v xml:space="preserve">US Jet Kero Swap GC vs NYMEX HO </v>
      </c>
    </row>
    <row r="196" spans="1:2" x14ac:dyDescent="0.2">
      <c r="A196" s="5" t="s">
        <v>316</v>
      </c>
      <c r="B196" t="str">
        <f t="shared" si="3"/>
        <v xml:space="preserve">US Jet Kero Swap GC vs NYMEX HO </v>
      </c>
    </row>
    <row r="197" spans="1:2" x14ac:dyDescent="0.2">
      <c r="A197" s="5" t="s">
        <v>317</v>
      </c>
      <c r="B197" t="str">
        <f t="shared" si="3"/>
        <v xml:space="preserve">US Jet Kero Swap GC vs NYMEX HO </v>
      </c>
    </row>
    <row r="198" spans="1:2" x14ac:dyDescent="0.2">
      <c r="A198" s="5" t="s">
        <v>318</v>
      </c>
      <c r="B198" t="str">
        <f t="shared" si="3"/>
        <v xml:space="preserve">US Jet Kero Swap Platts GC 54 </v>
      </c>
    </row>
    <row r="199" spans="1:2" x14ac:dyDescent="0.2">
      <c r="A199" s="5" t="s">
        <v>319</v>
      </c>
      <c r="B199" t="str">
        <f t="shared" si="3"/>
        <v xml:space="preserve">US LLDPE Swap    CMAI </v>
      </c>
    </row>
    <row r="200" spans="1:2" x14ac:dyDescent="0.2">
      <c r="A200" s="5" t="s">
        <v>320</v>
      </c>
      <c r="B200" t="str">
        <f t="shared" si="3"/>
        <v xml:space="preserve">US LLDPE Swap    CMAI </v>
      </c>
    </row>
    <row r="201" spans="1:2" x14ac:dyDescent="0.2">
      <c r="A201" s="5" t="s">
        <v>321</v>
      </c>
      <c r="B201" t="str">
        <f t="shared" si="3"/>
        <v xml:space="preserve">US LLDPE Swap    CMAI </v>
      </c>
    </row>
    <row r="202" spans="1:2" x14ac:dyDescent="0.2">
      <c r="A202" s="5" t="s">
        <v>322</v>
      </c>
      <c r="B202" t="str">
        <f t="shared" si="3"/>
        <v xml:space="preserve">US METH FOB Phy  Houston </v>
      </c>
    </row>
    <row r="203" spans="1:2" x14ac:dyDescent="0.2">
      <c r="A203" s="5" t="s">
        <v>323</v>
      </c>
      <c r="B203" t="str">
        <f t="shared" si="3"/>
        <v xml:space="preserve">US METH FOB Phy  Houston </v>
      </c>
    </row>
    <row r="204" spans="1:2" x14ac:dyDescent="0.2">
      <c r="A204" s="5" t="s">
        <v>462</v>
      </c>
      <c r="B204" t="str">
        <f t="shared" si="3"/>
        <v xml:space="preserve">US METH FOB Phy  Houston </v>
      </c>
    </row>
    <row r="205" spans="1:2" x14ac:dyDescent="0.2">
      <c r="A205" s="5" t="s">
        <v>324</v>
      </c>
      <c r="B205" t="str">
        <f t="shared" si="3"/>
        <v xml:space="preserve">US Methanol Swap ICIS-LOR </v>
      </c>
    </row>
    <row r="206" spans="1:2" x14ac:dyDescent="0.2">
      <c r="A206" s="5" t="s">
        <v>325</v>
      </c>
      <c r="B206" t="str">
        <f t="shared" si="3"/>
        <v xml:space="preserve">US N.Butane Swap OPIS MB NTET </v>
      </c>
    </row>
    <row r="207" spans="1:2" x14ac:dyDescent="0.2">
      <c r="A207" s="5" t="s">
        <v>463</v>
      </c>
      <c r="B207" t="str">
        <f t="shared" si="3"/>
        <v xml:space="preserve">US NGasoline FOB MBEL Enron </v>
      </c>
    </row>
    <row r="208" spans="1:2" x14ac:dyDescent="0.2">
      <c r="A208" s="5" t="s">
        <v>326</v>
      </c>
      <c r="B208" t="str">
        <f t="shared" si="3"/>
        <v xml:space="preserve">US NiTol FOB Phy Hou/TX Cty </v>
      </c>
    </row>
    <row r="209" spans="1:2" x14ac:dyDescent="0.2">
      <c r="A209" s="5" t="s">
        <v>327</v>
      </c>
      <c r="B209" t="str">
        <f t="shared" si="3"/>
        <v xml:space="preserve">US PGC3 Spread   vs PP-HP CMAI </v>
      </c>
    </row>
    <row r="210" spans="1:2" x14ac:dyDescent="0.2">
      <c r="A210" s="5" t="s">
        <v>328</v>
      </c>
      <c r="B210" t="str">
        <f t="shared" si="3"/>
        <v xml:space="preserve">US PP-HP Swap    CMAI </v>
      </c>
    </row>
    <row r="211" spans="1:2" x14ac:dyDescent="0.2">
      <c r="A211" s="5" t="s">
        <v>329</v>
      </c>
      <c r="B211" t="str">
        <f t="shared" si="3"/>
        <v xml:space="preserve">US PP-HP Swap    CMAI </v>
      </c>
    </row>
    <row r="212" spans="1:2" x14ac:dyDescent="0.2">
      <c r="A212" s="5" t="s">
        <v>330</v>
      </c>
      <c r="B212" t="str">
        <f t="shared" si="3"/>
        <v xml:space="preserve">US PP-HP Swap    CMAI </v>
      </c>
    </row>
    <row r="213" spans="1:2" x14ac:dyDescent="0.2">
      <c r="A213" s="5" t="s">
        <v>331</v>
      </c>
      <c r="B213" t="str">
        <f t="shared" si="3"/>
        <v xml:space="preserve">US Prop FOB Phy  CONWY </v>
      </c>
    </row>
    <row r="214" spans="1:2" x14ac:dyDescent="0.2">
      <c r="A214" s="5" t="s">
        <v>464</v>
      </c>
      <c r="B214" t="str">
        <f t="shared" si="3"/>
        <v xml:space="preserve">US Prop FOB Phy  MBELD </v>
      </c>
    </row>
    <row r="215" spans="1:2" x14ac:dyDescent="0.2">
      <c r="A215" s="5" t="s">
        <v>465</v>
      </c>
      <c r="B215" t="str">
        <f t="shared" si="3"/>
        <v xml:space="preserve">US Prop FOB Phy  MBELT </v>
      </c>
    </row>
    <row r="216" spans="1:2" x14ac:dyDescent="0.2">
      <c r="A216" s="5" t="s">
        <v>332</v>
      </c>
      <c r="B216" t="str">
        <f t="shared" si="3"/>
        <v xml:space="preserve">US Prop Swap     OPIS MB TET </v>
      </c>
    </row>
    <row r="217" spans="1:2" x14ac:dyDescent="0.2">
      <c r="A217" s="5" t="s">
        <v>333</v>
      </c>
      <c r="B217" t="str">
        <f t="shared" si="3"/>
        <v xml:space="preserve">US Prop Swap     OPIS MB TET </v>
      </c>
    </row>
    <row r="218" spans="1:2" x14ac:dyDescent="0.2">
      <c r="A218" s="5" t="s">
        <v>334</v>
      </c>
      <c r="B218" t="str">
        <f t="shared" si="3"/>
        <v xml:space="preserve">US Prop Swap     OPIS MB TET </v>
      </c>
    </row>
    <row r="219" spans="1:2" x14ac:dyDescent="0.2">
      <c r="A219" s="5" t="s">
        <v>335</v>
      </c>
      <c r="B219" t="str">
        <f t="shared" si="3"/>
        <v xml:space="preserve">US Pstyrene Swap CDI XTAL </v>
      </c>
    </row>
    <row r="220" spans="1:2" x14ac:dyDescent="0.2">
      <c r="A220" s="5" t="s">
        <v>336</v>
      </c>
      <c r="B220" t="str">
        <f t="shared" si="3"/>
        <v xml:space="preserve">US Pstyrene Swap CDI XTAL </v>
      </c>
    </row>
    <row r="221" spans="1:2" x14ac:dyDescent="0.2">
      <c r="A221" s="5" t="s">
        <v>337</v>
      </c>
      <c r="B221" t="str">
        <f t="shared" si="3"/>
        <v xml:space="preserve">US Pstyrene Swap CDI XTAL </v>
      </c>
    </row>
    <row r="222" spans="1:2" x14ac:dyDescent="0.2">
      <c r="A222" s="5" t="s">
        <v>338</v>
      </c>
      <c r="B222" t="str">
        <f t="shared" si="3"/>
        <v xml:space="preserve">US PuEthane Swap OPIS MB PurEth </v>
      </c>
    </row>
    <row r="223" spans="1:2" x14ac:dyDescent="0.2">
      <c r="A223" s="5" t="s">
        <v>466</v>
      </c>
      <c r="B223" t="str">
        <f t="shared" si="3"/>
        <v xml:space="preserve">US P-Xylene FOB  Hou/TX Cty </v>
      </c>
    </row>
    <row r="224" spans="1:2" x14ac:dyDescent="0.2">
      <c r="A224" s="5" t="s">
        <v>339</v>
      </c>
      <c r="B224" t="str">
        <f t="shared" si="3"/>
        <v xml:space="preserve">US RGC3 Swap     CMAI </v>
      </c>
    </row>
    <row r="225" spans="1:2" x14ac:dyDescent="0.2">
      <c r="A225" s="5" t="s">
        <v>340</v>
      </c>
      <c r="B225" t="str">
        <f t="shared" si="3"/>
        <v xml:space="preserve">US RGC3 Swap     CMAI </v>
      </c>
    </row>
    <row r="226" spans="1:2" x14ac:dyDescent="0.2">
      <c r="A226" s="5" t="s">
        <v>341</v>
      </c>
      <c r="B226" t="str">
        <f t="shared" si="3"/>
        <v xml:space="preserve">US Styrene FOB   Hou/TX Cty </v>
      </c>
    </row>
    <row r="227" spans="1:2" x14ac:dyDescent="0.2">
      <c r="A227" s="5" t="s">
        <v>342</v>
      </c>
      <c r="B227" t="str">
        <f t="shared" si="3"/>
        <v xml:space="preserve">US Styrene Swap  CMAI Spot </v>
      </c>
    </row>
    <row r="228" spans="1:2" x14ac:dyDescent="0.2">
      <c r="A228" s="5" t="s">
        <v>343</v>
      </c>
      <c r="B228" t="str">
        <f t="shared" si="3"/>
        <v xml:space="preserve">US Styrene Swap  CMAI Spot </v>
      </c>
    </row>
    <row r="229" spans="1:2" x14ac:dyDescent="0.2">
      <c r="A229" s="5" t="s">
        <v>344</v>
      </c>
      <c r="B229" t="str">
        <f t="shared" si="3"/>
        <v xml:space="preserve">US Styrene Swap  CMAI Spot </v>
      </c>
    </row>
    <row r="230" spans="1:2" x14ac:dyDescent="0.2">
      <c r="A230" s="5" t="s">
        <v>345</v>
      </c>
      <c r="B230" t="str">
        <f t="shared" si="3"/>
        <v xml:space="preserve">US UNL Gasoline  GC Crack Spread </v>
      </c>
    </row>
    <row r="231" spans="1:2" x14ac:dyDescent="0.2">
      <c r="A231" s="5" t="s">
        <v>346</v>
      </c>
      <c r="B231" t="str">
        <f t="shared" si="3"/>
        <v xml:space="preserve">US UNL Gasoline  GC Crack Spread </v>
      </c>
    </row>
    <row r="232" spans="1:2" x14ac:dyDescent="0.2">
      <c r="A232" s="5" t="s">
        <v>347</v>
      </c>
      <c r="B232" t="str">
        <f t="shared" si="3"/>
        <v xml:space="preserve">US UNL Gasoline  GC Crack Spread </v>
      </c>
    </row>
    <row r="233" spans="1:2" x14ac:dyDescent="0.2">
      <c r="A233" s="5" t="s">
        <v>348</v>
      </c>
      <c r="B233" t="str">
        <f t="shared" si="3"/>
        <v xml:space="preserve">US UNL Gasoline  GC Crack Spread </v>
      </c>
    </row>
    <row r="234" spans="1:2" x14ac:dyDescent="0.2">
      <c r="A234" s="5" t="s">
        <v>349</v>
      </c>
      <c r="B234" t="str">
        <f t="shared" si="3"/>
        <v xml:space="preserve">US UNL Gasoline  Nymex NX2 </v>
      </c>
    </row>
    <row r="235" spans="1:2" x14ac:dyDescent="0.2">
      <c r="A235" s="5" t="s">
        <v>350</v>
      </c>
      <c r="B235" t="str">
        <f t="shared" si="3"/>
        <v xml:space="preserve">US UNL Gasoline  Nymex NX2 </v>
      </c>
    </row>
    <row r="236" spans="1:2" x14ac:dyDescent="0.2">
      <c r="A236" s="5" t="s">
        <v>351</v>
      </c>
      <c r="B236" t="str">
        <f t="shared" si="3"/>
        <v xml:space="preserve">US UNL Gasoline  Platts GC </v>
      </c>
    </row>
    <row r="237" spans="1:2" x14ac:dyDescent="0.2">
      <c r="A237" s="5" t="s">
        <v>352</v>
      </c>
      <c r="B237" t="str">
        <f t="shared" si="3"/>
        <v xml:space="preserve">US UNL Gasoline  Platts GC </v>
      </c>
    </row>
    <row r="238" spans="1:2" x14ac:dyDescent="0.2">
      <c r="A238" s="5" t="s">
        <v>467</v>
      </c>
      <c r="B238" t="str">
        <f t="shared" si="3"/>
        <v xml:space="preserve">US Wthr CDD Swap MELB 50/5K </v>
      </c>
    </row>
    <row r="239" spans="1:2" x14ac:dyDescent="0.2">
      <c r="A239" s="5" t="s">
        <v>353</v>
      </c>
      <c r="B239" t="str">
        <f t="shared" si="3"/>
        <v xml:space="preserve">US Wthr CDD Swap MELB 50/5K </v>
      </c>
    </row>
    <row r="240" spans="1:2" x14ac:dyDescent="0.2">
      <c r="A240" s="5" t="s">
        <v>354</v>
      </c>
      <c r="B240" t="str">
        <f t="shared" si="3"/>
        <v xml:space="preserve">US Wthr CDD Swap MELB 50/5K </v>
      </c>
    </row>
    <row r="241" spans="1:2" x14ac:dyDescent="0.2">
      <c r="A241" s="5" t="s">
        <v>355</v>
      </c>
      <c r="B241" t="str">
        <f t="shared" si="3"/>
        <v xml:space="preserve">US Wthr CDD Swap MELB 50/5K </v>
      </c>
    </row>
    <row r="242" spans="1:2" x14ac:dyDescent="0.2">
      <c r="A242" s="5" t="s">
        <v>468</v>
      </c>
      <c r="B242" t="str">
        <f t="shared" si="3"/>
        <v xml:space="preserve">US Wthr CDD Swap SYD 50/5K </v>
      </c>
    </row>
    <row r="243" spans="1:2" x14ac:dyDescent="0.2">
      <c r="A243" s="5" t="s">
        <v>356</v>
      </c>
      <c r="B243" t="str">
        <f t="shared" si="3"/>
        <v xml:space="preserve">US Wthr CDD Swap SYD 50/5K </v>
      </c>
    </row>
    <row r="244" spans="1:2" x14ac:dyDescent="0.2">
      <c r="A244" s="5" t="s">
        <v>357</v>
      </c>
      <c r="B244" t="str">
        <f t="shared" si="3"/>
        <v xml:space="preserve">US Wthr CDD Swap SYD 50/5K </v>
      </c>
    </row>
    <row r="245" spans="1:2" x14ac:dyDescent="0.2">
      <c r="A245" s="5" t="s">
        <v>358</v>
      </c>
      <c r="B245" t="str">
        <f t="shared" si="3"/>
        <v xml:space="preserve">US Wthr CDD Swap SYD 50/5K </v>
      </c>
    </row>
    <row r="246" spans="1:2" x14ac:dyDescent="0.2">
      <c r="A246" s="5" t="s">
        <v>359</v>
      </c>
      <c r="B246" t="str">
        <f t="shared" si="3"/>
        <v xml:space="preserve">US Wthr HDD Swap ATL 100/20K </v>
      </c>
    </row>
    <row r="247" spans="1:2" x14ac:dyDescent="0.2">
      <c r="A247" s="5" t="s">
        <v>360</v>
      </c>
      <c r="B247" t="str">
        <f t="shared" si="3"/>
        <v xml:space="preserve">US Wthr HDD Swap ATL 100/20K </v>
      </c>
    </row>
    <row r="248" spans="1:2" x14ac:dyDescent="0.2">
      <c r="A248" s="5" t="s">
        <v>361</v>
      </c>
      <c r="B248" t="str">
        <f t="shared" si="3"/>
        <v xml:space="preserve">US Wthr HDD Swap ATL 100/20K </v>
      </c>
    </row>
    <row r="249" spans="1:2" x14ac:dyDescent="0.2">
      <c r="A249" s="5" t="s">
        <v>362</v>
      </c>
      <c r="B249" t="str">
        <f t="shared" si="3"/>
        <v xml:space="preserve">US Wthr HDD Swap ATL 100/20K </v>
      </c>
    </row>
    <row r="250" spans="1:2" x14ac:dyDescent="0.2">
      <c r="A250" s="5" t="s">
        <v>363</v>
      </c>
      <c r="B250" t="str">
        <f t="shared" si="3"/>
        <v xml:space="preserve">US Wthr HDD Swap ATL 100/20K </v>
      </c>
    </row>
    <row r="251" spans="1:2" x14ac:dyDescent="0.2">
      <c r="A251" s="5" t="s">
        <v>364</v>
      </c>
      <c r="B251" t="str">
        <f t="shared" si="3"/>
        <v xml:space="preserve">US Wthr HDD Swap BOS 100/20K </v>
      </c>
    </row>
    <row r="252" spans="1:2" x14ac:dyDescent="0.2">
      <c r="A252" s="5" t="s">
        <v>365</v>
      </c>
      <c r="B252" t="str">
        <f t="shared" si="3"/>
        <v xml:space="preserve">US Wthr HDD Swap BOS 100/20K </v>
      </c>
    </row>
    <row r="253" spans="1:2" x14ac:dyDescent="0.2">
      <c r="A253" s="5" t="s">
        <v>366</v>
      </c>
      <c r="B253" t="str">
        <f t="shared" si="3"/>
        <v xml:space="preserve">US Wthr HDD Swap BOS 100/20K </v>
      </c>
    </row>
    <row r="254" spans="1:2" x14ac:dyDescent="0.2">
      <c r="A254" s="5" t="s">
        <v>367</v>
      </c>
      <c r="B254" t="str">
        <f t="shared" si="3"/>
        <v xml:space="preserve">US Wthr HDD Swap BOS 100/20K </v>
      </c>
    </row>
    <row r="255" spans="1:2" x14ac:dyDescent="0.2">
      <c r="A255" s="5" t="s">
        <v>368</v>
      </c>
      <c r="B255" t="str">
        <f t="shared" si="3"/>
        <v xml:space="preserve">US Wthr HDD Swap BOS 100/20K </v>
      </c>
    </row>
    <row r="256" spans="1:2" x14ac:dyDescent="0.2">
      <c r="A256" s="5" t="s">
        <v>369</v>
      </c>
      <c r="B256" t="str">
        <f t="shared" si="3"/>
        <v xml:space="preserve">US Wthr HDD Swap CVG 100/20K </v>
      </c>
    </row>
    <row r="257" spans="1:2" x14ac:dyDescent="0.2">
      <c r="A257" s="5" t="s">
        <v>370</v>
      </c>
      <c r="B257" t="str">
        <f t="shared" si="3"/>
        <v xml:space="preserve">US Wthr HDD Swap CVG 100/20K </v>
      </c>
    </row>
    <row r="258" spans="1:2" x14ac:dyDescent="0.2">
      <c r="A258" s="5" t="s">
        <v>371</v>
      </c>
      <c r="B258" t="str">
        <f t="shared" ref="B258:B301" si="4">LEFT(A258,(FIND("        ",A258)))</f>
        <v xml:space="preserve">US Wthr HDD Swap CVG 100/20K </v>
      </c>
    </row>
    <row r="259" spans="1:2" x14ac:dyDescent="0.2">
      <c r="A259" s="5" t="s">
        <v>372</v>
      </c>
      <c r="B259" t="str">
        <f t="shared" si="4"/>
        <v xml:space="preserve">US Wthr HDD Swap CVG 100/20K </v>
      </c>
    </row>
    <row r="260" spans="1:2" x14ac:dyDescent="0.2">
      <c r="A260" s="5" t="s">
        <v>373</v>
      </c>
      <c r="B260" t="str">
        <f t="shared" si="4"/>
        <v xml:space="preserve">US Wthr HDD Swap CVG 100/20K </v>
      </c>
    </row>
    <row r="261" spans="1:2" x14ac:dyDescent="0.2">
      <c r="A261" s="5" t="s">
        <v>374</v>
      </c>
      <c r="B261" t="str">
        <f t="shared" si="4"/>
        <v xml:space="preserve">US Wthr HDD Swap DCA 100/20K </v>
      </c>
    </row>
    <row r="262" spans="1:2" x14ac:dyDescent="0.2">
      <c r="A262" s="5" t="s">
        <v>375</v>
      </c>
      <c r="B262" t="str">
        <f t="shared" si="4"/>
        <v xml:space="preserve">US Wthr HDD Swap DCA 100/20K </v>
      </c>
    </row>
    <row r="263" spans="1:2" x14ac:dyDescent="0.2">
      <c r="A263" s="5" t="s">
        <v>376</v>
      </c>
      <c r="B263" t="str">
        <f t="shared" si="4"/>
        <v xml:space="preserve">US Wthr HDD Swap DCA 100/20K </v>
      </c>
    </row>
    <row r="264" spans="1:2" x14ac:dyDescent="0.2">
      <c r="A264" s="5" t="s">
        <v>377</v>
      </c>
      <c r="B264" t="str">
        <f t="shared" si="4"/>
        <v xml:space="preserve">US Wthr HDD Swap DCA 100/20K </v>
      </c>
    </row>
    <row r="265" spans="1:2" x14ac:dyDescent="0.2">
      <c r="A265" s="5" t="s">
        <v>378</v>
      </c>
      <c r="B265" t="str">
        <f t="shared" si="4"/>
        <v xml:space="preserve">US Wthr HDD Swap DCA 100/20K </v>
      </c>
    </row>
    <row r="266" spans="1:2" x14ac:dyDescent="0.2">
      <c r="A266" s="5" t="s">
        <v>379</v>
      </c>
      <c r="B266" t="str">
        <f t="shared" si="4"/>
        <v xml:space="preserve">US Wthr HDD Swap IAH 100/20K </v>
      </c>
    </row>
    <row r="267" spans="1:2" x14ac:dyDescent="0.2">
      <c r="A267" s="5" t="s">
        <v>380</v>
      </c>
      <c r="B267" t="str">
        <f t="shared" si="4"/>
        <v xml:space="preserve">US Wthr HDD Swap IAH 100/20K </v>
      </c>
    </row>
    <row r="268" spans="1:2" x14ac:dyDescent="0.2">
      <c r="A268" s="5" t="s">
        <v>381</v>
      </c>
      <c r="B268" t="str">
        <f t="shared" si="4"/>
        <v xml:space="preserve">US Wthr HDD Swap IAH 100/20K </v>
      </c>
    </row>
    <row r="269" spans="1:2" x14ac:dyDescent="0.2">
      <c r="A269" s="5" t="s">
        <v>382</v>
      </c>
      <c r="B269" t="str">
        <f t="shared" si="4"/>
        <v xml:space="preserve">US Wthr HDD Swap IAH 100/20K </v>
      </c>
    </row>
    <row r="270" spans="1:2" x14ac:dyDescent="0.2">
      <c r="A270" s="5" t="s">
        <v>383</v>
      </c>
      <c r="B270" t="str">
        <f t="shared" si="4"/>
        <v xml:space="preserve">US Wthr HDD Swap IAH 100/20K </v>
      </c>
    </row>
    <row r="271" spans="1:2" x14ac:dyDescent="0.2">
      <c r="A271" s="5" t="s">
        <v>384</v>
      </c>
      <c r="B271" t="str">
        <f t="shared" si="4"/>
        <v xml:space="preserve">US Wthr HDD Swap LGA 100/20K </v>
      </c>
    </row>
    <row r="272" spans="1:2" x14ac:dyDescent="0.2">
      <c r="A272" s="5" t="s">
        <v>385</v>
      </c>
      <c r="B272" t="str">
        <f t="shared" si="4"/>
        <v xml:space="preserve">US Wthr HDD Swap LGA 100/20K </v>
      </c>
    </row>
    <row r="273" spans="1:2" x14ac:dyDescent="0.2">
      <c r="A273" s="5" t="s">
        <v>386</v>
      </c>
      <c r="B273" t="str">
        <f t="shared" si="4"/>
        <v xml:space="preserve">US Wthr HDD Swap LGA 100/20K </v>
      </c>
    </row>
    <row r="274" spans="1:2" x14ac:dyDescent="0.2">
      <c r="A274" s="5" t="s">
        <v>387</v>
      </c>
      <c r="B274" t="str">
        <f t="shared" si="4"/>
        <v xml:space="preserve">US Wthr HDD Swap LGA 100/20K </v>
      </c>
    </row>
    <row r="275" spans="1:2" x14ac:dyDescent="0.2">
      <c r="A275" s="5" t="s">
        <v>388</v>
      </c>
      <c r="B275" t="str">
        <f t="shared" si="4"/>
        <v xml:space="preserve">US Wthr HDD Swap LGA 100/20K </v>
      </c>
    </row>
    <row r="276" spans="1:2" x14ac:dyDescent="0.2">
      <c r="A276" s="5" t="s">
        <v>389</v>
      </c>
      <c r="B276" t="str">
        <f t="shared" si="4"/>
        <v xml:space="preserve">US Wthr HDD Swap LIT 100/20K </v>
      </c>
    </row>
    <row r="277" spans="1:2" x14ac:dyDescent="0.2">
      <c r="A277" s="5" t="s">
        <v>390</v>
      </c>
      <c r="B277" t="str">
        <f t="shared" si="4"/>
        <v xml:space="preserve">US Wthr HDD Swap LIT 100/20K </v>
      </c>
    </row>
    <row r="278" spans="1:2" x14ac:dyDescent="0.2">
      <c r="A278" s="5" t="s">
        <v>391</v>
      </c>
      <c r="B278" t="str">
        <f t="shared" si="4"/>
        <v xml:space="preserve">US Wthr HDD Swap LIT 100/20K </v>
      </c>
    </row>
    <row r="279" spans="1:2" x14ac:dyDescent="0.2">
      <c r="A279" s="5" t="s">
        <v>392</v>
      </c>
      <c r="B279" t="str">
        <f t="shared" si="4"/>
        <v xml:space="preserve">US Wthr HDD Swap LIT 100/20K </v>
      </c>
    </row>
    <row r="280" spans="1:2" x14ac:dyDescent="0.2">
      <c r="A280" s="5" t="s">
        <v>393</v>
      </c>
      <c r="B280" t="str">
        <f t="shared" si="4"/>
        <v xml:space="preserve">US Wthr HDD Swap LIT 100/20K </v>
      </c>
    </row>
    <row r="281" spans="1:2" x14ac:dyDescent="0.2">
      <c r="A281" s="5" t="s">
        <v>394</v>
      </c>
      <c r="B281" t="str">
        <f t="shared" si="4"/>
        <v xml:space="preserve">US Wthr HDD Swap ORD 100/20K </v>
      </c>
    </row>
    <row r="282" spans="1:2" x14ac:dyDescent="0.2">
      <c r="A282" s="5" t="s">
        <v>395</v>
      </c>
      <c r="B282" t="str">
        <f t="shared" si="4"/>
        <v xml:space="preserve">US Wthr HDD Swap ORD 100/20K </v>
      </c>
    </row>
    <row r="283" spans="1:2" x14ac:dyDescent="0.2">
      <c r="A283" s="5" t="s">
        <v>396</v>
      </c>
      <c r="B283" t="str">
        <f t="shared" si="4"/>
        <v xml:space="preserve">US Wthr HDD Swap ORD 100/20K </v>
      </c>
    </row>
    <row r="284" spans="1:2" x14ac:dyDescent="0.2">
      <c r="A284" s="5" t="s">
        <v>397</v>
      </c>
      <c r="B284" t="str">
        <f t="shared" si="4"/>
        <v xml:space="preserve">US Wthr HDD Swap ORD 100/20K </v>
      </c>
    </row>
    <row r="285" spans="1:2" x14ac:dyDescent="0.2">
      <c r="A285" s="5" t="s">
        <v>398</v>
      </c>
      <c r="B285" t="str">
        <f t="shared" si="4"/>
        <v xml:space="preserve">US Wthr HDD Swap ORD 100/20K </v>
      </c>
    </row>
    <row r="286" spans="1:2" x14ac:dyDescent="0.2">
      <c r="A286" s="5" t="s">
        <v>399</v>
      </c>
      <c r="B286" t="str">
        <f t="shared" si="4"/>
        <v xml:space="preserve">US Wthr HDD Swap PHL 100/20K </v>
      </c>
    </row>
    <row r="287" spans="1:2" x14ac:dyDescent="0.2">
      <c r="A287" s="5" t="s">
        <v>400</v>
      </c>
      <c r="B287" t="str">
        <f t="shared" si="4"/>
        <v xml:space="preserve">US Wthr HDD Swap PHL 100/20K </v>
      </c>
    </row>
    <row r="288" spans="1:2" x14ac:dyDescent="0.2">
      <c r="A288" s="5" t="s">
        <v>401</v>
      </c>
      <c r="B288" t="str">
        <f t="shared" si="4"/>
        <v xml:space="preserve">US Wthr HDD Swap PHL 100/20K </v>
      </c>
    </row>
    <row r="289" spans="1:2" x14ac:dyDescent="0.2">
      <c r="A289" s="5" t="s">
        <v>402</v>
      </c>
      <c r="B289" t="str">
        <f t="shared" si="4"/>
        <v xml:space="preserve">US Wthr HDD Swap PHL 100/20K </v>
      </c>
    </row>
    <row r="290" spans="1:2" x14ac:dyDescent="0.2">
      <c r="A290" s="5" t="s">
        <v>403</v>
      </c>
      <c r="B290" t="str">
        <f t="shared" si="4"/>
        <v xml:space="preserve">US Wthr HDD Swap PHL 100/20K </v>
      </c>
    </row>
    <row r="291" spans="1:2" x14ac:dyDescent="0.2">
      <c r="A291" s="5" t="s">
        <v>404</v>
      </c>
      <c r="B291" t="str">
        <f t="shared" si="4"/>
        <v xml:space="preserve">US Wthr HDD Swap PHX 100/20K </v>
      </c>
    </row>
    <row r="292" spans="1:2" x14ac:dyDescent="0.2">
      <c r="A292" s="5" t="s">
        <v>405</v>
      </c>
      <c r="B292" t="str">
        <f t="shared" si="4"/>
        <v xml:space="preserve">US Wthr HDD Swap PHX 100/20K </v>
      </c>
    </row>
    <row r="293" spans="1:2" x14ac:dyDescent="0.2">
      <c r="A293" s="5" t="s">
        <v>406</v>
      </c>
      <c r="B293" t="str">
        <f t="shared" si="4"/>
        <v xml:space="preserve">US Wthr HDD Swap PHX 100/20K </v>
      </c>
    </row>
    <row r="294" spans="1:2" x14ac:dyDescent="0.2">
      <c r="A294" s="5" t="s">
        <v>407</v>
      </c>
      <c r="B294" t="str">
        <f t="shared" si="4"/>
        <v xml:space="preserve">US Wthr HDD Swap PHX 100/20K </v>
      </c>
    </row>
    <row r="295" spans="1:2" x14ac:dyDescent="0.2">
      <c r="A295" s="5" t="s">
        <v>408</v>
      </c>
      <c r="B295" t="str">
        <f t="shared" si="4"/>
        <v xml:space="preserve">US Wthr HDD Swap PHX 100/20K </v>
      </c>
    </row>
    <row r="296" spans="1:2" x14ac:dyDescent="0.2">
      <c r="A296" s="5" t="s">
        <v>409</v>
      </c>
      <c r="B296" t="str">
        <f t="shared" si="4"/>
        <v xml:space="preserve">US Wthr HDD Swap SAC 100/20K </v>
      </c>
    </row>
    <row r="297" spans="1:2" x14ac:dyDescent="0.2">
      <c r="A297" s="5" t="s">
        <v>410</v>
      </c>
      <c r="B297" t="str">
        <f t="shared" si="4"/>
        <v xml:space="preserve">US Wthr HDD Swap SAC 100/20K </v>
      </c>
    </row>
    <row r="298" spans="1:2" x14ac:dyDescent="0.2">
      <c r="A298" s="5" t="s">
        <v>411</v>
      </c>
      <c r="B298" t="str">
        <f t="shared" si="4"/>
        <v xml:space="preserve">US Wthr HDD Swap SAC 100/20K </v>
      </c>
    </row>
    <row r="299" spans="1:2" x14ac:dyDescent="0.2">
      <c r="A299" s="5" t="s">
        <v>412</v>
      </c>
      <c r="B299" t="str">
        <f t="shared" si="4"/>
        <v xml:space="preserve">US Wthr HDD Swap SAC 100/20K </v>
      </c>
    </row>
    <row r="300" spans="1:2" x14ac:dyDescent="0.2">
      <c r="A300" s="5" t="s">
        <v>413</v>
      </c>
      <c r="B300" t="str">
        <f t="shared" si="4"/>
        <v xml:space="preserve">US Wthr HDD Swap SAC 100/20K </v>
      </c>
    </row>
    <row r="301" spans="1:2" x14ac:dyDescent="0.2">
      <c r="A301" s="5" t="s">
        <v>414</v>
      </c>
      <c r="B301" t="str">
        <f t="shared" si="4"/>
        <v xml:space="preserve">US WTI Swap      Nymex NX2 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GLOBAL PROD</vt:lpstr>
      <vt:lpstr>CURRENT WEEK</vt:lpstr>
      <vt:lpstr>PRIOR WEEK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2000-12-04T18:36:20Z</dcterms:created>
  <dcterms:modified xsi:type="dcterms:W3CDTF">2014-09-03T19:35:43Z</dcterms:modified>
</cp:coreProperties>
</file>