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895" windowHeight="8595"/>
  </bookViews>
  <sheets>
    <sheet name="1999" sheetId="1" r:id="rId1"/>
    <sheet name="2000" sheetId="25" r:id="rId2"/>
    <sheet name="2001" sheetId="19" r:id="rId3"/>
  </sheets>
  <definedNames>
    <definedName name="_xlnm.Print_Area" localSheetId="0">'1999'!$A$1:$N$222</definedName>
  </definedNames>
  <calcPr calcId="152511"/>
</workbook>
</file>

<file path=xl/calcChain.xml><?xml version="1.0" encoding="utf-8"?>
<calcChain xmlns="http://schemas.openxmlformats.org/spreadsheetml/2006/main">
  <c r="D2" i="1" l="1"/>
  <c r="G2" i="1"/>
  <c r="J2" i="1"/>
  <c r="M2" i="1"/>
  <c r="M32" i="1" s="1"/>
  <c r="D3" i="1"/>
  <c r="E3" i="1"/>
  <c r="G3" i="1"/>
  <c r="H3" i="1"/>
  <c r="J3" i="1"/>
  <c r="K3" i="1"/>
  <c r="M3" i="1"/>
  <c r="N3" i="1"/>
  <c r="R3" i="1"/>
  <c r="S3" i="1"/>
  <c r="S11" i="1" s="1"/>
  <c r="T3" i="1"/>
  <c r="T11" i="1" s="1"/>
  <c r="U3" i="1"/>
  <c r="U11" i="1" s="1"/>
  <c r="V3" i="1"/>
  <c r="D4" i="1"/>
  <c r="E4" i="1"/>
  <c r="G4" i="1"/>
  <c r="H4" i="1"/>
  <c r="J4" i="1"/>
  <c r="J32" i="1" s="1"/>
  <c r="U12" i="1" s="1"/>
  <c r="K4" i="1"/>
  <c r="K32" i="1" s="1"/>
  <c r="U13" i="1" s="1"/>
  <c r="M4" i="1"/>
  <c r="N4" i="1"/>
  <c r="R4" i="1"/>
  <c r="S4" i="1"/>
  <c r="T4" i="1"/>
  <c r="U4" i="1"/>
  <c r="V4" i="1"/>
  <c r="D5" i="1"/>
  <c r="D32" i="1" s="1"/>
  <c r="S12" i="1" s="1"/>
  <c r="E5" i="1"/>
  <c r="E32" i="1" s="1"/>
  <c r="S13" i="1" s="1"/>
  <c r="G5" i="1"/>
  <c r="H5" i="1"/>
  <c r="J5" i="1"/>
  <c r="K5" i="1"/>
  <c r="M5" i="1"/>
  <c r="N5" i="1"/>
  <c r="R5" i="1"/>
  <c r="S5" i="1"/>
  <c r="T5" i="1"/>
  <c r="U5" i="1"/>
  <c r="V5" i="1"/>
  <c r="D6" i="1"/>
  <c r="E6" i="1"/>
  <c r="G6" i="1"/>
  <c r="H6" i="1"/>
  <c r="J6" i="1"/>
  <c r="K6" i="1"/>
  <c r="M6" i="1"/>
  <c r="N6" i="1"/>
  <c r="R6" i="1"/>
  <c r="S6" i="1"/>
  <c r="T6" i="1"/>
  <c r="U6" i="1"/>
  <c r="V6" i="1"/>
  <c r="V11" i="1" s="1"/>
  <c r="D7" i="1"/>
  <c r="E7" i="1"/>
  <c r="G7" i="1"/>
  <c r="H7" i="1"/>
  <c r="J7" i="1"/>
  <c r="K7" i="1"/>
  <c r="M7" i="1"/>
  <c r="N7" i="1"/>
  <c r="N32" i="1" s="1"/>
  <c r="V13" i="1" s="1"/>
  <c r="R7" i="1"/>
  <c r="S7" i="1"/>
  <c r="T7" i="1"/>
  <c r="U7" i="1"/>
  <c r="V7" i="1"/>
  <c r="D8" i="1"/>
  <c r="E8" i="1"/>
  <c r="G8" i="1"/>
  <c r="G32" i="1" s="1"/>
  <c r="T12" i="1" s="1"/>
  <c r="H8" i="1"/>
  <c r="J8" i="1"/>
  <c r="K8" i="1"/>
  <c r="M8" i="1"/>
  <c r="N8" i="1"/>
  <c r="R8" i="1"/>
  <c r="S8" i="1"/>
  <c r="T8" i="1"/>
  <c r="U8" i="1"/>
  <c r="V8" i="1"/>
  <c r="D9" i="1"/>
  <c r="E9" i="1"/>
  <c r="G9" i="1"/>
  <c r="H9" i="1"/>
  <c r="J9" i="1"/>
  <c r="K9" i="1"/>
  <c r="M9" i="1"/>
  <c r="N9" i="1"/>
  <c r="R9" i="1"/>
  <c r="S9" i="1"/>
  <c r="T9" i="1"/>
  <c r="U9" i="1"/>
  <c r="V9" i="1"/>
  <c r="D10" i="1"/>
  <c r="E10" i="1"/>
  <c r="G10" i="1"/>
  <c r="H10" i="1"/>
  <c r="J10" i="1"/>
  <c r="K10" i="1"/>
  <c r="M10" i="1"/>
  <c r="N10" i="1"/>
  <c r="D11" i="1"/>
  <c r="E11" i="1"/>
  <c r="G11" i="1"/>
  <c r="H11" i="1"/>
  <c r="J11" i="1"/>
  <c r="K11" i="1"/>
  <c r="M11" i="1"/>
  <c r="N11" i="1"/>
  <c r="R11" i="1"/>
  <c r="D12" i="1"/>
  <c r="E12" i="1"/>
  <c r="G12" i="1"/>
  <c r="H12" i="1"/>
  <c r="J12" i="1"/>
  <c r="K12" i="1"/>
  <c r="M12" i="1"/>
  <c r="N12" i="1"/>
  <c r="D13" i="1"/>
  <c r="E13" i="1"/>
  <c r="G13" i="1"/>
  <c r="H13" i="1"/>
  <c r="J13" i="1"/>
  <c r="K13" i="1"/>
  <c r="M13" i="1"/>
  <c r="N13" i="1"/>
  <c r="D14" i="1"/>
  <c r="E14" i="1"/>
  <c r="G14" i="1"/>
  <c r="H14" i="1"/>
  <c r="J14" i="1"/>
  <c r="K14" i="1"/>
  <c r="M14" i="1"/>
  <c r="N14" i="1"/>
  <c r="D15" i="1"/>
  <c r="E15" i="1"/>
  <c r="G15" i="1"/>
  <c r="H15" i="1"/>
  <c r="J15" i="1"/>
  <c r="K15" i="1"/>
  <c r="M15" i="1"/>
  <c r="N15" i="1"/>
  <c r="D16" i="1"/>
  <c r="E16" i="1"/>
  <c r="G16" i="1"/>
  <c r="H16" i="1"/>
  <c r="J16" i="1"/>
  <c r="K16" i="1"/>
  <c r="M16" i="1"/>
  <c r="N16" i="1"/>
  <c r="D17" i="1"/>
  <c r="E17" i="1"/>
  <c r="G17" i="1"/>
  <c r="H17" i="1"/>
  <c r="J17" i="1"/>
  <c r="K17" i="1"/>
  <c r="M17" i="1"/>
  <c r="N17" i="1"/>
  <c r="D18" i="1"/>
  <c r="E18" i="1"/>
  <c r="G18" i="1"/>
  <c r="H18" i="1"/>
  <c r="J18" i="1"/>
  <c r="K18" i="1"/>
  <c r="M18" i="1"/>
  <c r="N18" i="1"/>
  <c r="D19" i="1"/>
  <c r="E19" i="1"/>
  <c r="G19" i="1"/>
  <c r="H19" i="1"/>
  <c r="J19" i="1"/>
  <c r="K19" i="1"/>
  <c r="M19" i="1"/>
  <c r="N19" i="1"/>
  <c r="D20" i="1"/>
  <c r="E20" i="1"/>
  <c r="G20" i="1"/>
  <c r="H20" i="1"/>
  <c r="J20" i="1"/>
  <c r="K20" i="1"/>
  <c r="M20" i="1"/>
  <c r="N20" i="1"/>
  <c r="D21" i="1"/>
  <c r="E21" i="1"/>
  <c r="G21" i="1"/>
  <c r="H21" i="1"/>
  <c r="J21" i="1"/>
  <c r="K21" i="1"/>
  <c r="M21" i="1"/>
  <c r="N21" i="1"/>
  <c r="D22" i="1"/>
  <c r="E22" i="1"/>
  <c r="G22" i="1"/>
  <c r="H22" i="1"/>
  <c r="J22" i="1"/>
  <c r="K22" i="1"/>
  <c r="M22" i="1"/>
  <c r="N22" i="1"/>
  <c r="D23" i="1"/>
  <c r="E23" i="1"/>
  <c r="G23" i="1"/>
  <c r="H23" i="1"/>
  <c r="J23" i="1"/>
  <c r="K23" i="1"/>
  <c r="M23" i="1"/>
  <c r="N23" i="1"/>
  <c r="D24" i="1"/>
  <c r="E24" i="1"/>
  <c r="G24" i="1"/>
  <c r="H24" i="1"/>
  <c r="J24" i="1"/>
  <c r="K24" i="1"/>
  <c r="M24" i="1"/>
  <c r="N24" i="1"/>
  <c r="D25" i="1"/>
  <c r="E25" i="1"/>
  <c r="G25" i="1"/>
  <c r="H25" i="1"/>
  <c r="J25" i="1"/>
  <c r="K25" i="1"/>
  <c r="M25" i="1"/>
  <c r="N25" i="1"/>
  <c r="D26" i="1"/>
  <c r="E26" i="1"/>
  <c r="G26" i="1"/>
  <c r="H26" i="1"/>
  <c r="J26" i="1"/>
  <c r="K26" i="1"/>
  <c r="M26" i="1"/>
  <c r="N26" i="1"/>
  <c r="D27" i="1"/>
  <c r="E27" i="1"/>
  <c r="G27" i="1"/>
  <c r="H27" i="1"/>
  <c r="J27" i="1"/>
  <c r="K27" i="1"/>
  <c r="M27" i="1"/>
  <c r="N27" i="1"/>
  <c r="D28" i="1"/>
  <c r="E28" i="1"/>
  <c r="G28" i="1"/>
  <c r="H28" i="1"/>
  <c r="J28" i="1"/>
  <c r="K28" i="1"/>
  <c r="M28" i="1"/>
  <c r="N28" i="1"/>
  <c r="D29" i="1"/>
  <c r="E29" i="1"/>
  <c r="G29" i="1"/>
  <c r="H29" i="1"/>
  <c r="J29" i="1"/>
  <c r="K29" i="1"/>
  <c r="M29" i="1"/>
  <c r="N29" i="1"/>
  <c r="D30" i="1"/>
  <c r="E30" i="1"/>
  <c r="G30" i="1"/>
  <c r="H30" i="1"/>
  <c r="J30" i="1"/>
  <c r="K30" i="1"/>
  <c r="M30" i="1"/>
  <c r="N30" i="1"/>
  <c r="D31" i="1"/>
  <c r="E31" i="1"/>
  <c r="G31" i="1"/>
  <c r="H31" i="1"/>
  <c r="J31" i="1"/>
  <c r="K31" i="1"/>
  <c r="M31" i="1"/>
  <c r="N31" i="1"/>
  <c r="H32" i="1"/>
  <c r="T13" i="1" s="1"/>
  <c r="D33" i="1"/>
  <c r="G33" i="1"/>
  <c r="J33" i="1"/>
  <c r="M33" i="1"/>
  <c r="D34" i="1"/>
  <c r="E34" i="1"/>
  <c r="G34" i="1"/>
  <c r="H34" i="1"/>
  <c r="J34" i="1"/>
  <c r="K34" i="1"/>
  <c r="M34" i="1"/>
  <c r="N34" i="1"/>
  <c r="D35" i="1"/>
  <c r="E35" i="1"/>
  <c r="G35" i="1"/>
  <c r="H35" i="1"/>
  <c r="J35" i="1"/>
  <c r="K35" i="1"/>
  <c r="M35" i="1"/>
  <c r="N35" i="1"/>
  <c r="D36" i="1"/>
  <c r="E36" i="1"/>
  <c r="G36" i="1"/>
  <c r="H36" i="1"/>
  <c r="J36" i="1"/>
  <c r="K36" i="1"/>
  <c r="M36" i="1"/>
  <c r="N36" i="1"/>
  <c r="D37" i="1"/>
  <c r="E37" i="1"/>
  <c r="G37" i="1"/>
  <c r="H37" i="1"/>
  <c r="J37" i="1"/>
  <c r="K37" i="1"/>
  <c r="M37" i="1"/>
  <c r="N37" i="1"/>
  <c r="D38" i="1"/>
  <c r="E38" i="1"/>
  <c r="G38" i="1"/>
  <c r="H38" i="1"/>
  <c r="J38" i="1"/>
  <c r="K38" i="1"/>
  <c r="M38" i="1"/>
  <c r="N38" i="1"/>
  <c r="D39" i="1"/>
  <c r="E39" i="1"/>
  <c r="G39" i="1"/>
  <c r="H39" i="1"/>
  <c r="J39" i="1"/>
  <c r="K39" i="1"/>
  <c r="M39" i="1"/>
  <c r="N39" i="1"/>
  <c r="D40" i="1"/>
  <c r="E40" i="1"/>
  <c r="G40" i="1"/>
  <c r="H40" i="1"/>
  <c r="J40" i="1"/>
  <c r="K40" i="1"/>
  <c r="M40" i="1"/>
  <c r="N40" i="1"/>
  <c r="D41" i="1"/>
  <c r="E41" i="1"/>
  <c r="G41" i="1"/>
  <c r="H41" i="1"/>
  <c r="J41" i="1"/>
  <c r="K41" i="1"/>
  <c r="M41" i="1"/>
  <c r="N41" i="1"/>
  <c r="D42" i="1"/>
  <c r="E42" i="1"/>
  <c r="G42" i="1"/>
  <c r="H42" i="1"/>
  <c r="J42" i="1"/>
  <c r="K42" i="1"/>
  <c r="M42" i="1"/>
  <c r="N42" i="1"/>
  <c r="D43" i="1"/>
  <c r="E43" i="1"/>
  <c r="G43" i="1"/>
  <c r="H43" i="1"/>
  <c r="J43" i="1"/>
  <c r="K43" i="1"/>
  <c r="M43" i="1"/>
  <c r="N43" i="1"/>
  <c r="D44" i="1"/>
  <c r="E44" i="1"/>
  <c r="G44" i="1"/>
  <c r="H44" i="1"/>
  <c r="J44" i="1"/>
  <c r="K44" i="1"/>
  <c r="M44" i="1"/>
  <c r="N44" i="1"/>
  <c r="D45" i="1"/>
  <c r="E45" i="1"/>
  <c r="G45" i="1"/>
  <c r="H45" i="1"/>
  <c r="J45" i="1"/>
  <c r="K45" i="1"/>
  <c r="M45" i="1"/>
  <c r="N45" i="1"/>
  <c r="D46" i="1"/>
  <c r="E46" i="1"/>
  <c r="G46" i="1"/>
  <c r="H46" i="1"/>
  <c r="J46" i="1"/>
  <c r="K46" i="1"/>
  <c r="M46" i="1"/>
  <c r="N46" i="1"/>
  <c r="D47" i="1"/>
  <c r="E47" i="1"/>
  <c r="G47" i="1"/>
  <c r="H47" i="1"/>
  <c r="J47" i="1"/>
  <c r="K47" i="1"/>
  <c r="M47" i="1"/>
  <c r="N47" i="1"/>
  <c r="D48" i="1"/>
  <c r="E48" i="1"/>
  <c r="G48" i="1"/>
  <c r="H48" i="1"/>
  <c r="J48" i="1"/>
  <c r="K48" i="1"/>
  <c r="M48" i="1"/>
  <c r="N48" i="1"/>
  <c r="D49" i="1"/>
  <c r="E49" i="1"/>
  <c r="G49" i="1"/>
  <c r="H49" i="1"/>
  <c r="J49" i="1"/>
  <c r="K49" i="1"/>
  <c r="M49" i="1"/>
  <c r="N49" i="1"/>
  <c r="D50" i="1"/>
  <c r="E50" i="1"/>
  <c r="G50" i="1"/>
  <c r="H50" i="1"/>
  <c r="J50" i="1"/>
  <c r="K50" i="1"/>
  <c r="M50" i="1"/>
  <c r="N50" i="1"/>
  <c r="D51" i="1"/>
  <c r="E51" i="1"/>
  <c r="G51" i="1"/>
  <c r="H51" i="1"/>
  <c r="J51" i="1"/>
  <c r="K51" i="1"/>
  <c r="M51" i="1"/>
  <c r="N51" i="1"/>
  <c r="D52" i="1"/>
  <c r="E52" i="1"/>
  <c r="G52" i="1"/>
  <c r="H52" i="1"/>
  <c r="J52" i="1"/>
  <c r="K52" i="1"/>
  <c r="M52" i="1"/>
  <c r="N52" i="1"/>
  <c r="D53" i="1"/>
  <c r="E53" i="1"/>
  <c r="G53" i="1"/>
  <c r="H53" i="1"/>
  <c r="J53" i="1"/>
  <c r="K53" i="1"/>
  <c r="M53" i="1"/>
  <c r="N53" i="1"/>
  <c r="D54" i="1"/>
  <c r="E54" i="1"/>
  <c r="G54" i="1"/>
  <c r="H54" i="1"/>
  <c r="J54" i="1"/>
  <c r="K54" i="1"/>
  <c r="M54" i="1"/>
  <c r="N54" i="1"/>
  <c r="D55" i="1"/>
  <c r="E55" i="1"/>
  <c r="G55" i="1"/>
  <c r="H55" i="1"/>
  <c r="J55" i="1"/>
  <c r="K55" i="1"/>
  <c r="M55" i="1"/>
  <c r="N55" i="1"/>
  <c r="D56" i="1"/>
  <c r="E56" i="1"/>
  <c r="G56" i="1"/>
  <c r="H56" i="1"/>
  <c r="J56" i="1"/>
  <c r="K56" i="1"/>
  <c r="M56" i="1"/>
  <c r="N56" i="1"/>
  <c r="D57" i="1"/>
  <c r="E57" i="1"/>
  <c r="G57" i="1"/>
  <c r="H57" i="1"/>
  <c r="J57" i="1"/>
  <c r="K57" i="1"/>
  <c r="M57" i="1"/>
  <c r="N57" i="1"/>
  <c r="D58" i="1"/>
  <c r="E58" i="1"/>
  <c r="G58" i="1"/>
  <c r="H58" i="1"/>
  <c r="J58" i="1"/>
  <c r="K58" i="1"/>
  <c r="M58" i="1"/>
  <c r="N58" i="1"/>
  <c r="D59" i="1"/>
  <c r="E59" i="1"/>
  <c r="G59" i="1"/>
  <c r="H59" i="1"/>
  <c r="J59" i="1"/>
  <c r="K59" i="1"/>
  <c r="M59" i="1"/>
  <c r="N59" i="1"/>
  <c r="D60" i="1"/>
  <c r="E60" i="1"/>
  <c r="G60" i="1"/>
  <c r="H60" i="1"/>
  <c r="J60" i="1"/>
  <c r="K60" i="1"/>
  <c r="M60" i="1"/>
  <c r="N60" i="1"/>
  <c r="D61" i="1"/>
  <c r="E61" i="1"/>
  <c r="G61" i="1"/>
  <c r="H61" i="1"/>
  <c r="J61" i="1"/>
  <c r="K61" i="1"/>
  <c r="M61" i="1"/>
  <c r="N61" i="1"/>
  <c r="D62" i="1"/>
  <c r="E62" i="1"/>
  <c r="G62" i="1"/>
  <c r="H62" i="1"/>
  <c r="J62" i="1"/>
  <c r="K62" i="1"/>
  <c r="M62" i="1"/>
  <c r="N62" i="1"/>
  <c r="D63" i="1"/>
  <c r="E63" i="1"/>
  <c r="G63" i="1"/>
  <c r="H63" i="1"/>
  <c r="J63" i="1"/>
  <c r="K63" i="1"/>
  <c r="M63" i="1"/>
  <c r="N63" i="1"/>
  <c r="D64" i="1"/>
  <c r="E64" i="1"/>
  <c r="G64" i="1"/>
  <c r="H64" i="1"/>
  <c r="J64" i="1"/>
  <c r="K64" i="1"/>
  <c r="M64" i="1"/>
  <c r="N64" i="1"/>
  <c r="D65" i="1"/>
  <c r="G65" i="1"/>
  <c r="J65" i="1"/>
  <c r="M65" i="1"/>
  <c r="M95" i="1" s="1"/>
  <c r="D66" i="1"/>
  <c r="E66" i="1"/>
  <c r="G66" i="1"/>
  <c r="H66" i="1"/>
  <c r="J66" i="1"/>
  <c r="K66" i="1"/>
  <c r="M66" i="1"/>
  <c r="N66" i="1"/>
  <c r="D67" i="1"/>
  <c r="E67" i="1"/>
  <c r="G67" i="1"/>
  <c r="H67" i="1"/>
  <c r="J67" i="1"/>
  <c r="K67" i="1"/>
  <c r="M67" i="1"/>
  <c r="N67" i="1"/>
  <c r="D68" i="1"/>
  <c r="E68" i="1"/>
  <c r="G68" i="1"/>
  <c r="H68" i="1"/>
  <c r="J68" i="1"/>
  <c r="K68" i="1"/>
  <c r="M68" i="1"/>
  <c r="N68" i="1"/>
  <c r="D69" i="1"/>
  <c r="E69" i="1"/>
  <c r="G69" i="1"/>
  <c r="H69" i="1"/>
  <c r="J69" i="1"/>
  <c r="K69" i="1"/>
  <c r="M69" i="1"/>
  <c r="N69" i="1"/>
  <c r="D70" i="1"/>
  <c r="E70" i="1"/>
  <c r="G70" i="1"/>
  <c r="H70" i="1"/>
  <c r="J70" i="1"/>
  <c r="K70" i="1"/>
  <c r="M70" i="1"/>
  <c r="N70" i="1"/>
  <c r="D71" i="1"/>
  <c r="E71" i="1"/>
  <c r="G71" i="1"/>
  <c r="H71" i="1"/>
  <c r="J71" i="1"/>
  <c r="K71" i="1"/>
  <c r="M71" i="1"/>
  <c r="N71" i="1"/>
  <c r="D72" i="1"/>
  <c r="E72" i="1"/>
  <c r="G72" i="1"/>
  <c r="H72" i="1"/>
  <c r="J72" i="1"/>
  <c r="K72" i="1"/>
  <c r="M72" i="1"/>
  <c r="N72" i="1"/>
  <c r="D73" i="1"/>
  <c r="E73" i="1"/>
  <c r="G73" i="1"/>
  <c r="H73" i="1"/>
  <c r="J73" i="1"/>
  <c r="K73" i="1"/>
  <c r="M73" i="1"/>
  <c r="N73" i="1"/>
  <c r="D74" i="1"/>
  <c r="E74" i="1"/>
  <c r="G74" i="1"/>
  <c r="H74" i="1"/>
  <c r="J74" i="1"/>
  <c r="K74" i="1"/>
  <c r="M74" i="1"/>
  <c r="N74" i="1"/>
  <c r="D75" i="1"/>
  <c r="E75" i="1"/>
  <c r="G75" i="1"/>
  <c r="H75" i="1"/>
  <c r="J75" i="1"/>
  <c r="K75" i="1"/>
  <c r="M75" i="1"/>
  <c r="N75" i="1"/>
  <c r="D76" i="1"/>
  <c r="E76" i="1"/>
  <c r="G76" i="1"/>
  <c r="H76" i="1"/>
  <c r="J76" i="1"/>
  <c r="K76" i="1"/>
  <c r="M76" i="1"/>
  <c r="N76" i="1"/>
  <c r="D77" i="1"/>
  <c r="E77" i="1"/>
  <c r="G77" i="1"/>
  <c r="H77" i="1"/>
  <c r="J77" i="1"/>
  <c r="K77" i="1"/>
  <c r="M77" i="1"/>
  <c r="N77" i="1"/>
  <c r="D78" i="1"/>
  <c r="E78" i="1"/>
  <c r="G78" i="1"/>
  <c r="H78" i="1"/>
  <c r="J78" i="1"/>
  <c r="K78" i="1"/>
  <c r="M78" i="1"/>
  <c r="N78" i="1"/>
  <c r="D79" i="1"/>
  <c r="E79" i="1"/>
  <c r="G79" i="1"/>
  <c r="H79" i="1"/>
  <c r="J79" i="1"/>
  <c r="K79" i="1"/>
  <c r="M79" i="1"/>
  <c r="N79" i="1"/>
  <c r="D80" i="1"/>
  <c r="E80" i="1"/>
  <c r="G80" i="1"/>
  <c r="H80" i="1"/>
  <c r="J80" i="1"/>
  <c r="K80" i="1"/>
  <c r="M80" i="1"/>
  <c r="N80" i="1"/>
  <c r="D81" i="1"/>
  <c r="E81" i="1"/>
  <c r="G81" i="1"/>
  <c r="H81" i="1"/>
  <c r="J81" i="1"/>
  <c r="K81" i="1"/>
  <c r="M81" i="1"/>
  <c r="N81" i="1"/>
  <c r="D82" i="1"/>
  <c r="E82" i="1"/>
  <c r="G82" i="1"/>
  <c r="H82" i="1"/>
  <c r="J82" i="1"/>
  <c r="K82" i="1"/>
  <c r="M82" i="1"/>
  <c r="N82" i="1"/>
  <c r="D83" i="1"/>
  <c r="E83" i="1"/>
  <c r="G83" i="1"/>
  <c r="H83" i="1"/>
  <c r="J83" i="1"/>
  <c r="K83" i="1"/>
  <c r="M83" i="1"/>
  <c r="N83" i="1"/>
  <c r="D84" i="1"/>
  <c r="E84" i="1"/>
  <c r="G84" i="1"/>
  <c r="H84" i="1"/>
  <c r="J84" i="1"/>
  <c r="K84" i="1"/>
  <c r="M84" i="1"/>
  <c r="N84" i="1"/>
  <c r="D85" i="1"/>
  <c r="E85" i="1"/>
  <c r="G85" i="1"/>
  <c r="H85" i="1"/>
  <c r="J85" i="1"/>
  <c r="K85" i="1"/>
  <c r="M85" i="1"/>
  <c r="N85" i="1"/>
  <c r="D86" i="1"/>
  <c r="E86" i="1"/>
  <c r="G86" i="1"/>
  <c r="H86" i="1"/>
  <c r="J86" i="1"/>
  <c r="K86" i="1"/>
  <c r="M86" i="1"/>
  <c r="N86" i="1"/>
  <c r="D87" i="1"/>
  <c r="E87" i="1"/>
  <c r="G87" i="1"/>
  <c r="H87" i="1"/>
  <c r="J87" i="1"/>
  <c r="K87" i="1"/>
  <c r="M87" i="1"/>
  <c r="N87" i="1"/>
  <c r="D88" i="1"/>
  <c r="E88" i="1"/>
  <c r="G88" i="1"/>
  <c r="H88" i="1"/>
  <c r="J88" i="1"/>
  <c r="K88" i="1"/>
  <c r="M88" i="1"/>
  <c r="N88" i="1"/>
  <c r="D89" i="1"/>
  <c r="E89" i="1"/>
  <c r="G89" i="1"/>
  <c r="H89" i="1"/>
  <c r="J89" i="1"/>
  <c r="K89" i="1"/>
  <c r="M89" i="1"/>
  <c r="N89" i="1"/>
  <c r="D90" i="1"/>
  <c r="E90" i="1"/>
  <c r="G90" i="1"/>
  <c r="H90" i="1"/>
  <c r="J90" i="1"/>
  <c r="K90" i="1"/>
  <c r="M90" i="1"/>
  <c r="N90" i="1"/>
  <c r="D91" i="1"/>
  <c r="E91" i="1"/>
  <c r="G91" i="1"/>
  <c r="H91" i="1"/>
  <c r="J91" i="1"/>
  <c r="K91" i="1"/>
  <c r="M91" i="1"/>
  <c r="N91" i="1"/>
  <c r="D92" i="1"/>
  <c r="E92" i="1"/>
  <c r="G92" i="1"/>
  <c r="H92" i="1"/>
  <c r="J92" i="1"/>
  <c r="K92" i="1"/>
  <c r="M92" i="1"/>
  <c r="N92" i="1"/>
  <c r="D93" i="1"/>
  <c r="E93" i="1"/>
  <c r="G93" i="1"/>
  <c r="H93" i="1"/>
  <c r="J93" i="1"/>
  <c r="K93" i="1"/>
  <c r="M93" i="1"/>
  <c r="N93" i="1"/>
  <c r="D94" i="1"/>
  <c r="E94" i="1"/>
  <c r="G94" i="1"/>
  <c r="H94" i="1"/>
  <c r="J94" i="1"/>
  <c r="K94" i="1"/>
  <c r="M94" i="1"/>
  <c r="N94" i="1"/>
  <c r="D95" i="1"/>
  <c r="E95" i="1"/>
  <c r="G95" i="1"/>
  <c r="H95" i="1"/>
  <c r="J95" i="1"/>
  <c r="K95" i="1"/>
  <c r="N95" i="1"/>
  <c r="D96" i="1"/>
  <c r="G96" i="1"/>
  <c r="J96" i="1"/>
  <c r="M96" i="1"/>
  <c r="D97" i="1"/>
  <c r="E97" i="1"/>
  <c r="G97" i="1"/>
  <c r="H97" i="1"/>
  <c r="J97" i="1"/>
  <c r="K97" i="1"/>
  <c r="M97" i="1"/>
  <c r="N97" i="1"/>
  <c r="D98" i="1"/>
  <c r="E98" i="1"/>
  <c r="G98" i="1"/>
  <c r="H98" i="1"/>
  <c r="J98" i="1"/>
  <c r="K98" i="1"/>
  <c r="M98" i="1"/>
  <c r="N98" i="1"/>
  <c r="D99" i="1"/>
  <c r="E99" i="1"/>
  <c r="G99" i="1"/>
  <c r="H99" i="1"/>
  <c r="J99" i="1"/>
  <c r="K99" i="1"/>
  <c r="M99" i="1"/>
  <c r="N99" i="1"/>
  <c r="D100" i="1"/>
  <c r="E100" i="1"/>
  <c r="G100" i="1"/>
  <c r="H100" i="1"/>
  <c r="J100" i="1"/>
  <c r="K100" i="1"/>
  <c r="M100" i="1"/>
  <c r="N100" i="1"/>
  <c r="D101" i="1"/>
  <c r="E101" i="1"/>
  <c r="G101" i="1"/>
  <c r="H101" i="1"/>
  <c r="J101" i="1"/>
  <c r="K101" i="1"/>
  <c r="M101" i="1"/>
  <c r="N101" i="1"/>
  <c r="D102" i="1"/>
  <c r="E102" i="1"/>
  <c r="G102" i="1"/>
  <c r="H102" i="1"/>
  <c r="J102" i="1"/>
  <c r="K102" i="1"/>
  <c r="M102" i="1"/>
  <c r="N102" i="1"/>
  <c r="D103" i="1"/>
  <c r="E103" i="1"/>
  <c r="G103" i="1"/>
  <c r="H103" i="1"/>
  <c r="J103" i="1"/>
  <c r="K103" i="1"/>
  <c r="M103" i="1"/>
  <c r="N103" i="1"/>
  <c r="D104" i="1"/>
  <c r="E104" i="1"/>
  <c r="G104" i="1"/>
  <c r="H104" i="1"/>
  <c r="J104" i="1"/>
  <c r="K104" i="1"/>
  <c r="M104" i="1"/>
  <c r="N104" i="1"/>
  <c r="D105" i="1"/>
  <c r="E105" i="1"/>
  <c r="G105" i="1"/>
  <c r="H105" i="1"/>
  <c r="J105" i="1"/>
  <c r="K105" i="1"/>
  <c r="M105" i="1"/>
  <c r="N105" i="1"/>
  <c r="D106" i="1"/>
  <c r="E106" i="1"/>
  <c r="G106" i="1"/>
  <c r="H106" i="1"/>
  <c r="J106" i="1"/>
  <c r="K106" i="1"/>
  <c r="M106" i="1"/>
  <c r="N106" i="1"/>
  <c r="D107" i="1"/>
  <c r="E107" i="1"/>
  <c r="G107" i="1"/>
  <c r="H107" i="1"/>
  <c r="J107" i="1"/>
  <c r="K107" i="1"/>
  <c r="M107" i="1"/>
  <c r="N107" i="1"/>
  <c r="D108" i="1"/>
  <c r="E108" i="1"/>
  <c r="G108" i="1"/>
  <c r="H108" i="1"/>
  <c r="J108" i="1"/>
  <c r="K108" i="1"/>
  <c r="M108" i="1"/>
  <c r="N108" i="1"/>
  <c r="D109" i="1"/>
  <c r="E109" i="1"/>
  <c r="G109" i="1"/>
  <c r="H109" i="1"/>
  <c r="J109" i="1"/>
  <c r="K109" i="1"/>
  <c r="M109" i="1"/>
  <c r="M127" i="1" s="1"/>
  <c r="N109" i="1"/>
  <c r="D110" i="1"/>
  <c r="E110" i="1"/>
  <c r="G110" i="1"/>
  <c r="H110" i="1"/>
  <c r="J110" i="1"/>
  <c r="K110" i="1"/>
  <c r="M110" i="1"/>
  <c r="N110" i="1"/>
  <c r="D111" i="1"/>
  <c r="E111" i="1"/>
  <c r="G111" i="1"/>
  <c r="H111" i="1"/>
  <c r="J111" i="1"/>
  <c r="K111" i="1"/>
  <c r="M111" i="1"/>
  <c r="N111" i="1"/>
  <c r="D112" i="1"/>
  <c r="E112" i="1"/>
  <c r="G112" i="1"/>
  <c r="H112" i="1"/>
  <c r="J112" i="1"/>
  <c r="K112" i="1"/>
  <c r="M112" i="1"/>
  <c r="N112" i="1"/>
  <c r="D113" i="1"/>
  <c r="E113" i="1"/>
  <c r="G113" i="1"/>
  <c r="H113" i="1"/>
  <c r="J113" i="1"/>
  <c r="K113" i="1"/>
  <c r="M113" i="1"/>
  <c r="N113" i="1"/>
  <c r="D114" i="1"/>
  <c r="E114" i="1"/>
  <c r="G114" i="1"/>
  <c r="H114" i="1"/>
  <c r="J114" i="1"/>
  <c r="K114" i="1"/>
  <c r="M114" i="1"/>
  <c r="N114" i="1"/>
  <c r="D115" i="1"/>
  <c r="E115" i="1"/>
  <c r="G115" i="1"/>
  <c r="H115" i="1"/>
  <c r="J115" i="1"/>
  <c r="K115" i="1"/>
  <c r="M115" i="1"/>
  <c r="N115" i="1"/>
  <c r="D116" i="1"/>
  <c r="E116" i="1"/>
  <c r="G116" i="1"/>
  <c r="H116" i="1"/>
  <c r="J116" i="1"/>
  <c r="K116" i="1"/>
  <c r="M116" i="1"/>
  <c r="N116" i="1"/>
  <c r="D117" i="1"/>
  <c r="E117" i="1"/>
  <c r="G117" i="1"/>
  <c r="H117" i="1"/>
  <c r="J117" i="1"/>
  <c r="K117" i="1"/>
  <c r="M117" i="1"/>
  <c r="N117" i="1"/>
  <c r="D118" i="1"/>
  <c r="E118" i="1"/>
  <c r="G118" i="1"/>
  <c r="H118" i="1"/>
  <c r="J118" i="1"/>
  <c r="K118" i="1"/>
  <c r="M118" i="1"/>
  <c r="N118" i="1"/>
  <c r="D119" i="1"/>
  <c r="E119" i="1"/>
  <c r="G119" i="1"/>
  <c r="H119" i="1"/>
  <c r="J119" i="1"/>
  <c r="K119" i="1"/>
  <c r="M119" i="1"/>
  <c r="N119" i="1"/>
  <c r="D120" i="1"/>
  <c r="E120" i="1"/>
  <c r="G120" i="1"/>
  <c r="H120" i="1"/>
  <c r="J120" i="1"/>
  <c r="K120" i="1"/>
  <c r="M120" i="1"/>
  <c r="N120" i="1"/>
  <c r="D121" i="1"/>
  <c r="E121" i="1"/>
  <c r="G121" i="1"/>
  <c r="H121" i="1"/>
  <c r="J121" i="1"/>
  <c r="K121" i="1"/>
  <c r="M121" i="1"/>
  <c r="N121" i="1"/>
  <c r="D122" i="1"/>
  <c r="E122" i="1"/>
  <c r="G122" i="1"/>
  <c r="H122" i="1"/>
  <c r="J122" i="1"/>
  <c r="K122" i="1"/>
  <c r="M122" i="1"/>
  <c r="N122" i="1"/>
  <c r="D123" i="1"/>
  <c r="E123" i="1"/>
  <c r="G123" i="1"/>
  <c r="H123" i="1"/>
  <c r="J123" i="1"/>
  <c r="K123" i="1"/>
  <c r="M123" i="1"/>
  <c r="N123" i="1"/>
  <c r="D124" i="1"/>
  <c r="E124" i="1"/>
  <c r="G124" i="1"/>
  <c r="H124" i="1"/>
  <c r="J124" i="1"/>
  <c r="K124" i="1"/>
  <c r="M124" i="1"/>
  <c r="N124" i="1"/>
  <c r="D125" i="1"/>
  <c r="E125" i="1"/>
  <c r="G125" i="1"/>
  <c r="H125" i="1"/>
  <c r="J125" i="1"/>
  <c r="K125" i="1"/>
  <c r="M125" i="1"/>
  <c r="N125" i="1"/>
  <c r="D126" i="1"/>
  <c r="E126" i="1"/>
  <c r="G126" i="1"/>
  <c r="H126" i="1"/>
  <c r="J126" i="1"/>
  <c r="K126" i="1"/>
  <c r="M126" i="1"/>
  <c r="N126" i="1"/>
  <c r="D127" i="1"/>
  <c r="E127" i="1"/>
  <c r="G127" i="1"/>
  <c r="H127" i="1"/>
  <c r="J127" i="1"/>
  <c r="K127" i="1"/>
  <c r="N127" i="1"/>
  <c r="D128" i="1"/>
  <c r="G128" i="1"/>
  <c r="J128" i="1"/>
  <c r="M128" i="1"/>
  <c r="D129" i="1"/>
  <c r="E129" i="1"/>
  <c r="G129" i="1"/>
  <c r="H129" i="1"/>
  <c r="J129" i="1"/>
  <c r="K129" i="1"/>
  <c r="M129" i="1"/>
  <c r="N129" i="1"/>
  <c r="D130" i="1"/>
  <c r="E130" i="1"/>
  <c r="G130" i="1"/>
  <c r="H130" i="1"/>
  <c r="J130" i="1"/>
  <c r="K130" i="1"/>
  <c r="M130" i="1"/>
  <c r="N130" i="1"/>
  <c r="D131" i="1"/>
  <c r="E131" i="1"/>
  <c r="G131" i="1"/>
  <c r="H131" i="1"/>
  <c r="J131" i="1"/>
  <c r="K131" i="1"/>
  <c r="M131" i="1"/>
  <c r="N131" i="1"/>
  <c r="D132" i="1"/>
  <c r="E132" i="1"/>
  <c r="G132" i="1"/>
  <c r="H132" i="1"/>
  <c r="J132" i="1"/>
  <c r="K132" i="1"/>
  <c r="M132" i="1"/>
  <c r="N132" i="1"/>
  <c r="D133" i="1"/>
  <c r="E133" i="1"/>
  <c r="G133" i="1"/>
  <c r="H133" i="1"/>
  <c r="J133" i="1"/>
  <c r="K133" i="1"/>
  <c r="M133" i="1"/>
  <c r="N133" i="1"/>
  <c r="D134" i="1"/>
  <c r="E134" i="1"/>
  <c r="G134" i="1"/>
  <c r="H134" i="1"/>
  <c r="J134" i="1"/>
  <c r="K134" i="1"/>
  <c r="M134" i="1"/>
  <c r="N134" i="1"/>
  <c r="D135" i="1"/>
  <c r="E135" i="1"/>
  <c r="G135" i="1"/>
  <c r="H135" i="1"/>
  <c r="J135" i="1"/>
  <c r="K135" i="1"/>
  <c r="M135" i="1"/>
  <c r="N135" i="1"/>
  <c r="D136" i="1"/>
  <c r="E136" i="1"/>
  <c r="G136" i="1"/>
  <c r="H136" i="1"/>
  <c r="J136" i="1"/>
  <c r="K136" i="1"/>
  <c r="M136" i="1"/>
  <c r="N136" i="1"/>
  <c r="D137" i="1"/>
  <c r="E137" i="1"/>
  <c r="G137" i="1"/>
  <c r="H137" i="1"/>
  <c r="J137" i="1"/>
  <c r="K137" i="1"/>
  <c r="M137" i="1"/>
  <c r="N137" i="1"/>
  <c r="D138" i="1"/>
  <c r="E138" i="1"/>
  <c r="G138" i="1"/>
  <c r="H138" i="1"/>
  <c r="J138" i="1"/>
  <c r="K138" i="1"/>
  <c r="M138" i="1"/>
  <c r="N138" i="1"/>
  <c r="D139" i="1"/>
  <c r="E139" i="1"/>
  <c r="G139" i="1"/>
  <c r="H139" i="1"/>
  <c r="J139" i="1"/>
  <c r="K139" i="1"/>
  <c r="M139" i="1"/>
  <c r="N139" i="1"/>
  <c r="D140" i="1"/>
  <c r="E140" i="1"/>
  <c r="G140" i="1"/>
  <c r="H140" i="1"/>
  <c r="J140" i="1"/>
  <c r="K140" i="1"/>
  <c r="M140" i="1"/>
  <c r="N140" i="1"/>
  <c r="D141" i="1"/>
  <c r="E141" i="1"/>
  <c r="G141" i="1"/>
  <c r="H141" i="1"/>
  <c r="J141" i="1"/>
  <c r="K141" i="1"/>
  <c r="M141" i="1"/>
  <c r="N141" i="1"/>
  <c r="D142" i="1"/>
  <c r="E142" i="1"/>
  <c r="G142" i="1"/>
  <c r="H142" i="1"/>
  <c r="J142" i="1"/>
  <c r="K142" i="1"/>
  <c r="M142" i="1"/>
  <c r="N142" i="1"/>
  <c r="D143" i="1"/>
  <c r="E143" i="1"/>
  <c r="G143" i="1"/>
  <c r="H143" i="1"/>
  <c r="J143" i="1"/>
  <c r="K143" i="1"/>
  <c r="M143" i="1"/>
  <c r="N143" i="1"/>
  <c r="D144" i="1"/>
  <c r="E144" i="1"/>
  <c r="G144" i="1"/>
  <c r="H144" i="1"/>
  <c r="J144" i="1"/>
  <c r="K144" i="1"/>
  <c r="M144" i="1"/>
  <c r="N144" i="1"/>
  <c r="D145" i="1"/>
  <c r="E145" i="1"/>
  <c r="G145" i="1"/>
  <c r="H145" i="1"/>
  <c r="J145" i="1"/>
  <c r="K145" i="1"/>
  <c r="M145" i="1"/>
  <c r="N145" i="1"/>
  <c r="D146" i="1"/>
  <c r="E146" i="1"/>
  <c r="G146" i="1"/>
  <c r="H146" i="1"/>
  <c r="J146" i="1"/>
  <c r="K146" i="1"/>
  <c r="M146" i="1"/>
  <c r="N146" i="1"/>
  <c r="D147" i="1"/>
  <c r="E147" i="1"/>
  <c r="G147" i="1"/>
  <c r="H147" i="1"/>
  <c r="J147" i="1"/>
  <c r="K147" i="1"/>
  <c r="M147" i="1"/>
  <c r="N147" i="1"/>
  <c r="D148" i="1"/>
  <c r="E148" i="1"/>
  <c r="G148" i="1"/>
  <c r="H148" i="1"/>
  <c r="J148" i="1"/>
  <c r="K148" i="1"/>
  <c r="M148" i="1"/>
  <c r="N148" i="1"/>
  <c r="D149" i="1"/>
  <c r="E149" i="1"/>
  <c r="G149" i="1"/>
  <c r="H149" i="1"/>
  <c r="J149" i="1"/>
  <c r="K149" i="1"/>
  <c r="M149" i="1"/>
  <c r="N149" i="1"/>
  <c r="D150" i="1"/>
  <c r="E150" i="1"/>
  <c r="G150" i="1"/>
  <c r="H150" i="1"/>
  <c r="J150" i="1"/>
  <c r="K150" i="1"/>
  <c r="M150" i="1"/>
  <c r="N150" i="1"/>
  <c r="D151" i="1"/>
  <c r="E151" i="1"/>
  <c r="G151" i="1"/>
  <c r="H151" i="1"/>
  <c r="J151" i="1"/>
  <c r="K151" i="1"/>
  <c r="M151" i="1"/>
  <c r="N151" i="1"/>
  <c r="D152" i="1"/>
  <c r="E152" i="1"/>
  <c r="G152" i="1"/>
  <c r="H152" i="1"/>
  <c r="J152" i="1"/>
  <c r="K152" i="1"/>
  <c r="M152" i="1"/>
  <c r="N152" i="1"/>
  <c r="D153" i="1"/>
  <c r="E153" i="1"/>
  <c r="G153" i="1"/>
  <c r="H153" i="1"/>
  <c r="J153" i="1"/>
  <c r="K153" i="1"/>
  <c r="M153" i="1"/>
  <c r="N153" i="1"/>
  <c r="D154" i="1"/>
  <c r="E154" i="1"/>
  <c r="G154" i="1"/>
  <c r="H154" i="1"/>
  <c r="J154" i="1"/>
  <c r="K154" i="1"/>
  <c r="M154" i="1"/>
  <c r="N154" i="1"/>
  <c r="D155" i="1"/>
  <c r="E155" i="1"/>
  <c r="G155" i="1"/>
  <c r="H155" i="1"/>
  <c r="J155" i="1"/>
  <c r="K155" i="1"/>
  <c r="M155" i="1"/>
  <c r="N155" i="1"/>
  <c r="D156" i="1"/>
  <c r="E156" i="1"/>
  <c r="G156" i="1"/>
  <c r="H156" i="1"/>
  <c r="J156" i="1"/>
  <c r="K156" i="1"/>
  <c r="M156" i="1"/>
  <c r="N156" i="1"/>
  <c r="D157" i="1"/>
  <c r="E157" i="1"/>
  <c r="G157" i="1"/>
  <c r="H157" i="1"/>
  <c r="J157" i="1"/>
  <c r="K157" i="1"/>
  <c r="M157" i="1"/>
  <c r="N157" i="1"/>
  <c r="D158" i="1"/>
  <c r="E158" i="1"/>
  <c r="G158" i="1"/>
  <c r="H158" i="1"/>
  <c r="J158" i="1"/>
  <c r="K158" i="1"/>
  <c r="M158" i="1"/>
  <c r="N158" i="1"/>
  <c r="D159" i="1"/>
  <c r="E159" i="1"/>
  <c r="G159" i="1"/>
  <c r="H159" i="1"/>
  <c r="J159" i="1"/>
  <c r="K159" i="1"/>
  <c r="M159" i="1"/>
  <c r="N159" i="1"/>
  <c r="D160" i="1"/>
  <c r="G160" i="1"/>
  <c r="G190" i="1" s="1"/>
  <c r="J160" i="1"/>
  <c r="J190" i="1" s="1"/>
  <c r="M160" i="1"/>
  <c r="M190" i="1" s="1"/>
  <c r="D161" i="1"/>
  <c r="E161" i="1"/>
  <c r="G161" i="1"/>
  <c r="H161" i="1"/>
  <c r="J161" i="1"/>
  <c r="K161" i="1"/>
  <c r="M161" i="1"/>
  <c r="N161" i="1"/>
  <c r="D162" i="1"/>
  <c r="E162" i="1"/>
  <c r="G162" i="1"/>
  <c r="H162" i="1"/>
  <c r="J162" i="1"/>
  <c r="K162" i="1"/>
  <c r="M162" i="1"/>
  <c r="N162" i="1"/>
  <c r="D163" i="1"/>
  <c r="E163" i="1"/>
  <c r="G163" i="1"/>
  <c r="H163" i="1"/>
  <c r="J163" i="1"/>
  <c r="K163" i="1"/>
  <c r="M163" i="1"/>
  <c r="N163" i="1"/>
  <c r="D164" i="1"/>
  <c r="E164" i="1"/>
  <c r="G164" i="1"/>
  <c r="H164" i="1"/>
  <c r="J164" i="1"/>
  <c r="K164" i="1"/>
  <c r="M164" i="1"/>
  <c r="N164" i="1"/>
  <c r="D165" i="1"/>
  <c r="E165" i="1"/>
  <c r="G165" i="1"/>
  <c r="H165" i="1"/>
  <c r="J165" i="1"/>
  <c r="K165" i="1"/>
  <c r="M165" i="1"/>
  <c r="N165" i="1"/>
  <c r="D166" i="1"/>
  <c r="E166" i="1"/>
  <c r="G166" i="1"/>
  <c r="H166" i="1"/>
  <c r="J166" i="1"/>
  <c r="K166" i="1"/>
  <c r="M166" i="1"/>
  <c r="N166" i="1"/>
  <c r="D167" i="1"/>
  <c r="E167" i="1"/>
  <c r="G167" i="1"/>
  <c r="H167" i="1"/>
  <c r="J167" i="1"/>
  <c r="K167" i="1"/>
  <c r="M167" i="1"/>
  <c r="N167" i="1"/>
  <c r="D168" i="1"/>
  <c r="E168" i="1"/>
  <c r="G168" i="1"/>
  <c r="H168" i="1"/>
  <c r="J168" i="1"/>
  <c r="K168" i="1"/>
  <c r="M168" i="1"/>
  <c r="N168" i="1"/>
  <c r="D169" i="1"/>
  <c r="E169" i="1"/>
  <c r="G169" i="1"/>
  <c r="H169" i="1"/>
  <c r="J169" i="1"/>
  <c r="K169" i="1"/>
  <c r="M169" i="1"/>
  <c r="N169" i="1"/>
  <c r="D170" i="1"/>
  <c r="E170" i="1"/>
  <c r="G170" i="1"/>
  <c r="H170" i="1"/>
  <c r="J170" i="1"/>
  <c r="K170" i="1"/>
  <c r="M170" i="1"/>
  <c r="N170" i="1"/>
  <c r="D171" i="1"/>
  <c r="E171" i="1"/>
  <c r="G171" i="1"/>
  <c r="H171" i="1"/>
  <c r="J171" i="1"/>
  <c r="K171" i="1"/>
  <c r="M171" i="1"/>
  <c r="N171" i="1"/>
  <c r="D172" i="1"/>
  <c r="E172" i="1"/>
  <c r="G172" i="1"/>
  <c r="H172" i="1"/>
  <c r="J172" i="1"/>
  <c r="K172" i="1"/>
  <c r="M172" i="1"/>
  <c r="N172" i="1"/>
  <c r="D173" i="1"/>
  <c r="E173" i="1"/>
  <c r="G173" i="1"/>
  <c r="H173" i="1"/>
  <c r="J173" i="1"/>
  <c r="K173" i="1"/>
  <c r="M173" i="1"/>
  <c r="N173" i="1"/>
  <c r="D174" i="1"/>
  <c r="E174" i="1"/>
  <c r="G174" i="1"/>
  <c r="H174" i="1"/>
  <c r="J174" i="1"/>
  <c r="K174" i="1"/>
  <c r="M174" i="1"/>
  <c r="N174" i="1"/>
  <c r="D175" i="1"/>
  <c r="E175" i="1"/>
  <c r="G175" i="1"/>
  <c r="H175" i="1"/>
  <c r="J175" i="1"/>
  <c r="K175" i="1"/>
  <c r="M175" i="1"/>
  <c r="N175" i="1"/>
  <c r="D176" i="1"/>
  <c r="E176" i="1"/>
  <c r="G176" i="1"/>
  <c r="H176" i="1"/>
  <c r="J176" i="1"/>
  <c r="K176" i="1"/>
  <c r="M176" i="1"/>
  <c r="N176" i="1"/>
  <c r="D177" i="1"/>
  <c r="E177" i="1"/>
  <c r="G177" i="1"/>
  <c r="H177" i="1"/>
  <c r="J177" i="1"/>
  <c r="K177" i="1"/>
  <c r="M177" i="1"/>
  <c r="N177" i="1"/>
  <c r="D178" i="1"/>
  <c r="E178" i="1"/>
  <c r="G178" i="1"/>
  <c r="H178" i="1"/>
  <c r="J178" i="1"/>
  <c r="K178" i="1"/>
  <c r="M178" i="1"/>
  <c r="N178" i="1"/>
  <c r="D179" i="1"/>
  <c r="E179" i="1"/>
  <c r="G179" i="1"/>
  <c r="H179" i="1"/>
  <c r="J179" i="1"/>
  <c r="K179" i="1"/>
  <c r="M179" i="1"/>
  <c r="N179" i="1"/>
  <c r="D180" i="1"/>
  <c r="E180" i="1"/>
  <c r="G180" i="1"/>
  <c r="H180" i="1"/>
  <c r="J180" i="1"/>
  <c r="K180" i="1"/>
  <c r="M180" i="1"/>
  <c r="N180" i="1"/>
  <c r="D181" i="1"/>
  <c r="E181" i="1"/>
  <c r="G181" i="1"/>
  <c r="H181" i="1"/>
  <c r="J181" i="1"/>
  <c r="K181" i="1"/>
  <c r="M181" i="1"/>
  <c r="N181" i="1"/>
  <c r="D182" i="1"/>
  <c r="E182" i="1"/>
  <c r="G182" i="1"/>
  <c r="H182" i="1"/>
  <c r="J182" i="1"/>
  <c r="K182" i="1"/>
  <c r="M182" i="1"/>
  <c r="N182" i="1"/>
  <c r="D183" i="1"/>
  <c r="E183" i="1"/>
  <c r="G183" i="1"/>
  <c r="H183" i="1"/>
  <c r="J183" i="1"/>
  <c r="K183" i="1"/>
  <c r="M183" i="1"/>
  <c r="N183" i="1"/>
  <c r="D184" i="1"/>
  <c r="E184" i="1"/>
  <c r="G184" i="1"/>
  <c r="H184" i="1"/>
  <c r="J184" i="1"/>
  <c r="K184" i="1"/>
  <c r="M184" i="1"/>
  <c r="N184" i="1"/>
  <c r="D185" i="1"/>
  <c r="E185" i="1"/>
  <c r="G185" i="1"/>
  <c r="H185" i="1"/>
  <c r="J185" i="1"/>
  <c r="K185" i="1"/>
  <c r="M185" i="1"/>
  <c r="N185" i="1"/>
  <c r="D186" i="1"/>
  <c r="E186" i="1"/>
  <c r="G186" i="1"/>
  <c r="H186" i="1"/>
  <c r="J186" i="1"/>
  <c r="K186" i="1"/>
  <c r="M186" i="1"/>
  <c r="N186" i="1"/>
  <c r="D187" i="1"/>
  <c r="E187" i="1"/>
  <c r="G187" i="1"/>
  <c r="H187" i="1"/>
  <c r="J187" i="1"/>
  <c r="K187" i="1"/>
  <c r="M187" i="1"/>
  <c r="N187" i="1"/>
  <c r="D188" i="1"/>
  <c r="E188" i="1"/>
  <c r="G188" i="1"/>
  <c r="H188" i="1"/>
  <c r="J188" i="1"/>
  <c r="K188" i="1"/>
  <c r="M188" i="1"/>
  <c r="N188" i="1"/>
  <c r="D189" i="1"/>
  <c r="E189" i="1"/>
  <c r="G189" i="1"/>
  <c r="H189" i="1"/>
  <c r="J189" i="1"/>
  <c r="K189" i="1"/>
  <c r="M189" i="1"/>
  <c r="N189" i="1"/>
  <c r="D190" i="1"/>
  <c r="E190" i="1"/>
  <c r="H190" i="1"/>
  <c r="K190" i="1"/>
  <c r="N190" i="1"/>
  <c r="D191" i="1"/>
  <c r="G191" i="1"/>
  <c r="J191" i="1"/>
  <c r="J222" i="1" s="1"/>
  <c r="M191" i="1"/>
  <c r="M222" i="1" s="1"/>
  <c r="D192" i="1"/>
  <c r="E192" i="1"/>
  <c r="G192" i="1"/>
  <c r="H192" i="1"/>
  <c r="J192" i="1"/>
  <c r="K192" i="1"/>
  <c r="M192" i="1"/>
  <c r="N192" i="1"/>
  <c r="D193" i="1"/>
  <c r="E193" i="1"/>
  <c r="G193" i="1"/>
  <c r="H193" i="1"/>
  <c r="J193" i="1"/>
  <c r="K193" i="1"/>
  <c r="M193" i="1"/>
  <c r="N193" i="1"/>
  <c r="D194" i="1"/>
  <c r="E194" i="1"/>
  <c r="G194" i="1"/>
  <c r="H194" i="1"/>
  <c r="J194" i="1"/>
  <c r="K194" i="1"/>
  <c r="M194" i="1"/>
  <c r="N194" i="1"/>
  <c r="D195" i="1"/>
  <c r="E195" i="1"/>
  <c r="G195" i="1"/>
  <c r="H195" i="1"/>
  <c r="J195" i="1"/>
  <c r="K195" i="1"/>
  <c r="M195" i="1"/>
  <c r="N195" i="1"/>
  <c r="D196" i="1"/>
  <c r="E196" i="1"/>
  <c r="G196" i="1"/>
  <c r="H196" i="1"/>
  <c r="J196" i="1"/>
  <c r="K196" i="1"/>
  <c r="M196" i="1"/>
  <c r="N196" i="1"/>
  <c r="D197" i="1"/>
  <c r="E197" i="1"/>
  <c r="G197" i="1"/>
  <c r="H197" i="1"/>
  <c r="J197" i="1"/>
  <c r="K197" i="1"/>
  <c r="M197" i="1"/>
  <c r="N197" i="1"/>
  <c r="D198" i="1"/>
  <c r="E198" i="1"/>
  <c r="G198" i="1"/>
  <c r="H198" i="1"/>
  <c r="J198" i="1"/>
  <c r="K198" i="1"/>
  <c r="M198" i="1"/>
  <c r="N198" i="1"/>
  <c r="D199" i="1"/>
  <c r="E199" i="1"/>
  <c r="G199" i="1"/>
  <c r="H199" i="1"/>
  <c r="J199" i="1"/>
  <c r="K199" i="1"/>
  <c r="M199" i="1"/>
  <c r="N199" i="1"/>
  <c r="D200" i="1"/>
  <c r="E200" i="1"/>
  <c r="G200" i="1"/>
  <c r="H200" i="1"/>
  <c r="J200" i="1"/>
  <c r="K200" i="1"/>
  <c r="M200" i="1"/>
  <c r="N200" i="1"/>
  <c r="D201" i="1"/>
  <c r="E201" i="1"/>
  <c r="G201" i="1"/>
  <c r="H201" i="1"/>
  <c r="J201" i="1"/>
  <c r="K201" i="1"/>
  <c r="M201" i="1"/>
  <c r="N201" i="1"/>
  <c r="D202" i="1"/>
  <c r="E202" i="1"/>
  <c r="G202" i="1"/>
  <c r="H202" i="1"/>
  <c r="J202" i="1"/>
  <c r="K202" i="1"/>
  <c r="M202" i="1"/>
  <c r="N202" i="1"/>
  <c r="D203" i="1"/>
  <c r="E203" i="1"/>
  <c r="G203" i="1"/>
  <c r="H203" i="1"/>
  <c r="J203" i="1"/>
  <c r="K203" i="1"/>
  <c r="M203" i="1"/>
  <c r="N203" i="1"/>
  <c r="D204" i="1"/>
  <c r="E204" i="1"/>
  <c r="G204" i="1"/>
  <c r="H204" i="1"/>
  <c r="J204" i="1"/>
  <c r="K204" i="1"/>
  <c r="M204" i="1"/>
  <c r="N204" i="1"/>
  <c r="D205" i="1"/>
  <c r="E205" i="1"/>
  <c r="G205" i="1"/>
  <c r="H205" i="1"/>
  <c r="J205" i="1"/>
  <c r="K205" i="1"/>
  <c r="M205" i="1"/>
  <c r="N205" i="1"/>
  <c r="D206" i="1"/>
  <c r="E206" i="1"/>
  <c r="G206" i="1"/>
  <c r="H206" i="1"/>
  <c r="J206" i="1"/>
  <c r="K206" i="1"/>
  <c r="M206" i="1"/>
  <c r="N206" i="1"/>
  <c r="D207" i="1"/>
  <c r="E207" i="1"/>
  <c r="G207" i="1"/>
  <c r="H207" i="1"/>
  <c r="J207" i="1"/>
  <c r="K207" i="1"/>
  <c r="M207" i="1"/>
  <c r="N207" i="1"/>
  <c r="D208" i="1"/>
  <c r="E208" i="1"/>
  <c r="G208" i="1"/>
  <c r="H208" i="1"/>
  <c r="J208" i="1"/>
  <c r="K208" i="1"/>
  <c r="M208" i="1"/>
  <c r="N208" i="1"/>
  <c r="D209" i="1"/>
  <c r="E209" i="1"/>
  <c r="G209" i="1"/>
  <c r="H209" i="1"/>
  <c r="J209" i="1"/>
  <c r="K209" i="1"/>
  <c r="M209" i="1"/>
  <c r="N209" i="1"/>
  <c r="D210" i="1"/>
  <c r="E210" i="1"/>
  <c r="G210" i="1"/>
  <c r="H210" i="1"/>
  <c r="J210" i="1"/>
  <c r="K210" i="1"/>
  <c r="M210" i="1"/>
  <c r="N210" i="1"/>
  <c r="D211" i="1"/>
  <c r="E211" i="1"/>
  <c r="G211" i="1"/>
  <c r="H211" i="1"/>
  <c r="J211" i="1"/>
  <c r="K211" i="1"/>
  <c r="M211" i="1"/>
  <c r="N211" i="1"/>
  <c r="D212" i="1"/>
  <c r="E212" i="1"/>
  <c r="G212" i="1"/>
  <c r="H212" i="1"/>
  <c r="J212" i="1"/>
  <c r="K212" i="1"/>
  <c r="M212" i="1"/>
  <c r="N212" i="1"/>
  <c r="D213" i="1"/>
  <c r="E213" i="1"/>
  <c r="G213" i="1"/>
  <c r="H213" i="1"/>
  <c r="J213" i="1"/>
  <c r="K213" i="1"/>
  <c r="M213" i="1"/>
  <c r="N213" i="1"/>
  <c r="D214" i="1"/>
  <c r="E214" i="1"/>
  <c r="G214" i="1"/>
  <c r="H214" i="1"/>
  <c r="J214" i="1"/>
  <c r="K214" i="1"/>
  <c r="M214" i="1"/>
  <c r="N214" i="1"/>
  <c r="D215" i="1"/>
  <c r="E215" i="1"/>
  <c r="G215" i="1"/>
  <c r="H215" i="1"/>
  <c r="J215" i="1"/>
  <c r="K215" i="1"/>
  <c r="M215" i="1"/>
  <c r="N215" i="1"/>
  <c r="D216" i="1"/>
  <c r="E216" i="1"/>
  <c r="G216" i="1"/>
  <c r="H216" i="1"/>
  <c r="J216" i="1"/>
  <c r="K216" i="1"/>
  <c r="M216" i="1"/>
  <c r="N216" i="1"/>
  <c r="D217" i="1"/>
  <c r="E217" i="1"/>
  <c r="G217" i="1"/>
  <c r="H217" i="1"/>
  <c r="J217" i="1"/>
  <c r="K217" i="1"/>
  <c r="M217" i="1"/>
  <c r="N217" i="1"/>
  <c r="D218" i="1"/>
  <c r="E218" i="1"/>
  <c r="G218" i="1"/>
  <c r="H218" i="1"/>
  <c r="J218" i="1"/>
  <c r="K218" i="1"/>
  <c r="M218" i="1"/>
  <c r="N218" i="1"/>
  <c r="D219" i="1"/>
  <c r="E219" i="1"/>
  <c r="G219" i="1"/>
  <c r="G222" i="1" s="1"/>
  <c r="H219" i="1"/>
  <c r="J219" i="1"/>
  <c r="K219" i="1"/>
  <c r="M219" i="1"/>
  <c r="N219" i="1"/>
  <c r="D220" i="1"/>
  <c r="E220" i="1"/>
  <c r="G220" i="1"/>
  <c r="H220" i="1"/>
  <c r="J220" i="1"/>
  <c r="K220" i="1"/>
  <c r="M220" i="1"/>
  <c r="N220" i="1"/>
  <c r="D221" i="1"/>
  <c r="E221" i="1"/>
  <c r="G221" i="1"/>
  <c r="H221" i="1"/>
  <c r="J221" i="1"/>
  <c r="K221" i="1"/>
  <c r="M221" i="1"/>
  <c r="N221" i="1"/>
  <c r="D222" i="1"/>
  <c r="E222" i="1"/>
  <c r="H222" i="1"/>
  <c r="K222" i="1"/>
  <c r="N222" i="1"/>
  <c r="D2" i="25"/>
  <c r="G2" i="25"/>
  <c r="G32" i="25" s="1"/>
  <c r="J2" i="25"/>
  <c r="J32" i="25" s="1"/>
  <c r="M2" i="25"/>
  <c r="M32" i="25" s="1"/>
  <c r="D3" i="25"/>
  <c r="E3" i="25"/>
  <c r="G3" i="25"/>
  <c r="H3" i="25"/>
  <c r="J3" i="25"/>
  <c r="K3" i="25"/>
  <c r="M3" i="25"/>
  <c r="N3" i="25"/>
  <c r="R3" i="25"/>
  <c r="S3" i="25"/>
  <c r="S11" i="25" s="1"/>
  <c r="T3" i="25"/>
  <c r="U3" i="25"/>
  <c r="V3" i="25"/>
  <c r="D4" i="25"/>
  <c r="D32" i="25" s="1"/>
  <c r="E4" i="25"/>
  <c r="E32" i="25" s="1"/>
  <c r="S13" i="25" s="1"/>
  <c r="G4" i="25"/>
  <c r="H4" i="25"/>
  <c r="J4" i="25"/>
  <c r="K4" i="25"/>
  <c r="M4" i="25"/>
  <c r="N4" i="25"/>
  <c r="R4" i="25"/>
  <c r="S4" i="25"/>
  <c r="T4" i="25"/>
  <c r="T11" i="25" s="1"/>
  <c r="U4" i="25"/>
  <c r="V4" i="25"/>
  <c r="D5" i="25"/>
  <c r="E5" i="25"/>
  <c r="G5" i="25"/>
  <c r="H5" i="25"/>
  <c r="J5" i="25"/>
  <c r="K5" i="25"/>
  <c r="K32" i="25" s="1"/>
  <c r="U13" i="25" s="1"/>
  <c r="M5" i="25"/>
  <c r="N5" i="25"/>
  <c r="R5" i="25"/>
  <c r="S5" i="25"/>
  <c r="T5" i="25"/>
  <c r="U5" i="25"/>
  <c r="V5" i="25"/>
  <c r="D6" i="25"/>
  <c r="E6" i="25"/>
  <c r="G6" i="25"/>
  <c r="H6" i="25"/>
  <c r="J6" i="25"/>
  <c r="K6" i="25"/>
  <c r="M6" i="25"/>
  <c r="N6" i="25"/>
  <c r="R6" i="25"/>
  <c r="R11" i="25" s="1"/>
  <c r="S6" i="25"/>
  <c r="T6" i="25"/>
  <c r="U6" i="25"/>
  <c r="V6" i="25"/>
  <c r="D7" i="25"/>
  <c r="E7" i="25"/>
  <c r="G7" i="25"/>
  <c r="H7" i="25"/>
  <c r="H32" i="25" s="1"/>
  <c r="T13" i="25" s="1"/>
  <c r="J7" i="25"/>
  <c r="K7" i="25"/>
  <c r="M7" i="25"/>
  <c r="N7" i="25"/>
  <c r="R7" i="25"/>
  <c r="S7" i="25"/>
  <c r="T7" i="25"/>
  <c r="U7" i="25"/>
  <c r="U11" i="25" s="1"/>
  <c r="V7" i="25"/>
  <c r="D8" i="25"/>
  <c r="E8" i="25"/>
  <c r="G8" i="25"/>
  <c r="H8" i="25"/>
  <c r="J8" i="25"/>
  <c r="K8" i="25"/>
  <c r="M8" i="25"/>
  <c r="N8" i="25"/>
  <c r="R8" i="25"/>
  <c r="S8" i="25"/>
  <c r="T8" i="25"/>
  <c r="U8" i="25"/>
  <c r="V8" i="25"/>
  <c r="D9" i="25"/>
  <c r="E9" i="25"/>
  <c r="G9" i="25"/>
  <c r="H9" i="25"/>
  <c r="J9" i="25"/>
  <c r="K9" i="25"/>
  <c r="M9" i="25"/>
  <c r="N9" i="25"/>
  <c r="R9" i="25"/>
  <c r="S9" i="25"/>
  <c r="T9" i="25"/>
  <c r="U9" i="25"/>
  <c r="V9" i="25"/>
  <c r="D10" i="25"/>
  <c r="E10" i="25"/>
  <c r="G10" i="25"/>
  <c r="H10" i="25"/>
  <c r="J10" i="25"/>
  <c r="K10" i="25"/>
  <c r="M10" i="25"/>
  <c r="N10" i="25"/>
  <c r="D11" i="25"/>
  <c r="E11" i="25"/>
  <c r="G11" i="25"/>
  <c r="H11" i="25"/>
  <c r="J11" i="25"/>
  <c r="K11" i="25"/>
  <c r="M11" i="25"/>
  <c r="N11" i="25"/>
  <c r="V11" i="25"/>
  <c r="D12" i="25"/>
  <c r="E12" i="25"/>
  <c r="G12" i="25"/>
  <c r="H12" i="25"/>
  <c r="J12" i="25"/>
  <c r="K12" i="25"/>
  <c r="M12" i="25"/>
  <c r="N12" i="25"/>
  <c r="D13" i="25"/>
  <c r="E13" i="25"/>
  <c r="G13" i="25"/>
  <c r="H13" i="25"/>
  <c r="J13" i="25"/>
  <c r="K13" i="25"/>
  <c r="M13" i="25"/>
  <c r="N13" i="25"/>
  <c r="D14" i="25"/>
  <c r="E14" i="25"/>
  <c r="G14" i="25"/>
  <c r="H14" i="25"/>
  <c r="J14" i="25"/>
  <c r="K14" i="25"/>
  <c r="M14" i="25"/>
  <c r="N14" i="25"/>
  <c r="D15" i="25"/>
  <c r="E15" i="25"/>
  <c r="G15" i="25"/>
  <c r="H15" i="25"/>
  <c r="J15" i="25"/>
  <c r="K15" i="25"/>
  <c r="M15" i="25"/>
  <c r="N15" i="25"/>
  <c r="D16" i="25"/>
  <c r="E16" i="25"/>
  <c r="G16" i="25"/>
  <c r="H16" i="25"/>
  <c r="J16" i="25"/>
  <c r="K16" i="25"/>
  <c r="M16" i="25"/>
  <c r="N16" i="25"/>
  <c r="D17" i="25"/>
  <c r="E17" i="25"/>
  <c r="G17" i="25"/>
  <c r="H17" i="25"/>
  <c r="J17" i="25"/>
  <c r="K17" i="25"/>
  <c r="M17" i="25"/>
  <c r="N17" i="25"/>
  <c r="D18" i="25"/>
  <c r="E18" i="25"/>
  <c r="G18" i="25"/>
  <c r="H18" i="25"/>
  <c r="J18" i="25"/>
  <c r="K18" i="25"/>
  <c r="M18" i="25"/>
  <c r="N18" i="25"/>
  <c r="D19" i="25"/>
  <c r="E19" i="25"/>
  <c r="G19" i="25"/>
  <c r="H19" i="25"/>
  <c r="J19" i="25"/>
  <c r="K19" i="25"/>
  <c r="M19" i="25"/>
  <c r="N19" i="25"/>
  <c r="D20" i="25"/>
  <c r="E20" i="25"/>
  <c r="G20" i="25"/>
  <c r="H20" i="25"/>
  <c r="J20" i="25"/>
  <c r="K20" i="25"/>
  <c r="M20" i="25"/>
  <c r="N20" i="25"/>
  <c r="D21" i="25"/>
  <c r="E21" i="25"/>
  <c r="G21" i="25"/>
  <c r="H21" i="25"/>
  <c r="J21" i="25"/>
  <c r="K21" i="25"/>
  <c r="M21" i="25"/>
  <c r="N21" i="25"/>
  <c r="D22" i="25"/>
  <c r="E22" i="25"/>
  <c r="G22" i="25"/>
  <c r="H22" i="25"/>
  <c r="J22" i="25"/>
  <c r="K22" i="25"/>
  <c r="M22" i="25"/>
  <c r="N22" i="25"/>
  <c r="D23" i="25"/>
  <c r="E23" i="25"/>
  <c r="G23" i="25"/>
  <c r="H23" i="25"/>
  <c r="J23" i="25"/>
  <c r="K23" i="25"/>
  <c r="M23" i="25"/>
  <c r="N23" i="25"/>
  <c r="D24" i="25"/>
  <c r="E24" i="25"/>
  <c r="G24" i="25"/>
  <c r="H24" i="25"/>
  <c r="J24" i="25"/>
  <c r="K24" i="25"/>
  <c r="M24" i="25"/>
  <c r="N24" i="25"/>
  <c r="D25" i="25"/>
  <c r="E25" i="25"/>
  <c r="G25" i="25"/>
  <c r="H25" i="25"/>
  <c r="J25" i="25"/>
  <c r="K25" i="25"/>
  <c r="M25" i="25"/>
  <c r="N25" i="25"/>
  <c r="D26" i="25"/>
  <c r="E26" i="25"/>
  <c r="G26" i="25"/>
  <c r="H26" i="25"/>
  <c r="J26" i="25"/>
  <c r="K26" i="25"/>
  <c r="M26" i="25"/>
  <c r="N26" i="25"/>
  <c r="D27" i="25"/>
  <c r="E27" i="25"/>
  <c r="G27" i="25"/>
  <c r="H27" i="25"/>
  <c r="J27" i="25"/>
  <c r="K27" i="25"/>
  <c r="M27" i="25"/>
  <c r="N27" i="25"/>
  <c r="D28" i="25"/>
  <c r="E28" i="25"/>
  <c r="G28" i="25"/>
  <c r="H28" i="25"/>
  <c r="J28" i="25"/>
  <c r="K28" i="25"/>
  <c r="M28" i="25"/>
  <c r="N28" i="25"/>
  <c r="D29" i="25"/>
  <c r="E29" i="25"/>
  <c r="G29" i="25"/>
  <c r="H29" i="25"/>
  <c r="J29" i="25"/>
  <c r="K29" i="25"/>
  <c r="M29" i="25"/>
  <c r="N29" i="25"/>
  <c r="D30" i="25"/>
  <c r="E30" i="25"/>
  <c r="G30" i="25"/>
  <c r="H30" i="25"/>
  <c r="J30" i="25"/>
  <c r="K30" i="25"/>
  <c r="M30" i="25"/>
  <c r="N30" i="25"/>
  <c r="D31" i="25"/>
  <c r="E31" i="25"/>
  <c r="G31" i="25"/>
  <c r="H31" i="25"/>
  <c r="J31" i="25"/>
  <c r="K31" i="25"/>
  <c r="M31" i="25"/>
  <c r="N31" i="25"/>
  <c r="N32" i="25"/>
  <c r="V13" i="25" s="1"/>
  <c r="D33" i="25"/>
  <c r="G33" i="25"/>
  <c r="J33" i="25"/>
  <c r="J64" i="25" s="1"/>
  <c r="M33" i="25"/>
  <c r="M64" i="25" s="1"/>
  <c r="D34" i="25"/>
  <c r="E34" i="25"/>
  <c r="G34" i="25"/>
  <c r="H34" i="25"/>
  <c r="J34" i="25"/>
  <c r="K34" i="25"/>
  <c r="M34" i="25"/>
  <c r="N34" i="25"/>
  <c r="D35" i="25"/>
  <c r="E35" i="25"/>
  <c r="G35" i="25"/>
  <c r="H35" i="25"/>
  <c r="J35" i="25"/>
  <c r="K35" i="25"/>
  <c r="M35" i="25"/>
  <c r="N35" i="25"/>
  <c r="D36" i="25"/>
  <c r="E36" i="25"/>
  <c r="G36" i="25"/>
  <c r="H36" i="25"/>
  <c r="J36" i="25"/>
  <c r="K36" i="25"/>
  <c r="M36" i="25"/>
  <c r="N36" i="25"/>
  <c r="D37" i="25"/>
  <c r="E37" i="25"/>
  <c r="G37" i="25"/>
  <c r="H37" i="25"/>
  <c r="J37" i="25"/>
  <c r="K37" i="25"/>
  <c r="M37" i="25"/>
  <c r="N37" i="25"/>
  <c r="D38" i="25"/>
  <c r="E38" i="25"/>
  <c r="G38" i="25"/>
  <c r="H38" i="25"/>
  <c r="J38" i="25"/>
  <c r="K38" i="25"/>
  <c r="M38" i="25"/>
  <c r="N38" i="25"/>
  <c r="D39" i="25"/>
  <c r="E39" i="25"/>
  <c r="G39" i="25"/>
  <c r="H39" i="25"/>
  <c r="J39" i="25"/>
  <c r="K39" i="25"/>
  <c r="M39" i="25"/>
  <c r="N39" i="25"/>
  <c r="D40" i="25"/>
  <c r="E40" i="25"/>
  <c r="G40" i="25"/>
  <c r="H40" i="25"/>
  <c r="J40" i="25"/>
  <c r="K40" i="25"/>
  <c r="M40" i="25"/>
  <c r="N40" i="25"/>
  <c r="D41" i="25"/>
  <c r="E41" i="25"/>
  <c r="G41" i="25"/>
  <c r="H41" i="25"/>
  <c r="J41" i="25"/>
  <c r="K41" i="25"/>
  <c r="M41" i="25"/>
  <c r="N41" i="25"/>
  <c r="D42" i="25"/>
  <c r="E42" i="25"/>
  <c r="G42" i="25"/>
  <c r="H42" i="25"/>
  <c r="J42" i="25"/>
  <c r="K42" i="25"/>
  <c r="M42" i="25"/>
  <c r="N42" i="25"/>
  <c r="D43" i="25"/>
  <c r="E43" i="25"/>
  <c r="G43" i="25"/>
  <c r="H43" i="25"/>
  <c r="J43" i="25"/>
  <c r="K43" i="25"/>
  <c r="M43" i="25"/>
  <c r="N43" i="25"/>
  <c r="D44" i="25"/>
  <c r="E44" i="25"/>
  <c r="G44" i="25"/>
  <c r="H44" i="25"/>
  <c r="J44" i="25"/>
  <c r="K44" i="25"/>
  <c r="M44" i="25"/>
  <c r="N44" i="25"/>
  <c r="D45" i="25"/>
  <c r="E45" i="25"/>
  <c r="G45" i="25"/>
  <c r="H45" i="25"/>
  <c r="J45" i="25"/>
  <c r="K45" i="25"/>
  <c r="M45" i="25"/>
  <c r="N45" i="25"/>
  <c r="D46" i="25"/>
  <c r="E46" i="25"/>
  <c r="G46" i="25"/>
  <c r="H46" i="25"/>
  <c r="J46" i="25"/>
  <c r="K46" i="25"/>
  <c r="M46" i="25"/>
  <c r="N46" i="25"/>
  <c r="D47" i="25"/>
  <c r="E47" i="25"/>
  <c r="G47" i="25"/>
  <c r="H47" i="25"/>
  <c r="J47" i="25"/>
  <c r="K47" i="25"/>
  <c r="M47" i="25"/>
  <c r="N47" i="25"/>
  <c r="D48" i="25"/>
  <c r="E48" i="25"/>
  <c r="G48" i="25"/>
  <c r="H48" i="25"/>
  <c r="J48" i="25"/>
  <c r="K48" i="25"/>
  <c r="M48" i="25"/>
  <c r="N48" i="25"/>
  <c r="D49" i="25"/>
  <c r="E49" i="25"/>
  <c r="G49" i="25"/>
  <c r="H49" i="25"/>
  <c r="J49" i="25"/>
  <c r="K49" i="25"/>
  <c r="M49" i="25"/>
  <c r="N49" i="25"/>
  <c r="D50" i="25"/>
  <c r="E50" i="25"/>
  <c r="G50" i="25"/>
  <c r="H50" i="25"/>
  <c r="J50" i="25"/>
  <c r="K50" i="25"/>
  <c r="M50" i="25"/>
  <c r="N50" i="25"/>
  <c r="D51" i="25"/>
  <c r="E51" i="25"/>
  <c r="G51" i="25"/>
  <c r="H51" i="25"/>
  <c r="J51" i="25"/>
  <c r="K51" i="25"/>
  <c r="M51" i="25"/>
  <c r="N51" i="25"/>
  <c r="D52" i="25"/>
  <c r="E52" i="25"/>
  <c r="G52" i="25"/>
  <c r="H52" i="25"/>
  <c r="J52" i="25"/>
  <c r="K52" i="25"/>
  <c r="M52" i="25"/>
  <c r="N52" i="25"/>
  <c r="D53" i="25"/>
  <c r="E53" i="25"/>
  <c r="G53" i="25"/>
  <c r="H53" i="25"/>
  <c r="J53" i="25"/>
  <c r="K53" i="25"/>
  <c r="M53" i="25"/>
  <c r="N53" i="25"/>
  <c r="D54" i="25"/>
  <c r="E54" i="25"/>
  <c r="G54" i="25"/>
  <c r="H54" i="25"/>
  <c r="J54" i="25"/>
  <c r="K54" i="25"/>
  <c r="M54" i="25"/>
  <c r="N54" i="25"/>
  <c r="D55" i="25"/>
  <c r="E55" i="25"/>
  <c r="G55" i="25"/>
  <c r="H55" i="25"/>
  <c r="J55" i="25"/>
  <c r="K55" i="25"/>
  <c r="M55" i="25"/>
  <c r="N55" i="25"/>
  <c r="D56" i="25"/>
  <c r="E56" i="25"/>
  <c r="G56" i="25"/>
  <c r="H56" i="25"/>
  <c r="J56" i="25"/>
  <c r="K56" i="25"/>
  <c r="M56" i="25"/>
  <c r="N56" i="25"/>
  <c r="D57" i="25"/>
  <c r="E57" i="25"/>
  <c r="G57" i="25"/>
  <c r="H57" i="25"/>
  <c r="J57" i="25"/>
  <c r="K57" i="25"/>
  <c r="M57" i="25"/>
  <c r="N57" i="25"/>
  <c r="D58" i="25"/>
  <c r="E58" i="25"/>
  <c r="G58" i="25"/>
  <c r="H58" i="25"/>
  <c r="J58" i="25"/>
  <c r="K58" i="25"/>
  <c r="M58" i="25"/>
  <c r="N58" i="25"/>
  <c r="D59" i="25"/>
  <c r="E59" i="25"/>
  <c r="G59" i="25"/>
  <c r="H59" i="25"/>
  <c r="J59" i="25"/>
  <c r="K59" i="25"/>
  <c r="M59" i="25"/>
  <c r="N59" i="25"/>
  <c r="D60" i="25"/>
  <c r="E60" i="25"/>
  <c r="G60" i="25"/>
  <c r="H60" i="25"/>
  <c r="J60" i="25"/>
  <c r="K60" i="25"/>
  <c r="M60" i="25"/>
  <c r="N60" i="25"/>
  <c r="D61" i="25"/>
  <c r="E61" i="25"/>
  <c r="G61" i="25"/>
  <c r="H61" i="25"/>
  <c r="J61" i="25"/>
  <c r="K61" i="25"/>
  <c r="M61" i="25"/>
  <c r="N61" i="25"/>
  <c r="D62" i="25"/>
  <c r="E62" i="25"/>
  <c r="G62" i="25"/>
  <c r="H62" i="25"/>
  <c r="J62" i="25"/>
  <c r="K62" i="25"/>
  <c r="M62" i="25"/>
  <c r="N62" i="25"/>
  <c r="D63" i="25"/>
  <c r="E63" i="25"/>
  <c r="G63" i="25"/>
  <c r="H63" i="25"/>
  <c r="J63" i="25"/>
  <c r="K63" i="25"/>
  <c r="M63" i="25"/>
  <c r="N63" i="25"/>
  <c r="D64" i="25"/>
  <c r="E64" i="25"/>
  <c r="G64" i="25"/>
  <c r="H64" i="25"/>
  <c r="K64" i="25"/>
  <c r="N64" i="25"/>
  <c r="D65" i="25"/>
  <c r="G65" i="25"/>
  <c r="G95" i="25" s="1"/>
  <c r="J65" i="25"/>
  <c r="J95" i="25" s="1"/>
  <c r="M65" i="25"/>
  <c r="M95" i="25" s="1"/>
  <c r="D66" i="25"/>
  <c r="E66" i="25"/>
  <c r="G66" i="25"/>
  <c r="H66" i="25"/>
  <c r="J66" i="25"/>
  <c r="K66" i="25"/>
  <c r="M66" i="25"/>
  <c r="N66" i="25"/>
  <c r="D67" i="25"/>
  <c r="E67" i="25"/>
  <c r="G67" i="25"/>
  <c r="H67" i="25"/>
  <c r="J67" i="25"/>
  <c r="K67" i="25"/>
  <c r="M67" i="25"/>
  <c r="N67" i="25"/>
  <c r="D68" i="25"/>
  <c r="E68" i="25"/>
  <c r="G68" i="25"/>
  <c r="H68" i="25"/>
  <c r="J68" i="25"/>
  <c r="K68" i="25"/>
  <c r="M68" i="25"/>
  <c r="N68" i="25"/>
  <c r="D69" i="25"/>
  <c r="E69" i="25"/>
  <c r="G69" i="25"/>
  <c r="H69" i="25"/>
  <c r="J69" i="25"/>
  <c r="K69" i="25"/>
  <c r="M69" i="25"/>
  <c r="N69" i="25"/>
  <c r="D70" i="25"/>
  <c r="E70" i="25"/>
  <c r="G70" i="25"/>
  <c r="H70" i="25"/>
  <c r="J70" i="25"/>
  <c r="K70" i="25"/>
  <c r="M70" i="25"/>
  <c r="N70" i="25"/>
  <c r="D71" i="25"/>
  <c r="E71" i="25"/>
  <c r="G71" i="25"/>
  <c r="H71" i="25"/>
  <c r="J71" i="25"/>
  <c r="K71" i="25"/>
  <c r="M71" i="25"/>
  <c r="N71" i="25"/>
  <c r="D72" i="25"/>
  <c r="E72" i="25"/>
  <c r="G72" i="25"/>
  <c r="H72" i="25"/>
  <c r="J72" i="25"/>
  <c r="K72" i="25"/>
  <c r="M72" i="25"/>
  <c r="N72" i="25"/>
  <c r="D73" i="25"/>
  <c r="E73" i="25"/>
  <c r="G73" i="25"/>
  <c r="H73" i="25"/>
  <c r="J73" i="25"/>
  <c r="K73" i="25"/>
  <c r="M73" i="25"/>
  <c r="N73" i="25"/>
  <c r="D74" i="25"/>
  <c r="E74" i="25"/>
  <c r="G74" i="25"/>
  <c r="H74" i="25"/>
  <c r="J74" i="25"/>
  <c r="K74" i="25"/>
  <c r="M74" i="25"/>
  <c r="N74" i="25"/>
  <c r="D75" i="25"/>
  <c r="E75" i="25"/>
  <c r="G75" i="25"/>
  <c r="H75" i="25"/>
  <c r="J75" i="25"/>
  <c r="K75" i="25"/>
  <c r="M75" i="25"/>
  <c r="N75" i="25"/>
  <c r="D76" i="25"/>
  <c r="E76" i="25"/>
  <c r="G76" i="25"/>
  <c r="H76" i="25"/>
  <c r="J76" i="25"/>
  <c r="K76" i="25"/>
  <c r="M76" i="25"/>
  <c r="N76" i="25"/>
  <c r="D77" i="25"/>
  <c r="E77" i="25"/>
  <c r="G77" i="25"/>
  <c r="H77" i="25"/>
  <c r="J77" i="25"/>
  <c r="K77" i="25"/>
  <c r="M77" i="25"/>
  <c r="N77" i="25"/>
  <c r="D78" i="25"/>
  <c r="E78" i="25"/>
  <c r="G78" i="25"/>
  <c r="H78" i="25"/>
  <c r="J78" i="25"/>
  <c r="K78" i="25"/>
  <c r="M78" i="25"/>
  <c r="N78" i="25"/>
  <c r="D79" i="25"/>
  <c r="E79" i="25"/>
  <c r="G79" i="25"/>
  <c r="H79" i="25"/>
  <c r="J79" i="25"/>
  <c r="K79" i="25"/>
  <c r="M79" i="25"/>
  <c r="N79" i="25"/>
  <c r="D80" i="25"/>
  <c r="E80" i="25"/>
  <c r="G80" i="25"/>
  <c r="H80" i="25"/>
  <c r="J80" i="25"/>
  <c r="K80" i="25"/>
  <c r="M80" i="25"/>
  <c r="N80" i="25"/>
  <c r="D81" i="25"/>
  <c r="E81" i="25"/>
  <c r="G81" i="25"/>
  <c r="H81" i="25"/>
  <c r="J81" i="25"/>
  <c r="K81" i="25"/>
  <c r="M81" i="25"/>
  <c r="N81" i="25"/>
  <c r="D82" i="25"/>
  <c r="E82" i="25"/>
  <c r="G82" i="25"/>
  <c r="H82" i="25"/>
  <c r="J82" i="25"/>
  <c r="K82" i="25"/>
  <c r="M82" i="25"/>
  <c r="N82" i="25"/>
  <c r="D83" i="25"/>
  <c r="E83" i="25"/>
  <c r="G83" i="25"/>
  <c r="H83" i="25"/>
  <c r="J83" i="25"/>
  <c r="K83" i="25"/>
  <c r="M83" i="25"/>
  <c r="N83" i="25"/>
  <c r="D84" i="25"/>
  <c r="E84" i="25"/>
  <c r="G84" i="25"/>
  <c r="H84" i="25"/>
  <c r="J84" i="25"/>
  <c r="K84" i="25"/>
  <c r="M84" i="25"/>
  <c r="N84" i="25"/>
  <c r="D85" i="25"/>
  <c r="E85" i="25"/>
  <c r="G85" i="25"/>
  <c r="H85" i="25"/>
  <c r="J85" i="25"/>
  <c r="K85" i="25"/>
  <c r="M85" i="25"/>
  <c r="N85" i="25"/>
  <c r="D86" i="25"/>
  <c r="E86" i="25"/>
  <c r="G86" i="25"/>
  <c r="H86" i="25"/>
  <c r="J86" i="25"/>
  <c r="K86" i="25"/>
  <c r="M86" i="25"/>
  <c r="N86" i="25"/>
  <c r="D87" i="25"/>
  <c r="E87" i="25"/>
  <c r="G87" i="25"/>
  <c r="H87" i="25"/>
  <c r="J87" i="25"/>
  <c r="K87" i="25"/>
  <c r="M87" i="25"/>
  <c r="N87" i="25"/>
  <c r="D88" i="25"/>
  <c r="E88" i="25"/>
  <c r="G88" i="25"/>
  <c r="H88" i="25"/>
  <c r="J88" i="25"/>
  <c r="K88" i="25"/>
  <c r="M88" i="25"/>
  <c r="N88" i="25"/>
  <c r="D89" i="25"/>
  <c r="E89" i="25"/>
  <c r="G89" i="25"/>
  <c r="H89" i="25"/>
  <c r="J89" i="25"/>
  <c r="K89" i="25"/>
  <c r="M89" i="25"/>
  <c r="N89" i="25"/>
  <c r="D90" i="25"/>
  <c r="E90" i="25"/>
  <c r="G90" i="25"/>
  <c r="H90" i="25"/>
  <c r="J90" i="25"/>
  <c r="K90" i="25"/>
  <c r="M90" i="25"/>
  <c r="N90" i="25"/>
  <c r="D91" i="25"/>
  <c r="E91" i="25"/>
  <c r="G91" i="25"/>
  <c r="H91" i="25"/>
  <c r="J91" i="25"/>
  <c r="K91" i="25"/>
  <c r="M91" i="25"/>
  <c r="N91" i="25"/>
  <c r="D92" i="25"/>
  <c r="E92" i="25"/>
  <c r="G92" i="25"/>
  <c r="H92" i="25"/>
  <c r="J92" i="25"/>
  <c r="K92" i="25"/>
  <c r="M92" i="25"/>
  <c r="N92" i="25"/>
  <c r="D93" i="25"/>
  <c r="E93" i="25"/>
  <c r="G93" i="25"/>
  <c r="H93" i="25"/>
  <c r="J93" i="25"/>
  <c r="K93" i="25"/>
  <c r="M93" i="25"/>
  <c r="N93" i="25"/>
  <c r="D94" i="25"/>
  <c r="E94" i="25"/>
  <c r="G94" i="25"/>
  <c r="H94" i="25"/>
  <c r="J94" i="25"/>
  <c r="K94" i="25"/>
  <c r="M94" i="25"/>
  <c r="N94" i="25"/>
  <c r="D95" i="25"/>
  <c r="E95" i="25"/>
  <c r="H95" i="25"/>
  <c r="K95" i="25"/>
  <c r="N95" i="25"/>
  <c r="D96" i="25"/>
  <c r="G96" i="25"/>
  <c r="J96" i="25"/>
  <c r="J127" i="25" s="1"/>
  <c r="M96" i="25"/>
  <c r="M127" i="25" s="1"/>
  <c r="D97" i="25"/>
  <c r="E97" i="25"/>
  <c r="G97" i="25"/>
  <c r="H97" i="25"/>
  <c r="J97" i="25"/>
  <c r="K97" i="25"/>
  <c r="M97" i="25"/>
  <c r="N97" i="25"/>
  <c r="D98" i="25"/>
  <c r="E98" i="25"/>
  <c r="G98" i="25"/>
  <c r="H98" i="25"/>
  <c r="J98" i="25"/>
  <c r="K98" i="25"/>
  <c r="M98" i="25"/>
  <c r="N98" i="25"/>
  <c r="D99" i="25"/>
  <c r="E99" i="25"/>
  <c r="G99" i="25"/>
  <c r="H99" i="25"/>
  <c r="J99" i="25"/>
  <c r="K99" i="25"/>
  <c r="M99" i="25"/>
  <c r="N99" i="25"/>
  <c r="D100" i="25"/>
  <c r="E100" i="25"/>
  <c r="G100" i="25"/>
  <c r="H100" i="25"/>
  <c r="J100" i="25"/>
  <c r="K100" i="25"/>
  <c r="M100" i="25"/>
  <c r="N100" i="25"/>
  <c r="D101" i="25"/>
  <c r="E101" i="25"/>
  <c r="G101" i="25"/>
  <c r="H101" i="25"/>
  <c r="J101" i="25"/>
  <c r="K101" i="25"/>
  <c r="M101" i="25"/>
  <c r="N101" i="25"/>
  <c r="D102" i="25"/>
  <c r="E102" i="25"/>
  <c r="G102" i="25"/>
  <c r="H102" i="25"/>
  <c r="J102" i="25"/>
  <c r="K102" i="25"/>
  <c r="M102" i="25"/>
  <c r="N102" i="25"/>
  <c r="D103" i="25"/>
  <c r="E103" i="25"/>
  <c r="G103" i="25"/>
  <c r="H103" i="25"/>
  <c r="J103" i="25"/>
  <c r="K103" i="25"/>
  <c r="M103" i="25"/>
  <c r="N103" i="25"/>
  <c r="D104" i="25"/>
  <c r="E104" i="25"/>
  <c r="G104" i="25"/>
  <c r="H104" i="25"/>
  <c r="J104" i="25"/>
  <c r="K104" i="25"/>
  <c r="M104" i="25"/>
  <c r="N104" i="25"/>
  <c r="D105" i="25"/>
  <c r="E105" i="25"/>
  <c r="G105" i="25"/>
  <c r="H105" i="25"/>
  <c r="J105" i="25"/>
  <c r="K105" i="25"/>
  <c r="M105" i="25"/>
  <c r="N105" i="25"/>
  <c r="D106" i="25"/>
  <c r="E106" i="25"/>
  <c r="G106" i="25"/>
  <c r="H106" i="25"/>
  <c r="J106" i="25"/>
  <c r="K106" i="25"/>
  <c r="M106" i="25"/>
  <c r="N106" i="25"/>
  <c r="D107" i="25"/>
  <c r="E107" i="25"/>
  <c r="G107" i="25"/>
  <c r="H107" i="25"/>
  <c r="J107" i="25"/>
  <c r="K107" i="25"/>
  <c r="M107" i="25"/>
  <c r="N107" i="25"/>
  <c r="D108" i="25"/>
  <c r="E108" i="25"/>
  <c r="G108" i="25"/>
  <c r="G127" i="25" s="1"/>
  <c r="H108" i="25"/>
  <c r="J108" i="25"/>
  <c r="K108" i="25"/>
  <c r="M108" i="25"/>
  <c r="N108" i="25"/>
  <c r="D109" i="25"/>
  <c r="E109" i="25"/>
  <c r="G109" i="25"/>
  <c r="H109" i="25"/>
  <c r="J109" i="25"/>
  <c r="K109" i="25"/>
  <c r="M109" i="25"/>
  <c r="N109" i="25"/>
  <c r="D110" i="25"/>
  <c r="E110" i="25"/>
  <c r="G110" i="25"/>
  <c r="H110" i="25"/>
  <c r="J110" i="25"/>
  <c r="K110" i="25"/>
  <c r="M110" i="25"/>
  <c r="N110" i="25"/>
  <c r="D111" i="25"/>
  <c r="E111" i="25"/>
  <c r="G111" i="25"/>
  <c r="H111" i="25"/>
  <c r="J111" i="25"/>
  <c r="K111" i="25"/>
  <c r="M111" i="25"/>
  <c r="N111" i="25"/>
  <c r="D112" i="25"/>
  <c r="E112" i="25"/>
  <c r="G112" i="25"/>
  <c r="H112" i="25"/>
  <c r="J112" i="25"/>
  <c r="K112" i="25"/>
  <c r="M112" i="25"/>
  <c r="N112" i="25"/>
  <c r="D113" i="25"/>
  <c r="E113" i="25"/>
  <c r="G113" i="25"/>
  <c r="H113" i="25"/>
  <c r="J113" i="25"/>
  <c r="K113" i="25"/>
  <c r="M113" i="25"/>
  <c r="N113" i="25"/>
  <c r="D114" i="25"/>
  <c r="E114" i="25"/>
  <c r="G114" i="25"/>
  <c r="H114" i="25"/>
  <c r="J114" i="25"/>
  <c r="K114" i="25"/>
  <c r="M114" i="25"/>
  <c r="N114" i="25"/>
  <c r="D115" i="25"/>
  <c r="E115" i="25"/>
  <c r="G115" i="25"/>
  <c r="H115" i="25"/>
  <c r="J115" i="25"/>
  <c r="K115" i="25"/>
  <c r="M115" i="25"/>
  <c r="N115" i="25"/>
  <c r="D116" i="25"/>
  <c r="E116" i="25"/>
  <c r="G116" i="25"/>
  <c r="H116" i="25"/>
  <c r="J116" i="25"/>
  <c r="K116" i="25"/>
  <c r="M116" i="25"/>
  <c r="N116" i="25"/>
  <c r="D117" i="25"/>
  <c r="E117" i="25"/>
  <c r="G117" i="25"/>
  <c r="H117" i="25"/>
  <c r="J117" i="25"/>
  <c r="K117" i="25"/>
  <c r="M117" i="25"/>
  <c r="N117" i="25"/>
  <c r="D118" i="25"/>
  <c r="E118" i="25"/>
  <c r="G118" i="25"/>
  <c r="H118" i="25"/>
  <c r="J118" i="25"/>
  <c r="K118" i="25"/>
  <c r="M118" i="25"/>
  <c r="N118" i="25"/>
  <c r="D119" i="25"/>
  <c r="E119" i="25"/>
  <c r="G119" i="25"/>
  <c r="H119" i="25"/>
  <c r="J119" i="25"/>
  <c r="K119" i="25"/>
  <c r="M119" i="25"/>
  <c r="N119" i="25"/>
  <c r="D120" i="25"/>
  <c r="E120" i="25"/>
  <c r="G120" i="25"/>
  <c r="H120" i="25"/>
  <c r="J120" i="25"/>
  <c r="K120" i="25"/>
  <c r="M120" i="25"/>
  <c r="N120" i="25"/>
  <c r="D121" i="25"/>
  <c r="E121" i="25"/>
  <c r="G121" i="25"/>
  <c r="H121" i="25"/>
  <c r="J121" i="25"/>
  <c r="K121" i="25"/>
  <c r="M121" i="25"/>
  <c r="N121" i="25"/>
  <c r="D122" i="25"/>
  <c r="E122" i="25"/>
  <c r="G122" i="25"/>
  <c r="H122" i="25"/>
  <c r="J122" i="25"/>
  <c r="K122" i="25"/>
  <c r="M122" i="25"/>
  <c r="N122" i="25"/>
  <c r="D123" i="25"/>
  <c r="E123" i="25"/>
  <c r="G123" i="25"/>
  <c r="H123" i="25"/>
  <c r="J123" i="25"/>
  <c r="K123" i="25"/>
  <c r="M123" i="25"/>
  <c r="N123" i="25"/>
  <c r="D124" i="25"/>
  <c r="E124" i="25"/>
  <c r="G124" i="25"/>
  <c r="H124" i="25"/>
  <c r="J124" i="25"/>
  <c r="K124" i="25"/>
  <c r="M124" i="25"/>
  <c r="N124" i="25"/>
  <c r="D125" i="25"/>
  <c r="E125" i="25"/>
  <c r="G125" i="25"/>
  <c r="H125" i="25"/>
  <c r="J125" i="25"/>
  <c r="K125" i="25"/>
  <c r="M125" i="25"/>
  <c r="N125" i="25"/>
  <c r="D126" i="25"/>
  <c r="E126" i="25"/>
  <c r="G126" i="25"/>
  <c r="H126" i="25"/>
  <c r="J126" i="25"/>
  <c r="K126" i="25"/>
  <c r="M126" i="25"/>
  <c r="N126" i="25"/>
  <c r="D127" i="25"/>
  <c r="E127" i="25"/>
  <c r="H127" i="25"/>
  <c r="K127" i="25"/>
  <c r="N127" i="25"/>
  <c r="D128" i="25"/>
  <c r="G128" i="25"/>
  <c r="G159" i="25" s="1"/>
  <c r="J128" i="25"/>
  <c r="J159" i="25" s="1"/>
  <c r="M128" i="25"/>
  <c r="M159" i="25" s="1"/>
  <c r="D129" i="25"/>
  <c r="E129" i="25"/>
  <c r="G129" i="25"/>
  <c r="H129" i="25"/>
  <c r="J129" i="25"/>
  <c r="K129" i="25"/>
  <c r="M129" i="25"/>
  <c r="N129" i="25"/>
  <c r="D130" i="25"/>
  <c r="E130" i="25"/>
  <c r="G130" i="25"/>
  <c r="H130" i="25"/>
  <c r="J130" i="25"/>
  <c r="K130" i="25"/>
  <c r="M130" i="25"/>
  <c r="N130" i="25"/>
  <c r="D131" i="25"/>
  <c r="E131" i="25"/>
  <c r="G131" i="25"/>
  <c r="H131" i="25"/>
  <c r="J131" i="25"/>
  <c r="K131" i="25"/>
  <c r="M131" i="25"/>
  <c r="N131" i="25"/>
  <c r="D132" i="25"/>
  <c r="E132" i="25"/>
  <c r="G132" i="25"/>
  <c r="H132" i="25"/>
  <c r="J132" i="25"/>
  <c r="K132" i="25"/>
  <c r="M132" i="25"/>
  <c r="N132" i="25"/>
  <c r="D133" i="25"/>
  <c r="E133" i="25"/>
  <c r="G133" i="25"/>
  <c r="H133" i="25"/>
  <c r="J133" i="25"/>
  <c r="K133" i="25"/>
  <c r="M133" i="25"/>
  <c r="N133" i="25"/>
  <c r="D134" i="25"/>
  <c r="E134" i="25"/>
  <c r="G134" i="25"/>
  <c r="H134" i="25"/>
  <c r="J134" i="25"/>
  <c r="K134" i="25"/>
  <c r="M134" i="25"/>
  <c r="N134" i="25"/>
  <c r="D135" i="25"/>
  <c r="E135" i="25"/>
  <c r="G135" i="25"/>
  <c r="H135" i="25"/>
  <c r="J135" i="25"/>
  <c r="K135" i="25"/>
  <c r="M135" i="25"/>
  <c r="N135" i="25"/>
  <c r="D136" i="25"/>
  <c r="E136" i="25"/>
  <c r="G136" i="25"/>
  <c r="H136" i="25"/>
  <c r="J136" i="25"/>
  <c r="K136" i="25"/>
  <c r="M136" i="25"/>
  <c r="N136" i="25"/>
  <c r="D137" i="25"/>
  <c r="E137" i="25"/>
  <c r="G137" i="25"/>
  <c r="H137" i="25"/>
  <c r="J137" i="25"/>
  <c r="K137" i="25"/>
  <c r="M137" i="25"/>
  <c r="N137" i="25"/>
  <c r="D138" i="25"/>
  <c r="E138" i="25"/>
  <c r="G138" i="25"/>
  <c r="H138" i="25"/>
  <c r="J138" i="25"/>
  <c r="K138" i="25"/>
  <c r="M138" i="25"/>
  <c r="N138" i="25"/>
  <c r="D139" i="25"/>
  <c r="E139" i="25"/>
  <c r="G139" i="25"/>
  <c r="H139" i="25"/>
  <c r="J139" i="25"/>
  <c r="K139" i="25"/>
  <c r="M139" i="25"/>
  <c r="N139" i="25"/>
  <c r="D140" i="25"/>
  <c r="E140" i="25"/>
  <c r="G140" i="25"/>
  <c r="H140" i="25"/>
  <c r="J140" i="25"/>
  <c r="K140" i="25"/>
  <c r="M140" i="25"/>
  <c r="N140" i="25"/>
  <c r="D141" i="25"/>
  <c r="E141" i="25"/>
  <c r="G141" i="25"/>
  <c r="H141" i="25"/>
  <c r="J141" i="25"/>
  <c r="K141" i="25"/>
  <c r="M141" i="25"/>
  <c r="N141" i="25"/>
  <c r="D142" i="25"/>
  <c r="E142" i="25"/>
  <c r="G142" i="25"/>
  <c r="H142" i="25"/>
  <c r="J142" i="25"/>
  <c r="K142" i="25"/>
  <c r="M142" i="25"/>
  <c r="N142" i="25"/>
  <c r="D143" i="25"/>
  <c r="E143" i="25"/>
  <c r="G143" i="25"/>
  <c r="H143" i="25"/>
  <c r="J143" i="25"/>
  <c r="K143" i="25"/>
  <c r="M143" i="25"/>
  <c r="N143" i="25"/>
  <c r="D144" i="25"/>
  <c r="E144" i="25"/>
  <c r="G144" i="25"/>
  <c r="H144" i="25"/>
  <c r="J144" i="25"/>
  <c r="K144" i="25"/>
  <c r="M144" i="25"/>
  <c r="N144" i="25"/>
  <c r="D145" i="25"/>
  <c r="E145" i="25"/>
  <c r="G145" i="25"/>
  <c r="H145" i="25"/>
  <c r="J145" i="25"/>
  <c r="K145" i="25"/>
  <c r="M145" i="25"/>
  <c r="N145" i="25"/>
  <c r="D146" i="25"/>
  <c r="E146" i="25"/>
  <c r="G146" i="25"/>
  <c r="H146" i="25"/>
  <c r="J146" i="25"/>
  <c r="K146" i="25"/>
  <c r="M146" i="25"/>
  <c r="N146" i="25"/>
  <c r="D147" i="25"/>
  <c r="E147" i="25"/>
  <c r="G147" i="25"/>
  <c r="H147" i="25"/>
  <c r="J147" i="25"/>
  <c r="K147" i="25"/>
  <c r="M147" i="25"/>
  <c r="N147" i="25"/>
  <c r="D148" i="25"/>
  <c r="E148" i="25"/>
  <c r="G148" i="25"/>
  <c r="H148" i="25"/>
  <c r="J148" i="25"/>
  <c r="K148" i="25"/>
  <c r="M148" i="25"/>
  <c r="N148" i="25"/>
  <c r="D149" i="25"/>
  <c r="E149" i="25"/>
  <c r="G149" i="25"/>
  <c r="H149" i="25"/>
  <c r="J149" i="25"/>
  <c r="K149" i="25"/>
  <c r="M149" i="25"/>
  <c r="N149" i="25"/>
  <c r="D150" i="25"/>
  <c r="E150" i="25"/>
  <c r="G150" i="25"/>
  <c r="H150" i="25"/>
  <c r="J150" i="25"/>
  <c r="K150" i="25"/>
  <c r="M150" i="25"/>
  <c r="N150" i="25"/>
  <c r="D151" i="25"/>
  <c r="E151" i="25"/>
  <c r="G151" i="25"/>
  <c r="H151" i="25"/>
  <c r="J151" i="25"/>
  <c r="K151" i="25"/>
  <c r="M151" i="25"/>
  <c r="N151" i="25"/>
  <c r="D152" i="25"/>
  <c r="E152" i="25"/>
  <c r="G152" i="25"/>
  <c r="H152" i="25"/>
  <c r="J152" i="25"/>
  <c r="K152" i="25"/>
  <c r="M152" i="25"/>
  <c r="N152" i="25"/>
  <c r="D153" i="25"/>
  <c r="E153" i="25"/>
  <c r="G153" i="25"/>
  <c r="H153" i="25"/>
  <c r="J153" i="25"/>
  <c r="K153" i="25"/>
  <c r="M153" i="25"/>
  <c r="N153" i="25"/>
  <c r="D154" i="25"/>
  <c r="E154" i="25"/>
  <c r="G154" i="25"/>
  <c r="H154" i="25"/>
  <c r="J154" i="25"/>
  <c r="K154" i="25"/>
  <c r="M154" i="25"/>
  <c r="N154" i="25"/>
  <c r="D155" i="25"/>
  <c r="E155" i="25"/>
  <c r="G155" i="25"/>
  <c r="H155" i="25"/>
  <c r="J155" i="25"/>
  <c r="K155" i="25"/>
  <c r="M155" i="25"/>
  <c r="N155" i="25"/>
  <c r="D156" i="25"/>
  <c r="E156" i="25"/>
  <c r="G156" i="25"/>
  <c r="H156" i="25"/>
  <c r="J156" i="25"/>
  <c r="K156" i="25"/>
  <c r="M156" i="25"/>
  <c r="N156" i="25"/>
  <c r="D157" i="25"/>
  <c r="E157" i="25"/>
  <c r="G157" i="25"/>
  <c r="H157" i="25"/>
  <c r="J157" i="25"/>
  <c r="K157" i="25"/>
  <c r="M157" i="25"/>
  <c r="N157" i="25"/>
  <c r="D158" i="25"/>
  <c r="E158" i="25"/>
  <c r="G158" i="25"/>
  <c r="H158" i="25"/>
  <c r="J158" i="25"/>
  <c r="K158" i="25"/>
  <c r="M158" i="25"/>
  <c r="N158" i="25"/>
  <c r="D159" i="25"/>
  <c r="E159" i="25"/>
  <c r="H159" i="25"/>
  <c r="K159" i="25"/>
  <c r="N159" i="25"/>
  <c r="D160" i="25"/>
  <c r="G160" i="25"/>
  <c r="J160" i="25"/>
  <c r="J190" i="25" s="1"/>
  <c r="M160" i="25"/>
  <c r="M190" i="25" s="1"/>
  <c r="D161" i="25"/>
  <c r="E161" i="25"/>
  <c r="G161" i="25"/>
  <c r="H161" i="25"/>
  <c r="J161" i="25"/>
  <c r="K161" i="25"/>
  <c r="M161" i="25"/>
  <c r="N161" i="25"/>
  <c r="D162" i="25"/>
  <c r="E162" i="25"/>
  <c r="G162" i="25"/>
  <c r="H162" i="25"/>
  <c r="J162" i="25"/>
  <c r="K162" i="25"/>
  <c r="M162" i="25"/>
  <c r="N162" i="25"/>
  <c r="D163" i="25"/>
  <c r="E163" i="25"/>
  <c r="G163" i="25"/>
  <c r="H163" i="25"/>
  <c r="J163" i="25"/>
  <c r="K163" i="25"/>
  <c r="M163" i="25"/>
  <c r="N163" i="25"/>
  <c r="D164" i="25"/>
  <c r="E164" i="25"/>
  <c r="G164" i="25"/>
  <c r="H164" i="25"/>
  <c r="J164" i="25"/>
  <c r="K164" i="25"/>
  <c r="M164" i="25"/>
  <c r="N164" i="25"/>
  <c r="D165" i="25"/>
  <c r="E165" i="25"/>
  <c r="G165" i="25"/>
  <c r="H165" i="25"/>
  <c r="J165" i="25"/>
  <c r="K165" i="25"/>
  <c r="M165" i="25"/>
  <c r="N165" i="25"/>
  <c r="D166" i="25"/>
  <c r="E166" i="25"/>
  <c r="G166" i="25"/>
  <c r="H166" i="25"/>
  <c r="J166" i="25"/>
  <c r="K166" i="25"/>
  <c r="M166" i="25"/>
  <c r="N166" i="25"/>
  <c r="D167" i="25"/>
  <c r="E167" i="25"/>
  <c r="G167" i="25"/>
  <c r="H167" i="25"/>
  <c r="J167" i="25"/>
  <c r="K167" i="25"/>
  <c r="M167" i="25"/>
  <c r="N167" i="25"/>
  <c r="D168" i="25"/>
  <c r="E168" i="25"/>
  <c r="G168" i="25"/>
  <c r="H168" i="25"/>
  <c r="J168" i="25"/>
  <c r="K168" i="25"/>
  <c r="M168" i="25"/>
  <c r="N168" i="25"/>
  <c r="D169" i="25"/>
  <c r="E169" i="25"/>
  <c r="G169" i="25"/>
  <c r="H169" i="25"/>
  <c r="J169" i="25"/>
  <c r="K169" i="25"/>
  <c r="M169" i="25"/>
  <c r="N169" i="25"/>
  <c r="D170" i="25"/>
  <c r="E170" i="25"/>
  <c r="G170" i="25"/>
  <c r="H170" i="25"/>
  <c r="J170" i="25"/>
  <c r="K170" i="25"/>
  <c r="M170" i="25"/>
  <c r="N170" i="25"/>
  <c r="D171" i="25"/>
  <c r="E171" i="25"/>
  <c r="G171" i="25"/>
  <c r="H171" i="25"/>
  <c r="J171" i="25"/>
  <c r="K171" i="25"/>
  <c r="M171" i="25"/>
  <c r="N171" i="25"/>
  <c r="D172" i="25"/>
  <c r="E172" i="25"/>
  <c r="G172" i="25"/>
  <c r="H172" i="25"/>
  <c r="J172" i="25"/>
  <c r="K172" i="25"/>
  <c r="M172" i="25"/>
  <c r="N172" i="25"/>
  <c r="D173" i="25"/>
  <c r="E173" i="25"/>
  <c r="G173" i="25"/>
  <c r="H173" i="25"/>
  <c r="J173" i="25"/>
  <c r="K173" i="25"/>
  <c r="M173" i="25"/>
  <c r="N173" i="25"/>
  <c r="D174" i="25"/>
  <c r="E174" i="25"/>
  <c r="G174" i="25"/>
  <c r="H174" i="25"/>
  <c r="J174" i="25"/>
  <c r="K174" i="25"/>
  <c r="M174" i="25"/>
  <c r="N174" i="25"/>
  <c r="D175" i="25"/>
  <c r="E175" i="25"/>
  <c r="G175" i="25"/>
  <c r="H175" i="25"/>
  <c r="J175" i="25"/>
  <c r="K175" i="25"/>
  <c r="M175" i="25"/>
  <c r="N175" i="25"/>
  <c r="D176" i="25"/>
  <c r="E176" i="25"/>
  <c r="G176" i="25"/>
  <c r="H176" i="25"/>
  <c r="J176" i="25"/>
  <c r="K176" i="25"/>
  <c r="M176" i="25"/>
  <c r="N176" i="25"/>
  <c r="D177" i="25"/>
  <c r="E177" i="25"/>
  <c r="G177" i="25"/>
  <c r="H177" i="25"/>
  <c r="J177" i="25"/>
  <c r="K177" i="25"/>
  <c r="M177" i="25"/>
  <c r="N177" i="25"/>
  <c r="D178" i="25"/>
  <c r="E178" i="25"/>
  <c r="G178" i="25"/>
  <c r="H178" i="25"/>
  <c r="J178" i="25"/>
  <c r="K178" i="25"/>
  <c r="M178" i="25"/>
  <c r="N178" i="25"/>
  <c r="D179" i="25"/>
  <c r="E179" i="25"/>
  <c r="G179" i="25"/>
  <c r="H179" i="25"/>
  <c r="J179" i="25"/>
  <c r="K179" i="25"/>
  <c r="M179" i="25"/>
  <c r="N179" i="25"/>
  <c r="D180" i="25"/>
  <c r="E180" i="25"/>
  <c r="G180" i="25"/>
  <c r="H180" i="25"/>
  <c r="J180" i="25"/>
  <c r="K180" i="25"/>
  <c r="M180" i="25"/>
  <c r="N180" i="25"/>
  <c r="D181" i="25"/>
  <c r="E181" i="25"/>
  <c r="G181" i="25"/>
  <c r="H181" i="25"/>
  <c r="J181" i="25"/>
  <c r="K181" i="25"/>
  <c r="M181" i="25"/>
  <c r="N181" i="25"/>
  <c r="D182" i="25"/>
  <c r="E182" i="25"/>
  <c r="G182" i="25"/>
  <c r="H182" i="25"/>
  <c r="J182" i="25"/>
  <c r="K182" i="25"/>
  <c r="M182" i="25"/>
  <c r="N182" i="25"/>
  <c r="D183" i="25"/>
  <c r="E183" i="25"/>
  <c r="G183" i="25"/>
  <c r="H183" i="25"/>
  <c r="J183" i="25"/>
  <c r="K183" i="25"/>
  <c r="M183" i="25"/>
  <c r="N183" i="25"/>
  <c r="D184" i="25"/>
  <c r="E184" i="25"/>
  <c r="G184" i="25"/>
  <c r="H184" i="25"/>
  <c r="J184" i="25"/>
  <c r="K184" i="25"/>
  <c r="M184" i="25"/>
  <c r="N184" i="25"/>
  <c r="D185" i="25"/>
  <c r="E185" i="25"/>
  <c r="G185" i="25"/>
  <c r="H185" i="25"/>
  <c r="J185" i="25"/>
  <c r="K185" i="25"/>
  <c r="M185" i="25"/>
  <c r="N185" i="25"/>
  <c r="D186" i="25"/>
  <c r="E186" i="25"/>
  <c r="G186" i="25"/>
  <c r="H186" i="25"/>
  <c r="J186" i="25"/>
  <c r="K186" i="25"/>
  <c r="M186" i="25"/>
  <c r="N186" i="25"/>
  <c r="D187" i="25"/>
  <c r="E187" i="25"/>
  <c r="G187" i="25"/>
  <c r="H187" i="25"/>
  <c r="J187" i="25"/>
  <c r="K187" i="25"/>
  <c r="M187" i="25"/>
  <c r="N187" i="25"/>
  <c r="D188" i="25"/>
  <c r="E188" i="25"/>
  <c r="G188" i="25"/>
  <c r="H188" i="25"/>
  <c r="J188" i="25"/>
  <c r="K188" i="25"/>
  <c r="M188" i="25"/>
  <c r="N188" i="25"/>
  <c r="D189" i="25"/>
  <c r="E189" i="25"/>
  <c r="G189" i="25"/>
  <c r="H189" i="25"/>
  <c r="J189" i="25"/>
  <c r="K189" i="25"/>
  <c r="M189" i="25"/>
  <c r="N189" i="25"/>
  <c r="D190" i="25"/>
  <c r="E190" i="25"/>
  <c r="G190" i="25"/>
  <c r="H190" i="25"/>
  <c r="K190" i="25"/>
  <c r="N190" i="25"/>
  <c r="D191" i="25"/>
  <c r="D222" i="25" s="1"/>
  <c r="G191" i="25"/>
  <c r="G222" i="25" s="1"/>
  <c r="J191" i="25"/>
  <c r="J222" i="25" s="1"/>
  <c r="M191" i="25"/>
  <c r="M222" i="25" s="1"/>
  <c r="D192" i="25"/>
  <c r="E192" i="25"/>
  <c r="G192" i="25"/>
  <c r="H192" i="25"/>
  <c r="J192" i="25"/>
  <c r="K192" i="25"/>
  <c r="M192" i="25"/>
  <c r="N192" i="25"/>
  <c r="D193" i="25"/>
  <c r="E193" i="25"/>
  <c r="G193" i="25"/>
  <c r="H193" i="25"/>
  <c r="J193" i="25"/>
  <c r="K193" i="25"/>
  <c r="M193" i="25"/>
  <c r="N193" i="25"/>
  <c r="D194" i="25"/>
  <c r="E194" i="25"/>
  <c r="G194" i="25"/>
  <c r="H194" i="25"/>
  <c r="J194" i="25"/>
  <c r="K194" i="25"/>
  <c r="M194" i="25"/>
  <c r="N194" i="25"/>
  <c r="D195" i="25"/>
  <c r="E195" i="25"/>
  <c r="G195" i="25"/>
  <c r="H195" i="25"/>
  <c r="J195" i="25"/>
  <c r="K195" i="25"/>
  <c r="M195" i="25"/>
  <c r="N195" i="25"/>
  <c r="D196" i="25"/>
  <c r="E196" i="25"/>
  <c r="G196" i="25"/>
  <c r="H196" i="25"/>
  <c r="J196" i="25"/>
  <c r="K196" i="25"/>
  <c r="M196" i="25"/>
  <c r="N196" i="25"/>
  <c r="D197" i="25"/>
  <c r="E197" i="25"/>
  <c r="G197" i="25"/>
  <c r="H197" i="25"/>
  <c r="J197" i="25"/>
  <c r="K197" i="25"/>
  <c r="M197" i="25"/>
  <c r="N197" i="25"/>
  <c r="D198" i="25"/>
  <c r="E198" i="25"/>
  <c r="G198" i="25"/>
  <c r="H198" i="25"/>
  <c r="J198" i="25"/>
  <c r="K198" i="25"/>
  <c r="M198" i="25"/>
  <c r="N198" i="25"/>
  <c r="D199" i="25"/>
  <c r="E199" i="25"/>
  <c r="G199" i="25"/>
  <c r="H199" i="25"/>
  <c r="J199" i="25"/>
  <c r="K199" i="25"/>
  <c r="M199" i="25"/>
  <c r="N199" i="25"/>
  <c r="D200" i="25"/>
  <c r="E200" i="25"/>
  <c r="G200" i="25"/>
  <c r="H200" i="25"/>
  <c r="J200" i="25"/>
  <c r="K200" i="25"/>
  <c r="M200" i="25"/>
  <c r="N200" i="25"/>
  <c r="D201" i="25"/>
  <c r="E201" i="25"/>
  <c r="G201" i="25"/>
  <c r="H201" i="25"/>
  <c r="J201" i="25"/>
  <c r="K201" i="25"/>
  <c r="M201" i="25"/>
  <c r="N201" i="25"/>
  <c r="D202" i="25"/>
  <c r="E202" i="25"/>
  <c r="G202" i="25"/>
  <c r="H202" i="25"/>
  <c r="J202" i="25"/>
  <c r="K202" i="25"/>
  <c r="M202" i="25"/>
  <c r="N202" i="25"/>
  <c r="D203" i="25"/>
  <c r="E203" i="25"/>
  <c r="G203" i="25"/>
  <c r="H203" i="25"/>
  <c r="J203" i="25"/>
  <c r="K203" i="25"/>
  <c r="M203" i="25"/>
  <c r="N203" i="25"/>
  <c r="D204" i="25"/>
  <c r="E204" i="25"/>
  <c r="G204" i="25"/>
  <c r="H204" i="25"/>
  <c r="J204" i="25"/>
  <c r="K204" i="25"/>
  <c r="M204" i="25"/>
  <c r="N204" i="25"/>
  <c r="D205" i="25"/>
  <c r="E205" i="25"/>
  <c r="G205" i="25"/>
  <c r="H205" i="25"/>
  <c r="J205" i="25"/>
  <c r="K205" i="25"/>
  <c r="M205" i="25"/>
  <c r="N205" i="25"/>
  <c r="D206" i="25"/>
  <c r="E206" i="25"/>
  <c r="G206" i="25"/>
  <c r="H206" i="25"/>
  <c r="J206" i="25"/>
  <c r="K206" i="25"/>
  <c r="M206" i="25"/>
  <c r="N206" i="25"/>
  <c r="D207" i="25"/>
  <c r="E207" i="25"/>
  <c r="G207" i="25"/>
  <c r="H207" i="25"/>
  <c r="J207" i="25"/>
  <c r="K207" i="25"/>
  <c r="M207" i="25"/>
  <c r="N207" i="25"/>
  <c r="D208" i="25"/>
  <c r="E208" i="25"/>
  <c r="G208" i="25"/>
  <c r="H208" i="25"/>
  <c r="J208" i="25"/>
  <c r="K208" i="25"/>
  <c r="M208" i="25"/>
  <c r="N208" i="25"/>
  <c r="D209" i="25"/>
  <c r="E209" i="25"/>
  <c r="G209" i="25"/>
  <c r="H209" i="25"/>
  <c r="J209" i="25"/>
  <c r="K209" i="25"/>
  <c r="M209" i="25"/>
  <c r="N209" i="25"/>
  <c r="D210" i="25"/>
  <c r="E210" i="25"/>
  <c r="G210" i="25"/>
  <c r="H210" i="25"/>
  <c r="J210" i="25"/>
  <c r="K210" i="25"/>
  <c r="M210" i="25"/>
  <c r="N210" i="25"/>
  <c r="D211" i="25"/>
  <c r="E211" i="25"/>
  <c r="G211" i="25"/>
  <c r="H211" i="25"/>
  <c r="J211" i="25"/>
  <c r="K211" i="25"/>
  <c r="M211" i="25"/>
  <c r="N211" i="25"/>
  <c r="D212" i="25"/>
  <c r="E212" i="25"/>
  <c r="G212" i="25"/>
  <c r="H212" i="25"/>
  <c r="J212" i="25"/>
  <c r="K212" i="25"/>
  <c r="M212" i="25"/>
  <c r="N212" i="25"/>
  <c r="D213" i="25"/>
  <c r="E213" i="25"/>
  <c r="G213" i="25"/>
  <c r="H213" i="25"/>
  <c r="J213" i="25"/>
  <c r="K213" i="25"/>
  <c r="M213" i="25"/>
  <c r="N213" i="25"/>
  <c r="D214" i="25"/>
  <c r="E214" i="25"/>
  <c r="G214" i="25"/>
  <c r="H214" i="25"/>
  <c r="J214" i="25"/>
  <c r="K214" i="25"/>
  <c r="M214" i="25"/>
  <c r="N214" i="25"/>
  <c r="D215" i="25"/>
  <c r="E215" i="25"/>
  <c r="G215" i="25"/>
  <c r="H215" i="25"/>
  <c r="J215" i="25"/>
  <c r="K215" i="25"/>
  <c r="M215" i="25"/>
  <c r="N215" i="25"/>
  <c r="D216" i="25"/>
  <c r="E216" i="25"/>
  <c r="G216" i="25"/>
  <c r="H216" i="25"/>
  <c r="J216" i="25"/>
  <c r="K216" i="25"/>
  <c r="M216" i="25"/>
  <c r="N216" i="25"/>
  <c r="D217" i="25"/>
  <c r="E217" i="25"/>
  <c r="G217" i="25"/>
  <c r="H217" i="25"/>
  <c r="J217" i="25"/>
  <c r="K217" i="25"/>
  <c r="M217" i="25"/>
  <c r="N217" i="25"/>
  <c r="D218" i="25"/>
  <c r="E218" i="25"/>
  <c r="G218" i="25"/>
  <c r="H218" i="25"/>
  <c r="J218" i="25"/>
  <c r="K218" i="25"/>
  <c r="M218" i="25"/>
  <c r="N218" i="25"/>
  <c r="D219" i="25"/>
  <c r="E219" i="25"/>
  <c r="G219" i="25"/>
  <c r="H219" i="25"/>
  <c r="J219" i="25"/>
  <c r="K219" i="25"/>
  <c r="M219" i="25"/>
  <c r="N219" i="25"/>
  <c r="D220" i="25"/>
  <c r="E220" i="25"/>
  <c r="G220" i="25"/>
  <c r="H220" i="25"/>
  <c r="J220" i="25"/>
  <c r="K220" i="25"/>
  <c r="M220" i="25"/>
  <c r="N220" i="25"/>
  <c r="D221" i="25"/>
  <c r="E221" i="25"/>
  <c r="G221" i="25"/>
  <c r="H221" i="25"/>
  <c r="J221" i="25"/>
  <c r="K221" i="25"/>
  <c r="M221" i="25"/>
  <c r="N221" i="25"/>
  <c r="E222" i="25"/>
  <c r="H222" i="25"/>
  <c r="K222" i="25"/>
  <c r="N222" i="25"/>
  <c r="D2" i="19"/>
  <c r="G2" i="19"/>
  <c r="J2" i="19"/>
  <c r="M2" i="19"/>
  <c r="D3" i="19"/>
  <c r="E3" i="19"/>
  <c r="E32" i="19" s="1"/>
  <c r="S13" i="19" s="1"/>
  <c r="G3" i="19"/>
  <c r="G32" i="19" s="1"/>
  <c r="T12" i="19" s="1"/>
  <c r="H3" i="19"/>
  <c r="H32" i="19" s="1"/>
  <c r="J3" i="19"/>
  <c r="K3" i="19"/>
  <c r="K32" i="19" s="1"/>
  <c r="U13" i="19" s="1"/>
  <c r="M3" i="19"/>
  <c r="N3" i="19"/>
  <c r="R3" i="19"/>
  <c r="S3" i="19"/>
  <c r="S11" i="19" s="1"/>
  <c r="T3" i="19"/>
  <c r="T11" i="19" s="1"/>
  <c r="U3" i="19"/>
  <c r="U11" i="19" s="1"/>
  <c r="V3" i="19"/>
  <c r="D4" i="19"/>
  <c r="E4" i="19"/>
  <c r="G4" i="19"/>
  <c r="H4" i="19"/>
  <c r="J4" i="19"/>
  <c r="J32" i="19" s="1"/>
  <c r="U12" i="19" s="1"/>
  <c r="K4" i="19"/>
  <c r="M4" i="19"/>
  <c r="M32" i="19" s="1"/>
  <c r="N4" i="19"/>
  <c r="R4" i="19"/>
  <c r="S4" i="19"/>
  <c r="T4" i="19"/>
  <c r="U4" i="19"/>
  <c r="V4" i="19"/>
  <c r="D5" i="19"/>
  <c r="E5" i="19"/>
  <c r="G5" i="19"/>
  <c r="H5" i="19"/>
  <c r="J5" i="19"/>
  <c r="K5" i="19"/>
  <c r="M5" i="19"/>
  <c r="N5" i="19"/>
  <c r="R5" i="19"/>
  <c r="R11" i="19" s="1"/>
  <c r="S5" i="19"/>
  <c r="T5" i="19"/>
  <c r="U5" i="19"/>
  <c r="V5" i="19"/>
  <c r="D6" i="19"/>
  <c r="E6" i="19"/>
  <c r="G6" i="19"/>
  <c r="H6" i="19"/>
  <c r="J6" i="19"/>
  <c r="K6" i="19"/>
  <c r="M6" i="19"/>
  <c r="N6" i="19"/>
  <c r="R6" i="19"/>
  <c r="S6" i="19"/>
  <c r="T6" i="19"/>
  <c r="U6" i="19"/>
  <c r="V6" i="19"/>
  <c r="V11" i="19" s="1"/>
  <c r="D7" i="19"/>
  <c r="E7" i="19"/>
  <c r="G7" i="19"/>
  <c r="H7" i="19"/>
  <c r="J7" i="19"/>
  <c r="K7" i="19"/>
  <c r="M7" i="19"/>
  <c r="N7" i="19"/>
  <c r="N32" i="19" s="1"/>
  <c r="V13" i="19" s="1"/>
  <c r="R7" i="19"/>
  <c r="S7" i="19"/>
  <c r="T7" i="19"/>
  <c r="U7" i="19"/>
  <c r="V7" i="19"/>
  <c r="D8" i="19"/>
  <c r="E8" i="19"/>
  <c r="G8" i="19"/>
  <c r="H8" i="19"/>
  <c r="J8" i="19"/>
  <c r="K8" i="19"/>
  <c r="M8" i="19"/>
  <c r="N8" i="19"/>
  <c r="R8" i="19"/>
  <c r="S8" i="19"/>
  <c r="T8" i="19"/>
  <c r="U8" i="19"/>
  <c r="V8" i="19"/>
  <c r="D9" i="19"/>
  <c r="E9" i="19"/>
  <c r="G9" i="19"/>
  <c r="H9" i="19"/>
  <c r="J9" i="19"/>
  <c r="K9" i="19"/>
  <c r="M9" i="19"/>
  <c r="N9" i="19"/>
  <c r="D10" i="19"/>
  <c r="E10" i="19"/>
  <c r="G10" i="19"/>
  <c r="H10" i="19"/>
  <c r="J10" i="19"/>
  <c r="K10" i="19"/>
  <c r="M10" i="19"/>
  <c r="N10" i="19"/>
  <c r="D11" i="19"/>
  <c r="E11" i="19"/>
  <c r="G11" i="19"/>
  <c r="H11" i="19"/>
  <c r="J11" i="19"/>
  <c r="K11" i="19"/>
  <c r="M11" i="19"/>
  <c r="N11" i="19"/>
  <c r="D12" i="19"/>
  <c r="E12" i="19"/>
  <c r="G12" i="19"/>
  <c r="H12" i="19"/>
  <c r="J12" i="19"/>
  <c r="K12" i="19"/>
  <c r="M12" i="19"/>
  <c r="N12" i="19"/>
  <c r="D13" i="19"/>
  <c r="E13" i="19"/>
  <c r="G13" i="19"/>
  <c r="H13" i="19"/>
  <c r="J13" i="19"/>
  <c r="K13" i="19"/>
  <c r="M13" i="19"/>
  <c r="N13" i="19"/>
  <c r="D14" i="19"/>
  <c r="E14" i="19"/>
  <c r="G14" i="19"/>
  <c r="H14" i="19"/>
  <c r="J14" i="19"/>
  <c r="K14" i="19"/>
  <c r="M14" i="19"/>
  <c r="N14" i="19"/>
  <c r="D15" i="19"/>
  <c r="E15" i="19"/>
  <c r="G15" i="19"/>
  <c r="H15" i="19"/>
  <c r="J15" i="19"/>
  <c r="K15" i="19"/>
  <c r="M15" i="19"/>
  <c r="N15" i="19"/>
  <c r="D16" i="19"/>
  <c r="E16" i="19"/>
  <c r="G16" i="19"/>
  <c r="H16" i="19"/>
  <c r="J16" i="19"/>
  <c r="K16" i="19"/>
  <c r="M16" i="19"/>
  <c r="N16" i="19"/>
  <c r="D17" i="19"/>
  <c r="E17" i="19"/>
  <c r="G17" i="19"/>
  <c r="H17" i="19"/>
  <c r="J17" i="19"/>
  <c r="K17" i="19"/>
  <c r="M17" i="19"/>
  <c r="N17" i="19"/>
  <c r="D18" i="19"/>
  <c r="E18" i="19"/>
  <c r="G18" i="19"/>
  <c r="H18" i="19"/>
  <c r="J18" i="19"/>
  <c r="K18" i="19"/>
  <c r="M18" i="19"/>
  <c r="N18" i="19"/>
  <c r="D19" i="19"/>
  <c r="E19" i="19"/>
  <c r="G19" i="19"/>
  <c r="H19" i="19"/>
  <c r="J19" i="19"/>
  <c r="K19" i="19"/>
  <c r="M19" i="19"/>
  <c r="N19" i="19"/>
  <c r="D20" i="19"/>
  <c r="E20" i="19"/>
  <c r="G20" i="19"/>
  <c r="H20" i="19"/>
  <c r="J20" i="19"/>
  <c r="K20" i="19"/>
  <c r="M20" i="19"/>
  <c r="N20" i="19"/>
  <c r="D21" i="19"/>
  <c r="E21" i="19"/>
  <c r="G21" i="19"/>
  <c r="H21" i="19"/>
  <c r="J21" i="19"/>
  <c r="K21" i="19"/>
  <c r="M21" i="19"/>
  <c r="N21" i="19"/>
  <c r="D22" i="19"/>
  <c r="E22" i="19"/>
  <c r="G22" i="19"/>
  <c r="H22" i="19"/>
  <c r="J22" i="19"/>
  <c r="K22" i="19"/>
  <c r="M22" i="19"/>
  <c r="N22" i="19"/>
  <c r="D23" i="19"/>
  <c r="E23" i="19"/>
  <c r="G23" i="19"/>
  <c r="H23" i="19"/>
  <c r="J23" i="19"/>
  <c r="K23" i="19"/>
  <c r="M23" i="19"/>
  <c r="N23" i="19"/>
  <c r="D24" i="19"/>
  <c r="E24" i="19"/>
  <c r="G24" i="19"/>
  <c r="H24" i="19"/>
  <c r="J24" i="19"/>
  <c r="K24" i="19"/>
  <c r="M24" i="19"/>
  <c r="N24" i="19"/>
  <c r="D25" i="19"/>
  <c r="E25" i="19"/>
  <c r="G25" i="19"/>
  <c r="H25" i="19"/>
  <c r="J25" i="19"/>
  <c r="K25" i="19"/>
  <c r="M25" i="19"/>
  <c r="N25" i="19"/>
  <c r="D26" i="19"/>
  <c r="E26" i="19"/>
  <c r="G26" i="19"/>
  <c r="H26" i="19"/>
  <c r="J26" i="19"/>
  <c r="K26" i="19"/>
  <c r="M26" i="19"/>
  <c r="N26" i="19"/>
  <c r="D27" i="19"/>
  <c r="E27" i="19"/>
  <c r="G27" i="19"/>
  <c r="H27" i="19"/>
  <c r="J27" i="19"/>
  <c r="K27" i="19"/>
  <c r="M27" i="19"/>
  <c r="N27" i="19"/>
  <c r="D28" i="19"/>
  <c r="E28" i="19"/>
  <c r="G28" i="19"/>
  <c r="H28" i="19"/>
  <c r="J28" i="19"/>
  <c r="K28" i="19"/>
  <c r="M28" i="19"/>
  <c r="N28" i="19"/>
  <c r="D29" i="19"/>
  <c r="E29" i="19"/>
  <c r="G29" i="19"/>
  <c r="H29" i="19"/>
  <c r="J29" i="19"/>
  <c r="K29" i="19"/>
  <c r="M29" i="19"/>
  <c r="N29" i="19"/>
  <c r="D30" i="19"/>
  <c r="E30" i="19"/>
  <c r="G30" i="19"/>
  <c r="H30" i="19"/>
  <c r="J30" i="19"/>
  <c r="K30" i="19"/>
  <c r="M30" i="19"/>
  <c r="N30" i="19"/>
  <c r="D31" i="19"/>
  <c r="E31" i="19"/>
  <c r="G31" i="19"/>
  <c r="H31" i="19"/>
  <c r="J31" i="19"/>
  <c r="K31" i="19"/>
  <c r="M31" i="19"/>
  <c r="N31" i="19"/>
  <c r="D32" i="19"/>
  <c r="S12" i="19" s="1"/>
  <c r="D33" i="19"/>
  <c r="G33" i="19"/>
  <c r="J33" i="19"/>
  <c r="M33" i="19"/>
  <c r="D34" i="19"/>
  <c r="E34" i="19"/>
  <c r="G34" i="19"/>
  <c r="H34" i="19"/>
  <c r="J34" i="19"/>
  <c r="K34" i="19"/>
  <c r="M34" i="19"/>
  <c r="N34" i="19"/>
  <c r="D35" i="19"/>
  <c r="E35" i="19"/>
  <c r="G35" i="19"/>
  <c r="H35" i="19"/>
  <c r="J35" i="19"/>
  <c r="K35" i="19"/>
  <c r="M35" i="19"/>
  <c r="N35" i="19"/>
  <c r="D36" i="19"/>
  <c r="E36" i="19"/>
  <c r="G36" i="19"/>
  <c r="H36" i="19"/>
  <c r="J36" i="19"/>
  <c r="K36" i="19"/>
  <c r="M36" i="19"/>
  <c r="N36" i="19"/>
  <c r="D37" i="19"/>
  <c r="E37" i="19"/>
  <c r="G37" i="19"/>
  <c r="H37" i="19"/>
  <c r="J37" i="19"/>
  <c r="K37" i="19"/>
  <c r="M37" i="19"/>
  <c r="N37" i="19"/>
  <c r="D38" i="19"/>
  <c r="E38" i="19"/>
  <c r="G38" i="19"/>
  <c r="H38" i="19"/>
  <c r="J38" i="19"/>
  <c r="K38" i="19"/>
  <c r="M38" i="19"/>
  <c r="N38" i="19"/>
  <c r="D39" i="19"/>
  <c r="E39" i="19"/>
  <c r="G39" i="19"/>
  <c r="H39" i="19"/>
  <c r="J39" i="19"/>
  <c r="K39" i="19"/>
  <c r="M39" i="19"/>
  <c r="N39" i="19"/>
  <c r="D40" i="19"/>
  <c r="E40" i="19"/>
  <c r="G40" i="19"/>
  <c r="H40" i="19"/>
  <c r="J40" i="19"/>
  <c r="K40" i="19"/>
  <c r="M40" i="19"/>
  <c r="N40" i="19"/>
  <c r="D41" i="19"/>
  <c r="E41" i="19"/>
  <c r="G41" i="19"/>
  <c r="H41" i="19"/>
  <c r="J41" i="19"/>
  <c r="K41" i="19"/>
  <c r="M41" i="19"/>
  <c r="N41" i="19"/>
  <c r="D42" i="19"/>
  <c r="E42" i="19"/>
  <c r="G42" i="19"/>
  <c r="H42" i="19"/>
  <c r="J42" i="19"/>
  <c r="K42" i="19"/>
  <c r="M42" i="19"/>
  <c r="N42" i="19"/>
  <c r="D43" i="19"/>
  <c r="E43" i="19"/>
  <c r="G43" i="19"/>
  <c r="H43" i="19"/>
  <c r="J43" i="19"/>
  <c r="K43" i="19"/>
  <c r="M43" i="19"/>
  <c r="N43" i="19"/>
  <c r="D44" i="19"/>
  <c r="E44" i="19"/>
  <c r="G44" i="19"/>
  <c r="H44" i="19"/>
  <c r="J44" i="19"/>
  <c r="K44" i="19"/>
  <c r="M44" i="19"/>
  <c r="N44" i="19"/>
  <c r="D45" i="19"/>
  <c r="E45" i="19"/>
  <c r="G45" i="19"/>
  <c r="H45" i="19"/>
  <c r="J45" i="19"/>
  <c r="K45" i="19"/>
  <c r="M45" i="19"/>
  <c r="N45" i="19"/>
  <c r="D46" i="19"/>
  <c r="E46" i="19"/>
  <c r="G46" i="19"/>
  <c r="H46" i="19"/>
  <c r="J46" i="19"/>
  <c r="K46" i="19"/>
  <c r="M46" i="19"/>
  <c r="N46" i="19"/>
  <c r="D47" i="19"/>
  <c r="E47" i="19"/>
  <c r="G47" i="19"/>
  <c r="H47" i="19"/>
  <c r="J47" i="19"/>
  <c r="K47" i="19"/>
  <c r="M47" i="19"/>
  <c r="N47" i="19"/>
  <c r="D48" i="19"/>
  <c r="E48" i="19"/>
  <c r="G48" i="19"/>
  <c r="H48" i="19"/>
  <c r="H64" i="19" s="1"/>
  <c r="J48" i="19"/>
  <c r="K48" i="19"/>
  <c r="M48" i="19"/>
  <c r="N48" i="19"/>
  <c r="D49" i="19"/>
  <c r="E49" i="19"/>
  <c r="G49" i="19"/>
  <c r="H49" i="19"/>
  <c r="J49" i="19"/>
  <c r="K49" i="19"/>
  <c r="M49" i="19"/>
  <c r="N49" i="19"/>
  <c r="D50" i="19"/>
  <c r="E50" i="19"/>
  <c r="G50" i="19"/>
  <c r="H50" i="19"/>
  <c r="J50" i="19"/>
  <c r="K50" i="19"/>
  <c r="M50" i="19"/>
  <c r="N50" i="19"/>
  <c r="D51" i="19"/>
  <c r="E51" i="19"/>
  <c r="G51" i="19"/>
  <c r="H51" i="19"/>
  <c r="J51" i="19"/>
  <c r="K51" i="19"/>
  <c r="M51" i="19"/>
  <c r="N51" i="19"/>
  <c r="D52" i="19"/>
  <c r="E52" i="19"/>
  <c r="G52" i="19"/>
  <c r="H52" i="19"/>
  <c r="J52" i="19"/>
  <c r="K52" i="19"/>
  <c r="M52" i="19"/>
  <c r="N52" i="19"/>
  <c r="D53" i="19"/>
  <c r="E53" i="19"/>
  <c r="G53" i="19"/>
  <c r="H53" i="19"/>
  <c r="J53" i="19"/>
  <c r="K53" i="19"/>
  <c r="M53" i="19"/>
  <c r="M64" i="19" s="1"/>
  <c r="N53" i="19"/>
  <c r="D54" i="19"/>
  <c r="E54" i="19"/>
  <c r="G54" i="19"/>
  <c r="H54" i="19"/>
  <c r="J54" i="19"/>
  <c r="K54" i="19"/>
  <c r="M54" i="19"/>
  <c r="N54" i="19"/>
  <c r="D55" i="19"/>
  <c r="E55" i="19"/>
  <c r="G55" i="19"/>
  <c r="H55" i="19"/>
  <c r="J55" i="19"/>
  <c r="K55" i="19"/>
  <c r="M55" i="19"/>
  <c r="N55" i="19"/>
  <c r="D56" i="19"/>
  <c r="E56" i="19"/>
  <c r="G56" i="19"/>
  <c r="H56" i="19"/>
  <c r="J56" i="19"/>
  <c r="K56" i="19"/>
  <c r="M56" i="19"/>
  <c r="N56" i="19"/>
  <c r="D57" i="19"/>
  <c r="E57" i="19"/>
  <c r="G57" i="19"/>
  <c r="H57" i="19"/>
  <c r="J57" i="19"/>
  <c r="K57" i="19"/>
  <c r="M57" i="19"/>
  <c r="N57" i="19"/>
  <c r="D58" i="19"/>
  <c r="E58" i="19"/>
  <c r="G58" i="19"/>
  <c r="H58" i="19"/>
  <c r="J58" i="19"/>
  <c r="K58" i="19"/>
  <c r="M58" i="19"/>
  <c r="N58" i="19"/>
  <c r="D59" i="19"/>
  <c r="E59" i="19"/>
  <c r="G59" i="19"/>
  <c r="H59" i="19"/>
  <c r="J59" i="19"/>
  <c r="K59" i="19"/>
  <c r="M59" i="19"/>
  <c r="N59" i="19"/>
  <c r="D60" i="19"/>
  <c r="E60" i="19"/>
  <c r="G60" i="19"/>
  <c r="H60" i="19"/>
  <c r="J60" i="19"/>
  <c r="K60" i="19"/>
  <c r="M60" i="19"/>
  <c r="N60" i="19"/>
  <c r="D61" i="19"/>
  <c r="E61" i="19"/>
  <c r="G61" i="19"/>
  <c r="H61" i="19"/>
  <c r="J61" i="19"/>
  <c r="K61" i="19"/>
  <c r="M61" i="19"/>
  <c r="N61" i="19"/>
  <c r="D62" i="19"/>
  <c r="E62" i="19"/>
  <c r="G62" i="19"/>
  <c r="H62" i="19"/>
  <c r="J62" i="19"/>
  <c r="K62" i="19"/>
  <c r="M62" i="19"/>
  <c r="N62" i="19"/>
  <c r="D63" i="19"/>
  <c r="E63" i="19"/>
  <c r="G63" i="19"/>
  <c r="H63" i="19"/>
  <c r="J63" i="19"/>
  <c r="K63" i="19"/>
  <c r="M63" i="19"/>
  <c r="N63" i="19"/>
  <c r="D64" i="19"/>
  <c r="E64" i="19"/>
  <c r="G64" i="19"/>
  <c r="J64" i="19"/>
  <c r="K64" i="19"/>
  <c r="N64" i="19"/>
  <c r="D65" i="19"/>
  <c r="G65" i="19"/>
  <c r="J65" i="19"/>
  <c r="J95" i="19" s="1"/>
  <c r="M65" i="19"/>
  <c r="M95" i="19" s="1"/>
  <c r="D66" i="19"/>
  <c r="E66" i="19"/>
  <c r="G66" i="19"/>
  <c r="H66" i="19"/>
  <c r="J66" i="19"/>
  <c r="K66" i="19"/>
  <c r="M66" i="19"/>
  <c r="N66" i="19"/>
  <c r="D67" i="19"/>
  <c r="E67" i="19"/>
  <c r="G67" i="19"/>
  <c r="H67" i="19"/>
  <c r="J67" i="19"/>
  <c r="K67" i="19"/>
  <c r="M67" i="19"/>
  <c r="N67" i="19"/>
  <c r="D68" i="19"/>
  <c r="E68" i="19"/>
  <c r="G68" i="19"/>
  <c r="H68" i="19"/>
  <c r="J68" i="19"/>
  <c r="K68" i="19"/>
  <c r="M68" i="19"/>
  <c r="N68" i="19"/>
  <c r="D69" i="19"/>
  <c r="E69" i="19"/>
  <c r="G69" i="19"/>
  <c r="H69" i="19"/>
  <c r="J69" i="19"/>
  <c r="K69" i="19"/>
  <c r="M69" i="19"/>
  <c r="N69" i="19"/>
  <c r="D70" i="19"/>
  <c r="E70" i="19"/>
  <c r="G70" i="19"/>
  <c r="H70" i="19"/>
  <c r="J70" i="19"/>
  <c r="K70" i="19"/>
  <c r="M70" i="19"/>
  <c r="N70" i="19"/>
  <c r="D71" i="19"/>
  <c r="E71" i="19"/>
  <c r="G71" i="19"/>
  <c r="H71" i="19"/>
  <c r="J71" i="19"/>
  <c r="K71" i="19"/>
  <c r="M71" i="19"/>
  <c r="N71" i="19"/>
  <c r="D72" i="19"/>
  <c r="E72" i="19"/>
  <c r="G72" i="19"/>
  <c r="H72" i="19"/>
  <c r="J72" i="19"/>
  <c r="K72" i="19"/>
  <c r="M72" i="19"/>
  <c r="N72" i="19"/>
  <c r="D73" i="19"/>
  <c r="E73" i="19"/>
  <c r="G73" i="19"/>
  <c r="H73" i="19"/>
  <c r="J73" i="19"/>
  <c r="K73" i="19"/>
  <c r="M73" i="19"/>
  <c r="N73" i="19"/>
  <c r="D74" i="19"/>
  <c r="E74" i="19"/>
  <c r="G74" i="19"/>
  <c r="H74" i="19"/>
  <c r="J74" i="19"/>
  <c r="K74" i="19"/>
  <c r="M74" i="19"/>
  <c r="N74" i="19"/>
  <c r="D75" i="19"/>
  <c r="E75" i="19"/>
  <c r="G75" i="19"/>
  <c r="H75" i="19"/>
  <c r="J75" i="19"/>
  <c r="K75" i="19"/>
  <c r="M75" i="19"/>
  <c r="N75" i="19"/>
  <c r="D76" i="19"/>
  <c r="E76" i="19"/>
  <c r="G76" i="19"/>
  <c r="H76" i="19"/>
  <c r="J76" i="19"/>
  <c r="K76" i="19"/>
  <c r="M76" i="19"/>
  <c r="N76" i="19"/>
  <c r="D77" i="19"/>
  <c r="E77" i="19"/>
  <c r="G77" i="19"/>
  <c r="H77" i="19"/>
  <c r="J77" i="19"/>
  <c r="K77" i="19"/>
  <c r="M77" i="19"/>
  <c r="N77" i="19"/>
  <c r="D78" i="19"/>
  <c r="E78" i="19"/>
  <c r="G78" i="19"/>
  <c r="H78" i="19"/>
  <c r="J78" i="19"/>
  <c r="K78" i="19"/>
  <c r="M78" i="19"/>
  <c r="N78" i="19"/>
  <c r="D79" i="19"/>
  <c r="E79" i="19"/>
  <c r="G79" i="19"/>
  <c r="H79" i="19"/>
  <c r="J79" i="19"/>
  <c r="K79" i="19"/>
  <c r="M79" i="19"/>
  <c r="N79" i="19"/>
  <c r="D80" i="19"/>
  <c r="E80" i="19"/>
  <c r="G80" i="19"/>
  <c r="H80" i="19"/>
  <c r="J80" i="19"/>
  <c r="K80" i="19"/>
  <c r="M80" i="19"/>
  <c r="N80" i="19"/>
  <c r="D81" i="19"/>
  <c r="E81" i="19"/>
  <c r="G81" i="19"/>
  <c r="H81" i="19"/>
  <c r="J81" i="19"/>
  <c r="K81" i="19"/>
  <c r="M81" i="19"/>
  <c r="N81" i="19"/>
  <c r="D82" i="19"/>
  <c r="E82" i="19"/>
  <c r="G82" i="19"/>
  <c r="H82" i="19"/>
  <c r="J82" i="19"/>
  <c r="K82" i="19"/>
  <c r="M82" i="19"/>
  <c r="N82" i="19"/>
  <c r="D83" i="19"/>
  <c r="E83" i="19"/>
  <c r="G83" i="19"/>
  <c r="H83" i="19"/>
  <c r="J83" i="19"/>
  <c r="K83" i="19"/>
  <c r="M83" i="19"/>
  <c r="N83" i="19"/>
  <c r="D84" i="19"/>
  <c r="E84" i="19"/>
  <c r="G84" i="19"/>
  <c r="H84" i="19"/>
  <c r="J84" i="19"/>
  <c r="K84" i="19"/>
  <c r="M84" i="19"/>
  <c r="N84" i="19"/>
  <c r="D85" i="19"/>
  <c r="E85" i="19"/>
  <c r="G85" i="19"/>
  <c r="H85" i="19"/>
  <c r="J85" i="19"/>
  <c r="K85" i="19"/>
  <c r="M85" i="19"/>
  <c r="N85" i="19"/>
  <c r="D86" i="19"/>
  <c r="E86" i="19"/>
  <c r="G86" i="19"/>
  <c r="H86" i="19"/>
  <c r="J86" i="19"/>
  <c r="K86" i="19"/>
  <c r="M86" i="19"/>
  <c r="N86" i="19"/>
  <c r="D87" i="19"/>
  <c r="E87" i="19"/>
  <c r="G87" i="19"/>
  <c r="H87" i="19"/>
  <c r="J87" i="19"/>
  <c r="K87" i="19"/>
  <c r="M87" i="19"/>
  <c r="N87" i="19"/>
  <c r="D88" i="19"/>
  <c r="E88" i="19"/>
  <c r="G88" i="19"/>
  <c r="H88" i="19"/>
  <c r="J88" i="19"/>
  <c r="K88" i="19"/>
  <c r="M88" i="19"/>
  <c r="N88" i="19"/>
  <c r="D89" i="19"/>
  <c r="E89" i="19"/>
  <c r="G89" i="19"/>
  <c r="H89" i="19"/>
  <c r="J89" i="19"/>
  <c r="K89" i="19"/>
  <c r="M89" i="19"/>
  <c r="N89" i="19"/>
  <c r="D90" i="19"/>
  <c r="E90" i="19"/>
  <c r="G90" i="19"/>
  <c r="H90" i="19"/>
  <c r="J90" i="19"/>
  <c r="K90" i="19"/>
  <c r="M90" i="19"/>
  <c r="N90" i="19"/>
  <c r="D91" i="19"/>
  <c r="E91" i="19"/>
  <c r="G91" i="19"/>
  <c r="H91" i="19"/>
  <c r="J91" i="19"/>
  <c r="K91" i="19"/>
  <c r="M91" i="19"/>
  <c r="N91" i="19"/>
  <c r="D92" i="19"/>
  <c r="E92" i="19"/>
  <c r="G92" i="19"/>
  <c r="H92" i="19"/>
  <c r="J92" i="19"/>
  <c r="K92" i="19"/>
  <c r="M92" i="19"/>
  <c r="N92" i="19"/>
  <c r="D93" i="19"/>
  <c r="E93" i="19"/>
  <c r="G93" i="19"/>
  <c r="H93" i="19"/>
  <c r="J93" i="19"/>
  <c r="K93" i="19"/>
  <c r="M93" i="19"/>
  <c r="N93" i="19"/>
  <c r="D94" i="19"/>
  <c r="E94" i="19"/>
  <c r="G94" i="19"/>
  <c r="H94" i="19"/>
  <c r="J94" i="19"/>
  <c r="K94" i="19"/>
  <c r="M94" i="19"/>
  <c r="N94" i="19"/>
  <c r="D95" i="19"/>
  <c r="E95" i="19"/>
  <c r="G95" i="19"/>
  <c r="H95" i="19"/>
  <c r="K95" i="19"/>
  <c r="N95" i="19"/>
  <c r="D96" i="19"/>
  <c r="G96" i="19"/>
  <c r="J96" i="19"/>
  <c r="M96" i="19"/>
  <c r="D97" i="19"/>
  <c r="E97" i="19"/>
  <c r="G97" i="19"/>
  <c r="H97" i="19"/>
  <c r="J97" i="19"/>
  <c r="K97" i="19"/>
  <c r="M97" i="19"/>
  <c r="N97" i="19"/>
  <c r="D98" i="19"/>
  <c r="E98" i="19"/>
  <c r="G98" i="19"/>
  <c r="H98" i="19"/>
  <c r="J98" i="19"/>
  <c r="K98" i="19"/>
  <c r="M98" i="19"/>
  <c r="N98" i="19"/>
  <c r="D99" i="19"/>
  <c r="E99" i="19"/>
  <c r="G99" i="19"/>
  <c r="H99" i="19"/>
  <c r="J99" i="19"/>
  <c r="K99" i="19"/>
  <c r="M99" i="19"/>
  <c r="N99" i="19"/>
  <c r="D100" i="19"/>
  <c r="E100" i="19"/>
  <c r="G100" i="19"/>
  <c r="H100" i="19"/>
  <c r="J100" i="19"/>
  <c r="K100" i="19"/>
  <c r="M100" i="19"/>
  <c r="N100" i="19"/>
  <c r="D101" i="19"/>
  <c r="E101" i="19"/>
  <c r="G101" i="19"/>
  <c r="H101" i="19"/>
  <c r="J101" i="19"/>
  <c r="K101" i="19"/>
  <c r="M101" i="19"/>
  <c r="N101" i="19"/>
  <c r="D102" i="19"/>
  <c r="E102" i="19"/>
  <c r="G102" i="19"/>
  <c r="H102" i="19"/>
  <c r="J102" i="19"/>
  <c r="K102" i="19"/>
  <c r="M102" i="19"/>
  <c r="N102" i="19"/>
  <c r="D103" i="19"/>
  <c r="E103" i="19"/>
  <c r="G103" i="19"/>
  <c r="H103" i="19"/>
  <c r="J103" i="19"/>
  <c r="K103" i="19"/>
  <c r="M103" i="19"/>
  <c r="N103" i="19"/>
  <c r="D104" i="19"/>
  <c r="E104" i="19"/>
  <c r="G104" i="19"/>
  <c r="H104" i="19"/>
  <c r="J104" i="19"/>
  <c r="K104" i="19"/>
  <c r="M104" i="19"/>
  <c r="N104" i="19"/>
  <c r="D105" i="19"/>
  <c r="E105" i="19"/>
  <c r="G105" i="19"/>
  <c r="H105" i="19"/>
  <c r="J105" i="19"/>
  <c r="K105" i="19"/>
  <c r="M105" i="19"/>
  <c r="N105" i="19"/>
  <c r="D106" i="19"/>
  <c r="E106" i="19"/>
  <c r="G106" i="19"/>
  <c r="H106" i="19"/>
  <c r="J106" i="19"/>
  <c r="K106" i="19"/>
  <c r="M106" i="19"/>
  <c r="N106" i="19"/>
  <c r="D107" i="19"/>
  <c r="E107" i="19"/>
  <c r="G107" i="19"/>
  <c r="H107" i="19"/>
  <c r="J107" i="19"/>
  <c r="K107" i="19"/>
  <c r="M107" i="19"/>
  <c r="N107" i="19"/>
  <c r="D108" i="19"/>
  <c r="D127" i="19" s="1"/>
  <c r="E108" i="19"/>
  <c r="G108" i="19"/>
  <c r="H108" i="19"/>
  <c r="J108" i="19"/>
  <c r="K108" i="19"/>
  <c r="M108" i="19"/>
  <c r="N108" i="19"/>
  <c r="D109" i="19"/>
  <c r="E109" i="19"/>
  <c r="G109" i="19"/>
  <c r="H109" i="19"/>
  <c r="J109" i="19"/>
  <c r="K109" i="19"/>
  <c r="M109" i="19"/>
  <c r="N109" i="19"/>
  <c r="D110" i="19"/>
  <c r="E110" i="19"/>
  <c r="G110" i="19"/>
  <c r="H110" i="19"/>
  <c r="J110" i="19"/>
  <c r="K110" i="19"/>
  <c r="M110" i="19"/>
  <c r="N110" i="19"/>
  <c r="D111" i="19"/>
  <c r="E111" i="19"/>
  <c r="G111" i="19"/>
  <c r="H111" i="19"/>
  <c r="J111" i="19"/>
  <c r="K111" i="19"/>
  <c r="M111" i="19"/>
  <c r="N111" i="19"/>
  <c r="D112" i="19"/>
  <c r="E112" i="19"/>
  <c r="G112" i="19"/>
  <c r="H112" i="19"/>
  <c r="J112" i="19"/>
  <c r="K112" i="19"/>
  <c r="M112" i="19"/>
  <c r="N112" i="19"/>
  <c r="D113" i="19"/>
  <c r="E113" i="19"/>
  <c r="G113" i="19"/>
  <c r="H113" i="19"/>
  <c r="J113" i="19"/>
  <c r="K113" i="19"/>
  <c r="M113" i="19"/>
  <c r="N113" i="19"/>
  <c r="D114" i="19"/>
  <c r="E114" i="19"/>
  <c r="G114" i="19"/>
  <c r="H114" i="19"/>
  <c r="J114" i="19"/>
  <c r="K114" i="19"/>
  <c r="M114" i="19"/>
  <c r="N114" i="19"/>
  <c r="D115" i="19"/>
  <c r="E115" i="19"/>
  <c r="G115" i="19"/>
  <c r="H115" i="19"/>
  <c r="J115" i="19"/>
  <c r="K115" i="19"/>
  <c r="M115" i="19"/>
  <c r="N115" i="19"/>
  <c r="D116" i="19"/>
  <c r="E116" i="19"/>
  <c r="G116" i="19"/>
  <c r="H116" i="19"/>
  <c r="J116" i="19"/>
  <c r="K116" i="19"/>
  <c r="M116" i="19"/>
  <c r="N116" i="19"/>
  <c r="D117" i="19"/>
  <c r="E117" i="19"/>
  <c r="G117" i="19"/>
  <c r="H117" i="19"/>
  <c r="J117" i="19"/>
  <c r="K117" i="19"/>
  <c r="M117" i="19"/>
  <c r="N117" i="19"/>
  <c r="D118" i="19"/>
  <c r="E118" i="19"/>
  <c r="G118" i="19"/>
  <c r="H118" i="19"/>
  <c r="J118" i="19"/>
  <c r="K118" i="19"/>
  <c r="M118" i="19"/>
  <c r="N118" i="19"/>
  <c r="D119" i="19"/>
  <c r="E119" i="19"/>
  <c r="G119" i="19"/>
  <c r="H119" i="19"/>
  <c r="J119" i="19"/>
  <c r="K119" i="19"/>
  <c r="M119" i="19"/>
  <c r="N119" i="19"/>
  <c r="D120" i="19"/>
  <c r="E120" i="19"/>
  <c r="G120" i="19"/>
  <c r="H120" i="19"/>
  <c r="J120" i="19"/>
  <c r="K120" i="19"/>
  <c r="M120" i="19"/>
  <c r="N120" i="19"/>
  <c r="D121" i="19"/>
  <c r="E121" i="19"/>
  <c r="G121" i="19"/>
  <c r="H121" i="19"/>
  <c r="J121" i="19"/>
  <c r="K121" i="19"/>
  <c r="M121" i="19"/>
  <c r="N121" i="19"/>
  <c r="D122" i="19"/>
  <c r="E122" i="19"/>
  <c r="G122" i="19"/>
  <c r="H122" i="19"/>
  <c r="H127" i="19" s="1"/>
  <c r="J122" i="19"/>
  <c r="K122" i="19"/>
  <c r="M122" i="19"/>
  <c r="N122" i="19"/>
  <c r="D123" i="19"/>
  <c r="E123" i="19"/>
  <c r="G123" i="19"/>
  <c r="H123" i="19"/>
  <c r="J123" i="19"/>
  <c r="K123" i="19"/>
  <c r="M123" i="19"/>
  <c r="N123" i="19"/>
  <c r="D124" i="19"/>
  <c r="E124" i="19"/>
  <c r="G124" i="19"/>
  <c r="H124" i="19"/>
  <c r="J124" i="19"/>
  <c r="K124" i="19"/>
  <c r="M124" i="19"/>
  <c r="N124" i="19"/>
  <c r="D125" i="19"/>
  <c r="E125" i="19"/>
  <c r="G125" i="19"/>
  <c r="H125" i="19"/>
  <c r="J125" i="19"/>
  <c r="K125" i="19"/>
  <c r="M125" i="19"/>
  <c r="N125" i="19"/>
  <c r="D126" i="19"/>
  <c r="E126" i="19"/>
  <c r="G126" i="19"/>
  <c r="H126" i="19"/>
  <c r="J126" i="19"/>
  <c r="K126" i="19"/>
  <c r="M126" i="19"/>
  <c r="N126" i="19"/>
  <c r="E127" i="19"/>
  <c r="G127" i="19"/>
  <c r="J127" i="19"/>
  <c r="K127" i="19"/>
  <c r="M127" i="19"/>
  <c r="N127" i="19"/>
  <c r="D128" i="19"/>
  <c r="G128" i="19"/>
  <c r="J128" i="19"/>
  <c r="M128" i="19"/>
  <c r="D129" i="19"/>
  <c r="E129" i="19"/>
  <c r="G129" i="19"/>
  <c r="H129" i="19"/>
  <c r="J129" i="19"/>
  <c r="K129" i="19"/>
  <c r="M129" i="19"/>
  <c r="N129" i="19"/>
  <c r="D130" i="19"/>
  <c r="E130" i="19"/>
  <c r="G130" i="19"/>
  <c r="H130" i="19"/>
  <c r="J130" i="19"/>
  <c r="K130" i="19"/>
  <c r="M130" i="19"/>
  <c r="N130" i="19"/>
  <c r="D131" i="19"/>
  <c r="E131" i="19"/>
  <c r="G131" i="19"/>
  <c r="H131" i="19"/>
  <c r="J131" i="19"/>
  <c r="K131" i="19"/>
  <c r="M131" i="19"/>
  <c r="N131" i="19"/>
  <c r="D132" i="19"/>
  <c r="E132" i="19"/>
  <c r="G132" i="19"/>
  <c r="H132" i="19"/>
  <c r="J132" i="19"/>
  <c r="K132" i="19"/>
  <c r="M132" i="19"/>
  <c r="N132" i="19"/>
  <c r="D133" i="19"/>
  <c r="E133" i="19"/>
  <c r="G133" i="19"/>
  <c r="H133" i="19"/>
  <c r="J133" i="19"/>
  <c r="K133" i="19"/>
  <c r="M133" i="19"/>
  <c r="N133" i="19"/>
  <c r="D134" i="19"/>
  <c r="E134" i="19"/>
  <c r="G134" i="19"/>
  <c r="H134" i="19"/>
  <c r="J134" i="19"/>
  <c r="K134" i="19"/>
  <c r="M134" i="19"/>
  <c r="N134" i="19"/>
  <c r="D135" i="19"/>
  <c r="E135" i="19"/>
  <c r="G135" i="19"/>
  <c r="H135" i="19"/>
  <c r="J135" i="19"/>
  <c r="K135" i="19"/>
  <c r="M135" i="19"/>
  <c r="N135" i="19"/>
  <c r="D136" i="19"/>
  <c r="E136" i="19"/>
  <c r="G136" i="19"/>
  <c r="H136" i="19"/>
  <c r="J136" i="19"/>
  <c r="K136" i="19"/>
  <c r="M136" i="19"/>
  <c r="N136" i="19"/>
  <c r="D137" i="19"/>
  <c r="E137" i="19"/>
  <c r="G137" i="19"/>
  <c r="H137" i="19"/>
  <c r="J137" i="19"/>
  <c r="K137" i="19"/>
  <c r="M137" i="19"/>
  <c r="N137" i="19"/>
  <c r="D138" i="19"/>
  <c r="E138" i="19"/>
  <c r="G138" i="19"/>
  <c r="H138" i="19"/>
  <c r="J138" i="19"/>
  <c r="K138" i="19"/>
  <c r="M138" i="19"/>
  <c r="N138" i="19"/>
  <c r="D139" i="19"/>
  <c r="E139" i="19"/>
  <c r="G139" i="19"/>
  <c r="H139" i="19"/>
  <c r="J139" i="19"/>
  <c r="K139" i="19"/>
  <c r="M139" i="19"/>
  <c r="N139" i="19"/>
  <c r="D140" i="19"/>
  <c r="E140" i="19"/>
  <c r="G140" i="19"/>
  <c r="H140" i="19"/>
  <c r="J140" i="19"/>
  <c r="K140" i="19"/>
  <c r="M140" i="19"/>
  <c r="N140" i="19"/>
  <c r="D141" i="19"/>
  <c r="E141" i="19"/>
  <c r="G141" i="19"/>
  <c r="H141" i="19"/>
  <c r="J141" i="19"/>
  <c r="K141" i="19"/>
  <c r="M141" i="19"/>
  <c r="N141" i="19"/>
  <c r="D142" i="19"/>
  <c r="E142" i="19"/>
  <c r="G142" i="19"/>
  <c r="H142" i="19"/>
  <c r="J142" i="19"/>
  <c r="K142" i="19"/>
  <c r="M142" i="19"/>
  <c r="N142" i="19"/>
  <c r="D143" i="19"/>
  <c r="E143" i="19"/>
  <c r="G143" i="19"/>
  <c r="H143" i="19"/>
  <c r="J143" i="19"/>
  <c r="K143" i="19"/>
  <c r="M143" i="19"/>
  <c r="N143" i="19"/>
  <c r="D144" i="19"/>
  <c r="E144" i="19"/>
  <c r="G144" i="19"/>
  <c r="H144" i="19"/>
  <c r="J144" i="19"/>
  <c r="K144" i="19"/>
  <c r="M144" i="19"/>
  <c r="N144" i="19"/>
  <c r="D145" i="19"/>
  <c r="E145" i="19"/>
  <c r="G145" i="19"/>
  <c r="H145" i="19"/>
  <c r="J145" i="19"/>
  <c r="K145" i="19"/>
  <c r="M145" i="19"/>
  <c r="N145" i="19"/>
  <c r="D146" i="19"/>
  <c r="E146" i="19"/>
  <c r="G146" i="19"/>
  <c r="H146" i="19"/>
  <c r="J146" i="19"/>
  <c r="K146" i="19"/>
  <c r="M146" i="19"/>
  <c r="N146" i="19"/>
  <c r="D147" i="19"/>
  <c r="E147" i="19"/>
  <c r="G147" i="19"/>
  <c r="H147" i="19"/>
  <c r="J147" i="19"/>
  <c r="K147" i="19"/>
  <c r="M147" i="19"/>
  <c r="N147" i="19"/>
  <c r="D148" i="19"/>
  <c r="E148" i="19"/>
  <c r="G148" i="19"/>
  <c r="H148" i="19"/>
  <c r="J148" i="19"/>
  <c r="K148" i="19"/>
  <c r="M148" i="19"/>
  <c r="N148" i="19"/>
  <c r="D149" i="19"/>
  <c r="E149" i="19"/>
  <c r="G149" i="19"/>
  <c r="H149" i="19"/>
  <c r="J149" i="19"/>
  <c r="K149" i="19"/>
  <c r="M149" i="19"/>
  <c r="N149" i="19"/>
  <c r="D150" i="19"/>
  <c r="E150" i="19"/>
  <c r="G150" i="19"/>
  <c r="H150" i="19"/>
  <c r="J150" i="19"/>
  <c r="K150" i="19"/>
  <c r="M150" i="19"/>
  <c r="N150" i="19"/>
  <c r="D151" i="19"/>
  <c r="E151" i="19"/>
  <c r="G151" i="19"/>
  <c r="H151" i="19"/>
  <c r="J151" i="19"/>
  <c r="K151" i="19"/>
  <c r="M151" i="19"/>
  <c r="N151" i="19"/>
  <c r="D152" i="19"/>
  <c r="E152" i="19"/>
  <c r="G152" i="19"/>
  <c r="H152" i="19"/>
  <c r="J152" i="19"/>
  <c r="K152" i="19"/>
  <c r="M152" i="19"/>
  <c r="N152" i="19"/>
  <c r="D153" i="19"/>
  <c r="E153" i="19"/>
  <c r="G153" i="19"/>
  <c r="H153" i="19"/>
  <c r="J153" i="19"/>
  <c r="K153" i="19"/>
  <c r="M153" i="19"/>
  <c r="N153" i="19"/>
  <c r="D154" i="19"/>
  <c r="E154" i="19"/>
  <c r="G154" i="19"/>
  <c r="H154" i="19"/>
  <c r="J154" i="19"/>
  <c r="K154" i="19"/>
  <c r="M154" i="19"/>
  <c r="N154" i="19"/>
  <c r="D155" i="19"/>
  <c r="E155" i="19"/>
  <c r="G155" i="19"/>
  <c r="H155" i="19"/>
  <c r="J155" i="19"/>
  <c r="K155" i="19"/>
  <c r="M155" i="19"/>
  <c r="N155" i="19"/>
  <c r="D156" i="19"/>
  <c r="E156" i="19"/>
  <c r="G156" i="19"/>
  <c r="H156" i="19"/>
  <c r="J156" i="19"/>
  <c r="K156" i="19"/>
  <c r="M156" i="19"/>
  <c r="N156" i="19"/>
  <c r="D157" i="19"/>
  <c r="E157" i="19"/>
  <c r="G157" i="19"/>
  <c r="H157" i="19"/>
  <c r="J157" i="19"/>
  <c r="K157" i="19"/>
  <c r="M157" i="19"/>
  <c r="N157" i="19"/>
  <c r="D158" i="19"/>
  <c r="E158" i="19"/>
  <c r="G158" i="19"/>
  <c r="H158" i="19"/>
  <c r="J158" i="19"/>
  <c r="K158" i="19"/>
  <c r="M158" i="19"/>
  <c r="N158" i="19"/>
  <c r="D159" i="19"/>
  <c r="E159" i="19"/>
  <c r="G159" i="19"/>
  <c r="H159" i="19"/>
  <c r="J159" i="19"/>
  <c r="K159" i="19"/>
  <c r="M159" i="19"/>
  <c r="N159" i="19"/>
  <c r="D160" i="19"/>
  <c r="G160" i="19"/>
  <c r="J160" i="19"/>
  <c r="M160" i="19"/>
  <c r="D161" i="19"/>
  <c r="E161" i="19"/>
  <c r="G161" i="19"/>
  <c r="H161" i="19"/>
  <c r="J161" i="19"/>
  <c r="K161" i="19"/>
  <c r="M161" i="19"/>
  <c r="N161" i="19"/>
  <c r="D162" i="19"/>
  <c r="E162" i="19"/>
  <c r="G162" i="19"/>
  <c r="H162" i="19"/>
  <c r="J162" i="19"/>
  <c r="K162" i="19"/>
  <c r="M162" i="19"/>
  <c r="N162" i="19"/>
  <c r="D163" i="19"/>
  <c r="E163" i="19"/>
  <c r="G163" i="19"/>
  <c r="H163" i="19"/>
  <c r="J163" i="19"/>
  <c r="K163" i="19"/>
  <c r="M163" i="19"/>
  <c r="N163" i="19"/>
  <c r="D164" i="19"/>
  <c r="E164" i="19"/>
  <c r="G164" i="19"/>
  <c r="H164" i="19"/>
  <c r="J164" i="19"/>
  <c r="K164" i="19"/>
  <c r="M164" i="19"/>
  <c r="N164" i="19"/>
  <c r="D165" i="19"/>
  <c r="E165" i="19"/>
  <c r="G165" i="19"/>
  <c r="H165" i="19"/>
  <c r="J165" i="19"/>
  <c r="K165" i="19"/>
  <c r="M165" i="19"/>
  <c r="N165" i="19"/>
  <c r="D166" i="19"/>
  <c r="E166" i="19"/>
  <c r="G166" i="19"/>
  <c r="H166" i="19"/>
  <c r="J166" i="19"/>
  <c r="K166" i="19"/>
  <c r="M166" i="19"/>
  <c r="N166" i="19"/>
  <c r="D167" i="19"/>
  <c r="E167" i="19"/>
  <c r="G167" i="19"/>
  <c r="H167" i="19"/>
  <c r="J167" i="19"/>
  <c r="K167" i="19"/>
  <c r="M167" i="19"/>
  <c r="N167" i="19"/>
  <c r="D168" i="19"/>
  <c r="E168" i="19"/>
  <c r="G168" i="19"/>
  <c r="H168" i="19"/>
  <c r="J168" i="19"/>
  <c r="K168" i="19"/>
  <c r="M168" i="19"/>
  <c r="N168" i="19"/>
  <c r="D169" i="19"/>
  <c r="E169" i="19"/>
  <c r="G169" i="19"/>
  <c r="H169" i="19"/>
  <c r="J169" i="19"/>
  <c r="K169" i="19"/>
  <c r="M169" i="19"/>
  <c r="N169" i="19"/>
  <c r="D170" i="19"/>
  <c r="E170" i="19"/>
  <c r="G170" i="19"/>
  <c r="H170" i="19"/>
  <c r="J170" i="19"/>
  <c r="K170" i="19"/>
  <c r="M170" i="19"/>
  <c r="N170" i="19"/>
  <c r="D171" i="19"/>
  <c r="E171" i="19"/>
  <c r="G171" i="19"/>
  <c r="H171" i="19"/>
  <c r="J171" i="19"/>
  <c r="K171" i="19"/>
  <c r="M171" i="19"/>
  <c r="N171" i="19"/>
  <c r="D172" i="19"/>
  <c r="E172" i="19"/>
  <c r="G172" i="19"/>
  <c r="H172" i="19"/>
  <c r="J172" i="19"/>
  <c r="K172" i="19"/>
  <c r="M172" i="19"/>
  <c r="N172" i="19"/>
  <c r="D173" i="19"/>
  <c r="E173" i="19"/>
  <c r="G173" i="19"/>
  <c r="H173" i="19"/>
  <c r="J173" i="19"/>
  <c r="K173" i="19"/>
  <c r="M173" i="19"/>
  <c r="N173" i="19"/>
  <c r="D174" i="19"/>
  <c r="E174" i="19"/>
  <c r="G174" i="19"/>
  <c r="H174" i="19"/>
  <c r="J174" i="19"/>
  <c r="K174" i="19"/>
  <c r="M174" i="19"/>
  <c r="N174" i="19"/>
  <c r="D175" i="19"/>
  <c r="E175" i="19"/>
  <c r="G175" i="19"/>
  <c r="H175" i="19"/>
  <c r="J175" i="19"/>
  <c r="K175" i="19"/>
  <c r="M175" i="19"/>
  <c r="N175" i="19"/>
  <c r="D176" i="19"/>
  <c r="E176" i="19"/>
  <c r="G176" i="19"/>
  <c r="H176" i="19"/>
  <c r="J176" i="19"/>
  <c r="K176" i="19"/>
  <c r="M176" i="19"/>
  <c r="N176" i="19"/>
  <c r="V12" i="25" l="1"/>
  <c r="U12" i="25"/>
  <c r="S12" i="25"/>
  <c r="T12" i="25"/>
  <c r="V12" i="1"/>
  <c r="V12" i="19"/>
  <c r="T13" i="19"/>
</calcChain>
</file>

<file path=xl/sharedStrings.xml><?xml version="1.0" encoding="utf-8"?>
<sst xmlns="http://schemas.openxmlformats.org/spreadsheetml/2006/main" count="167" uniqueCount="25">
  <si>
    <t>Date</t>
  </si>
  <si>
    <t>Henry Hub</t>
  </si>
  <si>
    <t>HSC</t>
  </si>
  <si>
    <t>Spd to Hub</t>
  </si>
  <si>
    <t>Spd to FOM</t>
  </si>
  <si>
    <t>Katy</t>
  </si>
  <si>
    <t>Waha</t>
  </si>
  <si>
    <t>Permian</t>
  </si>
  <si>
    <t>Average Prices for the Summer Months</t>
  </si>
  <si>
    <t>Summer Avg:</t>
  </si>
  <si>
    <t>Avg Summer Spread:</t>
  </si>
  <si>
    <t>Average Spds for Apr:</t>
  </si>
  <si>
    <t>HSC:</t>
  </si>
  <si>
    <t>Katy:</t>
  </si>
  <si>
    <t>Waha:</t>
  </si>
  <si>
    <t>Permian:</t>
  </si>
  <si>
    <t>Average Spds for May:</t>
  </si>
  <si>
    <t>Average Spds for Jun:</t>
  </si>
  <si>
    <t>Average Spds for Jul:</t>
  </si>
  <si>
    <t>Average Spds for Aug:</t>
  </si>
  <si>
    <t>Average Spds for Sep:</t>
  </si>
  <si>
    <t>Average Spds for Oct:</t>
  </si>
  <si>
    <t>Average Spds for June:</t>
  </si>
  <si>
    <t>Average Spds for July:</t>
  </si>
  <si>
    <t>Avg Summer Spd to FOM: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</si>
</sst>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_);[Red]\(&quot;$&quot;#,##0.000\)"/>
    <numFmt numFmtId="165" formatCode="&quot;$&quot;#,##0.000_);\(&quot;$&quot;#,##0.000\)"/>
  </numFmts>
  <fonts count="3" x14ac:knownFonts="1"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" fontId="2" fillId="2" borderId="2" xfId="0" applyNumberFormat="1" applyFont="1" applyFill="1" applyBorder="1"/>
    <xf numFmtId="165" fontId="2" fillId="2" borderId="0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7" fontId="2" fillId="2" borderId="4" xfId="0" applyNumberFormat="1" applyFont="1" applyFill="1" applyBorder="1"/>
    <xf numFmtId="165" fontId="2" fillId="2" borderId="5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5" fontId="2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2"/>
  <sheetViews>
    <sheetView tabSelected="1" topLeftCell="K1" workbookViewId="0">
      <selection activeCell="P5" sqref="P5"/>
    </sheetView>
  </sheetViews>
  <sheetFormatPr defaultRowHeight="12.75" x14ac:dyDescent="0.2"/>
  <sheetData>
    <row r="1" spans="1:2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2" x14ac:dyDescent="0.2">
      <c r="A2" s="3">
        <v>36251</v>
      </c>
      <c r="B2" s="25">
        <v>1.9950000000000001</v>
      </c>
      <c r="C2" s="25">
        <v>1.96</v>
      </c>
      <c r="D2" s="4">
        <f>C2-B2</f>
        <v>-3.5000000000000142E-2</v>
      </c>
      <c r="E2" s="4"/>
      <c r="F2" s="25">
        <v>1.94</v>
      </c>
      <c r="G2" s="4">
        <f>F2-B2</f>
        <v>-5.500000000000016E-2</v>
      </c>
      <c r="H2" s="4"/>
      <c r="I2" s="25">
        <v>1.845</v>
      </c>
      <c r="J2" s="4">
        <f>I2-B2</f>
        <v>-0.15000000000000013</v>
      </c>
      <c r="K2" s="4"/>
      <c r="L2" s="25">
        <v>1.79</v>
      </c>
      <c r="M2" s="4">
        <f>L2-B2</f>
        <v>-0.20500000000000007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2" x14ac:dyDescent="0.2">
      <c r="A3" s="3">
        <v>36252</v>
      </c>
      <c r="B3" s="25">
        <v>1.94</v>
      </c>
      <c r="C3" s="25">
        <v>1.905</v>
      </c>
      <c r="D3" s="4">
        <f t="shared" ref="D3:D66" si="0">C3-B3</f>
        <v>-3.499999999999992E-2</v>
      </c>
      <c r="E3" s="4">
        <f>C3-$C$2</f>
        <v>-5.4999999999999938E-2</v>
      </c>
      <c r="F3" s="25">
        <v>1.865</v>
      </c>
      <c r="G3" s="4">
        <f t="shared" ref="G3:G66" si="1">F3-B3</f>
        <v>-7.4999999999999956E-2</v>
      </c>
      <c r="H3" s="4">
        <f>F3-$F$2</f>
        <v>-7.4999999999999956E-2</v>
      </c>
      <c r="I3" s="25">
        <v>1.7849999999999999</v>
      </c>
      <c r="J3" s="4">
        <f t="shared" ref="J3:J66" si="2">I3-B3</f>
        <v>-0.15500000000000003</v>
      </c>
      <c r="K3" s="4">
        <f>I3-$I$2</f>
        <v>-6.0000000000000053E-2</v>
      </c>
      <c r="L3" s="25">
        <v>1.73</v>
      </c>
      <c r="M3" s="4">
        <f t="shared" ref="M3:M66" si="3">L3-B3</f>
        <v>-0.20999999999999996</v>
      </c>
      <c r="N3" s="4">
        <f>L3-$L$2</f>
        <v>-6.0000000000000053E-2</v>
      </c>
      <c r="Q3" s="8">
        <v>36251</v>
      </c>
      <c r="R3" s="9">
        <f>AVERAGE(B2:B31)</f>
        <v>2.1244999999999994</v>
      </c>
      <c r="S3" s="9">
        <f>AVERAGE(C2:C31)</f>
        <v>2.1239999999999997</v>
      </c>
      <c r="T3" s="9">
        <f>AVERAGE(F2:F31)</f>
        <v>2.0863333333333336</v>
      </c>
      <c r="U3" s="9">
        <f>AVERAGE(I2:I31)</f>
        <v>2.0258333333333334</v>
      </c>
      <c r="V3" s="10">
        <f>AVERAGE(L2:L31)</f>
        <v>1.9618333333333335</v>
      </c>
    </row>
    <row r="4" spans="1:22" x14ac:dyDescent="0.2">
      <c r="A4" s="3">
        <v>36253</v>
      </c>
      <c r="B4" s="25">
        <v>1.94</v>
      </c>
      <c r="C4" s="25">
        <v>1.905</v>
      </c>
      <c r="D4" s="4">
        <f t="shared" si="0"/>
        <v>-3.499999999999992E-2</v>
      </c>
      <c r="E4" s="4">
        <f t="shared" ref="E4:E31" si="4">C4-$C$2</f>
        <v>-5.4999999999999938E-2</v>
      </c>
      <c r="F4" s="25">
        <v>1.865</v>
      </c>
      <c r="G4" s="4">
        <f t="shared" si="1"/>
        <v>-7.4999999999999956E-2</v>
      </c>
      <c r="H4" s="4">
        <f t="shared" ref="H4:H31" si="5">F4-$F$2</f>
        <v>-7.4999999999999956E-2</v>
      </c>
      <c r="I4" s="25">
        <v>1.7849999999999999</v>
      </c>
      <c r="J4" s="4">
        <f t="shared" si="2"/>
        <v>-0.15500000000000003</v>
      </c>
      <c r="K4" s="4">
        <f t="shared" ref="K4:K31" si="6">I4-$I$2</f>
        <v>-6.0000000000000053E-2</v>
      </c>
      <c r="L4" s="25">
        <v>1.73</v>
      </c>
      <c r="M4" s="4">
        <f t="shared" si="3"/>
        <v>-0.20999999999999996</v>
      </c>
      <c r="N4" s="4">
        <f t="shared" ref="N4:N31" si="7">L4-$L$2</f>
        <v>-6.0000000000000053E-2</v>
      </c>
      <c r="Q4" s="8">
        <v>36281</v>
      </c>
      <c r="R4" s="9">
        <f>AVERAGE(B33:B63)</f>
        <v>2.254838709677419</v>
      </c>
      <c r="S4" s="9">
        <f>AVERAGE(C33:C63)</f>
        <v>2.2632258064516133</v>
      </c>
      <c r="T4" s="9">
        <f>AVERAGE(F33:F63)</f>
        <v>2.2296774193548399</v>
      </c>
      <c r="U4" s="9">
        <f>AVERAGE(I33:I63)</f>
        <v>2.1569354838709676</v>
      </c>
      <c r="V4" s="10">
        <f>AVERAGE(L33:L63)</f>
        <v>2.1083870967741936</v>
      </c>
    </row>
    <row r="5" spans="1:22" x14ac:dyDescent="0.2">
      <c r="A5" s="3">
        <v>36254</v>
      </c>
      <c r="B5" s="25">
        <v>1.94</v>
      </c>
      <c r="C5" s="25">
        <v>1.905</v>
      </c>
      <c r="D5" s="4">
        <f t="shared" si="0"/>
        <v>-3.499999999999992E-2</v>
      </c>
      <c r="E5" s="4">
        <f t="shared" si="4"/>
        <v>-5.4999999999999938E-2</v>
      </c>
      <c r="F5" s="25">
        <v>1.865</v>
      </c>
      <c r="G5" s="4">
        <f t="shared" si="1"/>
        <v>-7.4999999999999956E-2</v>
      </c>
      <c r="H5" s="4">
        <f t="shared" si="5"/>
        <v>-7.4999999999999956E-2</v>
      </c>
      <c r="I5" s="25">
        <v>1.7849999999999999</v>
      </c>
      <c r="J5" s="4">
        <f t="shared" si="2"/>
        <v>-0.15500000000000003</v>
      </c>
      <c r="K5" s="4">
        <f t="shared" si="6"/>
        <v>-6.0000000000000053E-2</v>
      </c>
      <c r="L5" s="25">
        <v>1.73</v>
      </c>
      <c r="M5" s="4">
        <f t="shared" si="3"/>
        <v>-0.20999999999999996</v>
      </c>
      <c r="N5" s="4">
        <f t="shared" si="7"/>
        <v>-6.0000000000000053E-2</v>
      </c>
      <c r="Q5" s="8">
        <v>36312</v>
      </c>
      <c r="R5" s="9">
        <f>AVERAGE(B65:B94)</f>
        <v>2.2951666666666664</v>
      </c>
      <c r="S5" s="9">
        <f>AVERAGE(C65:C94)</f>
        <v>2.2931666666666666</v>
      </c>
      <c r="T5" s="9">
        <f>AVERAGE(F65:F94)</f>
        <v>2.2576666666666672</v>
      </c>
      <c r="U5" s="9">
        <f>AVERAGE(I65:I94)</f>
        <v>2.2069999999999999</v>
      </c>
      <c r="V5" s="10">
        <f>AVERAGE(L65:L94)</f>
        <v>2.1503333333333337</v>
      </c>
    </row>
    <row r="6" spans="1:22" x14ac:dyDescent="0.2">
      <c r="A6" s="3">
        <v>36255</v>
      </c>
      <c r="B6" s="25">
        <v>1.94</v>
      </c>
      <c r="C6" s="25">
        <v>1.905</v>
      </c>
      <c r="D6" s="4">
        <f t="shared" si="0"/>
        <v>-3.499999999999992E-2</v>
      </c>
      <c r="E6" s="4">
        <f t="shared" si="4"/>
        <v>-5.4999999999999938E-2</v>
      </c>
      <c r="F6" s="25">
        <v>1.865</v>
      </c>
      <c r="G6" s="4">
        <f t="shared" si="1"/>
        <v>-7.4999999999999956E-2</v>
      </c>
      <c r="H6" s="4">
        <f t="shared" si="5"/>
        <v>-7.4999999999999956E-2</v>
      </c>
      <c r="I6" s="25">
        <v>1.7849999999999999</v>
      </c>
      <c r="J6" s="4">
        <f t="shared" si="2"/>
        <v>-0.15500000000000003</v>
      </c>
      <c r="K6" s="4">
        <f t="shared" si="6"/>
        <v>-6.0000000000000053E-2</v>
      </c>
      <c r="L6" s="25">
        <v>1.73</v>
      </c>
      <c r="M6" s="4">
        <f t="shared" si="3"/>
        <v>-0.20999999999999996</v>
      </c>
      <c r="N6" s="4">
        <f t="shared" si="7"/>
        <v>-6.0000000000000053E-2</v>
      </c>
      <c r="Q6" s="8">
        <v>36342</v>
      </c>
      <c r="R6" s="9">
        <f>AVERAGE(B65:B94)</f>
        <v>2.2951666666666664</v>
      </c>
      <c r="S6" s="9">
        <f>AVERAGE(C96:C126)</f>
        <v>2.3101612903225801</v>
      </c>
      <c r="T6" s="9">
        <f>AVERAGE(F96:F126)</f>
        <v>2.2837096774193548</v>
      </c>
      <c r="U6" s="9">
        <f>AVERAGE(I96:I126)</f>
        <v>2.2443548387096781</v>
      </c>
      <c r="V6" s="10">
        <f>AVERAGE(L96:L126)</f>
        <v>2.1935483870967736</v>
      </c>
    </row>
    <row r="7" spans="1:22" x14ac:dyDescent="0.2">
      <c r="A7" s="3">
        <v>36256</v>
      </c>
      <c r="B7" s="25">
        <v>2.0350000000000001</v>
      </c>
      <c r="C7" s="25">
        <v>2.0150000000000001</v>
      </c>
      <c r="D7" s="4">
        <f t="shared" si="0"/>
        <v>-2.0000000000000018E-2</v>
      </c>
      <c r="E7" s="4">
        <f t="shared" si="4"/>
        <v>5.500000000000016E-2</v>
      </c>
      <c r="F7" s="25">
        <v>1.99</v>
      </c>
      <c r="G7" s="4">
        <f t="shared" si="1"/>
        <v>-4.5000000000000151E-2</v>
      </c>
      <c r="H7" s="4">
        <f t="shared" si="5"/>
        <v>5.0000000000000044E-2</v>
      </c>
      <c r="I7" s="25">
        <v>1.93</v>
      </c>
      <c r="J7" s="4">
        <f t="shared" si="2"/>
        <v>-0.1050000000000002</v>
      </c>
      <c r="K7" s="4">
        <f t="shared" si="6"/>
        <v>8.4999999999999964E-2</v>
      </c>
      <c r="L7" s="25">
        <v>1.89</v>
      </c>
      <c r="M7" s="4">
        <f t="shared" si="3"/>
        <v>-0.14500000000000024</v>
      </c>
      <c r="N7" s="4">
        <f t="shared" si="7"/>
        <v>9.9999999999999867E-2</v>
      </c>
      <c r="Q7" s="8">
        <v>36373</v>
      </c>
      <c r="R7" s="9">
        <f>AVERAGE(B128:B158)</f>
        <v>2.7796774193548388</v>
      </c>
      <c r="S7" s="9">
        <f>AVERAGE(C128:C158)</f>
        <v>2.7995161290322579</v>
      </c>
      <c r="T7" s="9">
        <f>AVERAGE(F128:F158)</f>
        <v>2.7779032258064511</v>
      </c>
      <c r="U7" s="9">
        <f>AVERAGE(I128:I158)</f>
        <v>2.7211290322580646</v>
      </c>
      <c r="V7" s="10">
        <f>AVERAGE(L128:L158)</f>
        <v>2.6482258064516135</v>
      </c>
    </row>
    <row r="8" spans="1:22" x14ac:dyDescent="0.2">
      <c r="A8" s="3">
        <v>36257</v>
      </c>
      <c r="B8" s="25">
        <v>1.98</v>
      </c>
      <c r="C8" s="25">
        <v>1.97</v>
      </c>
      <c r="D8" s="4">
        <f t="shared" si="0"/>
        <v>-1.0000000000000009E-2</v>
      </c>
      <c r="E8" s="4">
        <f t="shared" si="4"/>
        <v>1.0000000000000009E-2</v>
      </c>
      <c r="F8" s="25">
        <v>1.94</v>
      </c>
      <c r="G8" s="4">
        <f t="shared" si="1"/>
        <v>-4.0000000000000036E-2</v>
      </c>
      <c r="H8" s="4">
        <f t="shared" si="5"/>
        <v>0</v>
      </c>
      <c r="I8" s="25">
        <v>1.9</v>
      </c>
      <c r="J8" s="4">
        <f t="shared" si="2"/>
        <v>-8.0000000000000071E-2</v>
      </c>
      <c r="K8" s="4">
        <f t="shared" si="6"/>
        <v>5.4999999999999938E-2</v>
      </c>
      <c r="L8" s="25">
        <v>1.87</v>
      </c>
      <c r="M8" s="4">
        <f t="shared" si="3"/>
        <v>-0.10999999999999988</v>
      </c>
      <c r="N8" s="4">
        <f t="shared" si="7"/>
        <v>8.0000000000000071E-2</v>
      </c>
      <c r="Q8" s="8">
        <v>36404</v>
      </c>
      <c r="R8" s="9">
        <f>AVERAGE(B160:B189)</f>
        <v>2.5736666666666665</v>
      </c>
      <c r="S8" s="9">
        <f>AVERAGE(C160:C189)</f>
        <v>2.5651666666666677</v>
      </c>
      <c r="T8" s="9">
        <f>AVERAGE(F160:F189)</f>
        <v>2.5301666666666671</v>
      </c>
      <c r="U8" s="9">
        <f>AVERAGE(I160:I189)</f>
        <v>2.4723333333333333</v>
      </c>
      <c r="V8" s="10">
        <f>AVERAGE(L160:L189)</f>
        <v>2.4149999999999991</v>
      </c>
    </row>
    <row r="9" spans="1:22" x14ac:dyDescent="0.2">
      <c r="A9" s="3">
        <v>36258</v>
      </c>
      <c r="B9" s="25">
        <v>2.0350000000000001</v>
      </c>
      <c r="C9" s="25">
        <v>2.0249999999999999</v>
      </c>
      <c r="D9" s="4">
        <f t="shared" si="0"/>
        <v>-1.0000000000000231E-2</v>
      </c>
      <c r="E9" s="4">
        <f t="shared" si="4"/>
        <v>6.4999999999999947E-2</v>
      </c>
      <c r="F9" s="25">
        <v>1.9950000000000001</v>
      </c>
      <c r="G9" s="4">
        <f t="shared" si="1"/>
        <v>-4.0000000000000036E-2</v>
      </c>
      <c r="H9" s="4">
        <f t="shared" si="5"/>
        <v>5.500000000000016E-2</v>
      </c>
      <c r="I9" s="25">
        <v>1.96</v>
      </c>
      <c r="J9" s="4">
        <f t="shared" si="2"/>
        <v>-7.5000000000000178E-2</v>
      </c>
      <c r="K9" s="4">
        <f t="shared" si="6"/>
        <v>0.11499999999999999</v>
      </c>
      <c r="L9" s="25">
        <v>1.915</v>
      </c>
      <c r="M9" s="4">
        <f t="shared" si="3"/>
        <v>-0.12000000000000011</v>
      </c>
      <c r="N9" s="4">
        <f t="shared" si="7"/>
        <v>0.125</v>
      </c>
      <c r="Q9" s="11">
        <v>36434</v>
      </c>
      <c r="R9" s="12">
        <f>AVERAGE(B191:B221)</f>
        <v>2.6833870967741937</v>
      </c>
      <c r="S9" s="12">
        <f>AVERAGE(C191:C221)</f>
        <v>2.7046774193548382</v>
      </c>
      <c r="T9" s="12">
        <f>AVERAGE(F191:F221)</f>
        <v>2.6683870967741932</v>
      </c>
      <c r="U9" s="12">
        <f>AVERAGE(I191:I221)</f>
        <v>2.6445161290322581</v>
      </c>
      <c r="V9" s="13">
        <f>AVERAGE(L191:L221)</f>
        <v>2.6064516129032262</v>
      </c>
    </row>
    <row r="10" spans="1:22" x14ac:dyDescent="0.2">
      <c r="A10" s="3">
        <v>36259</v>
      </c>
      <c r="B10" s="25">
        <v>2.0699999999999998</v>
      </c>
      <c r="C10" s="25">
        <v>2.085</v>
      </c>
      <c r="D10" s="4">
        <f t="shared" si="0"/>
        <v>1.5000000000000124E-2</v>
      </c>
      <c r="E10" s="4">
        <f t="shared" si="4"/>
        <v>0.125</v>
      </c>
      <c r="F10" s="25">
        <v>2.0449999999999999</v>
      </c>
      <c r="G10" s="4">
        <f t="shared" si="1"/>
        <v>-2.4999999999999911E-2</v>
      </c>
      <c r="H10" s="4">
        <f t="shared" si="5"/>
        <v>0.10499999999999998</v>
      </c>
      <c r="I10" s="25">
        <v>2.0249999999999999</v>
      </c>
      <c r="J10" s="4">
        <f t="shared" si="2"/>
        <v>-4.4999999999999929E-2</v>
      </c>
      <c r="K10" s="4">
        <f t="shared" si="6"/>
        <v>0.17999999999999994</v>
      </c>
      <c r="L10" s="25">
        <v>1.9650000000000001</v>
      </c>
      <c r="M10" s="4">
        <f t="shared" si="3"/>
        <v>-0.10499999999999976</v>
      </c>
      <c r="N10" s="4">
        <f t="shared" si="7"/>
        <v>0.17500000000000004</v>
      </c>
      <c r="Q10" s="2"/>
      <c r="R10" s="2"/>
      <c r="S10" s="2"/>
      <c r="T10" s="2"/>
      <c r="U10" s="2"/>
      <c r="V10" s="2"/>
    </row>
    <row r="11" spans="1:22" x14ac:dyDescent="0.2">
      <c r="A11" s="3">
        <v>36260</v>
      </c>
      <c r="B11" s="25">
        <v>2.105</v>
      </c>
      <c r="C11" s="25">
        <v>2.1349999999999998</v>
      </c>
      <c r="D11" s="4">
        <f t="shared" si="0"/>
        <v>2.9999999999999805E-2</v>
      </c>
      <c r="E11" s="4">
        <f t="shared" si="4"/>
        <v>0.17499999999999982</v>
      </c>
      <c r="F11" s="25">
        <v>2.085</v>
      </c>
      <c r="G11" s="4">
        <f t="shared" si="1"/>
        <v>-2.0000000000000018E-2</v>
      </c>
      <c r="H11" s="4">
        <f t="shared" si="5"/>
        <v>0.14500000000000002</v>
      </c>
      <c r="I11" s="25">
        <v>2.0299999999999998</v>
      </c>
      <c r="J11" s="4">
        <f t="shared" si="2"/>
        <v>-7.5000000000000178E-2</v>
      </c>
      <c r="K11" s="4">
        <f t="shared" si="6"/>
        <v>0.18499999999999983</v>
      </c>
      <c r="L11" s="25">
        <v>1.98</v>
      </c>
      <c r="M11" s="4">
        <f t="shared" si="3"/>
        <v>-0.125</v>
      </c>
      <c r="N11" s="4">
        <f t="shared" si="7"/>
        <v>0.18999999999999995</v>
      </c>
      <c r="Q11" s="16" t="s">
        <v>9</v>
      </c>
      <c r="R11" s="14">
        <f>AVERAGE(R3:R9)</f>
        <v>2.4294861751152075</v>
      </c>
      <c r="S11" s="14">
        <f>AVERAGE(S3:S9)</f>
        <v>2.4371305683563746</v>
      </c>
      <c r="T11" s="14">
        <f>AVERAGE(T3:T8)</f>
        <v>2.3609094982078855</v>
      </c>
      <c r="U11" s="14">
        <f>AVERAGE(U3:U9)</f>
        <v>2.3531574500768047</v>
      </c>
      <c r="V11" s="15">
        <f>AVERAGE(V3:V8)</f>
        <v>2.2462213261648745</v>
      </c>
    </row>
    <row r="12" spans="1:22" x14ac:dyDescent="0.2">
      <c r="A12" s="3">
        <v>36261</v>
      </c>
      <c r="B12" s="25">
        <v>2.105</v>
      </c>
      <c r="C12" s="25">
        <v>2.1349999999999998</v>
      </c>
      <c r="D12" s="4">
        <f t="shared" si="0"/>
        <v>2.9999999999999805E-2</v>
      </c>
      <c r="E12" s="4">
        <f t="shared" si="4"/>
        <v>0.17499999999999982</v>
      </c>
      <c r="F12" s="25">
        <v>2.085</v>
      </c>
      <c r="G12" s="4">
        <f t="shared" si="1"/>
        <v>-2.0000000000000018E-2</v>
      </c>
      <c r="H12" s="4">
        <f t="shared" si="5"/>
        <v>0.14500000000000002</v>
      </c>
      <c r="I12" s="25">
        <v>2.0299999999999998</v>
      </c>
      <c r="J12" s="4">
        <f t="shared" si="2"/>
        <v>-7.5000000000000178E-2</v>
      </c>
      <c r="K12" s="4">
        <f t="shared" si="6"/>
        <v>0.18499999999999983</v>
      </c>
      <c r="L12" s="25">
        <v>1.98</v>
      </c>
      <c r="M12" s="4">
        <f t="shared" si="3"/>
        <v>-0.125</v>
      </c>
      <c r="N12" s="4">
        <f t="shared" si="7"/>
        <v>0.18999999999999995</v>
      </c>
      <c r="Q12" s="16" t="s">
        <v>10</v>
      </c>
      <c r="R12" s="17"/>
      <c r="S12" s="18">
        <f>AVERAGE(D32,D64,D95,D127,D159,D190,D222)</f>
        <v>8.3986175115207447E-3</v>
      </c>
      <c r="T12" s="18">
        <f>AVERAGE(G32,G64,G95,G127,G159,G190,G222)</f>
        <v>-2.402380952380952E-2</v>
      </c>
      <c r="U12" s="18">
        <f>AVERAGE(J32,J64,J95,J127,J159,J190,J222)</f>
        <v>-7.5386328725038407E-2</v>
      </c>
      <c r="V12" s="19">
        <f>AVERAGE(M32,M64,M95,M127,M159,M190,M222)</f>
        <v>-0.13070506912442398</v>
      </c>
    </row>
    <row r="13" spans="1:22" x14ac:dyDescent="0.2">
      <c r="A13" s="3">
        <v>36262</v>
      </c>
      <c r="B13" s="25">
        <v>2.105</v>
      </c>
      <c r="C13" s="25">
        <v>2.1349999999999998</v>
      </c>
      <c r="D13" s="4">
        <f t="shared" si="0"/>
        <v>2.9999999999999805E-2</v>
      </c>
      <c r="E13" s="4">
        <f t="shared" si="4"/>
        <v>0.17499999999999982</v>
      </c>
      <c r="F13" s="25">
        <v>2.085</v>
      </c>
      <c r="G13" s="4">
        <f t="shared" si="1"/>
        <v>-2.0000000000000018E-2</v>
      </c>
      <c r="H13" s="4">
        <f t="shared" si="5"/>
        <v>0.14500000000000002</v>
      </c>
      <c r="I13" s="25">
        <v>2.0299999999999998</v>
      </c>
      <c r="J13" s="4">
        <f t="shared" si="2"/>
        <v>-7.5000000000000178E-2</v>
      </c>
      <c r="K13" s="4">
        <f t="shared" si="6"/>
        <v>0.18499999999999983</v>
      </c>
      <c r="L13" s="25">
        <v>1.98</v>
      </c>
      <c r="M13" s="4">
        <f t="shared" si="3"/>
        <v>-0.125</v>
      </c>
      <c r="N13" s="4">
        <f t="shared" si="7"/>
        <v>0.18999999999999995</v>
      </c>
      <c r="Q13" s="16" t="s">
        <v>24</v>
      </c>
      <c r="R13" s="17"/>
      <c r="S13" s="18">
        <f>AVERAGE(E32,E64,E95,E127,E159,E190,E222)</f>
        <v>5.3105911330049264E-2</v>
      </c>
      <c r="T13" s="18">
        <f>AVERAGE(H32,H64,H95,H127,H159,H190,H222)</f>
        <v>4.9612479474548395E-2</v>
      </c>
      <c r="U13" s="18">
        <f>AVERAGE(K32,K64,K95,K127,K159,K190,K222)</f>
        <v>6.5246305418719189E-2</v>
      </c>
      <c r="V13" s="19">
        <f>AVERAGE(N32,N64,O95,N95,O95,N127,N159,N190,N222)</f>
        <v>6.106239737274221E-2</v>
      </c>
    </row>
    <row r="14" spans="1:22" x14ac:dyDescent="0.2">
      <c r="A14" s="3">
        <v>36263</v>
      </c>
      <c r="B14" s="25">
        <v>2.06</v>
      </c>
      <c r="C14" s="25">
        <v>2.0649999999999999</v>
      </c>
      <c r="D14" s="4">
        <f t="shared" si="0"/>
        <v>4.9999999999998934E-3</v>
      </c>
      <c r="E14" s="4">
        <f t="shared" si="4"/>
        <v>0.10499999999999998</v>
      </c>
      <c r="F14" s="25">
        <v>2.0299999999999998</v>
      </c>
      <c r="G14" s="4">
        <f t="shared" si="1"/>
        <v>-3.0000000000000249E-2</v>
      </c>
      <c r="H14" s="4">
        <f t="shared" si="5"/>
        <v>8.9999999999999858E-2</v>
      </c>
      <c r="I14" s="25">
        <v>1.95</v>
      </c>
      <c r="J14" s="4">
        <f t="shared" si="2"/>
        <v>-0.1100000000000001</v>
      </c>
      <c r="K14" s="4">
        <f t="shared" si="6"/>
        <v>0.10499999999999998</v>
      </c>
      <c r="L14" s="25">
        <v>1.91</v>
      </c>
      <c r="M14" s="4">
        <f t="shared" si="3"/>
        <v>-0.15000000000000013</v>
      </c>
      <c r="N14" s="4">
        <f t="shared" si="7"/>
        <v>0.11999999999999988</v>
      </c>
    </row>
    <row r="15" spans="1:22" x14ac:dyDescent="0.2">
      <c r="A15" s="3">
        <v>36264</v>
      </c>
      <c r="B15" s="25">
        <v>2.14</v>
      </c>
      <c r="C15" s="25">
        <v>2.13</v>
      </c>
      <c r="D15" s="4">
        <f t="shared" si="0"/>
        <v>-1.0000000000000231E-2</v>
      </c>
      <c r="E15" s="4">
        <f t="shared" si="4"/>
        <v>0.16999999999999993</v>
      </c>
      <c r="F15" s="25">
        <v>2.11</v>
      </c>
      <c r="G15" s="4">
        <f t="shared" si="1"/>
        <v>-3.0000000000000249E-2</v>
      </c>
      <c r="H15" s="4">
        <f t="shared" si="5"/>
        <v>0.16999999999999993</v>
      </c>
      <c r="I15" s="25">
        <v>2.0350000000000001</v>
      </c>
      <c r="J15" s="4">
        <f t="shared" si="2"/>
        <v>-0.10499999999999998</v>
      </c>
      <c r="K15" s="4">
        <f t="shared" si="6"/>
        <v>0.19000000000000017</v>
      </c>
      <c r="L15" s="25">
        <v>1.9850000000000001</v>
      </c>
      <c r="M15" s="4">
        <f t="shared" si="3"/>
        <v>-0.15500000000000003</v>
      </c>
      <c r="N15" s="4">
        <f t="shared" si="7"/>
        <v>0.19500000000000006</v>
      </c>
    </row>
    <row r="16" spans="1:22" x14ac:dyDescent="0.2">
      <c r="A16" s="3">
        <v>36265</v>
      </c>
      <c r="B16" s="25">
        <v>2.12</v>
      </c>
      <c r="C16" s="25">
        <v>2.1</v>
      </c>
      <c r="D16" s="4">
        <f t="shared" si="0"/>
        <v>-2.0000000000000018E-2</v>
      </c>
      <c r="E16" s="4">
        <f t="shared" si="4"/>
        <v>0.14000000000000012</v>
      </c>
      <c r="F16" s="25">
        <v>2.06</v>
      </c>
      <c r="G16" s="4">
        <f t="shared" si="1"/>
        <v>-6.0000000000000053E-2</v>
      </c>
      <c r="H16" s="4">
        <f t="shared" si="5"/>
        <v>0.12000000000000011</v>
      </c>
      <c r="I16" s="25">
        <v>2.0150000000000001</v>
      </c>
      <c r="J16" s="4">
        <f t="shared" si="2"/>
        <v>-0.10499999999999998</v>
      </c>
      <c r="K16" s="4">
        <f t="shared" si="6"/>
        <v>0.17000000000000015</v>
      </c>
      <c r="L16" s="25">
        <v>1.9550000000000001</v>
      </c>
      <c r="M16" s="4">
        <f t="shared" si="3"/>
        <v>-0.16500000000000004</v>
      </c>
      <c r="N16" s="4">
        <f t="shared" si="7"/>
        <v>0.16500000000000004</v>
      </c>
    </row>
    <row r="17" spans="1:14" x14ac:dyDescent="0.2">
      <c r="A17" s="3">
        <v>36266</v>
      </c>
      <c r="B17" s="25">
        <v>2.14</v>
      </c>
      <c r="C17" s="25">
        <v>2.125</v>
      </c>
      <c r="D17" s="4">
        <f t="shared" si="0"/>
        <v>-1.5000000000000124E-2</v>
      </c>
      <c r="E17" s="4">
        <f t="shared" si="4"/>
        <v>0.16500000000000004</v>
      </c>
      <c r="F17" s="25">
        <v>2.11</v>
      </c>
      <c r="G17" s="4">
        <f t="shared" si="1"/>
        <v>-3.0000000000000249E-2</v>
      </c>
      <c r="H17" s="4">
        <f t="shared" si="5"/>
        <v>0.16999999999999993</v>
      </c>
      <c r="I17" s="25">
        <v>2.0499999999999998</v>
      </c>
      <c r="J17" s="4">
        <f t="shared" si="2"/>
        <v>-9.0000000000000302E-2</v>
      </c>
      <c r="K17" s="4">
        <f t="shared" si="6"/>
        <v>0.20499999999999985</v>
      </c>
      <c r="L17" s="25">
        <v>2</v>
      </c>
      <c r="M17" s="4">
        <f t="shared" si="3"/>
        <v>-0.14000000000000012</v>
      </c>
      <c r="N17" s="4">
        <f t="shared" si="7"/>
        <v>0.20999999999999996</v>
      </c>
    </row>
    <row r="18" spans="1:14" x14ac:dyDescent="0.2">
      <c r="A18" s="3">
        <v>36267</v>
      </c>
      <c r="B18" s="25">
        <v>2.15</v>
      </c>
      <c r="C18" s="25">
        <v>2.15</v>
      </c>
      <c r="D18" s="4">
        <f t="shared" si="0"/>
        <v>0</v>
      </c>
      <c r="E18" s="4">
        <f t="shared" si="4"/>
        <v>0.18999999999999995</v>
      </c>
      <c r="F18" s="25">
        <v>2.11</v>
      </c>
      <c r="G18" s="4">
        <f t="shared" si="1"/>
        <v>-4.0000000000000036E-2</v>
      </c>
      <c r="H18" s="4">
        <f t="shared" si="5"/>
        <v>0.16999999999999993</v>
      </c>
      <c r="I18" s="25">
        <v>2.06</v>
      </c>
      <c r="J18" s="4">
        <f t="shared" si="2"/>
        <v>-8.9999999999999858E-2</v>
      </c>
      <c r="K18" s="4">
        <f t="shared" si="6"/>
        <v>0.21500000000000008</v>
      </c>
      <c r="L18" s="25">
        <v>2</v>
      </c>
      <c r="M18" s="4">
        <f t="shared" si="3"/>
        <v>-0.14999999999999991</v>
      </c>
      <c r="N18" s="4">
        <f t="shared" si="7"/>
        <v>0.20999999999999996</v>
      </c>
    </row>
    <row r="19" spans="1:14" x14ac:dyDescent="0.2">
      <c r="A19" s="3">
        <v>36268</v>
      </c>
      <c r="B19" s="25">
        <v>2.15</v>
      </c>
      <c r="C19" s="25">
        <v>2.15</v>
      </c>
      <c r="D19" s="4">
        <f t="shared" si="0"/>
        <v>0</v>
      </c>
      <c r="E19" s="4">
        <f t="shared" si="4"/>
        <v>0.18999999999999995</v>
      </c>
      <c r="F19" s="25">
        <v>2.11</v>
      </c>
      <c r="G19" s="4">
        <f t="shared" si="1"/>
        <v>-4.0000000000000036E-2</v>
      </c>
      <c r="H19" s="4">
        <f t="shared" si="5"/>
        <v>0.16999999999999993</v>
      </c>
      <c r="I19" s="25">
        <v>2.06</v>
      </c>
      <c r="J19" s="4">
        <f t="shared" si="2"/>
        <v>-8.9999999999999858E-2</v>
      </c>
      <c r="K19" s="4">
        <f t="shared" si="6"/>
        <v>0.21500000000000008</v>
      </c>
      <c r="L19" s="25">
        <v>2</v>
      </c>
      <c r="M19" s="4">
        <f t="shared" si="3"/>
        <v>-0.14999999999999991</v>
      </c>
      <c r="N19" s="4">
        <f t="shared" si="7"/>
        <v>0.20999999999999996</v>
      </c>
    </row>
    <row r="20" spans="1:14" x14ac:dyDescent="0.2">
      <c r="A20" s="3">
        <v>36269</v>
      </c>
      <c r="B20" s="25">
        <v>2.15</v>
      </c>
      <c r="C20" s="25">
        <v>2.15</v>
      </c>
      <c r="D20" s="4">
        <f t="shared" si="0"/>
        <v>0</v>
      </c>
      <c r="E20" s="4">
        <f t="shared" si="4"/>
        <v>0.18999999999999995</v>
      </c>
      <c r="F20" s="25">
        <v>2.11</v>
      </c>
      <c r="G20" s="4">
        <f t="shared" si="1"/>
        <v>-4.0000000000000036E-2</v>
      </c>
      <c r="H20" s="4">
        <f t="shared" si="5"/>
        <v>0.16999999999999993</v>
      </c>
      <c r="I20" s="25">
        <v>2.06</v>
      </c>
      <c r="J20" s="4">
        <f t="shared" si="2"/>
        <v>-8.9999999999999858E-2</v>
      </c>
      <c r="K20" s="4">
        <f t="shared" si="6"/>
        <v>0.21500000000000008</v>
      </c>
      <c r="L20" s="25">
        <v>2</v>
      </c>
      <c r="M20" s="4">
        <f t="shared" si="3"/>
        <v>-0.14999999999999991</v>
      </c>
      <c r="N20" s="4">
        <f t="shared" si="7"/>
        <v>0.20999999999999996</v>
      </c>
    </row>
    <row r="21" spans="1:14" x14ac:dyDescent="0.2">
      <c r="A21" s="3">
        <v>36270</v>
      </c>
      <c r="B21" s="25">
        <v>2.1150000000000002</v>
      </c>
      <c r="C21" s="25">
        <v>2.12</v>
      </c>
      <c r="D21" s="4">
        <f t="shared" si="0"/>
        <v>4.9999999999998934E-3</v>
      </c>
      <c r="E21" s="4">
        <f t="shared" si="4"/>
        <v>0.16000000000000014</v>
      </c>
      <c r="F21" s="25">
        <v>2.08</v>
      </c>
      <c r="G21" s="4">
        <f t="shared" si="1"/>
        <v>-3.5000000000000142E-2</v>
      </c>
      <c r="H21" s="4">
        <f t="shared" si="5"/>
        <v>0.14000000000000012</v>
      </c>
      <c r="I21" s="25">
        <v>2.0299999999999998</v>
      </c>
      <c r="J21" s="4">
        <f t="shared" si="2"/>
        <v>-8.5000000000000409E-2</v>
      </c>
      <c r="K21" s="4">
        <f t="shared" si="6"/>
        <v>0.18499999999999983</v>
      </c>
      <c r="L21" s="25">
        <v>1.9650000000000001</v>
      </c>
      <c r="M21" s="4">
        <f t="shared" si="3"/>
        <v>-0.15000000000000013</v>
      </c>
      <c r="N21" s="4">
        <f t="shared" si="7"/>
        <v>0.17500000000000004</v>
      </c>
    </row>
    <row r="22" spans="1:14" x14ac:dyDescent="0.2">
      <c r="A22" s="3">
        <v>36271</v>
      </c>
      <c r="B22" s="25">
        <v>2.1800000000000002</v>
      </c>
      <c r="C22" s="25">
        <v>2.1850000000000001</v>
      </c>
      <c r="D22" s="4">
        <f t="shared" si="0"/>
        <v>4.9999999999998934E-3</v>
      </c>
      <c r="E22" s="4">
        <f t="shared" si="4"/>
        <v>0.22500000000000009</v>
      </c>
      <c r="F22" s="25">
        <v>2.145</v>
      </c>
      <c r="G22" s="4">
        <f t="shared" si="1"/>
        <v>-3.5000000000000142E-2</v>
      </c>
      <c r="H22" s="4">
        <f t="shared" si="5"/>
        <v>0.20500000000000007</v>
      </c>
      <c r="I22" s="25">
        <v>2.0950000000000002</v>
      </c>
      <c r="J22" s="4">
        <f t="shared" si="2"/>
        <v>-8.4999999999999964E-2</v>
      </c>
      <c r="K22" s="4">
        <f t="shared" si="6"/>
        <v>0.25000000000000022</v>
      </c>
      <c r="L22" s="25">
        <v>2.0150000000000001</v>
      </c>
      <c r="M22" s="4">
        <f t="shared" si="3"/>
        <v>-0.16500000000000004</v>
      </c>
      <c r="N22" s="4">
        <f t="shared" si="7"/>
        <v>0.22500000000000009</v>
      </c>
    </row>
    <row r="23" spans="1:14" x14ac:dyDescent="0.2">
      <c r="A23" s="3">
        <v>36272</v>
      </c>
      <c r="B23" s="25">
        <v>2.1749999999999998</v>
      </c>
      <c r="C23" s="25">
        <v>2.2000000000000002</v>
      </c>
      <c r="D23" s="4">
        <f t="shared" si="0"/>
        <v>2.5000000000000355E-2</v>
      </c>
      <c r="E23" s="4">
        <f t="shared" si="4"/>
        <v>0.24000000000000021</v>
      </c>
      <c r="F23" s="25">
        <v>2.165</v>
      </c>
      <c r="G23" s="4">
        <f t="shared" si="1"/>
        <v>-9.9999999999997868E-3</v>
      </c>
      <c r="H23" s="4">
        <f t="shared" si="5"/>
        <v>0.22500000000000009</v>
      </c>
      <c r="I23" s="25">
        <v>2.1</v>
      </c>
      <c r="J23" s="4">
        <f t="shared" si="2"/>
        <v>-7.4999999999999734E-2</v>
      </c>
      <c r="K23" s="4">
        <f t="shared" si="6"/>
        <v>0.25500000000000012</v>
      </c>
      <c r="L23" s="25">
        <v>2.0049999999999999</v>
      </c>
      <c r="M23" s="4">
        <f t="shared" si="3"/>
        <v>-0.16999999999999993</v>
      </c>
      <c r="N23" s="4">
        <f t="shared" si="7"/>
        <v>0.21499999999999986</v>
      </c>
    </row>
    <row r="24" spans="1:14" x14ac:dyDescent="0.2">
      <c r="A24" s="3">
        <v>36273</v>
      </c>
      <c r="B24" s="25">
        <v>2.25</v>
      </c>
      <c r="C24" s="25">
        <v>2.2749999999999999</v>
      </c>
      <c r="D24" s="4">
        <f t="shared" si="0"/>
        <v>2.4999999999999911E-2</v>
      </c>
      <c r="E24" s="4">
        <f t="shared" si="4"/>
        <v>0.31499999999999995</v>
      </c>
      <c r="F24" s="25">
        <v>2.2349999999999999</v>
      </c>
      <c r="G24" s="4">
        <f t="shared" si="1"/>
        <v>-1.5000000000000124E-2</v>
      </c>
      <c r="H24" s="4">
        <f t="shared" si="5"/>
        <v>0.29499999999999993</v>
      </c>
      <c r="I24" s="25">
        <v>2.16</v>
      </c>
      <c r="J24" s="4">
        <f t="shared" si="2"/>
        <v>-8.9999999999999858E-2</v>
      </c>
      <c r="K24" s="4">
        <f t="shared" si="6"/>
        <v>0.31500000000000017</v>
      </c>
      <c r="L24" s="25">
        <v>2.0649999999999999</v>
      </c>
      <c r="M24" s="4">
        <f t="shared" si="3"/>
        <v>-0.18500000000000005</v>
      </c>
      <c r="N24" s="4">
        <f t="shared" si="7"/>
        <v>0.27499999999999991</v>
      </c>
    </row>
    <row r="25" spans="1:14" x14ac:dyDescent="0.2">
      <c r="A25" s="3">
        <v>36274</v>
      </c>
      <c r="B25" s="25">
        <v>2.2349999999999999</v>
      </c>
      <c r="C25" s="25">
        <v>2.2599999999999998</v>
      </c>
      <c r="D25" s="4">
        <f t="shared" si="0"/>
        <v>2.4999999999999911E-2</v>
      </c>
      <c r="E25" s="4">
        <f t="shared" si="4"/>
        <v>0.29999999999999982</v>
      </c>
      <c r="F25" s="25">
        <v>2.2149999999999999</v>
      </c>
      <c r="G25" s="4">
        <f t="shared" si="1"/>
        <v>-2.0000000000000018E-2</v>
      </c>
      <c r="H25" s="4">
        <f t="shared" si="5"/>
        <v>0.27499999999999991</v>
      </c>
      <c r="I25" s="25">
        <v>2.15</v>
      </c>
      <c r="J25" s="4">
        <f t="shared" si="2"/>
        <v>-8.4999999999999964E-2</v>
      </c>
      <c r="K25" s="4">
        <f t="shared" si="6"/>
        <v>0.30499999999999994</v>
      </c>
      <c r="L25" s="25">
        <v>2.0550000000000002</v>
      </c>
      <c r="M25" s="4">
        <f t="shared" si="3"/>
        <v>-0.17999999999999972</v>
      </c>
      <c r="N25" s="4">
        <f t="shared" si="7"/>
        <v>0.26500000000000012</v>
      </c>
    </row>
    <row r="26" spans="1:14" x14ac:dyDescent="0.2">
      <c r="A26" s="3">
        <v>36275</v>
      </c>
      <c r="B26" s="25">
        <v>2.2349999999999999</v>
      </c>
      <c r="C26" s="25">
        <v>2.2599999999999998</v>
      </c>
      <c r="D26" s="4">
        <f t="shared" si="0"/>
        <v>2.4999999999999911E-2</v>
      </c>
      <c r="E26" s="4">
        <f t="shared" si="4"/>
        <v>0.29999999999999982</v>
      </c>
      <c r="F26" s="25">
        <v>2.2149999999999999</v>
      </c>
      <c r="G26" s="4">
        <f t="shared" si="1"/>
        <v>-2.0000000000000018E-2</v>
      </c>
      <c r="H26" s="4">
        <f t="shared" si="5"/>
        <v>0.27499999999999991</v>
      </c>
      <c r="I26" s="25">
        <v>2.15</v>
      </c>
      <c r="J26" s="4">
        <f t="shared" si="2"/>
        <v>-8.4999999999999964E-2</v>
      </c>
      <c r="K26" s="4">
        <f t="shared" si="6"/>
        <v>0.30499999999999994</v>
      </c>
      <c r="L26" s="25">
        <v>2.0550000000000002</v>
      </c>
      <c r="M26" s="4">
        <f t="shared" si="3"/>
        <v>-0.17999999999999972</v>
      </c>
      <c r="N26" s="4">
        <f t="shared" si="7"/>
        <v>0.26500000000000012</v>
      </c>
    </row>
    <row r="27" spans="1:14" x14ac:dyDescent="0.2">
      <c r="A27" s="3">
        <v>36276</v>
      </c>
      <c r="B27" s="25">
        <v>2.2349999999999999</v>
      </c>
      <c r="C27" s="25">
        <v>2.2599999999999998</v>
      </c>
      <c r="D27" s="4">
        <f t="shared" si="0"/>
        <v>2.4999999999999911E-2</v>
      </c>
      <c r="E27" s="4">
        <f t="shared" si="4"/>
        <v>0.29999999999999982</v>
      </c>
      <c r="F27" s="25">
        <v>2.2149999999999999</v>
      </c>
      <c r="G27" s="4">
        <f t="shared" si="1"/>
        <v>-2.0000000000000018E-2</v>
      </c>
      <c r="H27" s="4">
        <f t="shared" si="5"/>
        <v>0.27499999999999991</v>
      </c>
      <c r="I27" s="25">
        <v>2.15</v>
      </c>
      <c r="J27" s="4">
        <f t="shared" si="2"/>
        <v>-8.4999999999999964E-2</v>
      </c>
      <c r="K27" s="4">
        <f t="shared" si="6"/>
        <v>0.30499999999999994</v>
      </c>
      <c r="L27" s="25">
        <v>2.0550000000000002</v>
      </c>
      <c r="M27" s="4">
        <f t="shared" si="3"/>
        <v>-0.17999999999999972</v>
      </c>
      <c r="N27" s="4">
        <f t="shared" si="7"/>
        <v>0.26500000000000012</v>
      </c>
    </row>
    <row r="28" spans="1:14" x14ac:dyDescent="0.2">
      <c r="A28" s="3">
        <v>36277</v>
      </c>
      <c r="B28" s="25">
        <v>2.23</v>
      </c>
      <c r="C28" s="25">
        <v>2.2349999999999999</v>
      </c>
      <c r="D28" s="4">
        <f t="shared" si="0"/>
        <v>4.9999999999998934E-3</v>
      </c>
      <c r="E28" s="4">
        <f t="shared" si="4"/>
        <v>0.27499999999999991</v>
      </c>
      <c r="F28" s="25">
        <v>2.1949999999999998</v>
      </c>
      <c r="G28" s="4">
        <f t="shared" si="1"/>
        <v>-3.5000000000000142E-2</v>
      </c>
      <c r="H28" s="4">
        <f t="shared" si="5"/>
        <v>0.25499999999999989</v>
      </c>
      <c r="I28" s="25">
        <v>2.13</v>
      </c>
      <c r="J28" s="4">
        <f t="shared" si="2"/>
        <v>-0.10000000000000009</v>
      </c>
      <c r="K28" s="4">
        <f t="shared" si="6"/>
        <v>0.28499999999999992</v>
      </c>
      <c r="L28" s="25">
        <v>2.0350000000000001</v>
      </c>
      <c r="M28" s="4">
        <f t="shared" si="3"/>
        <v>-0.19499999999999984</v>
      </c>
      <c r="N28" s="4">
        <f t="shared" si="7"/>
        <v>0.24500000000000011</v>
      </c>
    </row>
    <row r="29" spans="1:14" x14ac:dyDescent="0.2">
      <c r="A29" s="3">
        <v>36278</v>
      </c>
      <c r="B29" s="25">
        <v>2.33</v>
      </c>
      <c r="C29" s="25">
        <v>2.3250000000000002</v>
      </c>
      <c r="D29" s="4">
        <f t="shared" si="0"/>
        <v>-4.9999999999998934E-3</v>
      </c>
      <c r="E29" s="4">
        <f t="shared" si="4"/>
        <v>0.36500000000000021</v>
      </c>
      <c r="F29" s="25">
        <v>2.29</v>
      </c>
      <c r="G29" s="4">
        <f t="shared" si="1"/>
        <v>-4.0000000000000036E-2</v>
      </c>
      <c r="H29" s="4">
        <f t="shared" si="5"/>
        <v>0.35000000000000009</v>
      </c>
      <c r="I29" s="25">
        <v>2.2250000000000001</v>
      </c>
      <c r="J29" s="4">
        <f t="shared" si="2"/>
        <v>-0.10499999999999998</v>
      </c>
      <c r="K29" s="4">
        <f t="shared" si="6"/>
        <v>0.38000000000000012</v>
      </c>
      <c r="L29" s="25">
        <v>2.145</v>
      </c>
      <c r="M29" s="4">
        <f t="shared" si="3"/>
        <v>-0.18500000000000005</v>
      </c>
      <c r="N29" s="4">
        <f t="shared" si="7"/>
        <v>0.35499999999999998</v>
      </c>
    </row>
    <row r="30" spans="1:14" x14ac:dyDescent="0.2">
      <c r="A30" s="3">
        <v>36279</v>
      </c>
      <c r="B30" s="25">
        <v>2.31</v>
      </c>
      <c r="C30" s="25">
        <v>2.3149999999999999</v>
      </c>
      <c r="D30" s="4">
        <f t="shared" si="0"/>
        <v>4.9999999999998934E-3</v>
      </c>
      <c r="E30" s="4">
        <f t="shared" si="4"/>
        <v>0.35499999999999998</v>
      </c>
      <c r="F30" s="25">
        <v>2.27</v>
      </c>
      <c r="G30" s="4">
        <f t="shared" si="1"/>
        <v>-4.0000000000000036E-2</v>
      </c>
      <c r="H30" s="4">
        <f t="shared" si="5"/>
        <v>0.33000000000000007</v>
      </c>
      <c r="I30" s="25">
        <v>2.2200000000000002</v>
      </c>
      <c r="J30" s="4">
        <f t="shared" si="2"/>
        <v>-8.9999999999999858E-2</v>
      </c>
      <c r="K30" s="4">
        <f t="shared" si="6"/>
        <v>0.37500000000000022</v>
      </c>
      <c r="L30" s="25">
        <v>2.14</v>
      </c>
      <c r="M30" s="4">
        <f t="shared" si="3"/>
        <v>-0.16999999999999993</v>
      </c>
      <c r="N30" s="4">
        <f t="shared" si="7"/>
        <v>0.35000000000000009</v>
      </c>
    </row>
    <row r="31" spans="1:14" x14ac:dyDescent="0.2">
      <c r="A31" s="3">
        <v>36280</v>
      </c>
      <c r="B31" s="25">
        <v>2.34</v>
      </c>
      <c r="C31" s="25">
        <v>2.335</v>
      </c>
      <c r="D31" s="4">
        <f t="shared" si="0"/>
        <v>-4.9999999999998934E-3</v>
      </c>
      <c r="E31" s="4">
        <f t="shared" si="4"/>
        <v>0.375</v>
      </c>
      <c r="F31" s="25">
        <v>2.2999999999999998</v>
      </c>
      <c r="G31" s="4">
        <f t="shared" si="1"/>
        <v>-4.0000000000000036E-2</v>
      </c>
      <c r="H31" s="4">
        <f t="shared" si="5"/>
        <v>0.35999999999999988</v>
      </c>
      <c r="I31" s="25">
        <v>2.2450000000000001</v>
      </c>
      <c r="J31" s="4">
        <f t="shared" si="2"/>
        <v>-9.4999999999999751E-2</v>
      </c>
      <c r="K31" s="4">
        <f t="shared" si="6"/>
        <v>0.40000000000000013</v>
      </c>
      <c r="L31" s="25">
        <v>2.1800000000000002</v>
      </c>
      <c r="M31" s="4">
        <f t="shared" si="3"/>
        <v>-0.1599999999999997</v>
      </c>
      <c r="N31" s="4">
        <f t="shared" si="7"/>
        <v>0.39000000000000012</v>
      </c>
    </row>
    <row r="32" spans="1:14" s="2" customFormat="1" x14ac:dyDescent="0.2">
      <c r="A32" s="20"/>
      <c r="B32" s="21" t="s">
        <v>11</v>
      </c>
      <c r="C32" s="24" t="s">
        <v>12</v>
      </c>
      <c r="D32" s="23">
        <f>AVERAGE(D2:D31)</f>
        <v>-5.000000000000411E-4</v>
      </c>
      <c r="E32" s="23">
        <f>AVERAGE(E2:E31)</f>
        <v>0.1696551724137931</v>
      </c>
      <c r="F32" s="24" t="s">
        <v>13</v>
      </c>
      <c r="G32" s="23">
        <f>AVERAGE(G2:G31)</f>
        <v>-3.8166666666666717E-2</v>
      </c>
      <c r="H32" s="23">
        <f>AVERAGE(H2:H31)</f>
        <v>0.1513793103448276</v>
      </c>
      <c r="I32" s="24" t="s">
        <v>14</v>
      </c>
      <c r="J32" s="23">
        <f>AVERAGE(J2:J31)</f>
        <v>-9.866666666666668E-2</v>
      </c>
      <c r="K32" s="23">
        <f>AVERAGE(K2:K31)</f>
        <v>0.18706896551724134</v>
      </c>
      <c r="L32" s="24" t="s">
        <v>15</v>
      </c>
      <c r="M32" s="23">
        <f>AVERAGE(M2:M31)</f>
        <v>-0.16266666666666668</v>
      </c>
      <c r="N32" s="23">
        <f>AVERAGE(N2:N31)</f>
        <v>0.1777586206896552</v>
      </c>
    </row>
    <row r="33" spans="1:14" x14ac:dyDescent="0.2">
      <c r="A33" s="3">
        <v>36281</v>
      </c>
      <c r="B33" s="25">
        <v>2.27</v>
      </c>
      <c r="C33" s="25">
        <v>2.29</v>
      </c>
      <c r="D33" s="4">
        <f t="shared" si="0"/>
        <v>2.0000000000000018E-2</v>
      </c>
      <c r="E33" s="4"/>
      <c r="F33" s="25">
        <v>2.2650000000000001</v>
      </c>
      <c r="G33" s="4">
        <f t="shared" si="1"/>
        <v>-4.9999999999998934E-3</v>
      </c>
      <c r="H33" s="4"/>
      <c r="I33" s="25">
        <v>2.145</v>
      </c>
      <c r="J33" s="4">
        <f t="shared" si="2"/>
        <v>-0.125</v>
      </c>
      <c r="K33" s="4"/>
      <c r="L33" s="25">
        <v>2.0499999999999998</v>
      </c>
      <c r="M33" s="4">
        <f t="shared" si="3"/>
        <v>-0.2200000000000002</v>
      </c>
      <c r="N33" s="4"/>
    </row>
    <row r="34" spans="1:14" x14ac:dyDescent="0.2">
      <c r="A34" s="3">
        <v>36282</v>
      </c>
      <c r="B34" s="25">
        <v>2.27</v>
      </c>
      <c r="C34" s="25">
        <v>2.29</v>
      </c>
      <c r="D34" s="4">
        <f t="shared" si="0"/>
        <v>2.0000000000000018E-2</v>
      </c>
      <c r="E34" s="4">
        <f>C34-$C$33</f>
        <v>0</v>
      </c>
      <c r="F34" s="25">
        <v>2.2650000000000001</v>
      </c>
      <c r="G34" s="4">
        <f t="shared" si="1"/>
        <v>-4.9999999999998934E-3</v>
      </c>
      <c r="H34" s="4">
        <f>F34-$F$33</f>
        <v>0</v>
      </c>
      <c r="I34" s="25">
        <v>2.145</v>
      </c>
      <c r="J34" s="4">
        <f t="shared" si="2"/>
        <v>-0.125</v>
      </c>
      <c r="K34" s="4">
        <f>I34-$I$33</f>
        <v>0</v>
      </c>
      <c r="L34" s="25">
        <v>2.0499999999999998</v>
      </c>
      <c r="M34" s="4">
        <f t="shared" si="3"/>
        <v>-0.2200000000000002</v>
      </c>
      <c r="N34" s="4">
        <f>L34-$L$33</f>
        <v>0</v>
      </c>
    </row>
    <row r="35" spans="1:14" x14ac:dyDescent="0.2">
      <c r="A35" s="3">
        <v>36283</v>
      </c>
      <c r="B35" s="25">
        <v>2.27</v>
      </c>
      <c r="C35" s="25">
        <v>2.29</v>
      </c>
      <c r="D35" s="4">
        <f t="shared" si="0"/>
        <v>2.0000000000000018E-2</v>
      </c>
      <c r="E35" s="4">
        <f t="shared" ref="E35:E63" si="8">C35-$C$33</f>
        <v>0</v>
      </c>
      <c r="F35" s="25">
        <v>2.2650000000000001</v>
      </c>
      <c r="G35" s="4">
        <f t="shared" si="1"/>
        <v>-4.9999999999998934E-3</v>
      </c>
      <c r="H35" s="4">
        <f t="shared" ref="H35:H63" si="9">F35-$F$33</f>
        <v>0</v>
      </c>
      <c r="I35" s="25">
        <v>2.145</v>
      </c>
      <c r="J35" s="4">
        <f t="shared" si="2"/>
        <v>-0.125</v>
      </c>
      <c r="K35" s="4">
        <f t="shared" ref="K35:K63" si="10">I35-$I$33</f>
        <v>0</v>
      </c>
      <c r="L35" s="25">
        <v>2.0499999999999998</v>
      </c>
      <c r="M35" s="4">
        <f t="shared" si="3"/>
        <v>-0.2200000000000002</v>
      </c>
      <c r="N35" s="4">
        <f t="shared" ref="N35:N63" si="11">L35-$L$33</f>
        <v>0</v>
      </c>
    </row>
    <row r="36" spans="1:14" x14ac:dyDescent="0.2">
      <c r="A36" s="3">
        <v>36284</v>
      </c>
      <c r="B36" s="25">
        <v>2.2200000000000002</v>
      </c>
      <c r="C36" s="25">
        <v>2.21</v>
      </c>
      <c r="D36" s="4">
        <f t="shared" si="0"/>
        <v>-1.0000000000000231E-2</v>
      </c>
      <c r="E36" s="4">
        <f t="shared" si="8"/>
        <v>-8.0000000000000071E-2</v>
      </c>
      <c r="F36" s="25">
        <v>2.16</v>
      </c>
      <c r="G36" s="4">
        <f t="shared" si="1"/>
        <v>-6.0000000000000053E-2</v>
      </c>
      <c r="H36" s="4">
        <f t="shared" si="9"/>
        <v>-0.10499999999999998</v>
      </c>
      <c r="I36" s="25">
        <v>2.11</v>
      </c>
      <c r="J36" s="4">
        <f t="shared" si="2"/>
        <v>-0.11000000000000032</v>
      </c>
      <c r="K36" s="4">
        <f t="shared" si="10"/>
        <v>-3.5000000000000142E-2</v>
      </c>
      <c r="L36" s="25">
        <v>2.04</v>
      </c>
      <c r="M36" s="4">
        <f t="shared" si="3"/>
        <v>-0.18000000000000016</v>
      </c>
      <c r="N36" s="4">
        <f t="shared" si="11"/>
        <v>-9.9999999999997868E-3</v>
      </c>
    </row>
    <row r="37" spans="1:14" x14ac:dyDescent="0.2">
      <c r="A37" s="3">
        <v>36285</v>
      </c>
      <c r="B37" s="25">
        <v>2.3149999999999999</v>
      </c>
      <c r="C37" s="25">
        <v>2.31</v>
      </c>
      <c r="D37" s="4">
        <f t="shared" si="0"/>
        <v>-4.9999999999998934E-3</v>
      </c>
      <c r="E37" s="4">
        <f t="shared" si="8"/>
        <v>2.0000000000000018E-2</v>
      </c>
      <c r="F37" s="25">
        <v>2.27</v>
      </c>
      <c r="G37" s="4">
        <f t="shared" si="1"/>
        <v>-4.4999999999999929E-2</v>
      </c>
      <c r="H37" s="4">
        <f t="shared" si="9"/>
        <v>4.9999999999998934E-3</v>
      </c>
      <c r="I37" s="25">
        <v>2.2050000000000001</v>
      </c>
      <c r="J37" s="4">
        <f t="shared" si="2"/>
        <v>-0.10999999999999988</v>
      </c>
      <c r="K37" s="4">
        <f t="shared" si="10"/>
        <v>6.0000000000000053E-2</v>
      </c>
      <c r="L37" s="25">
        <v>2.13</v>
      </c>
      <c r="M37" s="4">
        <f t="shared" si="3"/>
        <v>-0.18500000000000005</v>
      </c>
      <c r="N37" s="4">
        <f t="shared" si="11"/>
        <v>8.0000000000000071E-2</v>
      </c>
    </row>
    <row r="38" spans="1:14" x14ac:dyDescent="0.2">
      <c r="A38" s="3">
        <v>36286</v>
      </c>
      <c r="B38" s="25">
        <v>2.3650000000000002</v>
      </c>
      <c r="C38" s="25">
        <v>2.3650000000000002</v>
      </c>
      <c r="D38" s="4">
        <f t="shared" si="0"/>
        <v>0</v>
      </c>
      <c r="E38" s="4">
        <f t="shared" si="8"/>
        <v>7.5000000000000178E-2</v>
      </c>
      <c r="F38" s="25">
        <v>2.34</v>
      </c>
      <c r="G38" s="4">
        <f t="shared" si="1"/>
        <v>-2.5000000000000355E-2</v>
      </c>
      <c r="H38" s="4">
        <f t="shared" si="9"/>
        <v>7.4999999999999734E-2</v>
      </c>
      <c r="I38" s="25">
        <v>2.2749999999999999</v>
      </c>
      <c r="J38" s="4">
        <f t="shared" si="2"/>
        <v>-9.0000000000000302E-2</v>
      </c>
      <c r="K38" s="4">
        <f t="shared" si="10"/>
        <v>0.12999999999999989</v>
      </c>
      <c r="L38" s="25">
        <v>2.21</v>
      </c>
      <c r="M38" s="4">
        <f t="shared" si="3"/>
        <v>-0.15500000000000025</v>
      </c>
      <c r="N38" s="4">
        <f t="shared" si="11"/>
        <v>0.16000000000000014</v>
      </c>
    </row>
    <row r="39" spans="1:14" x14ac:dyDescent="0.2">
      <c r="A39" s="3">
        <v>36287</v>
      </c>
      <c r="B39" s="25">
        <v>2.335</v>
      </c>
      <c r="C39" s="25">
        <v>2.335</v>
      </c>
      <c r="D39" s="4">
        <f t="shared" si="0"/>
        <v>0</v>
      </c>
      <c r="E39" s="4">
        <f t="shared" si="8"/>
        <v>4.4999999999999929E-2</v>
      </c>
      <c r="F39" s="25">
        <v>2.2949999999999999</v>
      </c>
      <c r="G39" s="4">
        <f t="shared" si="1"/>
        <v>-4.0000000000000036E-2</v>
      </c>
      <c r="H39" s="4">
        <f t="shared" si="9"/>
        <v>2.9999999999999805E-2</v>
      </c>
      <c r="I39" s="25">
        <v>2.2250000000000001</v>
      </c>
      <c r="J39" s="4">
        <f t="shared" si="2"/>
        <v>-0.10999999999999988</v>
      </c>
      <c r="K39" s="4">
        <f t="shared" si="10"/>
        <v>8.0000000000000071E-2</v>
      </c>
      <c r="L39" s="25">
        <v>2.1800000000000002</v>
      </c>
      <c r="M39" s="4">
        <f t="shared" si="3"/>
        <v>-0.1549999999999998</v>
      </c>
      <c r="N39" s="4">
        <f t="shared" si="11"/>
        <v>0.13000000000000034</v>
      </c>
    </row>
    <row r="40" spans="1:14" x14ac:dyDescent="0.2">
      <c r="A40" s="3">
        <v>36288</v>
      </c>
      <c r="B40" s="25">
        <v>2.2549999999999999</v>
      </c>
      <c r="C40" s="25">
        <v>2.2400000000000002</v>
      </c>
      <c r="D40" s="4">
        <f t="shared" si="0"/>
        <v>-1.499999999999968E-2</v>
      </c>
      <c r="E40" s="4">
        <f t="shared" si="8"/>
        <v>-4.9999999999999822E-2</v>
      </c>
      <c r="F40" s="25">
        <v>2.1949999999999998</v>
      </c>
      <c r="G40" s="4">
        <f t="shared" si="1"/>
        <v>-6.0000000000000053E-2</v>
      </c>
      <c r="H40" s="4">
        <f t="shared" si="9"/>
        <v>-7.0000000000000284E-2</v>
      </c>
      <c r="I40" s="25">
        <v>2.13</v>
      </c>
      <c r="J40" s="4">
        <f t="shared" si="2"/>
        <v>-0.125</v>
      </c>
      <c r="K40" s="4">
        <f t="shared" si="10"/>
        <v>-1.5000000000000124E-2</v>
      </c>
      <c r="L40" s="25">
        <v>2.0699999999999998</v>
      </c>
      <c r="M40" s="4">
        <f t="shared" si="3"/>
        <v>-0.18500000000000005</v>
      </c>
      <c r="N40" s="4">
        <f t="shared" si="11"/>
        <v>2.0000000000000018E-2</v>
      </c>
    </row>
    <row r="41" spans="1:14" x14ac:dyDescent="0.2">
      <c r="A41" s="3">
        <v>36289</v>
      </c>
      <c r="B41" s="25">
        <v>2.2549999999999999</v>
      </c>
      <c r="C41" s="25">
        <v>2.2400000000000002</v>
      </c>
      <c r="D41" s="4">
        <f t="shared" si="0"/>
        <v>-1.499999999999968E-2</v>
      </c>
      <c r="E41" s="4">
        <f t="shared" si="8"/>
        <v>-4.9999999999999822E-2</v>
      </c>
      <c r="F41" s="25">
        <v>2.1949999999999998</v>
      </c>
      <c r="G41" s="4">
        <f t="shared" si="1"/>
        <v>-6.0000000000000053E-2</v>
      </c>
      <c r="H41" s="4">
        <f t="shared" si="9"/>
        <v>-7.0000000000000284E-2</v>
      </c>
      <c r="I41" s="25">
        <v>2.13</v>
      </c>
      <c r="J41" s="4">
        <f t="shared" si="2"/>
        <v>-0.125</v>
      </c>
      <c r="K41" s="4">
        <f t="shared" si="10"/>
        <v>-1.5000000000000124E-2</v>
      </c>
      <c r="L41" s="25">
        <v>2.0699999999999998</v>
      </c>
      <c r="M41" s="4">
        <f t="shared" si="3"/>
        <v>-0.18500000000000005</v>
      </c>
      <c r="N41" s="4">
        <f t="shared" si="11"/>
        <v>2.0000000000000018E-2</v>
      </c>
    </row>
    <row r="42" spans="1:14" x14ac:dyDescent="0.2">
      <c r="A42" s="3">
        <v>36290</v>
      </c>
      <c r="B42" s="25">
        <v>2.2549999999999999</v>
      </c>
      <c r="C42" s="25">
        <v>2.2400000000000002</v>
      </c>
      <c r="D42" s="4">
        <f t="shared" si="0"/>
        <v>-1.499999999999968E-2</v>
      </c>
      <c r="E42" s="4">
        <f t="shared" si="8"/>
        <v>-4.9999999999999822E-2</v>
      </c>
      <c r="F42" s="25">
        <v>2.1949999999999998</v>
      </c>
      <c r="G42" s="4">
        <f t="shared" si="1"/>
        <v>-6.0000000000000053E-2</v>
      </c>
      <c r="H42" s="4">
        <f t="shared" si="9"/>
        <v>-7.0000000000000284E-2</v>
      </c>
      <c r="I42" s="25">
        <v>2.13</v>
      </c>
      <c r="J42" s="4">
        <f t="shared" si="2"/>
        <v>-0.125</v>
      </c>
      <c r="K42" s="4">
        <f t="shared" si="10"/>
        <v>-1.5000000000000124E-2</v>
      </c>
      <c r="L42" s="25">
        <v>2.0699999999999998</v>
      </c>
      <c r="M42" s="4">
        <f t="shared" si="3"/>
        <v>-0.18500000000000005</v>
      </c>
      <c r="N42" s="4">
        <f t="shared" si="11"/>
        <v>2.0000000000000018E-2</v>
      </c>
    </row>
    <row r="43" spans="1:14" x14ac:dyDescent="0.2">
      <c r="A43" s="3">
        <v>36291</v>
      </c>
      <c r="B43" s="25">
        <v>2.2599999999999998</v>
      </c>
      <c r="C43" s="25">
        <v>2.2549999999999999</v>
      </c>
      <c r="D43" s="4">
        <f t="shared" si="0"/>
        <v>-4.9999999999998934E-3</v>
      </c>
      <c r="E43" s="4">
        <f t="shared" si="8"/>
        <v>-3.5000000000000142E-2</v>
      </c>
      <c r="F43" s="25">
        <v>2.21</v>
      </c>
      <c r="G43" s="4">
        <f t="shared" si="1"/>
        <v>-4.9999999999999822E-2</v>
      </c>
      <c r="H43" s="4">
        <f t="shared" si="9"/>
        <v>-5.500000000000016E-2</v>
      </c>
      <c r="I43" s="25">
        <v>2.14</v>
      </c>
      <c r="J43" s="4">
        <f t="shared" si="2"/>
        <v>-0.11999999999999966</v>
      </c>
      <c r="K43" s="4">
        <f t="shared" si="10"/>
        <v>-4.9999999999998934E-3</v>
      </c>
      <c r="L43" s="25">
        <v>2.105</v>
      </c>
      <c r="M43" s="4">
        <f t="shared" si="3"/>
        <v>-0.1549999999999998</v>
      </c>
      <c r="N43" s="4">
        <f t="shared" si="11"/>
        <v>5.500000000000016E-2</v>
      </c>
    </row>
    <row r="44" spans="1:14" x14ac:dyDescent="0.2">
      <c r="A44" s="3">
        <v>36292</v>
      </c>
      <c r="B44" s="25">
        <v>2.29</v>
      </c>
      <c r="C44" s="25">
        <v>2.3149999999999999</v>
      </c>
      <c r="D44" s="4">
        <f t="shared" si="0"/>
        <v>2.4999999999999911E-2</v>
      </c>
      <c r="E44" s="4">
        <f t="shared" si="8"/>
        <v>2.4999999999999911E-2</v>
      </c>
      <c r="F44" s="25">
        <v>2.2799999999999998</v>
      </c>
      <c r="G44" s="4">
        <f t="shared" si="1"/>
        <v>-1.0000000000000231E-2</v>
      </c>
      <c r="H44" s="4">
        <f t="shared" si="9"/>
        <v>1.499999999999968E-2</v>
      </c>
      <c r="I44" s="25">
        <v>2.2149999999999999</v>
      </c>
      <c r="J44" s="4">
        <f t="shared" si="2"/>
        <v>-7.5000000000000178E-2</v>
      </c>
      <c r="K44" s="4">
        <f t="shared" si="10"/>
        <v>6.999999999999984E-2</v>
      </c>
      <c r="L44" s="25">
        <v>2.16</v>
      </c>
      <c r="M44" s="4">
        <f t="shared" si="3"/>
        <v>-0.12999999999999989</v>
      </c>
      <c r="N44" s="4">
        <f t="shared" si="11"/>
        <v>0.11000000000000032</v>
      </c>
    </row>
    <row r="45" spans="1:14" x14ac:dyDescent="0.2">
      <c r="A45" s="3">
        <v>36293</v>
      </c>
      <c r="B45" s="25">
        <v>2.19</v>
      </c>
      <c r="C45" s="25">
        <v>2.2149999999999999</v>
      </c>
      <c r="D45" s="4">
        <f t="shared" si="0"/>
        <v>2.4999999999999911E-2</v>
      </c>
      <c r="E45" s="4">
        <f t="shared" si="8"/>
        <v>-7.5000000000000178E-2</v>
      </c>
      <c r="F45" s="25">
        <v>2.1800000000000002</v>
      </c>
      <c r="G45" s="4">
        <f t="shared" si="1"/>
        <v>-9.9999999999997868E-3</v>
      </c>
      <c r="H45" s="4">
        <f t="shared" si="9"/>
        <v>-8.4999999999999964E-2</v>
      </c>
      <c r="I45" s="25">
        <v>2.12</v>
      </c>
      <c r="J45" s="4">
        <f t="shared" si="2"/>
        <v>-6.999999999999984E-2</v>
      </c>
      <c r="K45" s="4">
        <f t="shared" si="10"/>
        <v>-2.4999999999999911E-2</v>
      </c>
      <c r="L45" s="25">
        <v>2.085</v>
      </c>
      <c r="M45" s="4">
        <f t="shared" si="3"/>
        <v>-0.10499999999999998</v>
      </c>
      <c r="N45" s="4">
        <f t="shared" si="11"/>
        <v>3.5000000000000142E-2</v>
      </c>
    </row>
    <row r="46" spans="1:14" x14ac:dyDescent="0.2">
      <c r="A46" s="3">
        <v>36294</v>
      </c>
      <c r="B46" s="25">
        <v>2.21</v>
      </c>
      <c r="C46" s="25">
        <v>2.2200000000000002</v>
      </c>
      <c r="D46" s="4">
        <f t="shared" si="0"/>
        <v>1.0000000000000231E-2</v>
      </c>
      <c r="E46" s="4">
        <f t="shared" si="8"/>
        <v>-6.999999999999984E-2</v>
      </c>
      <c r="F46" s="25">
        <v>2.2000000000000002</v>
      </c>
      <c r="G46" s="4">
        <f t="shared" si="1"/>
        <v>-9.9999999999997868E-3</v>
      </c>
      <c r="H46" s="4">
        <f t="shared" si="9"/>
        <v>-6.4999999999999947E-2</v>
      </c>
      <c r="I46" s="25">
        <v>2.13</v>
      </c>
      <c r="J46" s="4">
        <f t="shared" si="2"/>
        <v>-8.0000000000000071E-2</v>
      </c>
      <c r="K46" s="4">
        <f t="shared" si="10"/>
        <v>-1.5000000000000124E-2</v>
      </c>
      <c r="L46" s="25">
        <v>2.08</v>
      </c>
      <c r="M46" s="4">
        <f t="shared" si="3"/>
        <v>-0.12999999999999989</v>
      </c>
      <c r="N46" s="4">
        <f t="shared" si="11"/>
        <v>3.0000000000000249E-2</v>
      </c>
    </row>
    <row r="47" spans="1:14" x14ac:dyDescent="0.2">
      <c r="A47" s="3">
        <v>36295</v>
      </c>
      <c r="B47" s="25">
        <v>2.2749999999999999</v>
      </c>
      <c r="C47" s="25">
        <v>2.29</v>
      </c>
      <c r="D47" s="4">
        <f t="shared" si="0"/>
        <v>1.5000000000000124E-2</v>
      </c>
      <c r="E47" s="4">
        <f t="shared" si="8"/>
        <v>0</v>
      </c>
      <c r="F47" s="25">
        <v>2.27</v>
      </c>
      <c r="G47" s="4">
        <f t="shared" si="1"/>
        <v>-4.9999999999998934E-3</v>
      </c>
      <c r="H47" s="4">
        <f t="shared" si="9"/>
        <v>4.9999999999998934E-3</v>
      </c>
      <c r="I47" s="25">
        <v>2.21</v>
      </c>
      <c r="J47" s="4">
        <f t="shared" si="2"/>
        <v>-6.4999999999999947E-2</v>
      </c>
      <c r="K47" s="4">
        <f t="shared" si="10"/>
        <v>6.4999999999999947E-2</v>
      </c>
      <c r="L47" s="25">
        <v>2.16</v>
      </c>
      <c r="M47" s="4">
        <f t="shared" si="3"/>
        <v>-0.11499999999999977</v>
      </c>
      <c r="N47" s="4">
        <f t="shared" si="11"/>
        <v>0.11000000000000032</v>
      </c>
    </row>
    <row r="48" spans="1:14" x14ac:dyDescent="0.2">
      <c r="A48" s="3">
        <v>36296</v>
      </c>
      <c r="B48" s="25">
        <v>2.2749999999999999</v>
      </c>
      <c r="C48" s="25">
        <v>2.29</v>
      </c>
      <c r="D48" s="4">
        <f t="shared" si="0"/>
        <v>1.5000000000000124E-2</v>
      </c>
      <c r="E48" s="4">
        <f t="shared" si="8"/>
        <v>0</v>
      </c>
      <c r="F48" s="25">
        <v>2.27</v>
      </c>
      <c r="G48" s="4">
        <f t="shared" si="1"/>
        <v>-4.9999999999998934E-3</v>
      </c>
      <c r="H48" s="4">
        <f t="shared" si="9"/>
        <v>4.9999999999998934E-3</v>
      </c>
      <c r="I48" s="25">
        <v>2.21</v>
      </c>
      <c r="J48" s="4">
        <f t="shared" si="2"/>
        <v>-6.4999999999999947E-2</v>
      </c>
      <c r="K48" s="4">
        <f t="shared" si="10"/>
        <v>6.4999999999999947E-2</v>
      </c>
      <c r="L48" s="25">
        <v>2.16</v>
      </c>
      <c r="M48" s="4">
        <f t="shared" si="3"/>
        <v>-0.11499999999999977</v>
      </c>
      <c r="N48" s="4">
        <f t="shared" si="11"/>
        <v>0.11000000000000032</v>
      </c>
    </row>
    <row r="49" spans="1:14" x14ac:dyDescent="0.2">
      <c r="A49" s="3">
        <v>36297</v>
      </c>
      <c r="B49" s="25">
        <v>2.2749999999999999</v>
      </c>
      <c r="C49" s="25">
        <v>2.29</v>
      </c>
      <c r="D49" s="4">
        <f t="shared" si="0"/>
        <v>1.5000000000000124E-2</v>
      </c>
      <c r="E49" s="4">
        <f t="shared" si="8"/>
        <v>0</v>
      </c>
      <c r="F49" s="25">
        <v>2.27</v>
      </c>
      <c r="G49" s="4">
        <f t="shared" si="1"/>
        <v>-4.9999999999998934E-3</v>
      </c>
      <c r="H49" s="4">
        <f t="shared" si="9"/>
        <v>4.9999999999998934E-3</v>
      </c>
      <c r="I49" s="25">
        <v>2.21</v>
      </c>
      <c r="J49" s="4">
        <f t="shared" si="2"/>
        <v>-6.4999999999999947E-2</v>
      </c>
      <c r="K49" s="4">
        <f t="shared" si="10"/>
        <v>6.4999999999999947E-2</v>
      </c>
      <c r="L49" s="25">
        <v>2.16</v>
      </c>
      <c r="M49" s="4">
        <f t="shared" si="3"/>
        <v>-0.11499999999999977</v>
      </c>
      <c r="N49" s="4">
        <f t="shared" si="11"/>
        <v>0.11000000000000032</v>
      </c>
    </row>
    <row r="50" spans="1:14" x14ac:dyDescent="0.2">
      <c r="A50" s="3">
        <v>36298</v>
      </c>
      <c r="B50" s="25">
        <v>2.3050000000000002</v>
      </c>
      <c r="C50" s="25">
        <v>2.3149999999999999</v>
      </c>
      <c r="D50" s="4">
        <f t="shared" si="0"/>
        <v>9.9999999999997868E-3</v>
      </c>
      <c r="E50" s="4">
        <f t="shared" si="8"/>
        <v>2.4999999999999911E-2</v>
      </c>
      <c r="F50" s="25">
        <v>2.2850000000000001</v>
      </c>
      <c r="G50" s="4">
        <f t="shared" si="1"/>
        <v>-2.0000000000000018E-2</v>
      </c>
      <c r="H50" s="4">
        <f t="shared" si="9"/>
        <v>2.0000000000000018E-2</v>
      </c>
      <c r="I50" s="25">
        <v>2.2200000000000002</v>
      </c>
      <c r="J50" s="4">
        <f t="shared" si="2"/>
        <v>-8.4999999999999964E-2</v>
      </c>
      <c r="K50" s="4">
        <f t="shared" si="10"/>
        <v>7.5000000000000178E-2</v>
      </c>
      <c r="L50" s="25">
        <v>2.1850000000000001</v>
      </c>
      <c r="M50" s="4">
        <f t="shared" si="3"/>
        <v>-0.12000000000000011</v>
      </c>
      <c r="N50" s="4">
        <f t="shared" si="11"/>
        <v>0.13500000000000023</v>
      </c>
    </row>
    <row r="51" spans="1:14" x14ac:dyDescent="0.2">
      <c r="A51" s="3">
        <v>36299</v>
      </c>
      <c r="B51" s="25">
        <v>2.2949999999999999</v>
      </c>
      <c r="C51" s="25">
        <v>2.31</v>
      </c>
      <c r="D51" s="4">
        <f t="shared" si="0"/>
        <v>1.5000000000000124E-2</v>
      </c>
      <c r="E51" s="4">
        <f t="shared" si="8"/>
        <v>2.0000000000000018E-2</v>
      </c>
      <c r="F51" s="25">
        <v>2.2799999999999998</v>
      </c>
      <c r="G51" s="4">
        <f t="shared" si="1"/>
        <v>-1.5000000000000124E-2</v>
      </c>
      <c r="H51" s="4">
        <f t="shared" si="9"/>
        <v>1.499999999999968E-2</v>
      </c>
      <c r="I51" s="25">
        <v>2.21</v>
      </c>
      <c r="J51" s="4">
        <f t="shared" si="2"/>
        <v>-8.4999999999999964E-2</v>
      </c>
      <c r="K51" s="4">
        <f t="shared" si="10"/>
        <v>6.4999999999999947E-2</v>
      </c>
      <c r="L51" s="25">
        <v>2.1850000000000001</v>
      </c>
      <c r="M51" s="4">
        <f t="shared" si="3"/>
        <v>-0.10999999999999988</v>
      </c>
      <c r="N51" s="4">
        <f t="shared" si="11"/>
        <v>0.13500000000000023</v>
      </c>
    </row>
    <row r="52" spans="1:14" x14ac:dyDescent="0.2">
      <c r="A52" s="3">
        <v>36300</v>
      </c>
      <c r="B52" s="25">
        <v>2.2599999999999998</v>
      </c>
      <c r="C52" s="25">
        <v>2.2749999999999999</v>
      </c>
      <c r="D52" s="4">
        <f t="shared" si="0"/>
        <v>1.5000000000000124E-2</v>
      </c>
      <c r="E52" s="4">
        <f t="shared" si="8"/>
        <v>-1.5000000000000124E-2</v>
      </c>
      <c r="F52" s="25">
        <v>2.2450000000000001</v>
      </c>
      <c r="G52" s="4">
        <f t="shared" si="1"/>
        <v>-1.499999999999968E-2</v>
      </c>
      <c r="H52" s="4">
        <f t="shared" si="9"/>
        <v>-2.0000000000000018E-2</v>
      </c>
      <c r="I52" s="25">
        <v>2.1800000000000002</v>
      </c>
      <c r="J52" s="4">
        <f t="shared" si="2"/>
        <v>-7.9999999999999627E-2</v>
      </c>
      <c r="K52" s="4">
        <f t="shared" si="10"/>
        <v>3.5000000000000142E-2</v>
      </c>
      <c r="L52" s="25">
        <v>2.15</v>
      </c>
      <c r="M52" s="4">
        <f t="shared" si="3"/>
        <v>-0.10999999999999988</v>
      </c>
      <c r="N52" s="4">
        <f t="shared" si="11"/>
        <v>0.10000000000000009</v>
      </c>
    </row>
    <row r="53" spans="1:14" x14ac:dyDescent="0.2">
      <c r="A53" s="3">
        <v>36301</v>
      </c>
      <c r="B53" s="25">
        <v>2.2599999999999998</v>
      </c>
      <c r="C53" s="25">
        <v>2.2749999999999999</v>
      </c>
      <c r="D53" s="4">
        <f t="shared" si="0"/>
        <v>1.5000000000000124E-2</v>
      </c>
      <c r="E53" s="4">
        <f t="shared" si="8"/>
        <v>-1.5000000000000124E-2</v>
      </c>
      <c r="F53" s="25">
        <v>2.2650000000000001</v>
      </c>
      <c r="G53" s="4">
        <f t="shared" si="1"/>
        <v>5.0000000000003375E-3</v>
      </c>
      <c r="H53" s="4">
        <f t="shared" si="9"/>
        <v>0</v>
      </c>
      <c r="I53" s="25">
        <v>2.1949999999999998</v>
      </c>
      <c r="J53" s="4">
        <f t="shared" si="2"/>
        <v>-6.4999999999999947E-2</v>
      </c>
      <c r="K53" s="4">
        <f t="shared" si="10"/>
        <v>4.9999999999999822E-2</v>
      </c>
      <c r="L53" s="25">
        <v>2.1549999999999998</v>
      </c>
      <c r="M53" s="4">
        <f t="shared" si="3"/>
        <v>-0.10499999999999998</v>
      </c>
      <c r="N53" s="4">
        <f t="shared" si="11"/>
        <v>0.10499999999999998</v>
      </c>
    </row>
    <row r="54" spans="1:14" x14ac:dyDescent="0.2">
      <c r="A54" s="3">
        <v>36302</v>
      </c>
      <c r="B54" s="25">
        <v>2.2200000000000002</v>
      </c>
      <c r="C54" s="25">
        <v>2.2349999999999999</v>
      </c>
      <c r="D54" s="4">
        <f t="shared" si="0"/>
        <v>1.499999999999968E-2</v>
      </c>
      <c r="E54" s="4">
        <f t="shared" si="8"/>
        <v>-5.500000000000016E-2</v>
      </c>
      <c r="F54" s="25">
        <v>2.2000000000000002</v>
      </c>
      <c r="G54" s="4">
        <f t="shared" si="1"/>
        <v>-2.0000000000000018E-2</v>
      </c>
      <c r="H54" s="4">
        <f t="shared" si="9"/>
        <v>-6.4999999999999947E-2</v>
      </c>
      <c r="I54" s="25">
        <v>2.13</v>
      </c>
      <c r="J54" s="4">
        <f t="shared" si="2"/>
        <v>-9.0000000000000302E-2</v>
      </c>
      <c r="K54" s="4">
        <f t="shared" si="10"/>
        <v>-1.5000000000000124E-2</v>
      </c>
      <c r="L54" s="25">
        <v>2.085</v>
      </c>
      <c r="M54" s="4">
        <f t="shared" si="3"/>
        <v>-0.13500000000000023</v>
      </c>
      <c r="N54" s="4">
        <f t="shared" si="11"/>
        <v>3.5000000000000142E-2</v>
      </c>
    </row>
    <row r="55" spans="1:14" x14ac:dyDescent="0.2">
      <c r="A55" s="3">
        <v>36303</v>
      </c>
      <c r="B55" s="25">
        <v>2.2200000000000002</v>
      </c>
      <c r="C55" s="25">
        <v>2.2349999999999999</v>
      </c>
      <c r="D55" s="4">
        <f t="shared" si="0"/>
        <v>1.499999999999968E-2</v>
      </c>
      <c r="E55" s="4">
        <f t="shared" si="8"/>
        <v>-5.500000000000016E-2</v>
      </c>
      <c r="F55" s="25">
        <v>2.2000000000000002</v>
      </c>
      <c r="G55" s="4">
        <f t="shared" si="1"/>
        <v>-2.0000000000000018E-2</v>
      </c>
      <c r="H55" s="4">
        <f t="shared" si="9"/>
        <v>-6.4999999999999947E-2</v>
      </c>
      <c r="I55" s="25">
        <v>2.13</v>
      </c>
      <c r="J55" s="4">
        <f t="shared" si="2"/>
        <v>-9.0000000000000302E-2</v>
      </c>
      <c r="K55" s="4">
        <f t="shared" si="10"/>
        <v>-1.5000000000000124E-2</v>
      </c>
      <c r="L55" s="25">
        <v>2.085</v>
      </c>
      <c r="M55" s="4">
        <f t="shared" si="3"/>
        <v>-0.13500000000000023</v>
      </c>
      <c r="N55" s="4">
        <f t="shared" si="11"/>
        <v>3.5000000000000142E-2</v>
      </c>
    </row>
    <row r="56" spans="1:14" x14ac:dyDescent="0.2">
      <c r="A56" s="3">
        <v>36304</v>
      </c>
      <c r="B56" s="25">
        <v>2.2200000000000002</v>
      </c>
      <c r="C56" s="25">
        <v>2.2349999999999999</v>
      </c>
      <c r="D56" s="4">
        <f t="shared" si="0"/>
        <v>1.499999999999968E-2</v>
      </c>
      <c r="E56" s="4">
        <f t="shared" si="8"/>
        <v>-5.500000000000016E-2</v>
      </c>
      <c r="F56" s="25">
        <v>2.2000000000000002</v>
      </c>
      <c r="G56" s="4">
        <f t="shared" si="1"/>
        <v>-2.0000000000000018E-2</v>
      </c>
      <c r="H56" s="4">
        <f t="shared" si="9"/>
        <v>-6.4999999999999947E-2</v>
      </c>
      <c r="I56" s="25">
        <v>2.13</v>
      </c>
      <c r="J56" s="4">
        <f t="shared" si="2"/>
        <v>-9.0000000000000302E-2</v>
      </c>
      <c r="K56" s="4">
        <f t="shared" si="10"/>
        <v>-1.5000000000000124E-2</v>
      </c>
      <c r="L56" s="25">
        <v>2.085</v>
      </c>
      <c r="M56" s="4">
        <f t="shared" si="3"/>
        <v>-0.13500000000000023</v>
      </c>
      <c r="N56" s="4">
        <f t="shared" si="11"/>
        <v>3.5000000000000142E-2</v>
      </c>
    </row>
    <row r="57" spans="1:14" x14ac:dyDescent="0.2">
      <c r="A57" s="3">
        <v>36305</v>
      </c>
      <c r="B57" s="25">
        <v>2.1949999999999998</v>
      </c>
      <c r="C57" s="25">
        <v>2.2200000000000002</v>
      </c>
      <c r="D57" s="4">
        <f t="shared" si="0"/>
        <v>2.5000000000000355E-2</v>
      </c>
      <c r="E57" s="4">
        <f t="shared" si="8"/>
        <v>-6.999999999999984E-2</v>
      </c>
      <c r="F57" s="25">
        <v>2.1800000000000002</v>
      </c>
      <c r="G57" s="4">
        <f t="shared" si="1"/>
        <v>-1.499999999999968E-2</v>
      </c>
      <c r="H57" s="4">
        <f t="shared" si="9"/>
        <v>-8.4999999999999964E-2</v>
      </c>
      <c r="I57" s="25">
        <v>2.12</v>
      </c>
      <c r="J57" s="4">
        <f t="shared" si="2"/>
        <v>-7.4999999999999734E-2</v>
      </c>
      <c r="K57" s="4">
        <f t="shared" si="10"/>
        <v>-2.4999999999999911E-2</v>
      </c>
      <c r="L57" s="25">
        <v>2.085</v>
      </c>
      <c r="M57" s="4">
        <f t="shared" si="3"/>
        <v>-0.10999999999999988</v>
      </c>
      <c r="N57" s="4">
        <f t="shared" si="11"/>
        <v>3.5000000000000142E-2</v>
      </c>
    </row>
    <row r="58" spans="1:14" x14ac:dyDescent="0.2">
      <c r="A58" s="3">
        <v>36306</v>
      </c>
      <c r="B58" s="25">
        <v>2.1749999999999998</v>
      </c>
      <c r="C58" s="25">
        <v>2.1949999999999998</v>
      </c>
      <c r="D58" s="4">
        <f t="shared" si="0"/>
        <v>2.0000000000000018E-2</v>
      </c>
      <c r="E58" s="4">
        <f t="shared" si="8"/>
        <v>-9.5000000000000195E-2</v>
      </c>
      <c r="F58" s="25">
        <v>2.17</v>
      </c>
      <c r="G58" s="4">
        <f t="shared" si="1"/>
        <v>-4.9999999999998934E-3</v>
      </c>
      <c r="H58" s="4">
        <f t="shared" si="9"/>
        <v>-9.5000000000000195E-2</v>
      </c>
      <c r="I58" s="25">
        <v>2.105</v>
      </c>
      <c r="J58" s="4">
        <f t="shared" si="2"/>
        <v>-6.999999999999984E-2</v>
      </c>
      <c r="K58" s="4">
        <f t="shared" si="10"/>
        <v>-4.0000000000000036E-2</v>
      </c>
      <c r="L58" s="25">
        <v>2.085</v>
      </c>
      <c r="M58" s="4">
        <f t="shared" si="3"/>
        <v>-8.9999999999999858E-2</v>
      </c>
      <c r="N58" s="4">
        <f t="shared" si="11"/>
        <v>3.5000000000000142E-2</v>
      </c>
    </row>
    <row r="59" spans="1:14" x14ac:dyDescent="0.2">
      <c r="A59" s="3">
        <v>36307</v>
      </c>
      <c r="B59" s="25">
        <v>2.2149999999999999</v>
      </c>
      <c r="C59" s="25">
        <v>2.2250000000000001</v>
      </c>
      <c r="D59" s="4">
        <f t="shared" si="0"/>
        <v>1.0000000000000231E-2</v>
      </c>
      <c r="E59" s="4">
        <f t="shared" si="8"/>
        <v>-6.4999999999999947E-2</v>
      </c>
      <c r="F59" s="25">
        <v>2.2000000000000002</v>
      </c>
      <c r="G59" s="4">
        <f t="shared" si="1"/>
        <v>-1.499999999999968E-2</v>
      </c>
      <c r="H59" s="4">
        <f t="shared" si="9"/>
        <v>-6.4999999999999947E-2</v>
      </c>
      <c r="I59" s="25">
        <v>2.13</v>
      </c>
      <c r="J59" s="4">
        <f t="shared" si="2"/>
        <v>-8.4999999999999964E-2</v>
      </c>
      <c r="K59" s="4">
        <f t="shared" si="10"/>
        <v>-1.5000000000000124E-2</v>
      </c>
      <c r="L59" s="25">
        <v>2.0950000000000002</v>
      </c>
      <c r="M59" s="4">
        <f t="shared" si="3"/>
        <v>-0.11999999999999966</v>
      </c>
      <c r="N59" s="4">
        <f t="shared" si="11"/>
        <v>4.5000000000000373E-2</v>
      </c>
    </row>
    <row r="60" spans="1:14" x14ac:dyDescent="0.2">
      <c r="A60" s="3">
        <v>36308</v>
      </c>
      <c r="B60" s="25">
        <v>2.2599999999999998</v>
      </c>
      <c r="C60" s="25">
        <v>2.2650000000000001</v>
      </c>
      <c r="D60" s="4">
        <f t="shared" si="0"/>
        <v>5.0000000000003375E-3</v>
      </c>
      <c r="E60" s="4">
        <f t="shared" si="8"/>
        <v>-2.4999999999999911E-2</v>
      </c>
      <c r="F60" s="25">
        <v>2.23</v>
      </c>
      <c r="G60" s="4">
        <f t="shared" si="1"/>
        <v>-2.9999999999999805E-2</v>
      </c>
      <c r="H60" s="4">
        <f t="shared" si="9"/>
        <v>-3.5000000000000142E-2</v>
      </c>
      <c r="I60" s="25">
        <v>2.14</v>
      </c>
      <c r="J60" s="4">
        <f t="shared" si="2"/>
        <v>-0.11999999999999966</v>
      </c>
      <c r="K60" s="4">
        <f t="shared" si="10"/>
        <v>-4.9999999999998934E-3</v>
      </c>
      <c r="L60" s="25">
        <v>2.0950000000000002</v>
      </c>
      <c r="M60" s="4">
        <f t="shared" si="3"/>
        <v>-0.16499999999999959</v>
      </c>
      <c r="N60" s="4">
        <f t="shared" si="11"/>
        <v>4.5000000000000373E-2</v>
      </c>
    </row>
    <row r="61" spans="1:14" x14ac:dyDescent="0.2">
      <c r="A61" s="3">
        <v>36309</v>
      </c>
      <c r="B61" s="25">
        <v>2.23</v>
      </c>
      <c r="C61" s="25">
        <v>2.23</v>
      </c>
      <c r="D61" s="4">
        <f t="shared" si="0"/>
        <v>0</v>
      </c>
      <c r="E61" s="4">
        <f t="shared" si="8"/>
        <v>-6.0000000000000053E-2</v>
      </c>
      <c r="F61" s="25">
        <v>2.1800000000000002</v>
      </c>
      <c r="G61" s="4">
        <f t="shared" si="1"/>
        <v>-4.9999999999999822E-2</v>
      </c>
      <c r="H61" s="4">
        <f t="shared" si="9"/>
        <v>-8.4999999999999964E-2</v>
      </c>
      <c r="I61" s="25">
        <v>2.1</v>
      </c>
      <c r="J61" s="4">
        <f t="shared" si="2"/>
        <v>-0.12999999999999989</v>
      </c>
      <c r="K61" s="4">
        <f t="shared" si="10"/>
        <v>-4.4999999999999929E-2</v>
      </c>
      <c r="L61" s="25">
        <v>2.08</v>
      </c>
      <c r="M61" s="4">
        <f t="shared" si="3"/>
        <v>-0.14999999999999991</v>
      </c>
      <c r="N61" s="4">
        <f t="shared" si="11"/>
        <v>3.0000000000000249E-2</v>
      </c>
    </row>
    <row r="62" spans="1:14" x14ac:dyDescent="0.2">
      <c r="A62" s="3">
        <v>36310</v>
      </c>
      <c r="B62" s="25">
        <v>2.23</v>
      </c>
      <c r="C62" s="25">
        <v>2.23</v>
      </c>
      <c r="D62" s="4">
        <f t="shared" si="0"/>
        <v>0</v>
      </c>
      <c r="E62" s="4">
        <f t="shared" si="8"/>
        <v>-6.0000000000000053E-2</v>
      </c>
      <c r="F62" s="25">
        <v>2.1800000000000002</v>
      </c>
      <c r="G62" s="4">
        <f t="shared" si="1"/>
        <v>-4.9999999999999822E-2</v>
      </c>
      <c r="H62" s="4">
        <f t="shared" si="9"/>
        <v>-8.4999999999999964E-2</v>
      </c>
      <c r="I62" s="25">
        <v>2.1</v>
      </c>
      <c r="J62" s="4">
        <f t="shared" si="2"/>
        <v>-0.12999999999999989</v>
      </c>
      <c r="K62" s="4">
        <f t="shared" si="10"/>
        <v>-4.4999999999999929E-2</v>
      </c>
      <c r="L62" s="25">
        <v>2.08</v>
      </c>
      <c r="M62" s="4">
        <f t="shared" si="3"/>
        <v>-0.14999999999999991</v>
      </c>
      <c r="N62" s="4">
        <f t="shared" si="11"/>
        <v>3.0000000000000249E-2</v>
      </c>
    </row>
    <row r="63" spans="1:14" x14ac:dyDescent="0.2">
      <c r="A63" s="3">
        <v>36311</v>
      </c>
      <c r="B63" s="25">
        <v>2.23</v>
      </c>
      <c r="C63" s="25">
        <v>2.23</v>
      </c>
      <c r="D63" s="4">
        <f t="shared" si="0"/>
        <v>0</v>
      </c>
      <c r="E63" s="4">
        <f t="shared" si="8"/>
        <v>-6.0000000000000053E-2</v>
      </c>
      <c r="F63" s="25">
        <v>2.1800000000000002</v>
      </c>
      <c r="G63" s="4">
        <f t="shared" si="1"/>
        <v>-4.9999999999999822E-2</v>
      </c>
      <c r="H63" s="4">
        <f t="shared" si="9"/>
        <v>-8.4999999999999964E-2</v>
      </c>
      <c r="I63" s="25">
        <v>2.1</v>
      </c>
      <c r="J63" s="4">
        <f t="shared" si="2"/>
        <v>-0.12999999999999989</v>
      </c>
      <c r="K63" s="4">
        <f t="shared" si="10"/>
        <v>-4.4999999999999929E-2</v>
      </c>
      <c r="L63" s="25">
        <v>2.08</v>
      </c>
      <c r="M63" s="4">
        <f t="shared" si="3"/>
        <v>-0.14999999999999991</v>
      </c>
      <c r="N63" s="4">
        <f t="shared" si="11"/>
        <v>3.0000000000000249E-2</v>
      </c>
    </row>
    <row r="64" spans="1:14" s="2" customFormat="1" x14ac:dyDescent="0.2">
      <c r="A64" s="20"/>
      <c r="B64" s="21" t="s">
        <v>16</v>
      </c>
      <c r="C64" s="24" t="s">
        <v>12</v>
      </c>
      <c r="D64" s="23">
        <f>AVERAGE(D34:D63)</f>
        <v>8.0000000000000522E-3</v>
      </c>
      <c r="E64" s="23">
        <f>AVERAGE(E34:E63)</f>
        <v>-2.7666666666666683E-2</v>
      </c>
      <c r="F64" s="24" t="s">
        <v>13</v>
      </c>
      <c r="G64" s="23">
        <f>AVERAGE(G34:G63)</f>
        <v>-2.5833333333333257E-2</v>
      </c>
      <c r="H64" s="23">
        <f>AVERAGE(H34:H63)</f>
        <v>-3.6500000000000081E-2</v>
      </c>
      <c r="I64" s="24" t="s">
        <v>14</v>
      </c>
      <c r="J64" s="23">
        <f>AVERAGE(J34:J63)</f>
        <v>-9.6999999999999975E-2</v>
      </c>
      <c r="K64" s="23">
        <f>AVERAGE(K34:K63)</f>
        <v>1.2333333333333307E-2</v>
      </c>
      <c r="L64" s="24" t="s">
        <v>15</v>
      </c>
      <c r="M64" s="23">
        <f>AVERAGE(M34:M63)</f>
        <v>-0.14400000000000002</v>
      </c>
      <c r="N64" s="23">
        <f>AVERAGE(N34:N63)</f>
        <v>6.033333333333351E-2</v>
      </c>
    </row>
    <row r="65" spans="1:14" x14ac:dyDescent="0.2">
      <c r="A65" s="3">
        <v>36312</v>
      </c>
      <c r="B65" s="25">
        <v>2.2749999999999999</v>
      </c>
      <c r="C65" s="25">
        <v>2.25</v>
      </c>
      <c r="D65" s="4">
        <f t="shared" si="0"/>
        <v>-2.4999999999999911E-2</v>
      </c>
      <c r="E65" s="4"/>
      <c r="F65" s="25">
        <v>2.2050000000000001</v>
      </c>
      <c r="G65" s="4">
        <f t="shared" si="1"/>
        <v>-6.999999999999984E-2</v>
      </c>
      <c r="H65" s="4"/>
      <c r="I65" s="25">
        <v>2.12</v>
      </c>
      <c r="J65" s="4">
        <f t="shared" si="2"/>
        <v>-0.1549999999999998</v>
      </c>
      <c r="K65" s="4"/>
      <c r="L65" s="25">
        <v>2.085</v>
      </c>
      <c r="M65" s="4">
        <f t="shared" si="3"/>
        <v>-0.18999999999999995</v>
      </c>
      <c r="N65" s="4"/>
    </row>
    <row r="66" spans="1:14" x14ac:dyDescent="0.2">
      <c r="A66" s="3">
        <v>36313</v>
      </c>
      <c r="B66" s="25">
        <v>2.3450000000000002</v>
      </c>
      <c r="C66" s="25">
        <v>2.36</v>
      </c>
      <c r="D66" s="4">
        <f t="shared" si="0"/>
        <v>1.499999999999968E-2</v>
      </c>
      <c r="E66" s="4">
        <f>C66-$C$65</f>
        <v>0.10999999999999988</v>
      </c>
      <c r="F66" s="25">
        <v>2.335</v>
      </c>
      <c r="G66" s="4">
        <f t="shared" si="1"/>
        <v>-1.0000000000000231E-2</v>
      </c>
      <c r="H66" s="4">
        <f>F66-$F$65</f>
        <v>0.12999999999999989</v>
      </c>
      <c r="I66" s="25">
        <v>2.25</v>
      </c>
      <c r="J66" s="4">
        <f t="shared" si="2"/>
        <v>-9.5000000000000195E-2</v>
      </c>
      <c r="K66" s="4">
        <f>I66-$I$65</f>
        <v>0.12999999999999989</v>
      </c>
      <c r="L66" s="25">
        <v>2.1800000000000002</v>
      </c>
      <c r="M66" s="4">
        <f t="shared" si="3"/>
        <v>-0.16500000000000004</v>
      </c>
      <c r="N66" s="4">
        <f>L66-$L$65</f>
        <v>9.5000000000000195E-2</v>
      </c>
    </row>
    <row r="67" spans="1:14" x14ac:dyDescent="0.2">
      <c r="A67" s="3">
        <v>36314</v>
      </c>
      <c r="B67" s="25">
        <v>2.35</v>
      </c>
      <c r="C67" s="25">
        <v>2.375</v>
      </c>
      <c r="D67" s="4">
        <f t="shared" ref="D67:D130" si="12">C67-B67</f>
        <v>2.4999999999999911E-2</v>
      </c>
      <c r="E67" s="4">
        <f t="shared" ref="E67:E94" si="13">C67-$C$65</f>
        <v>0.125</v>
      </c>
      <c r="F67" s="25">
        <v>2.35</v>
      </c>
      <c r="G67" s="4">
        <f t="shared" ref="G67:G130" si="14">F67-B67</f>
        <v>0</v>
      </c>
      <c r="H67" s="4">
        <f t="shared" ref="H67:H94" si="15">F67-$F$65</f>
        <v>0.14500000000000002</v>
      </c>
      <c r="I67" s="25">
        <v>2.2749999999999999</v>
      </c>
      <c r="J67" s="4">
        <f t="shared" ref="J67:J130" si="16">I67-B67</f>
        <v>-7.5000000000000178E-2</v>
      </c>
      <c r="K67" s="4">
        <f t="shared" ref="K67:K94" si="17">I67-$I$65</f>
        <v>0.1549999999999998</v>
      </c>
      <c r="L67" s="25">
        <v>2.1949999999999998</v>
      </c>
      <c r="M67" s="4">
        <f t="shared" ref="M67:M130" si="18">L67-B67</f>
        <v>-0.15500000000000025</v>
      </c>
      <c r="N67" s="4">
        <f t="shared" ref="N67:N94" si="19">L67-$L$65</f>
        <v>0.10999999999999988</v>
      </c>
    </row>
    <row r="68" spans="1:14" x14ac:dyDescent="0.2">
      <c r="A68" s="3">
        <v>36315</v>
      </c>
      <c r="B68" s="25">
        <v>2.36</v>
      </c>
      <c r="C68" s="25">
        <v>2.38</v>
      </c>
      <c r="D68" s="4">
        <f t="shared" si="12"/>
        <v>2.0000000000000018E-2</v>
      </c>
      <c r="E68" s="4">
        <f t="shared" si="13"/>
        <v>0.12999999999999989</v>
      </c>
      <c r="F68" s="25">
        <v>2.3450000000000002</v>
      </c>
      <c r="G68" s="4">
        <f t="shared" si="14"/>
        <v>-1.499999999999968E-2</v>
      </c>
      <c r="H68" s="4">
        <f t="shared" si="15"/>
        <v>0.14000000000000012</v>
      </c>
      <c r="I68" s="25">
        <v>2.29</v>
      </c>
      <c r="J68" s="4">
        <f t="shared" si="16"/>
        <v>-6.999999999999984E-2</v>
      </c>
      <c r="K68" s="4">
        <f t="shared" si="17"/>
        <v>0.16999999999999993</v>
      </c>
      <c r="L68" s="25">
        <v>2.2050000000000001</v>
      </c>
      <c r="M68" s="4">
        <f t="shared" si="18"/>
        <v>-0.1549999999999998</v>
      </c>
      <c r="N68" s="4">
        <f t="shared" si="19"/>
        <v>0.12000000000000011</v>
      </c>
    </row>
    <row r="69" spans="1:14" x14ac:dyDescent="0.2">
      <c r="A69" s="3">
        <v>36316</v>
      </c>
      <c r="B69" s="25">
        <v>2.3199999999999998</v>
      </c>
      <c r="C69" s="25">
        <v>2.3050000000000002</v>
      </c>
      <c r="D69" s="4">
        <f t="shared" si="12"/>
        <v>-1.499999999999968E-2</v>
      </c>
      <c r="E69" s="4">
        <f t="shared" si="13"/>
        <v>5.500000000000016E-2</v>
      </c>
      <c r="F69" s="25">
        <v>2.2650000000000001</v>
      </c>
      <c r="G69" s="4">
        <f t="shared" si="14"/>
        <v>-5.4999999999999716E-2</v>
      </c>
      <c r="H69" s="4">
        <f t="shared" si="15"/>
        <v>6.0000000000000053E-2</v>
      </c>
      <c r="I69" s="25">
        <v>2.1800000000000002</v>
      </c>
      <c r="J69" s="4">
        <f t="shared" si="16"/>
        <v>-0.13999999999999968</v>
      </c>
      <c r="K69" s="4">
        <f t="shared" si="17"/>
        <v>6.0000000000000053E-2</v>
      </c>
      <c r="L69" s="25">
        <v>2.09</v>
      </c>
      <c r="M69" s="4">
        <f t="shared" si="18"/>
        <v>-0.22999999999999998</v>
      </c>
      <c r="N69" s="4">
        <f t="shared" si="19"/>
        <v>4.9999999999998934E-3</v>
      </c>
    </row>
    <row r="70" spans="1:14" x14ac:dyDescent="0.2">
      <c r="A70" s="3">
        <v>36317</v>
      </c>
      <c r="B70" s="25">
        <v>2.3199999999999998</v>
      </c>
      <c r="C70" s="25">
        <v>2.3050000000000002</v>
      </c>
      <c r="D70" s="4">
        <f t="shared" si="12"/>
        <v>-1.499999999999968E-2</v>
      </c>
      <c r="E70" s="4">
        <f t="shared" si="13"/>
        <v>5.500000000000016E-2</v>
      </c>
      <c r="F70" s="25">
        <v>2.2650000000000001</v>
      </c>
      <c r="G70" s="4">
        <f t="shared" si="14"/>
        <v>-5.4999999999999716E-2</v>
      </c>
      <c r="H70" s="4">
        <f t="shared" si="15"/>
        <v>6.0000000000000053E-2</v>
      </c>
      <c r="I70" s="25">
        <v>2.1800000000000002</v>
      </c>
      <c r="J70" s="4">
        <f t="shared" si="16"/>
        <v>-0.13999999999999968</v>
      </c>
      <c r="K70" s="4">
        <f t="shared" si="17"/>
        <v>6.0000000000000053E-2</v>
      </c>
      <c r="L70" s="25">
        <v>2.09</v>
      </c>
      <c r="M70" s="4">
        <f t="shared" si="18"/>
        <v>-0.22999999999999998</v>
      </c>
      <c r="N70" s="4">
        <f t="shared" si="19"/>
        <v>4.9999999999998934E-3</v>
      </c>
    </row>
    <row r="71" spans="1:14" x14ac:dyDescent="0.2">
      <c r="A71" s="3">
        <v>36318</v>
      </c>
      <c r="B71" s="25">
        <v>2.3199999999999998</v>
      </c>
      <c r="C71" s="25">
        <v>2.3050000000000002</v>
      </c>
      <c r="D71" s="4">
        <f t="shared" si="12"/>
        <v>-1.499999999999968E-2</v>
      </c>
      <c r="E71" s="4">
        <f t="shared" si="13"/>
        <v>5.500000000000016E-2</v>
      </c>
      <c r="F71" s="25">
        <v>2.2650000000000001</v>
      </c>
      <c r="G71" s="4">
        <f t="shared" si="14"/>
        <v>-5.4999999999999716E-2</v>
      </c>
      <c r="H71" s="4">
        <f t="shared" si="15"/>
        <v>6.0000000000000053E-2</v>
      </c>
      <c r="I71" s="25">
        <v>2.1800000000000002</v>
      </c>
      <c r="J71" s="4">
        <f t="shared" si="16"/>
        <v>-0.13999999999999968</v>
      </c>
      <c r="K71" s="4">
        <f t="shared" si="17"/>
        <v>6.0000000000000053E-2</v>
      </c>
      <c r="L71" s="25">
        <v>2.09</v>
      </c>
      <c r="M71" s="4">
        <f t="shared" si="18"/>
        <v>-0.22999999999999998</v>
      </c>
      <c r="N71" s="4">
        <f t="shared" si="19"/>
        <v>4.9999999999998934E-3</v>
      </c>
    </row>
    <row r="72" spans="1:14" x14ac:dyDescent="0.2">
      <c r="A72" s="3">
        <v>36319</v>
      </c>
      <c r="B72" s="25">
        <v>2.415</v>
      </c>
      <c r="C72" s="25">
        <v>2.41</v>
      </c>
      <c r="D72" s="4">
        <f t="shared" si="12"/>
        <v>-4.9999999999998934E-3</v>
      </c>
      <c r="E72" s="4">
        <f t="shared" si="13"/>
        <v>0.16000000000000014</v>
      </c>
      <c r="F72" s="25">
        <v>2.375</v>
      </c>
      <c r="G72" s="4">
        <f t="shared" si="14"/>
        <v>-4.0000000000000036E-2</v>
      </c>
      <c r="H72" s="4">
        <f t="shared" si="15"/>
        <v>0.16999999999999993</v>
      </c>
      <c r="I72" s="25">
        <v>2.2999999999999998</v>
      </c>
      <c r="J72" s="4">
        <f t="shared" si="16"/>
        <v>-0.11500000000000021</v>
      </c>
      <c r="K72" s="4">
        <f t="shared" si="17"/>
        <v>0.17999999999999972</v>
      </c>
      <c r="L72" s="25">
        <v>2.2149999999999999</v>
      </c>
      <c r="M72" s="4">
        <f t="shared" si="18"/>
        <v>-0.20000000000000018</v>
      </c>
      <c r="N72" s="4">
        <f t="shared" si="19"/>
        <v>0.12999999999999989</v>
      </c>
    </row>
    <row r="73" spans="1:14" x14ac:dyDescent="0.2">
      <c r="A73" s="3">
        <v>36320</v>
      </c>
      <c r="B73" s="25">
        <v>2.38</v>
      </c>
      <c r="C73" s="25">
        <v>2.3849999999999998</v>
      </c>
      <c r="D73" s="4">
        <f t="shared" si="12"/>
        <v>4.9999999999998934E-3</v>
      </c>
      <c r="E73" s="4">
        <f t="shared" si="13"/>
        <v>0.13499999999999979</v>
      </c>
      <c r="F73" s="25">
        <v>2.34</v>
      </c>
      <c r="G73" s="4">
        <f t="shared" si="14"/>
        <v>-4.0000000000000036E-2</v>
      </c>
      <c r="H73" s="4">
        <f t="shared" si="15"/>
        <v>0.13499999999999979</v>
      </c>
      <c r="I73" s="25">
        <v>2.2799999999999998</v>
      </c>
      <c r="J73" s="4">
        <f t="shared" si="16"/>
        <v>-0.10000000000000009</v>
      </c>
      <c r="K73" s="4">
        <f t="shared" si="17"/>
        <v>0.1599999999999997</v>
      </c>
      <c r="L73" s="25">
        <v>2.2000000000000002</v>
      </c>
      <c r="M73" s="4">
        <f t="shared" si="18"/>
        <v>-0.17999999999999972</v>
      </c>
      <c r="N73" s="4">
        <f t="shared" si="19"/>
        <v>0.11500000000000021</v>
      </c>
    </row>
    <row r="74" spans="1:14" x14ac:dyDescent="0.2">
      <c r="A74" s="3">
        <v>36321</v>
      </c>
      <c r="B74" s="25">
        <v>2.375</v>
      </c>
      <c r="C74" s="25">
        <v>2.38</v>
      </c>
      <c r="D74" s="4">
        <f t="shared" si="12"/>
        <v>4.9999999999998934E-3</v>
      </c>
      <c r="E74" s="4">
        <f t="shared" si="13"/>
        <v>0.12999999999999989</v>
      </c>
      <c r="F74" s="25">
        <v>2.335</v>
      </c>
      <c r="G74" s="4">
        <f t="shared" si="14"/>
        <v>-4.0000000000000036E-2</v>
      </c>
      <c r="H74" s="4">
        <f t="shared" si="15"/>
        <v>0.12999999999999989</v>
      </c>
      <c r="I74" s="25">
        <v>2.2799999999999998</v>
      </c>
      <c r="J74" s="4">
        <f t="shared" si="16"/>
        <v>-9.5000000000000195E-2</v>
      </c>
      <c r="K74" s="4">
        <f t="shared" si="17"/>
        <v>0.1599999999999997</v>
      </c>
      <c r="L74" s="25">
        <v>2.1949999999999998</v>
      </c>
      <c r="M74" s="4">
        <f t="shared" si="18"/>
        <v>-0.18000000000000016</v>
      </c>
      <c r="N74" s="4">
        <f t="shared" si="19"/>
        <v>0.10999999999999988</v>
      </c>
    </row>
    <row r="75" spans="1:14" x14ac:dyDescent="0.2">
      <c r="A75" s="3">
        <v>36322</v>
      </c>
      <c r="B75" s="25">
        <v>2.37</v>
      </c>
      <c r="C75" s="25">
        <v>2.37</v>
      </c>
      <c r="D75" s="4">
        <f t="shared" si="12"/>
        <v>0</v>
      </c>
      <c r="E75" s="4">
        <f t="shared" si="13"/>
        <v>0.12000000000000011</v>
      </c>
      <c r="F75" s="25">
        <v>2.335</v>
      </c>
      <c r="G75" s="4">
        <f t="shared" si="14"/>
        <v>-3.5000000000000142E-2</v>
      </c>
      <c r="H75" s="4">
        <f t="shared" si="15"/>
        <v>0.12999999999999989</v>
      </c>
      <c r="I75" s="25">
        <v>2.2749999999999999</v>
      </c>
      <c r="J75" s="4">
        <f t="shared" si="16"/>
        <v>-9.5000000000000195E-2</v>
      </c>
      <c r="K75" s="4">
        <f t="shared" si="17"/>
        <v>0.1549999999999998</v>
      </c>
      <c r="L75" s="25">
        <v>2.2000000000000002</v>
      </c>
      <c r="M75" s="4">
        <f t="shared" si="18"/>
        <v>-0.16999999999999993</v>
      </c>
      <c r="N75" s="4">
        <f t="shared" si="19"/>
        <v>0.11500000000000021</v>
      </c>
    </row>
    <row r="76" spans="1:14" x14ac:dyDescent="0.2">
      <c r="A76" s="3">
        <v>36323</v>
      </c>
      <c r="B76" s="25">
        <v>2.3050000000000002</v>
      </c>
      <c r="C76" s="25">
        <v>2.29</v>
      </c>
      <c r="D76" s="4">
        <f t="shared" si="12"/>
        <v>-1.5000000000000124E-2</v>
      </c>
      <c r="E76" s="4">
        <f t="shared" si="13"/>
        <v>4.0000000000000036E-2</v>
      </c>
      <c r="F76" s="25">
        <v>2.25</v>
      </c>
      <c r="G76" s="4">
        <f t="shared" si="14"/>
        <v>-5.500000000000016E-2</v>
      </c>
      <c r="H76" s="4">
        <f t="shared" si="15"/>
        <v>4.4999999999999929E-2</v>
      </c>
      <c r="I76" s="25">
        <v>2.1800000000000002</v>
      </c>
      <c r="J76" s="4">
        <f t="shared" si="16"/>
        <v>-0.125</v>
      </c>
      <c r="K76" s="4">
        <f t="shared" si="17"/>
        <v>6.0000000000000053E-2</v>
      </c>
      <c r="L76" s="25">
        <v>2.12</v>
      </c>
      <c r="M76" s="4">
        <f t="shared" si="18"/>
        <v>-0.18500000000000005</v>
      </c>
      <c r="N76" s="4">
        <f t="shared" si="19"/>
        <v>3.5000000000000142E-2</v>
      </c>
    </row>
    <row r="77" spans="1:14" x14ac:dyDescent="0.2">
      <c r="A77" s="3">
        <v>36324</v>
      </c>
      <c r="B77" s="25">
        <v>2.3050000000000002</v>
      </c>
      <c r="C77" s="25">
        <v>2.29</v>
      </c>
      <c r="D77" s="4">
        <f t="shared" si="12"/>
        <v>-1.5000000000000124E-2</v>
      </c>
      <c r="E77" s="4">
        <f t="shared" si="13"/>
        <v>4.0000000000000036E-2</v>
      </c>
      <c r="F77" s="25">
        <v>2.25</v>
      </c>
      <c r="G77" s="4">
        <f t="shared" si="14"/>
        <v>-5.500000000000016E-2</v>
      </c>
      <c r="H77" s="4">
        <f t="shared" si="15"/>
        <v>4.4999999999999929E-2</v>
      </c>
      <c r="I77" s="25">
        <v>2.1800000000000002</v>
      </c>
      <c r="J77" s="4">
        <f t="shared" si="16"/>
        <v>-0.125</v>
      </c>
      <c r="K77" s="4">
        <f t="shared" si="17"/>
        <v>6.0000000000000053E-2</v>
      </c>
      <c r="L77" s="25">
        <v>2.12</v>
      </c>
      <c r="M77" s="4">
        <f t="shared" si="18"/>
        <v>-0.18500000000000005</v>
      </c>
      <c r="N77" s="4">
        <f t="shared" si="19"/>
        <v>3.5000000000000142E-2</v>
      </c>
    </row>
    <row r="78" spans="1:14" x14ac:dyDescent="0.2">
      <c r="A78" s="3">
        <v>36325</v>
      </c>
      <c r="B78" s="25">
        <v>2.3050000000000002</v>
      </c>
      <c r="C78" s="25">
        <v>2.29</v>
      </c>
      <c r="D78" s="4">
        <f t="shared" si="12"/>
        <v>-1.5000000000000124E-2</v>
      </c>
      <c r="E78" s="4">
        <f t="shared" si="13"/>
        <v>4.0000000000000036E-2</v>
      </c>
      <c r="F78" s="25">
        <v>2.25</v>
      </c>
      <c r="G78" s="4">
        <f t="shared" si="14"/>
        <v>-5.500000000000016E-2</v>
      </c>
      <c r="H78" s="4">
        <f t="shared" si="15"/>
        <v>4.4999999999999929E-2</v>
      </c>
      <c r="I78" s="25">
        <v>2.1800000000000002</v>
      </c>
      <c r="J78" s="4">
        <f t="shared" si="16"/>
        <v>-0.125</v>
      </c>
      <c r="K78" s="4">
        <f t="shared" si="17"/>
        <v>6.0000000000000053E-2</v>
      </c>
      <c r="L78" s="25">
        <v>2.12</v>
      </c>
      <c r="M78" s="4">
        <f t="shared" si="18"/>
        <v>-0.18500000000000005</v>
      </c>
      <c r="N78" s="4">
        <f t="shared" si="19"/>
        <v>3.5000000000000142E-2</v>
      </c>
    </row>
    <row r="79" spans="1:14" x14ac:dyDescent="0.2">
      <c r="A79" s="3">
        <v>36326</v>
      </c>
      <c r="B79" s="25">
        <v>2.2999999999999998</v>
      </c>
      <c r="C79" s="25">
        <v>2.2749999999999999</v>
      </c>
      <c r="D79" s="4">
        <f t="shared" si="12"/>
        <v>-2.4999999999999911E-2</v>
      </c>
      <c r="E79" s="4">
        <f t="shared" si="13"/>
        <v>2.4999999999999911E-2</v>
      </c>
      <c r="F79" s="25">
        <v>2.2450000000000001</v>
      </c>
      <c r="G79" s="4">
        <f t="shared" si="14"/>
        <v>-5.4999999999999716E-2</v>
      </c>
      <c r="H79" s="4">
        <f t="shared" si="15"/>
        <v>4.0000000000000036E-2</v>
      </c>
      <c r="I79" s="25">
        <v>2.1749999999999998</v>
      </c>
      <c r="J79" s="4">
        <f t="shared" si="16"/>
        <v>-0.125</v>
      </c>
      <c r="K79" s="4">
        <f t="shared" si="17"/>
        <v>5.4999999999999716E-2</v>
      </c>
      <c r="L79" s="25">
        <v>2.125</v>
      </c>
      <c r="M79" s="4">
        <f t="shared" si="18"/>
        <v>-0.17499999999999982</v>
      </c>
      <c r="N79" s="4">
        <f t="shared" si="19"/>
        <v>4.0000000000000036E-2</v>
      </c>
    </row>
    <row r="80" spans="1:14" x14ac:dyDescent="0.2">
      <c r="A80" s="3">
        <v>36327</v>
      </c>
      <c r="B80" s="25">
        <v>2.2799999999999998</v>
      </c>
      <c r="C80" s="25">
        <v>2.2749999999999999</v>
      </c>
      <c r="D80" s="4">
        <f t="shared" si="12"/>
        <v>-4.9999999999998934E-3</v>
      </c>
      <c r="E80" s="4">
        <f t="shared" si="13"/>
        <v>2.4999999999999911E-2</v>
      </c>
      <c r="F80" s="25">
        <v>2.2349999999999999</v>
      </c>
      <c r="G80" s="4">
        <f t="shared" si="14"/>
        <v>-4.4999999999999929E-2</v>
      </c>
      <c r="H80" s="4">
        <f t="shared" si="15"/>
        <v>2.9999999999999805E-2</v>
      </c>
      <c r="I80" s="25">
        <v>2.1800000000000002</v>
      </c>
      <c r="J80" s="4">
        <f t="shared" si="16"/>
        <v>-9.9999999999999645E-2</v>
      </c>
      <c r="K80" s="4">
        <f t="shared" si="17"/>
        <v>6.0000000000000053E-2</v>
      </c>
      <c r="L80" s="25">
        <v>2.13</v>
      </c>
      <c r="M80" s="4">
        <f t="shared" si="18"/>
        <v>-0.14999999999999991</v>
      </c>
      <c r="N80" s="4">
        <f t="shared" si="19"/>
        <v>4.4999999999999929E-2</v>
      </c>
    </row>
    <row r="81" spans="1:14" x14ac:dyDescent="0.2">
      <c r="A81" s="3">
        <v>36328</v>
      </c>
      <c r="B81" s="25">
        <v>2.2749999999999999</v>
      </c>
      <c r="C81" s="25">
        <v>2.2599999999999998</v>
      </c>
      <c r="D81" s="4">
        <f t="shared" si="12"/>
        <v>-1.5000000000000124E-2</v>
      </c>
      <c r="E81" s="4">
        <f t="shared" si="13"/>
        <v>9.9999999999997868E-3</v>
      </c>
      <c r="F81" s="25">
        <v>2.2400000000000002</v>
      </c>
      <c r="G81" s="4">
        <f t="shared" si="14"/>
        <v>-3.4999999999999698E-2</v>
      </c>
      <c r="H81" s="4">
        <f t="shared" si="15"/>
        <v>3.5000000000000142E-2</v>
      </c>
      <c r="I81" s="25">
        <v>2.2000000000000002</v>
      </c>
      <c r="J81" s="4">
        <f t="shared" si="16"/>
        <v>-7.4999999999999734E-2</v>
      </c>
      <c r="K81" s="4">
        <f t="shared" si="17"/>
        <v>8.0000000000000071E-2</v>
      </c>
      <c r="L81" s="25">
        <v>2.165</v>
      </c>
      <c r="M81" s="4">
        <f t="shared" si="18"/>
        <v>-0.10999999999999988</v>
      </c>
      <c r="N81" s="4">
        <f t="shared" si="19"/>
        <v>8.0000000000000071E-2</v>
      </c>
    </row>
    <row r="82" spans="1:14" x14ac:dyDescent="0.2">
      <c r="A82" s="3">
        <v>36329</v>
      </c>
      <c r="B82" s="25">
        <v>2.2400000000000002</v>
      </c>
      <c r="C82" s="25">
        <v>2.2450000000000001</v>
      </c>
      <c r="D82" s="4">
        <f t="shared" si="12"/>
        <v>4.9999999999998934E-3</v>
      </c>
      <c r="E82" s="4">
        <f t="shared" si="13"/>
        <v>-4.9999999999998934E-3</v>
      </c>
      <c r="F82" s="25">
        <v>2.2149999999999999</v>
      </c>
      <c r="G82" s="4">
        <f t="shared" si="14"/>
        <v>-2.5000000000000355E-2</v>
      </c>
      <c r="H82" s="4">
        <f t="shared" si="15"/>
        <v>9.9999999999997868E-3</v>
      </c>
      <c r="I82" s="25">
        <v>2.2050000000000001</v>
      </c>
      <c r="J82" s="4">
        <f t="shared" si="16"/>
        <v>-3.5000000000000142E-2</v>
      </c>
      <c r="K82" s="4">
        <f t="shared" si="17"/>
        <v>8.4999999999999964E-2</v>
      </c>
      <c r="L82" s="25">
        <v>2.165</v>
      </c>
      <c r="M82" s="4">
        <f t="shared" si="18"/>
        <v>-7.5000000000000178E-2</v>
      </c>
      <c r="N82" s="4">
        <f t="shared" si="19"/>
        <v>8.0000000000000071E-2</v>
      </c>
    </row>
    <row r="83" spans="1:14" x14ac:dyDescent="0.2">
      <c r="A83" s="3">
        <v>36330</v>
      </c>
      <c r="B83" s="25">
        <v>2.2349999999999999</v>
      </c>
      <c r="C83" s="25">
        <v>2.2400000000000002</v>
      </c>
      <c r="D83" s="4">
        <f t="shared" si="12"/>
        <v>5.0000000000003375E-3</v>
      </c>
      <c r="E83" s="4">
        <f t="shared" si="13"/>
        <v>-9.9999999999997868E-3</v>
      </c>
      <c r="F83" s="25">
        <v>2.21</v>
      </c>
      <c r="G83" s="4">
        <f t="shared" si="14"/>
        <v>-2.4999999999999911E-2</v>
      </c>
      <c r="H83" s="4">
        <f t="shared" si="15"/>
        <v>4.9999999999998934E-3</v>
      </c>
      <c r="I83" s="25">
        <v>2.1850000000000001</v>
      </c>
      <c r="J83" s="4">
        <f t="shared" si="16"/>
        <v>-4.9999999999999822E-2</v>
      </c>
      <c r="K83" s="4">
        <f t="shared" si="17"/>
        <v>6.4999999999999947E-2</v>
      </c>
      <c r="L83" s="25">
        <v>2.1349999999999998</v>
      </c>
      <c r="M83" s="4">
        <f t="shared" si="18"/>
        <v>-0.10000000000000009</v>
      </c>
      <c r="N83" s="4">
        <f t="shared" si="19"/>
        <v>4.9999999999999822E-2</v>
      </c>
    </row>
    <row r="84" spans="1:14" x14ac:dyDescent="0.2">
      <c r="A84" s="3">
        <v>36331</v>
      </c>
      <c r="B84" s="25">
        <v>2.2349999999999999</v>
      </c>
      <c r="C84" s="25">
        <v>2.2400000000000002</v>
      </c>
      <c r="D84" s="4">
        <f t="shared" si="12"/>
        <v>5.0000000000003375E-3</v>
      </c>
      <c r="E84" s="4">
        <f t="shared" si="13"/>
        <v>-9.9999999999997868E-3</v>
      </c>
      <c r="F84" s="25">
        <v>2.21</v>
      </c>
      <c r="G84" s="4">
        <f t="shared" si="14"/>
        <v>-2.4999999999999911E-2</v>
      </c>
      <c r="H84" s="4">
        <f t="shared" si="15"/>
        <v>4.9999999999998934E-3</v>
      </c>
      <c r="I84" s="25">
        <v>2.1850000000000001</v>
      </c>
      <c r="J84" s="4">
        <f t="shared" si="16"/>
        <v>-4.9999999999999822E-2</v>
      </c>
      <c r="K84" s="4">
        <f t="shared" si="17"/>
        <v>6.4999999999999947E-2</v>
      </c>
      <c r="L84" s="25">
        <v>2.1349999999999998</v>
      </c>
      <c r="M84" s="4">
        <f t="shared" si="18"/>
        <v>-0.10000000000000009</v>
      </c>
      <c r="N84" s="4">
        <f t="shared" si="19"/>
        <v>4.9999999999999822E-2</v>
      </c>
    </row>
    <row r="85" spans="1:14" x14ac:dyDescent="0.2">
      <c r="A85" s="3">
        <v>36332</v>
      </c>
      <c r="B85" s="25">
        <v>2.2349999999999999</v>
      </c>
      <c r="C85" s="25">
        <v>2.2400000000000002</v>
      </c>
      <c r="D85" s="4">
        <f t="shared" si="12"/>
        <v>5.0000000000003375E-3</v>
      </c>
      <c r="E85" s="4">
        <f t="shared" si="13"/>
        <v>-9.9999999999997868E-3</v>
      </c>
      <c r="F85" s="25">
        <v>2.21</v>
      </c>
      <c r="G85" s="4">
        <f t="shared" si="14"/>
        <v>-2.4999999999999911E-2</v>
      </c>
      <c r="H85" s="4">
        <f t="shared" si="15"/>
        <v>4.9999999999998934E-3</v>
      </c>
      <c r="I85" s="25">
        <v>2.1850000000000001</v>
      </c>
      <c r="J85" s="4">
        <f t="shared" si="16"/>
        <v>-4.9999999999999822E-2</v>
      </c>
      <c r="K85" s="4">
        <f t="shared" si="17"/>
        <v>6.4999999999999947E-2</v>
      </c>
      <c r="L85" s="25">
        <v>2.1349999999999998</v>
      </c>
      <c r="M85" s="4">
        <f t="shared" si="18"/>
        <v>-0.10000000000000009</v>
      </c>
      <c r="N85" s="4">
        <f t="shared" si="19"/>
        <v>4.9999999999999822E-2</v>
      </c>
    </row>
    <row r="86" spans="1:14" x14ac:dyDescent="0.2">
      <c r="A86" s="3">
        <v>36333</v>
      </c>
      <c r="B86" s="25">
        <v>2.2149999999999999</v>
      </c>
      <c r="C86" s="25">
        <v>2.2149999999999999</v>
      </c>
      <c r="D86" s="4">
        <f t="shared" si="12"/>
        <v>0</v>
      </c>
      <c r="E86" s="4">
        <f t="shared" si="13"/>
        <v>-3.5000000000000142E-2</v>
      </c>
      <c r="F86" s="25">
        <v>2.1749999999999998</v>
      </c>
      <c r="G86" s="4">
        <f t="shared" si="14"/>
        <v>-4.0000000000000036E-2</v>
      </c>
      <c r="H86" s="4">
        <f t="shared" si="15"/>
        <v>-3.0000000000000249E-2</v>
      </c>
      <c r="I86" s="25">
        <v>2.1549999999999998</v>
      </c>
      <c r="J86" s="4">
        <f t="shared" si="16"/>
        <v>-6.0000000000000053E-2</v>
      </c>
      <c r="K86" s="4">
        <f t="shared" si="17"/>
        <v>3.4999999999999698E-2</v>
      </c>
      <c r="L86" s="25">
        <v>2.12</v>
      </c>
      <c r="M86" s="4">
        <f t="shared" si="18"/>
        <v>-9.4999999999999751E-2</v>
      </c>
      <c r="N86" s="4">
        <f t="shared" si="19"/>
        <v>3.5000000000000142E-2</v>
      </c>
    </row>
    <row r="87" spans="1:14" x14ac:dyDescent="0.2">
      <c r="A87" s="3">
        <v>36334</v>
      </c>
      <c r="B87" s="25">
        <v>2.2200000000000002</v>
      </c>
      <c r="C87" s="25">
        <v>2.2149999999999999</v>
      </c>
      <c r="D87" s="4">
        <f t="shared" si="12"/>
        <v>-5.0000000000003375E-3</v>
      </c>
      <c r="E87" s="4">
        <f t="shared" si="13"/>
        <v>-3.5000000000000142E-2</v>
      </c>
      <c r="F87" s="25">
        <v>2.1850000000000001</v>
      </c>
      <c r="G87" s="4">
        <f t="shared" si="14"/>
        <v>-3.5000000000000142E-2</v>
      </c>
      <c r="H87" s="4">
        <f t="shared" si="15"/>
        <v>-2.0000000000000018E-2</v>
      </c>
      <c r="I87" s="25">
        <v>2.1549999999999998</v>
      </c>
      <c r="J87" s="4">
        <f t="shared" si="16"/>
        <v>-6.5000000000000391E-2</v>
      </c>
      <c r="K87" s="4">
        <f t="shared" si="17"/>
        <v>3.4999999999999698E-2</v>
      </c>
      <c r="L87" s="25">
        <v>2.125</v>
      </c>
      <c r="M87" s="4">
        <f t="shared" si="18"/>
        <v>-9.5000000000000195E-2</v>
      </c>
      <c r="N87" s="4">
        <f t="shared" si="19"/>
        <v>4.0000000000000036E-2</v>
      </c>
    </row>
    <row r="88" spans="1:14" x14ac:dyDescent="0.2">
      <c r="A88" s="3">
        <v>36335</v>
      </c>
      <c r="B88" s="25">
        <v>2.2450000000000001</v>
      </c>
      <c r="C88" s="25">
        <v>2.2450000000000001</v>
      </c>
      <c r="D88" s="4">
        <f t="shared" si="12"/>
        <v>0</v>
      </c>
      <c r="E88" s="4">
        <f t="shared" si="13"/>
        <v>-4.9999999999998934E-3</v>
      </c>
      <c r="F88" s="25">
        <v>2.2149999999999999</v>
      </c>
      <c r="G88" s="4">
        <f t="shared" si="14"/>
        <v>-3.0000000000000249E-2</v>
      </c>
      <c r="H88" s="4">
        <f t="shared" si="15"/>
        <v>9.9999999999997868E-3</v>
      </c>
      <c r="I88" s="25">
        <v>2.1749999999999998</v>
      </c>
      <c r="J88" s="4">
        <f t="shared" si="16"/>
        <v>-7.0000000000000284E-2</v>
      </c>
      <c r="K88" s="4">
        <f t="shared" si="17"/>
        <v>5.4999999999999716E-2</v>
      </c>
      <c r="L88" s="25">
        <v>2.14</v>
      </c>
      <c r="M88" s="4">
        <f t="shared" si="18"/>
        <v>-0.10499999999999998</v>
      </c>
      <c r="N88" s="4">
        <f t="shared" si="19"/>
        <v>5.500000000000016E-2</v>
      </c>
    </row>
    <row r="89" spans="1:14" x14ac:dyDescent="0.2">
      <c r="A89" s="3">
        <v>36336</v>
      </c>
      <c r="B89" s="25">
        <v>2.2549999999999999</v>
      </c>
      <c r="C89" s="25">
        <v>2.2549999999999999</v>
      </c>
      <c r="D89" s="4">
        <f t="shared" si="12"/>
        <v>0</v>
      </c>
      <c r="E89" s="4">
        <f t="shared" si="13"/>
        <v>4.9999999999998934E-3</v>
      </c>
      <c r="F89" s="25">
        <v>2.2149999999999999</v>
      </c>
      <c r="G89" s="4">
        <f t="shared" si="14"/>
        <v>-4.0000000000000036E-2</v>
      </c>
      <c r="H89" s="4">
        <f t="shared" si="15"/>
        <v>9.9999999999997868E-3</v>
      </c>
      <c r="I89" s="25">
        <v>2.19</v>
      </c>
      <c r="J89" s="4">
        <f t="shared" si="16"/>
        <v>-6.4999999999999947E-2</v>
      </c>
      <c r="K89" s="4">
        <f t="shared" si="17"/>
        <v>6.999999999999984E-2</v>
      </c>
      <c r="L89" s="25">
        <v>2.15</v>
      </c>
      <c r="M89" s="4">
        <f t="shared" si="18"/>
        <v>-0.10499999999999998</v>
      </c>
      <c r="N89" s="4">
        <f t="shared" si="19"/>
        <v>6.4999999999999947E-2</v>
      </c>
    </row>
    <row r="90" spans="1:14" x14ac:dyDescent="0.2">
      <c r="A90" s="3">
        <v>36337</v>
      </c>
      <c r="B90" s="25">
        <v>2.27</v>
      </c>
      <c r="C90" s="25">
        <v>2.2650000000000001</v>
      </c>
      <c r="D90" s="4">
        <f t="shared" si="12"/>
        <v>-4.9999999999998934E-3</v>
      </c>
      <c r="E90" s="4">
        <f t="shared" si="13"/>
        <v>1.5000000000000124E-2</v>
      </c>
      <c r="F90" s="25">
        <v>2.2250000000000001</v>
      </c>
      <c r="G90" s="4">
        <f t="shared" si="14"/>
        <v>-4.4999999999999929E-2</v>
      </c>
      <c r="H90" s="4">
        <f t="shared" si="15"/>
        <v>2.0000000000000018E-2</v>
      </c>
      <c r="I90" s="25">
        <v>2.1949999999999998</v>
      </c>
      <c r="J90" s="4">
        <f t="shared" si="16"/>
        <v>-7.5000000000000178E-2</v>
      </c>
      <c r="K90" s="4">
        <f t="shared" si="17"/>
        <v>7.4999999999999734E-2</v>
      </c>
      <c r="L90" s="25">
        <v>2.1549999999999998</v>
      </c>
      <c r="M90" s="4">
        <f t="shared" si="18"/>
        <v>-0.11500000000000021</v>
      </c>
      <c r="N90" s="4">
        <f t="shared" si="19"/>
        <v>6.999999999999984E-2</v>
      </c>
    </row>
    <row r="91" spans="1:14" x14ac:dyDescent="0.2">
      <c r="A91" s="3">
        <v>36338</v>
      </c>
      <c r="B91" s="25">
        <v>2.27</v>
      </c>
      <c r="C91" s="25">
        <v>2.2650000000000001</v>
      </c>
      <c r="D91" s="4">
        <f t="shared" si="12"/>
        <v>-4.9999999999998934E-3</v>
      </c>
      <c r="E91" s="4">
        <f t="shared" si="13"/>
        <v>1.5000000000000124E-2</v>
      </c>
      <c r="F91" s="25">
        <v>2.2250000000000001</v>
      </c>
      <c r="G91" s="4">
        <f t="shared" si="14"/>
        <v>-4.4999999999999929E-2</v>
      </c>
      <c r="H91" s="4">
        <f t="shared" si="15"/>
        <v>2.0000000000000018E-2</v>
      </c>
      <c r="I91" s="25">
        <v>2.1949999999999998</v>
      </c>
      <c r="J91" s="4">
        <f t="shared" si="16"/>
        <v>-7.5000000000000178E-2</v>
      </c>
      <c r="K91" s="4">
        <f t="shared" si="17"/>
        <v>7.4999999999999734E-2</v>
      </c>
      <c r="L91" s="25">
        <v>2.1549999999999998</v>
      </c>
      <c r="M91" s="4">
        <f t="shared" si="18"/>
        <v>-0.11500000000000021</v>
      </c>
      <c r="N91" s="4">
        <f t="shared" si="19"/>
        <v>6.999999999999984E-2</v>
      </c>
    </row>
    <row r="92" spans="1:14" x14ac:dyDescent="0.2">
      <c r="A92" s="3">
        <v>36339</v>
      </c>
      <c r="B92" s="25">
        <v>2.27</v>
      </c>
      <c r="C92" s="25">
        <v>2.2650000000000001</v>
      </c>
      <c r="D92" s="4">
        <f t="shared" si="12"/>
        <v>-4.9999999999998934E-3</v>
      </c>
      <c r="E92" s="4">
        <f t="shared" si="13"/>
        <v>1.5000000000000124E-2</v>
      </c>
      <c r="F92" s="25">
        <v>2.2250000000000001</v>
      </c>
      <c r="G92" s="4">
        <f t="shared" si="14"/>
        <v>-4.4999999999999929E-2</v>
      </c>
      <c r="H92" s="4">
        <f t="shared" si="15"/>
        <v>2.0000000000000018E-2</v>
      </c>
      <c r="I92" s="25">
        <v>2.1949999999999998</v>
      </c>
      <c r="J92" s="4">
        <f t="shared" si="16"/>
        <v>-7.5000000000000178E-2</v>
      </c>
      <c r="K92" s="4">
        <f t="shared" si="17"/>
        <v>7.4999999999999734E-2</v>
      </c>
      <c r="L92" s="25">
        <v>2.1549999999999998</v>
      </c>
      <c r="M92" s="4">
        <f t="shared" si="18"/>
        <v>-0.11500000000000021</v>
      </c>
      <c r="N92" s="4">
        <f t="shared" si="19"/>
        <v>6.999999999999984E-2</v>
      </c>
    </row>
    <row r="93" spans="1:14" x14ac:dyDescent="0.2">
      <c r="A93" s="3">
        <v>36340</v>
      </c>
      <c r="B93" s="25">
        <v>2.25</v>
      </c>
      <c r="C93" s="25">
        <v>2.2599999999999998</v>
      </c>
      <c r="D93" s="4">
        <f t="shared" si="12"/>
        <v>9.9999999999997868E-3</v>
      </c>
      <c r="E93" s="4">
        <f t="shared" si="13"/>
        <v>9.9999999999997868E-3</v>
      </c>
      <c r="F93" s="25">
        <v>2.23</v>
      </c>
      <c r="G93" s="4">
        <f t="shared" si="14"/>
        <v>-2.0000000000000018E-2</v>
      </c>
      <c r="H93" s="4">
        <f t="shared" si="15"/>
        <v>2.4999999999999911E-2</v>
      </c>
      <c r="I93" s="25">
        <v>2.2050000000000001</v>
      </c>
      <c r="J93" s="4">
        <f t="shared" si="16"/>
        <v>-4.4999999999999929E-2</v>
      </c>
      <c r="K93" s="4">
        <f t="shared" si="17"/>
        <v>8.4999999999999964E-2</v>
      </c>
      <c r="L93" s="25">
        <v>2.1800000000000002</v>
      </c>
      <c r="M93" s="4">
        <f t="shared" si="18"/>
        <v>-6.999999999999984E-2</v>
      </c>
      <c r="N93" s="4">
        <f t="shared" si="19"/>
        <v>9.5000000000000195E-2</v>
      </c>
    </row>
    <row r="94" spans="1:14" x14ac:dyDescent="0.2">
      <c r="A94" s="3">
        <v>36341</v>
      </c>
      <c r="B94" s="25">
        <v>2.3149999999999999</v>
      </c>
      <c r="C94" s="25">
        <v>2.34</v>
      </c>
      <c r="D94" s="4">
        <f t="shared" si="12"/>
        <v>2.4999999999999911E-2</v>
      </c>
      <c r="E94" s="4">
        <f t="shared" si="13"/>
        <v>8.9999999999999858E-2</v>
      </c>
      <c r="F94" s="25">
        <v>2.3050000000000002</v>
      </c>
      <c r="G94" s="4">
        <f t="shared" si="14"/>
        <v>-9.9999999999997868E-3</v>
      </c>
      <c r="H94" s="4">
        <f t="shared" si="15"/>
        <v>0.10000000000000009</v>
      </c>
      <c r="I94" s="25">
        <v>2.2799999999999998</v>
      </c>
      <c r="J94" s="4">
        <f t="shared" si="16"/>
        <v>-3.5000000000000142E-2</v>
      </c>
      <c r="K94" s="4">
        <f t="shared" si="17"/>
        <v>0.1599999999999997</v>
      </c>
      <c r="L94" s="25">
        <v>2.2349999999999999</v>
      </c>
      <c r="M94" s="4">
        <f t="shared" si="18"/>
        <v>-8.0000000000000071E-2</v>
      </c>
      <c r="N94" s="4">
        <f t="shared" si="19"/>
        <v>0.14999999999999991</v>
      </c>
    </row>
    <row r="95" spans="1:14" s="2" customFormat="1" x14ac:dyDescent="0.2">
      <c r="A95" s="20"/>
      <c r="B95" s="21" t="s">
        <v>22</v>
      </c>
      <c r="C95" s="24" t="s">
        <v>12</v>
      </c>
      <c r="D95" s="23">
        <f>AVERAGE(D65:D94)</f>
        <v>-1.9999999999999723E-3</v>
      </c>
      <c r="E95" s="23">
        <f>AVERAGE(E65:E94)</f>
        <v>4.4655172413793118E-2</v>
      </c>
      <c r="F95" s="24" t="s">
        <v>13</v>
      </c>
      <c r="G95" s="23">
        <f>AVERAGE(G65:G94)</f>
        <v>-3.7499999999999971E-2</v>
      </c>
      <c r="H95" s="23">
        <f>AVERAGE(H65:H94)</f>
        <v>5.4482758620689596E-2</v>
      </c>
      <c r="I95" s="24" t="s">
        <v>14</v>
      </c>
      <c r="J95" s="23">
        <f>AVERAGE(J65:J94)</f>
        <v>-8.8166666666666671E-2</v>
      </c>
      <c r="K95" s="23">
        <f>AVERAGE(K65:K94)</f>
        <v>8.9999999999999872E-2</v>
      </c>
      <c r="L95" s="24" t="s">
        <v>15</v>
      </c>
      <c r="M95" s="23">
        <f>AVERAGE(M65:M94)</f>
        <v>-0.14483333333333334</v>
      </c>
      <c r="N95" s="23">
        <f>AVERAGE(N65:N94)</f>
        <v>6.7586206896551718E-2</v>
      </c>
    </row>
    <row r="96" spans="1:14" x14ac:dyDescent="0.2">
      <c r="A96" s="3">
        <v>36342</v>
      </c>
      <c r="B96" s="25">
        <v>2.3149999999999999</v>
      </c>
      <c r="C96" s="25">
        <v>2.33</v>
      </c>
      <c r="D96" s="4">
        <f t="shared" si="12"/>
        <v>1.5000000000000124E-2</v>
      </c>
      <c r="E96" s="4"/>
      <c r="F96" s="25">
        <v>2.3199999999999998</v>
      </c>
      <c r="G96" s="4">
        <f t="shared" si="14"/>
        <v>4.9999999999998934E-3</v>
      </c>
      <c r="H96" s="4"/>
      <c r="I96" s="25">
        <v>2.2949999999999999</v>
      </c>
      <c r="J96" s="4">
        <f t="shared" si="16"/>
        <v>-2.0000000000000018E-2</v>
      </c>
      <c r="K96" s="4"/>
      <c r="L96" s="25">
        <v>2.2650000000000001</v>
      </c>
      <c r="M96" s="4">
        <f t="shared" si="18"/>
        <v>-4.9999999999999822E-2</v>
      </c>
      <c r="N96" s="4"/>
    </row>
    <row r="97" spans="1:14" x14ac:dyDescent="0.2">
      <c r="A97" s="3">
        <v>36343</v>
      </c>
      <c r="B97" s="25">
        <v>2.2850000000000001</v>
      </c>
      <c r="C97" s="25">
        <v>2.3199999999999998</v>
      </c>
      <c r="D97" s="4">
        <f t="shared" si="12"/>
        <v>3.4999999999999698E-2</v>
      </c>
      <c r="E97" s="4">
        <f>C97-$C$96</f>
        <v>-1.0000000000000231E-2</v>
      </c>
      <c r="F97" s="25">
        <v>2.2999999999999998</v>
      </c>
      <c r="G97" s="4">
        <f t="shared" si="14"/>
        <v>1.499999999999968E-2</v>
      </c>
      <c r="H97" s="4">
        <f>F96-$F$97</f>
        <v>2.0000000000000018E-2</v>
      </c>
      <c r="I97" s="25">
        <v>2.2749999999999999</v>
      </c>
      <c r="J97" s="4">
        <f t="shared" si="16"/>
        <v>-1.0000000000000231E-2</v>
      </c>
      <c r="K97" s="4">
        <f>I97-$I$96</f>
        <v>-2.0000000000000018E-2</v>
      </c>
      <c r="L97" s="25">
        <v>2.23</v>
      </c>
      <c r="M97" s="4">
        <f t="shared" si="18"/>
        <v>-5.500000000000016E-2</v>
      </c>
      <c r="N97" s="4">
        <f>L97-$L$96</f>
        <v>-3.5000000000000142E-2</v>
      </c>
    </row>
    <row r="98" spans="1:14" x14ac:dyDescent="0.2">
      <c r="A98" s="3">
        <v>36344</v>
      </c>
      <c r="B98" s="25">
        <v>2.2650000000000001</v>
      </c>
      <c r="C98" s="25">
        <v>2.2799999999999998</v>
      </c>
      <c r="D98" s="4">
        <f t="shared" si="12"/>
        <v>1.499999999999968E-2</v>
      </c>
      <c r="E98" s="4">
        <f t="shared" ref="E98:E126" si="20">C98-$C$96</f>
        <v>-5.0000000000000266E-2</v>
      </c>
      <c r="F98" s="25">
        <v>2.2599999999999998</v>
      </c>
      <c r="G98" s="4">
        <f t="shared" si="14"/>
        <v>-5.0000000000003375E-3</v>
      </c>
      <c r="H98" s="4">
        <f t="shared" ref="H98:H126" si="21">F97-$F$97</f>
        <v>0</v>
      </c>
      <c r="I98" s="25">
        <v>2.2250000000000001</v>
      </c>
      <c r="J98" s="4">
        <f t="shared" si="16"/>
        <v>-4.0000000000000036E-2</v>
      </c>
      <c r="K98" s="4">
        <f t="shared" ref="K98:K126" si="22">I98-$I$96</f>
        <v>-6.999999999999984E-2</v>
      </c>
      <c r="L98" s="25">
        <v>2.14</v>
      </c>
      <c r="M98" s="4">
        <f t="shared" si="18"/>
        <v>-0.125</v>
      </c>
      <c r="N98" s="4">
        <f t="shared" ref="N98:N126" si="23">L98-$L$96</f>
        <v>-0.125</v>
      </c>
    </row>
    <row r="99" spans="1:14" x14ac:dyDescent="0.2">
      <c r="A99" s="3">
        <v>36345</v>
      </c>
      <c r="B99" s="25">
        <v>2.2650000000000001</v>
      </c>
      <c r="C99" s="25">
        <v>2.2799999999999998</v>
      </c>
      <c r="D99" s="4">
        <f t="shared" si="12"/>
        <v>1.499999999999968E-2</v>
      </c>
      <c r="E99" s="4">
        <f t="shared" si="20"/>
        <v>-5.0000000000000266E-2</v>
      </c>
      <c r="F99" s="25">
        <v>2.2599999999999998</v>
      </c>
      <c r="G99" s="4">
        <f t="shared" si="14"/>
        <v>-5.0000000000003375E-3</v>
      </c>
      <c r="H99" s="4">
        <f t="shared" si="21"/>
        <v>-4.0000000000000036E-2</v>
      </c>
      <c r="I99" s="25">
        <v>2.2250000000000001</v>
      </c>
      <c r="J99" s="4">
        <f t="shared" si="16"/>
        <v>-4.0000000000000036E-2</v>
      </c>
      <c r="K99" s="4">
        <f t="shared" si="22"/>
        <v>-6.999999999999984E-2</v>
      </c>
      <c r="L99" s="25">
        <v>2.14</v>
      </c>
      <c r="M99" s="4">
        <f t="shared" si="18"/>
        <v>-0.125</v>
      </c>
      <c r="N99" s="4">
        <f t="shared" si="23"/>
        <v>-0.125</v>
      </c>
    </row>
    <row r="100" spans="1:14" x14ac:dyDescent="0.2">
      <c r="A100" s="3">
        <v>36346</v>
      </c>
      <c r="B100" s="25">
        <v>2.2650000000000001</v>
      </c>
      <c r="C100" s="25">
        <v>2.2799999999999998</v>
      </c>
      <c r="D100" s="4">
        <f t="shared" si="12"/>
        <v>1.499999999999968E-2</v>
      </c>
      <c r="E100" s="4">
        <f t="shared" si="20"/>
        <v>-5.0000000000000266E-2</v>
      </c>
      <c r="F100" s="25">
        <v>2.2599999999999998</v>
      </c>
      <c r="G100" s="4">
        <f t="shared" si="14"/>
        <v>-5.0000000000003375E-3</v>
      </c>
      <c r="H100" s="4">
        <f t="shared" si="21"/>
        <v>-4.0000000000000036E-2</v>
      </c>
      <c r="I100" s="25">
        <v>2.2250000000000001</v>
      </c>
      <c r="J100" s="4">
        <f t="shared" si="16"/>
        <v>-4.0000000000000036E-2</v>
      </c>
      <c r="K100" s="4">
        <f t="shared" si="22"/>
        <v>-6.999999999999984E-2</v>
      </c>
      <c r="L100" s="25">
        <v>2.14</v>
      </c>
      <c r="M100" s="4">
        <f t="shared" si="18"/>
        <v>-0.125</v>
      </c>
      <c r="N100" s="4">
        <f t="shared" si="23"/>
        <v>-0.125</v>
      </c>
    </row>
    <row r="101" spans="1:14" x14ac:dyDescent="0.2">
      <c r="A101" s="3">
        <v>36347</v>
      </c>
      <c r="B101" s="25">
        <v>2.2650000000000001</v>
      </c>
      <c r="C101" s="25">
        <v>2.2799999999999998</v>
      </c>
      <c r="D101" s="4">
        <f t="shared" si="12"/>
        <v>1.499999999999968E-2</v>
      </c>
      <c r="E101" s="4">
        <f t="shared" si="20"/>
        <v>-5.0000000000000266E-2</v>
      </c>
      <c r="F101" s="25">
        <v>2.2599999999999998</v>
      </c>
      <c r="G101" s="4">
        <f t="shared" si="14"/>
        <v>-5.0000000000003375E-3</v>
      </c>
      <c r="H101" s="4">
        <f t="shared" si="21"/>
        <v>-4.0000000000000036E-2</v>
      </c>
      <c r="I101" s="25">
        <v>2.2250000000000001</v>
      </c>
      <c r="J101" s="4">
        <f t="shared" si="16"/>
        <v>-4.0000000000000036E-2</v>
      </c>
      <c r="K101" s="4">
        <f t="shared" si="22"/>
        <v>-6.999999999999984E-2</v>
      </c>
      <c r="L101" s="25">
        <v>2.14</v>
      </c>
      <c r="M101" s="4">
        <f t="shared" si="18"/>
        <v>-0.125</v>
      </c>
      <c r="N101" s="4">
        <f t="shared" si="23"/>
        <v>-0.125</v>
      </c>
    </row>
    <row r="102" spans="1:14" x14ac:dyDescent="0.2">
      <c r="A102" s="3">
        <v>36348</v>
      </c>
      <c r="B102" s="25">
        <v>2.2799999999999998</v>
      </c>
      <c r="C102" s="25">
        <v>2.3199999999999998</v>
      </c>
      <c r="D102" s="4">
        <f t="shared" si="12"/>
        <v>4.0000000000000036E-2</v>
      </c>
      <c r="E102" s="4">
        <f t="shared" si="20"/>
        <v>-1.0000000000000231E-2</v>
      </c>
      <c r="F102" s="25">
        <v>2.2850000000000001</v>
      </c>
      <c r="G102" s="4">
        <f t="shared" si="14"/>
        <v>5.0000000000003375E-3</v>
      </c>
      <c r="H102" s="4">
        <f t="shared" si="21"/>
        <v>-4.0000000000000036E-2</v>
      </c>
      <c r="I102" s="25">
        <v>2.2599999999999998</v>
      </c>
      <c r="J102" s="4">
        <f t="shared" si="16"/>
        <v>-2.0000000000000018E-2</v>
      </c>
      <c r="K102" s="4">
        <f t="shared" si="22"/>
        <v>-3.5000000000000142E-2</v>
      </c>
      <c r="L102" s="25">
        <v>2.2050000000000001</v>
      </c>
      <c r="M102" s="4">
        <f t="shared" si="18"/>
        <v>-7.4999999999999734E-2</v>
      </c>
      <c r="N102" s="4">
        <f t="shared" si="23"/>
        <v>-6.0000000000000053E-2</v>
      </c>
    </row>
    <row r="103" spans="1:14" x14ac:dyDescent="0.2">
      <c r="A103" s="3">
        <v>36349</v>
      </c>
      <c r="B103" s="25">
        <v>2.1949999999999998</v>
      </c>
      <c r="C103" s="25">
        <v>2.2200000000000002</v>
      </c>
      <c r="D103" s="4">
        <f t="shared" si="12"/>
        <v>2.5000000000000355E-2</v>
      </c>
      <c r="E103" s="4">
        <f t="shared" si="20"/>
        <v>-0.10999999999999988</v>
      </c>
      <c r="F103" s="25">
        <v>2.19</v>
      </c>
      <c r="G103" s="4">
        <f t="shared" si="14"/>
        <v>-4.9999999999998934E-3</v>
      </c>
      <c r="H103" s="4">
        <f t="shared" si="21"/>
        <v>-1.499999999999968E-2</v>
      </c>
      <c r="I103" s="25">
        <v>2.16</v>
      </c>
      <c r="J103" s="4">
        <f t="shared" si="16"/>
        <v>-3.4999999999999698E-2</v>
      </c>
      <c r="K103" s="4">
        <f t="shared" si="22"/>
        <v>-0.13499999999999979</v>
      </c>
      <c r="L103" s="25">
        <v>2.1150000000000002</v>
      </c>
      <c r="M103" s="4">
        <f t="shared" si="18"/>
        <v>-7.9999999999999627E-2</v>
      </c>
      <c r="N103" s="4">
        <f t="shared" si="23"/>
        <v>-0.14999999999999991</v>
      </c>
    </row>
    <row r="104" spans="1:14" x14ac:dyDescent="0.2">
      <c r="A104" s="3">
        <v>36350</v>
      </c>
      <c r="B104" s="25">
        <v>2.19</v>
      </c>
      <c r="C104" s="25">
        <v>2.2149999999999999</v>
      </c>
      <c r="D104" s="4">
        <f t="shared" si="12"/>
        <v>2.4999999999999911E-2</v>
      </c>
      <c r="E104" s="4">
        <f t="shared" si="20"/>
        <v>-0.11500000000000021</v>
      </c>
      <c r="F104" s="25">
        <v>2.19</v>
      </c>
      <c r="G104" s="4">
        <f t="shared" si="14"/>
        <v>0</v>
      </c>
      <c r="H104" s="4">
        <f t="shared" si="21"/>
        <v>-0.10999999999999988</v>
      </c>
      <c r="I104" s="25">
        <v>2.165</v>
      </c>
      <c r="J104" s="4">
        <f t="shared" si="16"/>
        <v>-2.4999999999999911E-2</v>
      </c>
      <c r="K104" s="4">
        <f t="shared" si="22"/>
        <v>-0.12999999999999989</v>
      </c>
      <c r="L104" s="25">
        <v>2.125</v>
      </c>
      <c r="M104" s="4">
        <f t="shared" si="18"/>
        <v>-6.4999999999999947E-2</v>
      </c>
      <c r="N104" s="4">
        <f t="shared" si="23"/>
        <v>-0.14000000000000012</v>
      </c>
    </row>
    <row r="105" spans="1:14" x14ac:dyDescent="0.2">
      <c r="A105" s="3">
        <v>36351</v>
      </c>
      <c r="B105" s="25">
        <v>2.15</v>
      </c>
      <c r="C105" s="25">
        <v>2.1749999999999998</v>
      </c>
      <c r="D105" s="4">
        <f t="shared" si="12"/>
        <v>2.4999999999999911E-2</v>
      </c>
      <c r="E105" s="4">
        <f t="shared" si="20"/>
        <v>-0.15500000000000025</v>
      </c>
      <c r="F105" s="25">
        <v>2.14</v>
      </c>
      <c r="G105" s="4">
        <f t="shared" si="14"/>
        <v>-9.9999999999997868E-3</v>
      </c>
      <c r="H105" s="4">
        <f t="shared" si="21"/>
        <v>-0.10999999999999988</v>
      </c>
      <c r="I105" s="25">
        <v>2.1</v>
      </c>
      <c r="J105" s="4">
        <f t="shared" si="16"/>
        <v>-4.9999999999999822E-2</v>
      </c>
      <c r="K105" s="4">
        <f t="shared" si="22"/>
        <v>-0.19499999999999984</v>
      </c>
      <c r="L105" s="25">
        <v>2.06</v>
      </c>
      <c r="M105" s="4">
        <f t="shared" si="18"/>
        <v>-8.9999999999999858E-2</v>
      </c>
      <c r="N105" s="4">
        <f t="shared" si="23"/>
        <v>-0.20500000000000007</v>
      </c>
    </row>
    <row r="106" spans="1:14" x14ac:dyDescent="0.2">
      <c r="A106" s="3">
        <v>36352</v>
      </c>
      <c r="B106" s="25">
        <v>2.15</v>
      </c>
      <c r="C106" s="25">
        <v>2.1749999999999998</v>
      </c>
      <c r="D106" s="4">
        <f t="shared" si="12"/>
        <v>2.4999999999999911E-2</v>
      </c>
      <c r="E106" s="4">
        <f t="shared" si="20"/>
        <v>-0.15500000000000025</v>
      </c>
      <c r="F106" s="25">
        <v>2.14</v>
      </c>
      <c r="G106" s="4">
        <f t="shared" si="14"/>
        <v>-9.9999999999997868E-3</v>
      </c>
      <c r="H106" s="4">
        <f t="shared" si="21"/>
        <v>-0.1599999999999997</v>
      </c>
      <c r="I106" s="25">
        <v>2.1</v>
      </c>
      <c r="J106" s="4">
        <f t="shared" si="16"/>
        <v>-4.9999999999999822E-2</v>
      </c>
      <c r="K106" s="4">
        <f t="shared" si="22"/>
        <v>-0.19499999999999984</v>
      </c>
      <c r="L106" s="25">
        <v>2.06</v>
      </c>
      <c r="M106" s="4">
        <f t="shared" si="18"/>
        <v>-8.9999999999999858E-2</v>
      </c>
      <c r="N106" s="4">
        <f t="shared" si="23"/>
        <v>-0.20500000000000007</v>
      </c>
    </row>
    <row r="107" spans="1:14" x14ac:dyDescent="0.2">
      <c r="A107" s="3">
        <v>36353</v>
      </c>
      <c r="B107" s="25">
        <v>2.15</v>
      </c>
      <c r="C107" s="25">
        <v>2.1749999999999998</v>
      </c>
      <c r="D107" s="4">
        <f t="shared" si="12"/>
        <v>2.4999999999999911E-2</v>
      </c>
      <c r="E107" s="4">
        <f t="shared" si="20"/>
        <v>-0.15500000000000025</v>
      </c>
      <c r="F107" s="25">
        <v>2.14</v>
      </c>
      <c r="G107" s="4">
        <f t="shared" si="14"/>
        <v>-9.9999999999997868E-3</v>
      </c>
      <c r="H107" s="4">
        <f t="shared" si="21"/>
        <v>-0.1599999999999997</v>
      </c>
      <c r="I107" s="25">
        <v>2.1</v>
      </c>
      <c r="J107" s="4">
        <f t="shared" si="16"/>
        <v>-4.9999999999999822E-2</v>
      </c>
      <c r="K107" s="4">
        <f t="shared" si="22"/>
        <v>-0.19499999999999984</v>
      </c>
      <c r="L107" s="25">
        <v>2.06</v>
      </c>
      <c r="M107" s="4">
        <f t="shared" si="18"/>
        <v>-8.9999999999999858E-2</v>
      </c>
      <c r="N107" s="4">
        <f t="shared" si="23"/>
        <v>-0.20500000000000007</v>
      </c>
    </row>
    <row r="108" spans="1:14" x14ac:dyDescent="0.2">
      <c r="A108" s="3">
        <v>36354</v>
      </c>
      <c r="B108" s="25">
        <v>2.1150000000000002</v>
      </c>
      <c r="C108" s="25">
        <v>2.1349999999999998</v>
      </c>
      <c r="D108" s="4">
        <f t="shared" si="12"/>
        <v>1.9999999999999574E-2</v>
      </c>
      <c r="E108" s="4">
        <f t="shared" si="20"/>
        <v>-0.19500000000000028</v>
      </c>
      <c r="F108" s="25">
        <v>2.1150000000000002</v>
      </c>
      <c r="G108" s="4">
        <f t="shared" si="14"/>
        <v>0</v>
      </c>
      <c r="H108" s="4">
        <f t="shared" si="21"/>
        <v>-0.1599999999999997</v>
      </c>
      <c r="I108" s="25">
        <v>2.085</v>
      </c>
      <c r="J108" s="4">
        <f t="shared" si="16"/>
        <v>-3.0000000000000249E-2</v>
      </c>
      <c r="K108" s="4">
        <f t="shared" si="22"/>
        <v>-0.20999999999999996</v>
      </c>
      <c r="L108" s="25">
        <v>2.0699999999999998</v>
      </c>
      <c r="M108" s="4">
        <f t="shared" si="18"/>
        <v>-4.5000000000000373E-2</v>
      </c>
      <c r="N108" s="4">
        <f t="shared" si="23"/>
        <v>-0.19500000000000028</v>
      </c>
    </row>
    <row r="109" spans="1:14" x14ac:dyDescent="0.2">
      <c r="A109" s="3">
        <v>36355</v>
      </c>
      <c r="B109" s="25">
        <v>2.1349999999999998</v>
      </c>
      <c r="C109" s="25">
        <v>2.145</v>
      </c>
      <c r="D109" s="4">
        <f t="shared" si="12"/>
        <v>1.0000000000000231E-2</v>
      </c>
      <c r="E109" s="4">
        <f t="shared" si="20"/>
        <v>-0.18500000000000005</v>
      </c>
      <c r="F109" s="25">
        <v>2.13</v>
      </c>
      <c r="G109" s="4">
        <f t="shared" si="14"/>
        <v>-4.9999999999998934E-3</v>
      </c>
      <c r="H109" s="4">
        <f t="shared" si="21"/>
        <v>-0.18499999999999961</v>
      </c>
      <c r="I109" s="25">
        <v>2.13</v>
      </c>
      <c r="J109" s="4">
        <f t="shared" si="16"/>
        <v>-4.9999999999998934E-3</v>
      </c>
      <c r="K109" s="4">
        <f t="shared" si="22"/>
        <v>-0.16500000000000004</v>
      </c>
      <c r="L109" s="25">
        <v>2.11</v>
      </c>
      <c r="M109" s="4">
        <f t="shared" si="18"/>
        <v>-2.4999999999999911E-2</v>
      </c>
      <c r="N109" s="4">
        <f t="shared" si="23"/>
        <v>-0.15500000000000025</v>
      </c>
    </row>
    <row r="110" spans="1:14" x14ac:dyDescent="0.2">
      <c r="A110" s="3">
        <v>36356</v>
      </c>
      <c r="B110" s="25">
        <v>2.15</v>
      </c>
      <c r="C110" s="25">
        <v>2.17</v>
      </c>
      <c r="D110" s="4">
        <f t="shared" si="12"/>
        <v>2.0000000000000018E-2</v>
      </c>
      <c r="E110" s="4">
        <f t="shared" si="20"/>
        <v>-0.16000000000000014</v>
      </c>
      <c r="F110" s="25">
        <v>2.16</v>
      </c>
      <c r="G110" s="4">
        <f t="shared" si="14"/>
        <v>1.0000000000000231E-2</v>
      </c>
      <c r="H110" s="4">
        <f t="shared" si="21"/>
        <v>-0.16999999999999993</v>
      </c>
      <c r="I110" s="25">
        <v>2.1549999999999998</v>
      </c>
      <c r="J110" s="4">
        <f t="shared" si="16"/>
        <v>4.9999999999998934E-3</v>
      </c>
      <c r="K110" s="4">
        <f t="shared" si="22"/>
        <v>-0.14000000000000012</v>
      </c>
      <c r="L110" s="25">
        <v>2.1349999999999998</v>
      </c>
      <c r="M110" s="4">
        <f t="shared" si="18"/>
        <v>-1.5000000000000124E-2</v>
      </c>
      <c r="N110" s="4">
        <f t="shared" si="23"/>
        <v>-0.13000000000000034</v>
      </c>
    </row>
    <row r="111" spans="1:14" x14ac:dyDescent="0.2">
      <c r="A111" s="3">
        <v>36357</v>
      </c>
      <c r="B111" s="25">
        <v>2.13</v>
      </c>
      <c r="C111" s="25">
        <v>2.17</v>
      </c>
      <c r="D111" s="4">
        <f t="shared" si="12"/>
        <v>4.0000000000000036E-2</v>
      </c>
      <c r="E111" s="4">
        <f t="shared" si="20"/>
        <v>-0.16000000000000014</v>
      </c>
      <c r="F111" s="25">
        <v>2.14</v>
      </c>
      <c r="G111" s="4">
        <f t="shared" si="14"/>
        <v>1.0000000000000231E-2</v>
      </c>
      <c r="H111" s="4">
        <f t="shared" si="21"/>
        <v>-0.13999999999999968</v>
      </c>
      <c r="I111" s="25">
        <v>2.12</v>
      </c>
      <c r="J111" s="4">
        <f t="shared" si="16"/>
        <v>-9.9999999999997868E-3</v>
      </c>
      <c r="K111" s="4">
        <f t="shared" si="22"/>
        <v>-0.17499999999999982</v>
      </c>
      <c r="L111" s="25">
        <v>2.08</v>
      </c>
      <c r="M111" s="4">
        <f t="shared" si="18"/>
        <v>-4.9999999999999822E-2</v>
      </c>
      <c r="N111" s="4">
        <f t="shared" si="23"/>
        <v>-0.18500000000000005</v>
      </c>
    </row>
    <row r="112" spans="1:14" x14ac:dyDescent="0.2">
      <c r="A112" s="3">
        <v>36358</v>
      </c>
      <c r="B112" s="25">
        <v>2.1749999999999998</v>
      </c>
      <c r="C112" s="25">
        <v>2.19</v>
      </c>
      <c r="D112" s="4">
        <f t="shared" si="12"/>
        <v>1.5000000000000124E-2</v>
      </c>
      <c r="E112" s="4">
        <f t="shared" si="20"/>
        <v>-0.14000000000000012</v>
      </c>
      <c r="F112" s="25">
        <v>2.17</v>
      </c>
      <c r="G112" s="4">
        <f t="shared" si="14"/>
        <v>-4.9999999999998934E-3</v>
      </c>
      <c r="H112" s="4">
        <f t="shared" si="21"/>
        <v>-0.1599999999999997</v>
      </c>
      <c r="I112" s="25">
        <v>2.12</v>
      </c>
      <c r="J112" s="4">
        <f t="shared" si="16"/>
        <v>-5.4999999999999716E-2</v>
      </c>
      <c r="K112" s="4">
        <f t="shared" si="22"/>
        <v>-0.17499999999999982</v>
      </c>
      <c r="L112" s="25">
        <v>2.0699999999999998</v>
      </c>
      <c r="M112" s="4">
        <f t="shared" si="18"/>
        <v>-0.10499999999999998</v>
      </c>
      <c r="N112" s="4">
        <f t="shared" si="23"/>
        <v>-0.19500000000000028</v>
      </c>
    </row>
    <row r="113" spans="1:14" x14ac:dyDescent="0.2">
      <c r="A113" s="3">
        <v>36359</v>
      </c>
      <c r="B113" s="25">
        <v>2.1749999999999998</v>
      </c>
      <c r="C113" s="25">
        <v>2.19</v>
      </c>
      <c r="D113" s="4">
        <f t="shared" si="12"/>
        <v>1.5000000000000124E-2</v>
      </c>
      <c r="E113" s="4">
        <f t="shared" si="20"/>
        <v>-0.14000000000000012</v>
      </c>
      <c r="F113" s="25">
        <v>2.17</v>
      </c>
      <c r="G113" s="4">
        <f t="shared" si="14"/>
        <v>-4.9999999999998934E-3</v>
      </c>
      <c r="H113" s="4">
        <f t="shared" si="21"/>
        <v>-0.12999999999999989</v>
      </c>
      <c r="I113" s="25">
        <v>2.12</v>
      </c>
      <c r="J113" s="4">
        <f t="shared" si="16"/>
        <v>-5.4999999999999716E-2</v>
      </c>
      <c r="K113" s="4">
        <f t="shared" si="22"/>
        <v>-0.17499999999999982</v>
      </c>
      <c r="L113" s="25">
        <v>2.0699999999999998</v>
      </c>
      <c r="M113" s="4">
        <f t="shared" si="18"/>
        <v>-0.10499999999999998</v>
      </c>
      <c r="N113" s="4">
        <f t="shared" si="23"/>
        <v>-0.19500000000000028</v>
      </c>
    </row>
    <row r="114" spans="1:14" x14ac:dyDescent="0.2">
      <c r="A114" s="3">
        <v>36360</v>
      </c>
      <c r="B114" s="25">
        <v>2.1749999999999998</v>
      </c>
      <c r="C114" s="25">
        <v>2.19</v>
      </c>
      <c r="D114" s="4">
        <f t="shared" si="12"/>
        <v>1.5000000000000124E-2</v>
      </c>
      <c r="E114" s="4">
        <f t="shared" si="20"/>
        <v>-0.14000000000000012</v>
      </c>
      <c r="F114" s="25">
        <v>2.17</v>
      </c>
      <c r="G114" s="4">
        <f t="shared" si="14"/>
        <v>-4.9999999999998934E-3</v>
      </c>
      <c r="H114" s="4">
        <f t="shared" si="21"/>
        <v>-0.12999999999999989</v>
      </c>
      <c r="I114" s="25">
        <v>2.12</v>
      </c>
      <c r="J114" s="4">
        <f t="shared" si="16"/>
        <v>-5.4999999999999716E-2</v>
      </c>
      <c r="K114" s="4">
        <f t="shared" si="22"/>
        <v>-0.17499999999999982</v>
      </c>
      <c r="L114" s="25">
        <v>2.0699999999999998</v>
      </c>
      <c r="M114" s="4">
        <f t="shared" si="18"/>
        <v>-0.10499999999999998</v>
      </c>
      <c r="N114" s="4">
        <f t="shared" si="23"/>
        <v>-0.19500000000000028</v>
      </c>
    </row>
    <row r="115" spans="1:14" x14ac:dyDescent="0.2">
      <c r="A115" s="3">
        <v>36361</v>
      </c>
      <c r="B115" s="25">
        <v>2.1850000000000001</v>
      </c>
      <c r="C115" s="25">
        <v>2.2149999999999999</v>
      </c>
      <c r="D115" s="4">
        <f t="shared" si="12"/>
        <v>2.9999999999999805E-2</v>
      </c>
      <c r="E115" s="4">
        <f t="shared" si="20"/>
        <v>-0.11500000000000021</v>
      </c>
      <c r="F115" s="25">
        <v>2.1850000000000001</v>
      </c>
      <c r="G115" s="4">
        <f t="shared" si="14"/>
        <v>0</v>
      </c>
      <c r="H115" s="4">
        <f t="shared" si="21"/>
        <v>-0.12999999999999989</v>
      </c>
      <c r="I115" s="25">
        <v>2.145</v>
      </c>
      <c r="J115" s="4">
        <f t="shared" si="16"/>
        <v>-4.0000000000000036E-2</v>
      </c>
      <c r="K115" s="4">
        <f t="shared" si="22"/>
        <v>-0.14999999999999991</v>
      </c>
      <c r="L115" s="25">
        <v>2.11</v>
      </c>
      <c r="M115" s="4">
        <f t="shared" si="18"/>
        <v>-7.5000000000000178E-2</v>
      </c>
      <c r="N115" s="4">
        <f t="shared" si="23"/>
        <v>-0.15500000000000025</v>
      </c>
    </row>
    <row r="116" spans="1:14" x14ac:dyDescent="0.2">
      <c r="A116" s="3">
        <v>36362</v>
      </c>
      <c r="B116" s="25">
        <v>2.23</v>
      </c>
      <c r="C116" s="25">
        <v>2.2549999999999999</v>
      </c>
      <c r="D116" s="4">
        <f t="shared" si="12"/>
        <v>2.4999999999999911E-2</v>
      </c>
      <c r="E116" s="4">
        <f t="shared" si="20"/>
        <v>-7.5000000000000178E-2</v>
      </c>
      <c r="F116" s="25">
        <v>2.2349999999999999</v>
      </c>
      <c r="G116" s="4">
        <f t="shared" si="14"/>
        <v>4.9999999999998934E-3</v>
      </c>
      <c r="H116" s="4">
        <f t="shared" si="21"/>
        <v>-0.11499999999999977</v>
      </c>
      <c r="I116" s="25">
        <v>2.19</v>
      </c>
      <c r="J116" s="4">
        <f t="shared" si="16"/>
        <v>-4.0000000000000036E-2</v>
      </c>
      <c r="K116" s="4">
        <f t="shared" si="22"/>
        <v>-0.10499999999999998</v>
      </c>
      <c r="L116" s="25">
        <v>2.1549999999999998</v>
      </c>
      <c r="M116" s="4">
        <f t="shared" si="18"/>
        <v>-7.5000000000000178E-2</v>
      </c>
      <c r="N116" s="4">
        <f t="shared" si="23"/>
        <v>-0.11000000000000032</v>
      </c>
    </row>
    <row r="117" spans="1:14" x14ac:dyDescent="0.2">
      <c r="A117" s="3">
        <v>36363</v>
      </c>
      <c r="B117" s="25">
        <v>2.2450000000000001</v>
      </c>
      <c r="C117" s="25">
        <v>2.2749999999999999</v>
      </c>
      <c r="D117" s="4">
        <f t="shared" si="12"/>
        <v>2.9999999999999805E-2</v>
      </c>
      <c r="E117" s="4">
        <f t="shared" si="20"/>
        <v>-5.500000000000016E-2</v>
      </c>
      <c r="F117" s="25">
        <v>2.25</v>
      </c>
      <c r="G117" s="4">
        <f t="shared" si="14"/>
        <v>4.9999999999998934E-3</v>
      </c>
      <c r="H117" s="4">
        <f t="shared" si="21"/>
        <v>-6.4999999999999947E-2</v>
      </c>
      <c r="I117" s="25">
        <v>2.2149999999999999</v>
      </c>
      <c r="J117" s="4">
        <f t="shared" si="16"/>
        <v>-3.0000000000000249E-2</v>
      </c>
      <c r="K117" s="4">
        <f t="shared" si="22"/>
        <v>-8.0000000000000071E-2</v>
      </c>
      <c r="L117" s="25">
        <v>2.1800000000000002</v>
      </c>
      <c r="M117" s="4">
        <f t="shared" si="18"/>
        <v>-6.4999999999999947E-2</v>
      </c>
      <c r="N117" s="4">
        <f t="shared" si="23"/>
        <v>-8.4999999999999964E-2</v>
      </c>
    </row>
    <row r="118" spans="1:14" x14ac:dyDescent="0.2">
      <c r="A118" s="3">
        <v>36364</v>
      </c>
      <c r="B118" s="25">
        <v>2.3149999999999999</v>
      </c>
      <c r="C118" s="25">
        <v>2.3450000000000002</v>
      </c>
      <c r="D118" s="4">
        <f t="shared" si="12"/>
        <v>3.0000000000000249E-2</v>
      </c>
      <c r="E118" s="4">
        <f t="shared" si="20"/>
        <v>1.5000000000000124E-2</v>
      </c>
      <c r="F118" s="25">
        <v>2.3149999999999999</v>
      </c>
      <c r="G118" s="4">
        <f t="shared" si="14"/>
        <v>0</v>
      </c>
      <c r="H118" s="4">
        <f t="shared" si="21"/>
        <v>-4.9999999999999822E-2</v>
      </c>
      <c r="I118" s="25">
        <v>2.2949999999999999</v>
      </c>
      <c r="J118" s="4">
        <f t="shared" si="16"/>
        <v>-2.0000000000000018E-2</v>
      </c>
      <c r="K118" s="4">
        <f t="shared" si="22"/>
        <v>0</v>
      </c>
      <c r="L118" s="25">
        <v>2.25</v>
      </c>
      <c r="M118" s="4">
        <f t="shared" si="18"/>
        <v>-6.4999999999999947E-2</v>
      </c>
      <c r="N118" s="4">
        <f t="shared" si="23"/>
        <v>-1.5000000000000124E-2</v>
      </c>
    </row>
    <row r="119" spans="1:14" x14ac:dyDescent="0.2">
      <c r="A119" s="3">
        <v>36365</v>
      </c>
      <c r="B119" s="25">
        <v>2.4300000000000002</v>
      </c>
      <c r="C119" s="25">
        <v>2.4449999999999998</v>
      </c>
      <c r="D119" s="4">
        <f t="shared" si="12"/>
        <v>1.499999999999968E-2</v>
      </c>
      <c r="E119" s="4">
        <f t="shared" si="20"/>
        <v>0.11499999999999977</v>
      </c>
      <c r="F119" s="25">
        <v>2.4049999999999998</v>
      </c>
      <c r="G119" s="4">
        <f t="shared" si="14"/>
        <v>-2.5000000000000355E-2</v>
      </c>
      <c r="H119" s="4">
        <f t="shared" si="21"/>
        <v>1.5000000000000124E-2</v>
      </c>
      <c r="I119" s="25">
        <v>2.3250000000000002</v>
      </c>
      <c r="J119" s="4">
        <f t="shared" si="16"/>
        <v>-0.10499999999999998</v>
      </c>
      <c r="K119" s="4">
        <f t="shared" si="22"/>
        <v>3.0000000000000249E-2</v>
      </c>
      <c r="L119" s="25">
        <v>2.2599999999999998</v>
      </c>
      <c r="M119" s="4">
        <f t="shared" si="18"/>
        <v>-0.17000000000000037</v>
      </c>
      <c r="N119" s="4">
        <f t="shared" si="23"/>
        <v>-5.0000000000003375E-3</v>
      </c>
    </row>
    <row r="120" spans="1:14" x14ac:dyDescent="0.2">
      <c r="A120" s="3">
        <v>36366</v>
      </c>
      <c r="B120" s="25">
        <v>2.4300000000000002</v>
      </c>
      <c r="C120" s="25">
        <v>2.4449999999999998</v>
      </c>
      <c r="D120" s="4">
        <f t="shared" si="12"/>
        <v>1.499999999999968E-2</v>
      </c>
      <c r="E120" s="4">
        <f t="shared" si="20"/>
        <v>0.11499999999999977</v>
      </c>
      <c r="F120" s="25">
        <v>2.4049999999999998</v>
      </c>
      <c r="G120" s="4">
        <f t="shared" si="14"/>
        <v>-2.5000000000000355E-2</v>
      </c>
      <c r="H120" s="4">
        <f t="shared" si="21"/>
        <v>0.10499999999999998</v>
      </c>
      <c r="I120" s="25">
        <v>2.3250000000000002</v>
      </c>
      <c r="J120" s="4">
        <f t="shared" si="16"/>
        <v>-0.10499999999999998</v>
      </c>
      <c r="K120" s="4">
        <f t="shared" si="22"/>
        <v>3.0000000000000249E-2</v>
      </c>
      <c r="L120" s="25">
        <v>2.2599999999999998</v>
      </c>
      <c r="M120" s="4">
        <f t="shared" si="18"/>
        <v>-0.17000000000000037</v>
      </c>
      <c r="N120" s="4">
        <f t="shared" si="23"/>
        <v>-5.0000000000003375E-3</v>
      </c>
    </row>
    <row r="121" spans="1:14" x14ac:dyDescent="0.2">
      <c r="A121" s="3">
        <v>36367</v>
      </c>
      <c r="B121" s="25">
        <v>2.4300000000000002</v>
      </c>
      <c r="C121" s="25">
        <v>2.4449999999999998</v>
      </c>
      <c r="D121" s="4">
        <f t="shared" si="12"/>
        <v>1.499999999999968E-2</v>
      </c>
      <c r="E121" s="4">
        <f t="shared" si="20"/>
        <v>0.11499999999999977</v>
      </c>
      <c r="F121" s="25">
        <v>2.4049999999999998</v>
      </c>
      <c r="G121" s="4">
        <f t="shared" si="14"/>
        <v>-2.5000000000000355E-2</v>
      </c>
      <c r="H121" s="4">
        <f t="shared" si="21"/>
        <v>0.10499999999999998</v>
      </c>
      <c r="I121" s="25">
        <v>2.3250000000000002</v>
      </c>
      <c r="J121" s="4">
        <f t="shared" si="16"/>
        <v>-0.10499999999999998</v>
      </c>
      <c r="K121" s="4">
        <f t="shared" si="22"/>
        <v>3.0000000000000249E-2</v>
      </c>
      <c r="L121" s="25">
        <v>2.2599999999999998</v>
      </c>
      <c r="M121" s="4">
        <f t="shared" si="18"/>
        <v>-0.17000000000000037</v>
      </c>
      <c r="N121" s="4">
        <f t="shared" si="23"/>
        <v>-5.0000000000003375E-3</v>
      </c>
    </row>
    <row r="122" spans="1:14" x14ac:dyDescent="0.2">
      <c r="A122" s="3">
        <v>36368</v>
      </c>
      <c r="B122" s="25">
        <v>2.54</v>
      </c>
      <c r="C122" s="25">
        <v>2.56</v>
      </c>
      <c r="D122" s="4">
        <f t="shared" si="12"/>
        <v>2.0000000000000018E-2</v>
      </c>
      <c r="E122" s="4">
        <f t="shared" si="20"/>
        <v>0.22999999999999998</v>
      </c>
      <c r="F122" s="25">
        <v>2.5249999999999999</v>
      </c>
      <c r="G122" s="4">
        <f t="shared" si="14"/>
        <v>-1.5000000000000124E-2</v>
      </c>
      <c r="H122" s="4">
        <f t="shared" si="21"/>
        <v>0.10499999999999998</v>
      </c>
      <c r="I122" s="25">
        <v>2.4750000000000001</v>
      </c>
      <c r="J122" s="4">
        <f t="shared" si="16"/>
        <v>-6.4999999999999947E-2</v>
      </c>
      <c r="K122" s="4">
        <f t="shared" si="22"/>
        <v>0.18000000000000016</v>
      </c>
      <c r="L122" s="25">
        <v>2.4249999999999998</v>
      </c>
      <c r="M122" s="4">
        <f t="shared" si="18"/>
        <v>-0.11500000000000021</v>
      </c>
      <c r="N122" s="4">
        <f t="shared" si="23"/>
        <v>0.1599999999999997</v>
      </c>
    </row>
    <row r="123" spans="1:14" x14ac:dyDescent="0.2">
      <c r="A123" s="3">
        <v>36369</v>
      </c>
      <c r="B123" s="25">
        <v>2.5449999999999999</v>
      </c>
      <c r="C123" s="25">
        <v>2.5550000000000002</v>
      </c>
      <c r="D123" s="4">
        <f t="shared" si="12"/>
        <v>1.0000000000000231E-2</v>
      </c>
      <c r="E123" s="4">
        <f t="shared" si="20"/>
        <v>0.22500000000000009</v>
      </c>
      <c r="F123" s="25">
        <v>2.5249999999999999</v>
      </c>
      <c r="G123" s="4">
        <f t="shared" si="14"/>
        <v>-2.0000000000000018E-2</v>
      </c>
      <c r="H123" s="4">
        <f t="shared" si="21"/>
        <v>0.22500000000000009</v>
      </c>
      <c r="I123" s="25">
        <v>2.4750000000000001</v>
      </c>
      <c r="J123" s="4">
        <f t="shared" si="16"/>
        <v>-6.999999999999984E-2</v>
      </c>
      <c r="K123" s="4">
        <f t="shared" si="22"/>
        <v>0.18000000000000016</v>
      </c>
      <c r="L123" s="25">
        <v>2.41</v>
      </c>
      <c r="M123" s="4">
        <f t="shared" si="18"/>
        <v>-0.13499999999999979</v>
      </c>
      <c r="N123" s="4">
        <f t="shared" si="23"/>
        <v>0.14500000000000002</v>
      </c>
    </row>
    <row r="124" spans="1:14" x14ac:dyDescent="0.2">
      <c r="A124" s="3">
        <v>36370</v>
      </c>
      <c r="B124" s="25">
        <v>2.5750000000000002</v>
      </c>
      <c r="C124" s="25">
        <v>2.585</v>
      </c>
      <c r="D124" s="4">
        <f t="shared" si="12"/>
        <v>9.9999999999997868E-3</v>
      </c>
      <c r="E124" s="4">
        <f t="shared" si="20"/>
        <v>0.25499999999999989</v>
      </c>
      <c r="F124" s="25">
        <v>2.5550000000000002</v>
      </c>
      <c r="G124" s="4">
        <f t="shared" si="14"/>
        <v>-2.0000000000000018E-2</v>
      </c>
      <c r="H124" s="4">
        <f t="shared" si="21"/>
        <v>0.22500000000000009</v>
      </c>
      <c r="I124" s="25">
        <v>2.5249999999999999</v>
      </c>
      <c r="J124" s="4">
        <f t="shared" si="16"/>
        <v>-5.0000000000000266E-2</v>
      </c>
      <c r="K124" s="4">
        <f t="shared" si="22"/>
        <v>0.22999999999999998</v>
      </c>
      <c r="L124" s="25">
        <v>2.4649999999999999</v>
      </c>
      <c r="M124" s="4">
        <f t="shared" si="18"/>
        <v>-0.11000000000000032</v>
      </c>
      <c r="N124" s="4">
        <f t="shared" si="23"/>
        <v>0.19999999999999973</v>
      </c>
    </row>
    <row r="125" spans="1:14" x14ac:dyDescent="0.2">
      <c r="A125" s="3">
        <v>36371</v>
      </c>
      <c r="B125" s="25">
        <v>2.665</v>
      </c>
      <c r="C125" s="25">
        <v>2.6850000000000001</v>
      </c>
      <c r="D125" s="4">
        <f t="shared" si="12"/>
        <v>2.0000000000000018E-2</v>
      </c>
      <c r="E125" s="4">
        <f t="shared" si="20"/>
        <v>0.35499999999999998</v>
      </c>
      <c r="F125" s="25">
        <v>2.6549999999999998</v>
      </c>
      <c r="G125" s="4">
        <f t="shared" si="14"/>
        <v>-1.0000000000000231E-2</v>
      </c>
      <c r="H125" s="4">
        <f t="shared" si="21"/>
        <v>0.25500000000000034</v>
      </c>
      <c r="I125" s="25">
        <v>2.605</v>
      </c>
      <c r="J125" s="4">
        <f t="shared" si="16"/>
        <v>-6.0000000000000053E-2</v>
      </c>
      <c r="K125" s="4">
        <f t="shared" si="22"/>
        <v>0.31000000000000005</v>
      </c>
      <c r="L125" s="25">
        <v>2.5299999999999998</v>
      </c>
      <c r="M125" s="4">
        <f t="shared" si="18"/>
        <v>-0.13500000000000023</v>
      </c>
      <c r="N125" s="4">
        <f t="shared" si="23"/>
        <v>0.26499999999999968</v>
      </c>
    </row>
    <row r="126" spans="1:14" x14ac:dyDescent="0.2">
      <c r="A126" s="3">
        <v>36372</v>
      </c>
      <c r="B126" s="25">
        <v>2.5499999999999998</v>
      </c>
      <c r="C126" s="25">
        <v>2.5649999999999999</v>
      </c>
      <c r="D126" s="4">
        <f t="shared" si="12"/>
        <v>1.5000000000000124E-2</v>
      </c>
      <c r="E126" s="4">
        <f t="shared" si="20"/>
        <v>0.23499999999999988</v>
      </c>
      <c r="F126" s="25">
        <v>2.5350000000000001</v>
      </c>
      <c r="G126" s="4">
        <f t="shared" si="14"/>
        <v>-1.499999999999968E-2</v>
      </c>
      <c r="H126" s="4">
        <f t="shared" si="21"/>
        <v>0.35499999999999998</v>
      </c>
      <c r="I126" s="25">
        <v>2.4700000000000002</v>
      </c>
      <c r="J126" s="4">
        <f t="shared" si="16"/>
        <v>-7.9999999999999627E-2</v>
      </c>
      <c r="K126" s="4">
        <f t="shared" si="22"/>
        <v>0.17500000000000027</v>
      </c>
      <c r="L126" s="25">
        <v>2.41</v>
      </c>
      <c r="M126" s="4">
        <f t="shared" si="18"/>
        <v>-0.13999999999999968</v>
      </c>
      <c r="N126" s="4">
        <f t="shared" si="23"/>
        <v>0.14500000000000002</v>
      </c>
    </row>
    <row r="127" spans="1:14" s="2" customFormat="1" x14ac:dyDescent="0.2">
      <c r="A127" s="20"/>
      <c r="B127" s="21" t="s">
        <v>23</v>
      </c>
      <c r="C127" s="24" t="s">
        <v>12</v>
      </c>
      <c r="D127" s="23">
        <f>AVERAGE(D97:D126)</f>
        <v>2.0999999999999922E-2</v>
      </c>
      <c r="E127" s="23">
        <f>AVERAGE(E97:E126)</f>
        <v>-2.0500000000000154E-2</v>
      </c>
      <c r="F127" s="24" t="s">
        <v>13</v>
      </c>
      <c r="G127" s="23">
        <f>AVERAGE(G97:G126)</f>
        <v>-6.0000000000000348E-3</v>
      </c>
      <c r="H127" s="23">
        <f>AVERAGE(H97:H126)</f>
        <v>-2.4666666666666542E-2</v>
      </c>
      <c r="I127" s="24" t="s">
        <v>14</v>
      </c>
      <c r="J127" s="23">
        <f>AVERAGE(J97:J126)</f>
        <v>-4.5833333333333288E-2</v>
      </c>
      <c r="K127" s="23">
        <f>AVERAGE(K97:K126)</f>
        <v>-5.2333333333333225E-2</v>
      </c>
      <c r="L127" s="24" t="s">
        <v>15</v>
      </c>
      <c r="M127" s="23">
        <f>AVERAGE(M97:M126)</f>
        <v>-9.7333333333333355E-2</v>
      </c>
      <c r="N127" s="23">
        <f>AVERAGE(N97:N126)</f>
        <v>-7.3833333333333487E-2</v>
      </c>
    </row>
    <row r="128" spans="1:14" x14ac:dyDescent="0.2">
      <c r="A128" s="3">
        <v>36373</v>
      </c>
      <c r="B128" s="25">
        <v>2.57</v>
      </c>
      <c r="C128" s="25">
        <v>2.6</v>
      </c>
      <c r="D128" s="4">
        <f t="shared" si="12"/>
        <v>3.0000000000000249E-2</v>
      </c>
      <c r="E128" s="4"/>
      <c r="F128" s="25">
        <v>2.58</v>
      </c>
      <c r="G128" s="4">
        <f t="shared" si="14"/>
        <v>1.0000000000000231E-2</v>
      </c>
      <c r="H128" s="4"/>
      <c r="I128" s="25">
        <v>2.4900000000000002</v>
      </c>
      <c r="J128" s="4">
        <f t="shared" si="16"/>
        <v>-7.9999999999999627E-2</v>
      </c>
      <c r="K128" s="4"/>
      <c r="L128" s="25">
        <v>2.41</v>
      </c>
      <c r="M128" s="4">
        <f t="shared" si="18"/>
        <v>-0.1599999999999997</v>
      </c>
      <c r="N128" s="4"/>
    </row>
    <row r="129" spans="1:14" x14ac:dyDescent="0.2">
      <c r="A129" s="3">
        <v>36374</v>
      </c>
      <c r="B129" s="25">
        <v>2.57</v>
      </c>
      <c r="C129" s="25">
        <v>2.6</v>
      </c>
      <c r="D129" s="4">
        <f t="shared" si="12"/>
        <v>3.0000000000000249E-2</v>
      </c>
      <c r="E129" s="4">
        <f>C129-$C$128</f>
        <v>0</v>
      </c>
      <c r="F129" s="25">
        <v>2.58</v>
      </c>
      <c r="G129" s="4">
        <f t="shared" si="14"/>
        <v>1.0000000000000231E-2</v>
      </c>
      <c r="H129" s="4">
        <f>F129-$F$128</f>
        <v>0</v>
      </c>
      <c r="I129" s="25">
        <v>2.4900000000000002</v>
      </c>
      <c r="J129" s="4">
        <f t="shared" si="16"/>
        <v>-7.9999999999999627E-2</v>
      </c>
      <c r="K129" s="4">
        <f>I129-$I$128</f>
        <v>0</v>
      </c>
      <c r="L129" s="25">
        <v>2.41</v>
      </c>
      <c r="M129" s="4">
        <f t="shared" si="18"/>
        <v>-0.1599999999999997</v>
      </c>
      <c r="N129" s="4">
        <f>L129-$L$128</f>
        <v>0</v>
      </c>
    </row>
    <row r="130" spans="1:14" x14ac:dyDescent="0.2">
      <c r="A130" s="3">
        <v>36375</v>
      </c>
      <c r="B130" s="25">
        <v>2.5150000000000001</v>
      </c>
      <c r="C130" s="25">
        <v>2.54</v>
      </c>
      <c r="D130" s="4">
        <f t="shared" si="12"/>
        <v>2.4999999999999911E-2</v>
      </c>
      <c r="E130" s="4">
        <f t="shared" ref="E130:E158" si="24">C130-$C$128</f>
        <v>-6.0000000000000053E-2</v>
      </c>
      <c r="F130" s="25">
        <v>2.52</v>
      </c>
      <c r="G130" s="4">
        <f t="shared" si="14"/>
        <v>4.9999999999998934E-3</v>
      </c>
      <c r="H130" s="4">
        <f t="shared" ref="H130:H158" si="25">F130-$F$128</f>
        <v>-6.0000000000000053E-2</v>
      </c>
      <c r="I130" s="25">
        <v>2.4700000000000002</v>
      </c>
      <c r="J130" s="4">
        <f t="shared" si="16"/>
        <v>-4.4999999999999929E-2</v>
      </c>
      <c r="K130" s="4">
        <f t="shared" ref="K130:K158" si="26">I130-$I$128</f>
        <v>-2.0000000000000018E-2</v>
      </c>
      <c r="L130" s="25">
        <v>2.4049999999999998</v>
      </c>
      <c r="M130" s="4">
        <f t="shared" si="18"/>
        <v>-0.11000000000000032</v>
      </c>
      <c r="N130" s="4">
        <f t="shared" ref="N130:N158" si="27">L130-$L$128</f>
        <v>-5.0000000000003375E-3</v>
      </c>
    </row>
    <row r="131" spans="1:14" x14ac:dyDescent="0.2">
      <c r="A131" s="3">
        <v>36376</v>
      </c>
      <c r="B131" s="25">
        <v>2.6</v>
      </c>
      <c r="C131" s="25">
        <v>2.6150000000000002</v>
      </c>
      <c r="D131" s="4">
        <f t="shared" ref="D131:D194" si="28">C131-B131</f>
        <v>1.5000000000000124E-2</v>
      </c>
      <c r="E131" s="4">
        <f t="shared" si="24"/>
        <v>1.5000000000000124E-2</v>
      </c>
      <c r="F131" s="25">
        <v>2.5950000000000002</v>
      </c>
      <c r="G131" s="4">
        <f t="shared" ref="G131:G194" si="29">F131-B131</f>
        <v>-4.9999999999998934E-3</v>
      </c>
      <c r="H131" s="4">
        <f t="shared" si="25"/>
        <v>1.5000000000000124E-2</v>
      </c>
      <c r="I131" s="25">
        <v>2.5449999999999999</v>
      </c>
      <c r="J131" s="4">
        <f t="shared" ref="J131:J194" si="30">I131-B131</f>
        <v>-5.500000000000016E-2</v>
      </c>
      <c r="K131" s="4">
        <f t="shared" si="26"/>
        <v>5.4999999999999716E-2</v>
      </c>
      <c r="L131" s="25">
        <v>2.4750000000000001</v>
      </c>
      <c r="M131" s="4">
        <f t="shared" ref="M131:M194" si="31">L131-B131</f>
        <v>-0.125</v>
      </c>
      <c r="N131" s="4">
        <f t="shared" si="27"/>
        <v>6.4999999999999947E-2</v>
      </c>
    </row>
    <row r="132" spans="1:14" x14ac:dyDescent="0.2">
      <c r="A132" s="3">
        <v>36377</v>
      </c>
      <c r="B132" s="25">
        <v>2.6349999999999998</v>
      </c>
      <c r="C132" s="25">
        <v>2.6549999999999998</v>
      </c>
      <c r="D132" s="4">
        <f t="shared" si="28"/>
        <v>2.0000000000000018E-2</v>
      </c>
      <c r="E132" s="4">
        <f t="shared" si="24"/>
        <v>5.4999999999999716E-2</v>
      </c>
      <c r="F132" s="25">
        <v>2.6349999999999998</v>
      </c>
      <c r="G132" s="4">
        <f t="shared" si="29"/>
        <v>0</v>
      </c>
      <c r="H132" s="4">
        <f t="shared" si="25"/>
        <v>5.4999999999999716E-2</v>
      </c>
      <c r="I132" s="25">
        <v>2.585</v>
      </c>
      <c r="J132" s="4">
        <f t="shared" si="30"/>
        <v>-4.9999999999999822E-2</v>
      </c>
      <c r="K132" s="4">
        <f t="shared" si="26"/>
        <v>9.4999999999999751E-2</v>
      </c>
      <c r="L132" s="25">
        <v>2.5249999999999999</v>
      </c>
      <c r="M132" s="4">
        <f t="shared" si="31"/>
        <v>-0.10999999999999988</v>
      </c>
      <c r="N132" s="4">
        <f t="shared" si="27"/>
        <v>0.11499999999999977</v>
      </c>
    </row>
    <row r="133" spans="1:14" x14ac:dyDescent="0.2">
      <c r="A133" s="3">
        <v>36378</v>
      </c>
      <c r="B133" s="25">
        <v>2.6549999999999998</v>
      </c>
      <c r="C133" s="25">
        <v>2.6850000000000001</v>
      </c>
      <c r="D133" s="4">
        <f t="shared" si="28"/>
        <v>3.0000000000000249E-2</v>
      </c>
      <c r="E133" s="4">
        <f t="shared" si="24"/>
        <v>8.4999999999999964E-2</v>
      </c>
      <c r="F133" s="25">
        <v>2.6549999999999998</v>
      </c>
      <c r="G133" s="4">
        <f t="shared" si="29"/>
        <v>0</v>
      </c>
      <c r="H133" s="4">
        <f t="shared" si="25"/>
        <v>7.4999999999999734E-2</v>
      </c>
      <c r="I133" s="25">
        <v>2.605</v>
      </c>
      <c r="J133" s="4">
        <f t="shared" si="30"/>
        <v>-4.9999999999999822E-2</v>
      </c>
      <c r="K133" s="4">
        <f t="shared" si="26"/>
        <v>0.11499999999999977</v>
      </c>
      <c r="L133" s="25">
        <v>2.5350000000000001</v>
      </c>
      <c r="M133" s="4">
        <f t="shared" si="31"/>
        <v>-0.11999999999999966</v>
      </c>
      <c r="N133" s="4">
        <f t="shared" si="27"/>
        <v>0.125</v>
      </c>
    </row>
    <row r="134" spans="1:14" x14ac:dyDescent="0.2">
      <c r="A134" s="3">
        <v>36379</v>
      </c>
      <c r="B134" s="25">
        <v>2.6850000000000001</v>
      </c>
      <c r="C134" s="25">
        <v>2.7050000000000001</v>
      </c>
      <c r="D134" s="4">
        <f t="shared" si="28"/>
        <v>2.0000000000000018E-2</v>
      </c>
      <c r="E134" s="4">
        <f t="shared" si="24"/>
        <v>0.10499999999999998</v>
      </c>
      <c r="F134" s="25">
        <v>2.6850000000000001</v>
      </c>
      <c r="G134" s="4">
        <f t="shared" si="29"/>
        <v>0</v>
      </c>
      <c r="H134" s="4">
        <f t="shared" si="25"/>
        <v>0.10499999999999998</v>
      </c>
      <c r="I134" s="25">
        <v>2.6150000000000002</v>
      </c>
      <c r="J134" s="4">
        <f t="shared" si="30"/>
        <v>-6.999999999999984E-2</v>
      </c>
      <c r="K134" s="4">
        <f t="shared" si="26"/>
        <v>0.125</v>
      </c>
      <c r="L134" s="25">
        <v>2.5550000000000002</v>
      </c>
      <c r="M134" s="4">
        <f t="shared" si="31"/>
        <v>-0.12999999999999989</v>
      </c>
      <c r="N134" s="4">
        <f t="shared" si="27"/>
        <v>0.14500000000000002</v>
      </c>
    </row>
    <row r="135" spans="1:14" x14ac:dyDescent="0.2">
      <c r="A135" s="3">
        <v>36380</v>
      </c>
      <c r="B135" s="25">
        <v>2.6850000000000001</v>
      </c>
      <c r="C135" s="25">
        <v>2.7050000000000001</v>
      </c>
      <c r="D135" s="4">
        <f t="shared" si="28"/>
        <v>2.0000000000000018E-2</v>
      </c>
      <c r="E135" s="4">
        <f t="shared" si="24"/>
        <v>0.10499999999999998</v>
      </c>
      <c r="F135" s="25">
        <v>2.6850000000000001</v>
      </c>
      <c r="G135" s="4">
        <f t="shared" si="29"/>
        <v>0</v>
      </c>
      <c r="H135" s="4">
        <f t="shared" si="25"/>
        <v>0.10499999999999998</v>
      </c>
      <c r="I135" s="25">
        <v>2.6150000000000002</v>
      </c>
      <c r="J135" s="4">
        <f t="shared" si="30"/>
        <v>-6.999999999999984E-2</v>
      </c>
      <c r="K135" s="4">
        <f t="shared" si="26"/>
        <v>0.125</v>
      </c>
      <c r="L135" s="25">
        <v>2.5550000000000002</v>
      </c>
      <c r="M135" s="4">
        <f t="shared" si="31"/>
        <v>-0.12999999999999989</v>
      </c>
      <c r="N135" s="4">
        <f t="shared" si="27"/>
        <v>0.14500000000000002</v>
      </c>
    </row>
    <row r="136" spans="1:14" x14ac:dyDescent="0.2">
      <c r="A136" s="3">
        <v>36381</v>
      </c>
      <c r="B136" s="25">
        <v>2.6850000000000001</v>
      </c>
      <c r="C136" s="25">
        <v>2.7050000000000001</v>
      </c>
      <c r="D136" s="4">
        <f t="shared" si="28"/>
        <v>2.0000000000000018E-2</v>
      </c>
      <c r="E136" s="4">
        <f t="shared" si="24"/>
        <v>0.10499999999999998</v>
      </c>
      <c r="F136" s="25">
        <v>2.6850000000000001</v>
      </c>
      <c r="G136" s="4">
        <f t="shared" si="29"/>
        <v>0</v>
      </c>
      <c r="H136" s="4">
        <f t="shared" si="25"/>
        <v>0.10499999999999998</v>
      </c>
      <c r="I136" s="25">
        <v>2.6150000000000002</v>
      </c>
      <c r="J136" s="4">
        <f t="shared" si="30"/>
        <v>-6.999999999999984E-2</v>
      </c>
      <c r="K136" s="4">
        <f t="shared" si="26"/>
        <v>0.125</v>
      </c>
      <c r="L136" s="25">
        <v>2.5550000000000002</v>
      </c>
      <c r="M136" s="4">
        <f t="shared" si="31"/>
        <v>-0.12999999999999989</v>
      </c>
      <c r="N136" s="4">
        <f t="shared" si="27"/>
        <v>0.14500000000000002</v>
      </c>
    </row>
    <row r="137" spans="1:14" x14ac:dyDescent="0.2">
      <c r="A137" s="3">
        <v>36382</v>
      </c>
      <c r="B137" s="25">
        <v>2.72</v>
      </c>
      <c r="C137" s="25">
        <v>2.7450000000000001</v>
      </c>
      <c r="D137" s="4">
        <f t="shared" si="28"/>
        <v>2.4999999999999911E-2</v>
      </c>
      <c r="E137" s="4">
        <f t="shared" si="24"/>
        <v>0.14500000000000002</v>
      </c>
      <c r="F137" s="25">
        <v>2.7250000000000001</v>
      </c>
      <c r="G137" s="4">
        <f t="shared" si="29"/>
        <v>4.9999999999998934E-3</v>
      </c>
      <c r="H137" s="4">
        <f t="shared" si="25"/>
        <v>0.14500000000000002</v>
      </c>
      <c r="I137" s="25">
        <v>2.69</v>
      </c>
      <c r="J137" s="4">
        <f t="shared" si="30"/>
        <v>-3.0000000000000249E-2</v>
      </c>
      <c r="K137" s="4">
        <f t="shared" si="26"/>
        <v>0.19999999999999973</v>
      </c>
      <c r="L137" s="25">
        <v>2.64</v>
      </c>
      <c r="M137" s="4">
        <f t="shared" si="31"/>
        <v>-8.0000000000000071E-2</v>
      </c>
      <c r="N137" s="4">
        <f t="shared" si="27"/>
        <v>0.22999999999999998</v>
      </c>
    </row>
    <row r="138" spans="1:14" x14ac:dyDescent="0.2">
      <c r="A138" s="3">
        <v>36383</v>
      </c>
      <c r="B138" s="25">
        <v>2.77</v>
      </c>
      <c r="C138" s="25">
        <v>2.81</v>
      </c>
      <c r="D138" s="4">
        <f t="shared" si="28"/>
        <v>4.0000000000000036E-2</v>
      </c>
      <c r="E138" s="4">
        <f t="shared" si="24"/>
        <v>0.20999999999999996</v>
      </c>
      <c r="F138" s="25">
        <v>2.7749999999999999</v>
      </c>
      <c r="G138" s="4">
        <f t="shared" si="29"/>
        <v>4.9999999999998934E-3</v>
      </c>
      <c r="H138" s="4">
        <f t="shared" si="25"/>
        <v>0.19499999999999984</v>
      </c>
      <c r="I138" s="25">
        <v>2.7549999999999999</v>
      </c>
      <c r="J138" s="4">
        <f t="shared" si="30"/>
        <v>-1.5000000000000124E-2</v>
      </c>
      <c r="K138" s="4">
        <f t="shared" si="26"/>
        <v>0.26499999999999968</v>
      </c>
      <c r="L138" s="25">
        <v>2.68</v>
      </c>
      <c r="M138" s="4">
        <f t="shared" si="31"/>
        <v>-8.9999999999999858E-2</v>
      </c>
      <c r="N138" s="4">
        <f t="shared" si="27"/>
        <v>0.27</v>
      </c>
    </row>
    <row r="139" spans="1:14" x14ac:dyDescent="0.2">
      <c r="A139" s="3">
        <v>36384</v>
      </c>
      <c r="B139" s="25">
        <v>2.7850000000000001</v>
      </c>
      <c r="C139" s="25">
        <v>2.82</v>
      </c>
      <c r="D139" s="4">
        <f t="shared" si="28"/>
        <v>3.4999999999999698E-2</v>
      </c>
      <c r="E139" s="4">
        <f t="shared" si="24"/>
        <v>0.21999999999999975</v>
      </c>
      <c r="F139" s="25">
        <v>2.7949999999999999</v>
      </c>
      <c r="G139" s="4">
        <f t="shared" si="29"/>
        <v>9.9999999999997868E-3</v>
      </c>
      <c r="H139" s="4">
        <f t="shared" si="25"/>
        <v>0.21499999999999986</v>
      </c>
      <c r="I139" s="25">
        <v>2.76</v>
      </c>
      <c r="J139" s="4">
        <f t="shared" si="30"/>
        <v>-2.5000000000000355E-2</v>
      </c>
      <c r="K139" s="4">
        <f t="shared" si="26"/>
        <v>0.26999999999999957</v>
      </c>
      <c r="L139" s="25">
        <v>2.6850000000000001</v>
      </c>
      <c r="M139" s="4">
        <f t="shared" si="31"/>
        <v>-0.10000000000000009</v>
      </c>
      <c r="N139" s="4">
        <f t="shared" si="27"/>
        <v>0.27499999999999991</v>
      </c>
    </row>
    <row r="140" spans="1:14" x14ac:dyDescent="0.2">
      <c r="A140" s="3">
        <v>36385</v>
      </c>
      <c r="B140" s="25">
        <v>2.75</v>
      </c>
      <c r="C140" s="25">
        <v>2.79</v>
      </c>
      <c r="D140" s="4">
        <f t="shared" si="28"/>
        <v>4.0000000000000036E-2</v>
      </c>
      <c r="E140" s="4">
        <f t="shared" si="24"/>
        <v>0.18999999999999995</v>
      </c>
      <c r="F140" s="25">
        <v>2.7650000000000001</v>
      </c>
      <c r="G140" s="4">
        <f t="shared" si="29"/>
        <v>1.5000000000000124E-2</v>
      </c>
      <c r="H140" s="4">
        <f t="shared" si="25"/>
        <v>0.18500000000000005</v>
      </c>
      <c r="I140" s="25">
        <v>2.7250000000000001</v>
      </c>
      <c r="J140" s="4">
        <f t="shared" si="30"/>
        <v>-2.4999999999999911E-2</v>
      </c>
      <c r="K140" s="4">
        <f t="shared" si="26"/>
        <v>0.23499999999999988</v>
      </c>
      <c r="L140" s="25">
        <v>2.64</v>
      </c>
      <c r="M140" s="4">
        <f t="shared" si="31"/>
        <v>-0.10999999999999988</v>
      </c>
      <c r="N140" s="4">
        <f t="shared" si="27"/>
        <v>0.22999999999999998</v>
      </c>
    </row>
    <row r="141" spans="1:14" x14ac:dyDescent="0.2">
      <c r="A141" s="3">
        <v>36386</v>
      </c>
      <c r="B141" s="25">
        <v>2.71</v>
      </c>
      <c r="C141" s="25">
        <v>2.73</v>
      </c>
      <c r="D141" s="4">
        <f t="shared" si="28"/>
        <v>2.0000000000000018E-2</v>
      </c>
      <c r="E141" s="4">
        <f t="shared" si="24"/>
        <v>0.12999999999999989</v>
      </c>
      <c r="F141" s="25">
        <v>2.7050000000000001</v>
      </c>
      <c r="G141" s="4">
        <f t="shared" si="29"/>
        <v>-4.9999999999998934E-3</v>
      </c>
      <c r="H141" s="4">
        <f t="shared" si="25"/>
        <v>0.125</v>
      </c>
      <c r="I141" s="25">
        <v>2.6349999999999998</v>
      </c>
      <c r="J141" s="4">
        <f t="shared" si="30"/>
        <v>-7.5000000000000178E-2</v>
      </c>
      <c r="K141" s="4">
        <f t="shared" si="26"/>
        <v>0.14499999999999957</v>
      </c>
      <c r="L141" s="25">
        <v>2.54</v>
      </c>
      <c r="M141" s="4">
        <f t="shared" si="31"/>
        <v>-0.16999999999999993</v>
      </c>
      <c r="N141" s="4">
        <f t="shared" si="27"/>
        <v>0.12999999999999989</v>
      </c>
    </row>
    <row r="142" spans="1:14" x14ac:dyDescent="0.2">
      <c r="A142" s="3">
        <v>36387</v>
      </c>
      <c r="B142" s="25">
        <v>2.71</v>
      </c>
      <c r="C142" s="25">
        <v>2.73</v>
      </c>
      <c r="D142" s="4">
        <f t="shared" si="28"/>
        <v>2.0000000000000018E-2</v>
      </c>
      <c r="E142" s="4">
        <f t="shared" si="24"/>
        <v>0.12999999999999989</v>
      </c>
      <c r="F142" s="25">
        <v>2.7050000000000001</v>
      </c>
      <c r="G142" s="4">
        <f t="shared" si="29"/>
        <v>-4.9999999999998934E-3</v>
      </c>
      <c r="H142" s="4">
        <f t="shared" si="25"/>
        <v>0.125</v>
      </c>
      <c r="I142" s="25">
        <v>2.6349999999999998</v>
      </c>
      <c r="J142" s="4">
        <f t="shared" si="30"/>
        <v>-7.5000000000000178E-2</v>
      </c>
      <c r="K142" s="4">
        <f t="shared" si="26"/>
        <v>0.14499999999999957</v>
      </c>
      <c r="L142" s="25">
        <v>2.54</v>
      </c>
      <c r="M142" s="4">
        <f t="shared" si="31"/>
        <v>-0.16999999999999993</v>
      </c>
      <c r="N142" s="4">
        <f t="shared" si="27"/>
        <v>0.12999999999999989</v>
      </c>
    </row>
    <row r="143" spans="1:14" x14ac:dyDescent="0.2">
      <c r="A143" s="3">
        <v>36388</v>
      </c>
      <c r="B143" s="25">
        <v>2.71</v>
      </c>
      <c r="C143" s="25">
        <v>2.73</v>
      </c>
      <c r="D143" s="4">
        <f t="shared" si="28"/>
        <v>2.0000000000000018E-2</v>
      </c>
      <c r="E143" s="4">
        <f t="shared" si="24"/>
        <v>0.12999999999999989</v>
      </c>
      <c r="F143" s="25">
        <v>2.7050000000000001</v>
      </c>
      <c r="G143" s="4">
        <f t="shared" si="29"/>
        <v>-4.9999999999998934E-3</v>
      </c>
      <c r="H143" s="4">
        <f t="shared" si="25"/>
        <v>0.125</v>
      </c>
      <c r="I143" s="25">
        <v>2.6349999999999998</v>
      </c>
      <c r="J143" s="4">
        <f t="shared" si="30"/>
        <v>-7.5000000000000178E-2</v>
      </c>
      <c r="K143" s="4">
        <f t="shared" si="26"/>
        <v>0.14499999999999957</v>
      </c>
      <c r="L143" s="25">
        <v>2.54</v>
      </c>
      <c r="M143" s="4">
        <f t="shared" si="31"/>
        <v>-0.16999999999999993</v>
      </c>
      <c r="N143" s="4">
        <f t="shared" si="27"/>
        <v>0.12999999999999989</v>
      </c>
    </row>
    <row r="144" spans="1:14" x14ac:dyDescent="0.2">
      <c r="A144" s="3">
        <v>36389</v>
      </c>
      <c r="B144" s="25">
        <v>2.73</v>
      </c>
      <c r="C144" s="25">
        <v>2.75</v>
      </c>
      <c r="D144" s="4">
        <f t="shared" si="28"/>
        <v>2.0000000000000018E-2</v>
      </c>
      <c r="E144" s="4">
        <f t="shared" si="24"/>
        <v>0.14999999999999991</v>
      </c>
      <c r="F144" s="25">
        <v>2.7250000000000001</v>
      </c>
      <c r="G144" s="4">
        <f t="shared" si="29"/>
        <v>-4.9999999999998934E-3</v>
      </c>
      <c r="H144" s="4">
        <f t="shared" si="25"/>
        <v>0.14500000000000002</v>
      </c>
      <c r="I144" s="25">
        <v>2.68</v>
      </c>
      <c r="J144" s="4">
        <f t="shared" si="30"/>
        <v>-4.9999999999999822E-2</v>
      </c>
      <c r="K144" s="4">
        <f t="shared" si="26"/>
        <v>0.18999999999999995</v>
      </c>
      <c r="L144" s="25">
        <v>2.605</v>
      </c>
      <c r="M144" s="4">
        <f t="shared" si="31"/>
        <v>-0.125</v>
      </c>
      <c r="N144" s="4">
        <f t="shared" si="27"/>
        <v>0.19499999999999984</v>
      </c>
    </row>
    <row r="145" spans="1:14" x14ac:dyDescent="0.2">
      <c r="A145" s="3">
        <v>36390</v>
      </c>
      <c r="B145" s="25">
        <v>2.7</v>
      </c>
      <c r="C145" s="25">
        <v>2.7050000000000001</v>
      </c>
      <c r="D145" s="4">
        <f t="shared" si="28"/>
        <v>4.9999999999998934E-3</v>
      </c>
      <c r="E145" s="4">
        <f t="shared" si="24"/>
        <v>0.10499999999999998</v>
      </c>
      <c r="F145" s="25">
        <v>2.69</v>
      </c>
      <c r="G145" s="4">
        <f t="shared" si="29"/>
        <v>-1.0000000000000231E-2</v>
      </c>
      <c r="H145" s="4">
        <f t="shared" si="25"/>
        <v>0.10999999999999988</v>
      </c>
      <c r="I145" s="25">
        <v>2.645</v>
      </c>
      <c r="J145" s="4">
        <f t="shared" si="30"/>
        <v>-5.500000000000016E-2</v>
      </c>
      <c r="K145" s="4">
        <f t="shared" si="26"/>
        <v>0.1549999999999998</v>
      </c>
      <c r="L145" s="25">
        <v>2.5750000000000002</v>
      </c>
      <c r="M145" s="4">
        <f t="shared" si="31"/>
        <v>-0.125</v>
      </c>
      <c r="N145" s="4">
        <f t="shared" si="27"/>
        <v>0.16500000000000004</v>
      </c>
    </row>
    <row r="146" spans="1:14" x14ac:dyDescent="0.2">
      <c r="A146" s="3">
        <v>36391</v>
      </c>
      <c r="B146" s="25">
        <v>2.7450000000000001</v>
      </c>
      <c r="C146" s="25">
        <v>2.75</v>
      </c>
      <c r="D146" s="4">
        <f t="shared" si="28"/>
        <v>4.9999999999998934E-3</v>
      </c>
      <c r="E146" s="4">
        <f t="shared" si="24"/>
        <v>0.14999999999999991</v>
      </c>
      <c r="F146" s="25">
        <v>2.73</v>
      </c>
      <c r="G146" s="4">
        <f t="shared" si="29"/>
        <v>-1.5000000000000124E-2</v>
      </c>
      <c r="H146" s="4">
        <f t="shared" si="25"/>
        <v>0.14999999999999991</v>
      </c>
      <c r="I146" s="25">
        <v>2.68</v>
      </c>
      <c r="J146" s="4">
        <f t="shared" si="30"/>
        <v>-6.4999999999999947E-2</v>
      </c>
      <c r="K146" s="4">
        <f t="shared" si="26"/>
        <v>0.18999999999999995</v>
      </c>
      <c r="L146" s="25">
        <v>2.61</v>
      </c>
      <c r="M146" s="4">
        <f t="shared" si="31"/>
        <v>-0.13500000000000023</v>
      </c>
      <c r="N146" s="4">
        <f t="shared" si="27"/>
        <v>0.19999999999999973</v>
      </c>
    </row>
    <row r="147" spans="1:14" x14ac:dyDescent="0.2">
      <c r="A147" s="3">
        <v>36392</v>
      </c>
      <c r="B147" s="25">
        <v>2.87</v>
      </c>
      <c r="C147" s="25">
        <v>2.88</v>
      </c>
      <c r="D147" s="4">
        <f t="shared" si="28"/>
        <v>9.9999999999997868E-3</v>
      </c>
      <c r="E147" s="4">
        <f t="shared" si="24"/>
        <v>0.2799999999999998</v>
      </c>
      <c r="F147" s="25">
        <v>2.86</v>
      </c>
      <c r="G147" s="4">
        <f t="shared" si="29"/>
        <v>-1.0000000000000231E-2</v>
      </c>
      <c r="H147" s="4">
        <f t="shared" si="25"/>
        <v>0.2799999999999998</v>
      </c>
      <c r="I147" s="25">
        <v>2.8</v>
      </c>
      <c r="J147" s="4">
        <f t="shared" si="30"/>
        <v>-7.0000000000000284E-2</v>
      </c>
      <c r="K147" s="4">
        <f t="shared" si="26"/>
        <v>0.30999999999999961</v>
      </c>
      <c r="L147" s="25">
        <v>2.7250000000000001</v>
      </c>
      <c r="M147" s="4">
        <f t="shared" si="31"/>
        <v>-0.14500000000000002</v>
      </c>
      <c r="N147" s="4">
        <f t="shared" si="27"/>
        <v>0.31499999999999995</v>
      </c>
    </row>
    <row r="148" spans="1:14" x14ac:dyDescent="0.2">
      <c r="A148" s="3">
        <v>36393</v>
      </c>
      <c r="B148" s="25">
        <v>2.96</v>
      </c>
      <c r="C148" s="25">
        <v>2.9649999999999999</v>
      </c>
      <c r="D148" s="4">
        <f t="shared" si="28"/>
        <v>4.9999999999998934E-3</v>
      </c>
      <c r="E148" s="4">
        <f t="shared" si="24"/>
        <v>0.36499999999999977</v>
      </c>
      <c r="F148" s="25">
        <v>2.95</v>
      </c>
      <c r="G148" s="4">
        <f t="shared" si="29"/>
        <v>-9.9999999999997868E-3</v>
      </c>
      <c r="H148" s="4">
        <f t="shared" si="25"/>
        <v>0.37000000000000011</v>
      </c>
      <c r="I148" s="25">
        <v>2.88</v>
      </c>
      <c r="J148" s="4">
        <f t="shared" si="30"/>
        <v>-8.0000000000000071E-2</v>
      </c>
      <c r="K148" s="4">
        <f t="shared" si="26"/>
        <v>0.38999999999999968</v>
      </c>
      <c r="L148" s="25">
        <v>2.7949999999999999</v>
      </c>
      <c r="M148" s="4">
        <f t="shared" si="31"/>
        <v>-0.16500000000000004</v>
      </c>
      <c r="N148" s="4">
        <f t="shared" si="27"/>
        <v>0.38499999999999979</v>
      </c>
    </row>
    <row r="149" spans="1:14" x14ac:dyDescent="0.2">
      <c r="A149" s="3">
        <v>36394</v>
      </c>
      <c r="B149" s="25">
        <v>2.96</v>
      </c>
      <c r="C149" s="25">
        <v>2.9649999999999999</v>
      </c>
      <c r="D149" s="4">
        <f t="shared" si="28"/>
        <v>4.9999999999998934E-3</v>
      </c>
      <c r="E149" s="4">
        <f t="shared" si="24"/>
        <v>0.36499999999999977</v>
      </c>
      <c r="F149" s="25">
        <v>2.95</v>
      </c>
      <c r="G149" s="4">
        <f t="shared" si="29"/>
        <v>-9.9999999999997868E-3</v>
      </c>
      <c r="H149" s="4">
        <f t="shared" si="25"/>
        <v>0.37000000000000011</v>
      </c>
      <c r="I149" s="25">
        <v>2.88</v>
      </c>
      <c r="J149" s="4">
        <f t="shared" si="30"/>
        <v>-8.0000000000000071E-2</v>
      </c>
      <c r="K149" s="4">
        <f t="shared" si="26"/>
        <v>0.38999999999999968</v>
      </c>
      <c r="L149" s="25">
        <v>2.7949999999999999</v>
      </c>
      <c r="M149" s="4">
        <f t="shared" si="31"/>
        <v>-0.16500000000000004</v>
      </c>
      <c r="N149" s="4">
        <f t="shared" si="27"/>
        <v>0.38499999999999979</v>
      </c>
    </row>
    <row r="150" spans="1:14" x14ac:dyDescent="0.2">
      <c r="A150" s="3">
        <v>36395</v>
      </c>
      <c r="B150" s="25">
        <v>2.96</v>
      </c>
      <c r="C150" s="25">
        <v>2.9649999999999999</v>
      </c>
      <c r="D150" s="4">
        <f t="shared" si="28"/>
        <v>4.9999999999998934E-3</v>
      </c>
      <c r="E150" s="4">
        <f t="shared" si="24"/>
        <v>0.36499999999999977</v>
      </c>
      <c r="F150" s="25">
        <v>2.95</v>
      </c>
      <c r="G150" s="4">
        <f t="shared" si="29"/>
        <v>-9.9999999999997868E-3</v>
      </c>
      <c r="H150" s="4">
        <f t="shared" si="25"/>
        <v>0.37000000000000011</v>
      </c>
      <c r="I150" s="25">
        <v>2.88</v>
      </c>
      <c r="J150" s="4">
        <f t="shared" si="30"/>
        <v>-8.0000000000000071E-2</v>
      </c>
      <c r="K150" s="4">
        <f t="shared" si="26"/>
        <v>0.38999999999999968</v>
      </c>
      <c r="L150" s="25">
        <v>2.7949999999999999</v>
      </c>
      <c r="M150" s="4">
        <f t="shared" si="31"/>
        <v>-0.16500000000000004</v>
      </c>
      <c r="N150" s="4">
        <f t="shared" si="27"/>
        <v>0.38499999999999979</v>
      </c>
    </row>
    <row r="151" spans="1:14" x14ac:dyDescent="0.2">
      <c r="A151" s="3">
        <v>36396</v>
      </c>
      <c r="B151" s="25">
        <v>2.95</v>
      </c>
      <c r="C151" s="25">
        <v>2.96</v>
      </c>
      <c r="D151" s="4">
        <f t="shared" si="28"/>
        <v>9.9999999999997868E-3</v>
      </c>
      <c r="E151" s="4">
        <f t="shared" si="24"/>
        <v>0.35999999999999988</v>
      </c>
      <c r="F151" s="25">
        <v>2.94</v>
      </c>
      <c r="G151" s="4">
        <f t="shared" si="29"/>
        <v>-1.0000000000000231E-2</v>
      </c>
      <c r="H151" s="4">
        <f t="shared" si="25"/>
        <v>0.35999999999999988</v>
      </c>
      <c r="I151" s="25">
        <v>2.86</v>
      </c>
      <c r="J151" s="4">
        <f t="shared" si="30"/>
        <v>-9.0000000000000302E-2</v>
      </c>
      <c r="K151" s="4">
        <f t="shared" si="26"/>
        <v>0.36999999999999966</v>
      </c>
      <c r="L151" s="25">
        <v>2.77</v>
      </c>
      <c r="M151" s="4">
        <f t="shared" si="31"/>
        <v>-0.18000000000000016</v>
      </c>
      <c r="N151" s="4">
        <f t="shared" si="27"/>
        <v>0.35999999999999988</v>
      </c>
    </row>
    <row r="152" spans="1:14" x14ac:dyDescent="0.2">
      <c r="A152" s="3">
        <v>36397</v>
      </c>
      <c r="B152" s="25">
        <v>3.02</v>
      </c>
      <c r="C152" s="25">
        <v>3.04</v>
      </c>
      <c r="D152" s="4">
        <f t="shared" si="28"/>
        <v>2.0000000000000018E-2</v>
      </c>
      <c r="E152" s="4">
        <f t="shared" si="24"/>
        <v>0.43999999999999995</v>
      </c>
      <c r="F152" s="25">
        <v>3.02</v>
      </c>
      <c r="G152" s="4">
        <f t="shared" si="29"/>
        <v>0</v>
      </c>
      <c r="H152" s="4">
        <f t="shared" si="25"/>
        <v>0.43999999999999995</v>
      </c>
      <c r="I152" s="25">
        <v>2.9550000000000001</v>
      </c>
      <c r="J152" s="4">
        <f t="shared" si="30"/>
        <v>-6.4999999999999947E-2</v>
      </c>
      <c r="K152" s="4">
        <f t="shared" si="26"/>
        <v>0.46499999999999986</v>
      </c>
      <c r="L152" s="25">
        <v>2.88</v>
      </c>
      <c r="M152" s="4">
        <f t="shared" si="31"/>
        <v>-0.14000000000000012</v>
      </c>
      <c r="N152" s="4">
        <f t="shared" si="27"/>
        <v>0.46999999999999975</v>
      </c>
    </row>
    <row r="153" spans="1:14" x14ac:dyDescent="0.2">
      <c r="A153" s="3">
        <v>36398</v>
      </c>
      <c r="B153" s="25">
        <v>3.08</v>
      </c>
      <c r="C153" s="25">
        <v>3.105</v>
      </c>
      <c r="D153" s="4">
        <f t="shared" si="28"/>
        <v>2.4999999999999911E-2</v>
      </c>
      <c r="E153" s="4">
        <f t="shared" si="24"/>
        <v>0.50499999999999989</v>
      </c>
      <c r="F153" s="25">
        <v>3.08</v>
      </c>
      <c r="G153" s="4">
        <f t="shared" si="29"/>
        <v>0</v>
      </c>
      <c r="H153" s="4">
        <f t="shared" si="25"/>
        <v>0.5</v>
      </c>
      <c r="I153" s="25">
        <v>3.0249999999999999</v>
      </c>
      <c r="J153" s="4">
        <f t="shared" si="30"/>
        <v>-5.500000000000016E-2</v>
      </c>
      <c r="K153" s="4">
        <f t="shared" si="26"/>
        <v>0.5349999999999997</v>
      </c>
      <c r="L153" s="25">
        <v>2.9449999999999998</v>
      </c>
      <c r="M153" s="4">
        <f t="shared" si="31"/>
        <v>-0.13500000000000023</v>
      </c>
      <c r="N153" s="4">
        <f t="shared" si="27"/>
        <v>0.5349999999999997</v>
      </c>
    </row>
    <row r="154" spans="1:14" x14ac:dyDescent="0.2">
      <c r="A154" s="3">
        <v>36399</v>
      </c>
      <c r="B154" s="25">
        <v>2.9849999999999999</v>
      </c>
      <c r="C154" s="25">
        <v>3</v>
      </c>
      <c r="D154" s="4">
        <f t="shared" si="28"/>
        <v>1.5000000000000124E-2</v>
      </c>
      <c r="E154" s="4">
        <f t="shared" si="24"/>
        <v>0.39999999999999991</v>
      </c>
      <c r="F154" s="25">
        <v>2.9849999999999999</v>
      </c>
      <c r="G154" s="4">
        <f t="shared" si="29"/>
        <v>0</v>
      </c>
      <c r="H154" s="4">
        <f t="shared" si="25"/>
        <v>0.4049999999999998</v>
      </c>
      <c r="I154" s="25">
        <v>2.94</v>
      </c>
      <c r="J154" s="4">
        <f t="shared" si="30"/>
        <v>-4.4999999999999929E-2</v>
      </c>
      <c r="K154" s="4">
        <f t="shared" si="26"/>
        <v>0.44999999999999973</v>
      </c>
      <c r="L154" s="25">
        <v>2.88</v>
      </c>
      <c r="M154" s="4">
        <f t="shared" si="31"/>
        <v>-0.10499999999999998</v>
      </c>
      <c r="N154" s="4">
        <f t="shared" si="27"/>
        <v>0.46999999999999975</v>
      </c>
    </row>
    <row r="155" spans="1:14" x14ac:dyDescent="0.2">
      <c r="A155" s="3">
        <v>36400</v>
      </c>
      <c r="B155" s="25">
        <v>2.87</v>
      </c>
      <c r="C155" s="25">
        <v>2.89</v>
      </c>
      <c r="D155" s="4">
        <f t="shared" si="28"/>
        <v>2.0000000000000018E-2</v>
      </c>
      <c r="E155" s="4">
        <f t="shared" si="24"/>
        <v>0.29000000000000004</v>
      </c>
      <c r="F155" s="25">
        <v>2.8650000000000002</v>
      </c>
      <c r="G155" s="4">
        <f t="shared" si="29"/>
        <v>-4.9999999999998934E-3</v>
      </c>
      <c r="H155" s="4">
        <f t="shared" si="25"/>
        <v>0.28500000000000014</v>
      </c>
      <c r="I155" s="25">
        <v>2.82</v>
      </c>
      <c r="J155" s="4">
        <f t="shared" si="30"/>
        <v>-5.0000000000000266E-2</v>
      </c>
      <c r="K155" s="4">
        <f t="shared" si="26"/>
        <v>0.32999999999999963</v>
      </c>
      <c r="L155" s="25">
        <v>2.76</v>
      </c>
      <c r="M155" s="4">
        <f t="shared" si="31"/>
        <v>-0.11000000000000032</v>
      </c>
      <c r="N155" s="4">
        <f t="shared" si="27"/>
        <v>0.34999999999999964</v>
      </c>
    </row>
    <row r="156" spans="1:14" x14ac:dyDescent="0.2">
      <c r="A156" s="3">
        <v>36401</v>
      </c>
      <c r="B156" s="25">
        <v>2.87</v>
      </c>
      <c r="C156" s="25">
        <v>2.89</v>
      </c>
      <c r="D156" s="4">
        <f t="shared" si="28"/>
        <v>2.0000000000000018E-2</v>
      </c>
      <c r="E156" s="4">
        <f t="shared" si="24"/>
        <v>0.29000000000000004</v>
      </c>
      <c r="F156" s="25">
        <v>2.8650000000000002</v>
      </c>
      <c r="G156" s="4">
        <f t="shared" si="29"/>
        <v>-4.9999999999998934E-3</v>
      </c>
      <c r="H156" s="4">
        <f t="shared" si="25"/>
        <v>0.28500000000000014</v>
      </c>
      <c r="I156" s="25">
        <v>2.82</v>
      </c>
      <c r="J156" s="4">
        <f t="shared" si="30"/>
        <v>-5.0000000000000266E-2</v>
      </c>
      <c r="K156" s="4">
        <f t="shared" si="26"/>
        <v>0.32999999999999963</v>
      </c>
      <c r="L156" s="25">
        <v>2.76</v>
      </c>
      <c r="M156" s="4">
        <f t="shared" si="31"/>
        <v>-0.11000000000000032</v>
      </c>
      <c r="N156" s="4">
        <f t="shared" si="27"/>
        <v>0.34999999999999964</v>
      </c>
    </row>
    <row r="157" spans="1:14" x14ac:dyDescent="0.2">
      <c r="A157" s="3">
        <v>36402</v>
      </c>
      <c r="B157" s="25">
        <v>2.87</v>
      </c>
      <c r="C157" s="25">
        <v>2.89</v>
      </c>
      <c r="D157" s="4">
        <f t="shared" si="28"/>
        <v>2.0000000000000018E-2</v>
      </c>
      <c r="E157" s="4">
        <f t="shared" si="24"/>
        <v>0.29000000000000004</v>
      </c>
      <c r="F157" s="25">
        <v>2.8650000000000002</v>
      </c>
      <c r="G157" s="4">
        <f t="shared" si="29"/>
        <v>-4.9999999999998934E-3</v>
      </c>
      <c r="H157" s="4">
        <f t="shared" si="25"/>
        <v>0.28500000000000014</v>
      </c>
      <c r="I157" s="25">
        <v>2.82</v>
      </c>
      <c r="J157" s="4">
        <f t="shared" si="30"/>
        <v>-5.0000000000000266E-2</v>
      </c>
      <c r="K157" s="4">
        <f t="shared" si="26"/>
        <v>0.32999999999999963</v>
      </c>
      <c r="L157" s="25">
        <v>2.76</v>
      </c>
      <c r="M157" s="4">
        <f t="shared" si="31"/>
        <v>-0.11000000000000032</v>
      </c>
      <c r="N157" s="4">
        <f t="shared" si="27"/>
        <v>0.34999999999999964</v>
      </c>
    </row>
    <row r="158" spans="1:14" x14ac:dyDescent="0.2">
      <c r="A158" s="3">
        <v>36403</v>
      </c>
      <c r="B158" s="25">
        <v>2.8450000000000002</v>
      </c>
      <c r="C158" s="25">
        <v>2.8650000000000002</v>
      </c>
      <c r="D158" s="4">
        <f t="shared" si="28"/>
        <v>2.0000000000000018E-2</v>
      </c>
      <c r="E158" s="4">
        <f t="shared" si="24"/>
        <v>0.26500000000000012</v>
      </c>
      <c r="F158" s="25">
        <v>2.8450000000000002</v>
      </c>
      <c r="G158" s="4">
        <f t="shared" si="29"/>
        <v>0</v>
      </c>
      <c r="H158" s="4">
        <f t="shared" si="25"/>
        <v>0.26500000000000012</v>
      </c>
      <c r="I158" s="25">
        <v>2.8050000000000002</v>
      </c>
      <c r="J158" s="4">
        <f t="shared" si="30"/>
        <v>-4.0000000000000036E-2</v>
      </c>
      <c r="K158" s="4">
        <f t="shared" si="26"/>
        <v>0.31499999999999995</v>
      </c>
      <c r="L158" s="25">
        <v>2.75</v>
      </c>
      <c r="M158" s="4">
        <f t="shared" si="31"/>
        <v>-9.5000000000000195E-2</v>
      </c>
      <c r="N158" s="4">
        <f t="shared" si="27"/>
        <v>0.33999999999999986</v>
      </c>
    </row>
    <row r="159" spans="1:14" s="2" customFormat="1" x14ac:dyDescent="0.2">
      <c r="A159" s="20"/>
      <c r="B159" s="21" t="s">
        <v>19</v>
      </c>
      <c r="C159" s="24" t="s">
        <v>12</v>
      </c>
      <c r="D159" s="23">
        <f>AVERAGE(D129:D158)</f>
        <v>1.9499999999999983E-2</v>
      </c>
      <c r="E159" s="23">
        <f>AVERAGE(E129:E158)</f>
        <v>0.20616666666666655</v>
      </c>
      <c r="F159" s="24" t="s">
        <v>13</v>
      </c>
      <c r="G159" s="23">
        <f>AVERAGE(G129:G158)</f>
        <v>-2.1666666666666501E-3</v>
      </c>
      <c r="H159" s="23">
        <f>AVERAGE(H129:H158)</f>
        <v>0.20449999999999999</v>
      </c>
      <c r="I159" s="24" t="s">
        <v>14</v>
      </c>
      <c r="J159" s="23">
        <f>AVERAGE(J129:J158)</f>
        <v>-5.7833333333333389E-2</v>
      </c>
      <c r="K159" s="23">
        <f>AVERAGE(K129:K158)</f>
        <v>0.23883333333333312</v>
      </c>
      <c r="L159" s="24" t="s">
        <v>15</v>
      </c>
      <c r="M159" s="23">
        <f>AVERAGE(M129:M158)</f>
        <v>-0.13050000000000003</v>
      </c>
      <c r="N159" s="23">
        <f>AVERAGE(N129:N158)</f>
        <v>0.24616666666666651</v>
      </c>
    </row>
    <row r="160" spans="1:14" x14ac:dyDescent="0.2">
      <c r="A160" s="3">
        <v>36404</v>
      </c>
      <c r="B160" s="25">
        <v>2.875</v>
      </c>
      <c r="C160" s="25">
        <v>2.92</v>
      </c>
      <c r="D160" s="4">
        <f t="shared" si="28"/>
        <v>4.4999999999999929E-2</v>
      </c>
      <c r="E160" s="4"/>
      <c r="F160" s="25">
        <v>2.89</v>
      </c>
      <c r="G160" s="4">
        <f t="shared" si="29"/>
        <v>1.5000000000000124E-2</v>
      </c>
      <c r="H160" s="4"/>
      <c r="I160" s="25">
        <v>2.84</v>
      </c>
      <c r="J160" s="4">
        <f t="shared" si="30"/>
        <v>-3.5000000000000142E-2</v>
      </c>
      <c r="K160" s="4"/>
      <c r="L160" s="25">
        <v>2.77</v>
      </c>
      <c r="M160" s="4">
        <f t="shared" si="31"/>
        <v>-0.10499999999999998</v>
      </c>
      <c r="N160" s="4"/>
    </row>
    <row r="161" spans="1:14" x14ac:dyDescent="0.2">
      <c r="A161" s="3">
        <v>36405</v>
      </c>
      <c r="B161" s="25">
        <v>2.7149999999999999</v>
      </c>
      <c r="C161" s="25">
        <v>2.72</v>
      </c>
      <c r="D161" s="4">
        <f t="shared" si="28"/>
        <v>5.0000000000003375E-3</v>
      </c>
      <c r="E161" s="4">
        <f>C161-$C$160</f>
        <v>-0.19999999999999973</v>
      </c>
      <c r="F161" s="25">
        <v>2.6850000000000001</v>
      </c>
      <c r="G161" s="4">
        <f t="shared" si="29"/>
        <v>-2.9999999999999805E-2</v>
      </c>
      <c r="H161" s="4">
        <f>F161-$F$160</f>
        <v>-0.20500000000000007</v>
      </c>
      <c r="I161" s="25">
        <v>2.65</v>
      </c>
      <c r="J161" s="4">
        <f t="shared" si="30"/>
        <v>-6.4999999999999947E-2</v>
      </c>
      <c r="K161" s="4">
        <f>I161-$I$160</f>
        <v>-0.18999999999999995</v>
      </c>
      <c r="L161" s="25">
        <v>2.61</v>
      </c>
      <c r="M161" s="4">
        <f t="shared" si="31"/>
        <v>-0.10499999999999998</v>
      </c>
      <c r="N161" s="4">
        <f>L161-$L$160</f>
        <v>-0.16000000000000014</v>
      </c>
    </row>
    <row r="162" spans="1:14" x14ac:dyDescent="0.2">
      <c r="A162" s="3">
        <v>36406</v>
      </c>
      <c r="B162" s="25">
        <v>2.56</v>
      </c>
      <c r="C162" s="25">
        <v>2.56</v>
      </c>
      <c r="D162" s="4">
        <f t="shared" si="28"/>
        <v>0</v>
      </c>
      <c r="E162" s="4">
        <f t="shared" ref="E162:E189" si="32">C162-$C$160</f>
        <v>-0.35999999999999988</v>
      </c>
      <c r="F162" s="25">
        <v>2.54</v>
      </c>
      <c r="G162" s="4">
        <f t="shared" si="29"/>
        <v>-2.0000000000000018E-2</v>
      </c>
      <c r="H162" s="4">
        <f t="shared" ref="H162:H189" si="33">F162-$F$160</f>
        <v>-0.35000000000000009</v>
      </c>
      <c r="I162" s="25">
        <v>2.5150000000000001</v>
      </c>
      <c r="J162" s="4">
        <f t="shared" si="30"/>
        <v>-4.4999999999999929E-2</v>
      </c>
      <c r="K162" s="4">
        <f t="shared" ref="K162:K189" si="34">I162-$I$160</f>
        <v>-0.32499999999999973</v>
      </c>
      <c r="L162" s="25">
        <v>2.4700000000000002</v>
      </c>
      <c r="M162" s="4">
        <f t="shared" si="31"/>
        <v>-8.9999999999999858E-2</v>
      </c>
      <c r="N162" s="4">
        <f t="shared" ref="N162:N189" si="35">L162-$L$160</f>
        <v>-0.29999999999999982</v>
      </c>
    </row>
    <row r="163" spans="1:14" x14ac:dyDescent="0.2">
      <c r="A163" s="3">
        <v>36407</v>
      </c>
      <c r="B163" s="25">
        <v>2.4649999999999999</v>
      </c>
      <c r="C163" s="25">
        <v>2.44</v>
      </c>
      <c r="D163" s="4">
        <f t="shared" si="28"/>
        <v>-2.4999999999999911E-2</v>
      </c>
      <c r="E163" s="4">
        <f t="shared" si="32"/>
        <v>-0.48</v>
      </c>
      <c r="F163" s="25">
        <v>2.4249999999999998</v>
      </c>
      <c r="G163" s="4">
        <f t="shared" si="29"/>
        <v>-4.0000000000000036E-2</v>
      </c>
      <c r="H163" s="4">
        <f t="shared" si="33"/>
        <v>-0.4650000000000003</v>
      </c>
      <c r="I163" s="25">
        <v>2.3250000000000002</v>
      </c>
      <c r="J163" s="4">
        <f t="shared" si="30"/>
        <v>-0.13999999999999968</v>
      </c>
      <c r="K163" s="4">
        <f t="shared" si="34"/>
        <v>-0.51499999999999968</v>
      </c>
      <c r="L163" s="25">
        <v>2.23</v>
      </c>
      <c r="M163" s="4">
        <f t="shared" si="31"/>
        <v>-0.23499999999999988</v>
      </c>
      <c r="N163" s="4">
        <f t="shared" si="35"/>
        <v>-0.54</v>
      </c>
    </row>
    <row r="164" spans="1:14" x14ac:dyDescent="0.2">
      <c r="A164" s="3">
        <v>36408</v>
      </c>
      <c r="B164" s="25">
        <v>2.4649999999999999</v>
      </c>
      <c r="C164" s="25">
        <v>2.44</v>
      </c>
      <c r="D164" s="4">
        <f t="shared" si="28"/>
        <v>-2.4999999999999911E-2</v>
      </c>
      <c r="E164" s="4">
        <f t="shared" si="32"/>
        <v>-0.48</v>
      </c>
      <c r="F164" s="25">
        <v>2.4249999999999998</v>
      </c>
      <c r="G164" s="4">
        <f t="shared" si="29"/>
        <v>-4.0000000000000036E-2</v>
      </c>
      <c r="H164" s="4">
        <f t="shared" si="33"/>
        <v>-0.4650000000000003</v>
      </c>
      <c r="I164" s="25">
        <v>2.3250000000000002</v>
      </c>
      <c r="J164" s="4">
        <f t="shared" si="30"/>
        <v>-0.13999999999999968</v>
      </c>
      <c r="K164" s="4">
        <f t="shared" si="34"/>
        <v>-0.51499999999999968</v>
      </c>
      <c r="L164" s="25">
        <v>2.23</v>
      </c>
      <c r="M164" s="4">
        <f t="shared" si="31"/>
        <v>-0.23499999999999988</v>
      </c>
      <c r="N164" s="4">
        <f t="shared" si="35"/>
        <v>-0.54</v>
      </c>
    </row>
    <row r="165" spans="1:14" x14ac:dyDescent="0.2">
      <c r="A165" s="3">
        <v>36409</v>
      </c>
      <c r="B165" s="25">
        <v>2.4649999999999999</v>
      </c>
      <c r="C165" s="25">
        <v>2.44</v>
      </c>
      <c r="D165" s="4">
        <f t="shared" si="28"/>
        <v>-2.4999999999999911E-2</v>
      </c>
      <c r="E165" s="4">
        <f t="shared" si="32"/>
        <v>-0.48</v>
      </c>
      <c r="F165" s="25">
        <v>2.4249999999999998</v>
      </c>
      <c r="G165" s="4">
        <f t="shared" si="29"/>
        <v>-4.0000000000000036E-2</v>
      </c>
      <c r="H165" s="4">
        <f t="shared" si="33"/>
        <v>-0.4650000000000003</v>
      </c>
      <c r="I165" s="25">
        <v>2.3250000000000002</v>
      </c>
      <c r="J165" s="4">
        <f t="shared" si="30"/>
        <v>-0.13999999999999968</v>
      </c>
      <c r="K165" s="4">
        <f t="shared" si="34"/>
        <v>-0.51499999999999968</v>
      </c>
      <c r="L165" s="25">
        <v>2.23</v>
      </c>
      <c r="M165" s="4">
        <f t="shared" si="31"/>
        <v>-0.23499999999999988</v>
      </c>
      <c r="N165" s="4">
        <f t="shared" si="35"/>
        <v>-0.54</v>
      </c>
    </row>
    <row r="166" spans="1:14" x14ac:dyDescent="0.2">
      <c r="A166" s="3">
        <v>36410</v>
      </c>
      <c r="B166" s="25">
        <v>2.4649999999999999</v>
      </c>
      <c r="C166" s="25">
        <v>2.44</v>
      </c>
      <c r="D166" s="4">
        <f t="shared" si="28"/>
        <v>-2.4999999999999911E-2</v>
      </c>
      <c r="E166" s="4">
        <f t="shared" si="32"/>
        <v>-0.48</v>
      </c>
      <c r="F166" s="25">
        <v>2.4249999999999998</v>
      </c>
      <c r="G166" s="4">
        <f t="shared" si="29"/>
        <v>-4.0000000000000036E-2</v>
      </c>
      <c r="H166" s="4">
        <f t="shared" si="33"/>
        <v>-0.4650000000000003</v>
      </c>
      <c r="I166" s="25">
        <v>2.3250000000000002</v>
      </c>
      <c r="J166" s="4">
        <f t="shared" si="30"/>
        <v>-0.13999999999999968</v>
      </c>
      <c r="K166" s="4">
        <f t="shared" si="34"/>
        <v>-0.51499999999999968</v>
      </c>
      <c r="L166" s="25">
        <v>2.23</v>
      </c>
      <c r="M166" s="4">
        <f t="shared" si="31"/>
        <v>-0.23499999999999988</v>
      </c>
      <c r="N166" s="4">
        <f t="shared" si="35"/>
        <v>-0.54</v>
      </c>
    </row>
    <row r="167" spans="1:14" x14ac:dyDescent="0.2">
      <c r="A167" s="3">
        <v>36411</v>
      </c>
      <c r="B167" s="25">
        <v>2.5649999999999999</v>
      </c>
      <c r="C167" s="25">
        <v>2.56</v>
      </c>
      <c r="D167" s="4">
        <f t="shared" si="28"/>
        <v>-4.9999999999998934E-3</v>
      </c>
      <c r="E167" s="4">
        <f t="shared" si="32"/>
        <v>-0.35999999999999988</v>
      </c>
      <c r="F167" s="25">
        <v>2.5350000000000001</v>
      </c>
      <c r="G167" s="4">
        <f t="shared" si="29"/>
        <v>-2.9999999999999805E-2</v>
      </c>
      <c r="H167" s="4">
        <f t="shared" si="33"/>
        <v>-0.35499999999999998</v>
      </c>
      <c r="I167" s="25">
        <v>2.48</v>
      </c>
      <c r="J167" s="4">
        <f t="shared" si="30"/>
        <v>-8.4999999999999964E-2</v>
      </c>
      <c r="K167" s="4">
        <f t="shared" si="34"/>
        <v>-0.35999999999999988</v>
      </c>
      <c r="L167" s="25">
        <v>2.4300000000000002</v>
      </c>
      <c r="M167" s="4">
        <f t="shared" si="31"/>
        <v>-0.13499999999999979</v>
      </c>
      <c r="N167" s="4">
        <f t="shared" si="35"/>
        <v>-0.33999999999999986</v>
      </c>
    </row>
    <row r="168" spans="1:14" x14ac:dyDescent="0.2">
      <c r="A168" s="3">
        <v>36412</v>
      </c>
      <c r="B168" s="25">
        <v>2.665</v>
      </c>
      <c r="C168" s="25">
        <v>2.665</v>
      </c>
      <c r="D168" s="4">
        <f t="shared" si="28"/>
        <v>0</v>
      </c>
      <c r="E168" s="4">
        <f t="shared" si="32"/>
        <v>-0.25499999999999989</v>
      </c>
      <c r="F168" s="25">
        <v>2.6349999999999998</v>
      </c>
      <c r="G168" s="4">
        <f t="shared" si="29"/>
        <v>-3.0000000000000249E-2</v>
      </c>
      <c r="H168" s="4">
        <f t="shared" si="33"/>
        <v>-0.25500000000000034</v>
      </c>
      <c r="I168" s="25">
        <v>2.58</v>
      </c>
      <c r="J168" s="4">
        <f t="shared" si="30"/>
        <v>-8.4999999999999964E-2</v>
      </c>
      <c r="K168" s="4">
        <f t="shared" si="34"/>
        <v>-0.25999999999999979</v>
      </c>
      <c r="L168" s="25">
        <v>2.54</v>
      </c>
      <c r="M168" s="4">
        <f t="shared" si="31"/>
        <v>-0.125</v>
      </c>
      <c r="N168" s="4">
        <f t="shared" si="35"/>
        <v>-0.22999999999999998</v>
      </c>
    </row>
    <row r="169" spans="1:14" x14ac:dyDescent="0.2">
      <c r="A169" s="3">
        <v>36413</v>
      </c>
      <c r="B169" s="25">
        <v>2.75</v>
      </c>
      <c r="C169" s="25">
        <v>2.74</v>
      </c>
      <c r="D169" s="4">
        <f t="shared" si="28"/>
        <v>-9.9999999999997868E-3</v>
      </c>
      <c r="E169" s="4">
        <f t="shared" si="32"/>
        <v>-0.17999999999999972</v>
      </c>
      <c r="F169" s="25">
        <v>2.7050000000000001</v>
      </c>
      <c r="G169" s="4">
        <f t="shared" si="29"/>
        <v>-4.4999999999999929E-2</v>
      </c>
      <c r="H169" s="4">
        <f t="shared" si="33"/>
        <v>-0.18500000000000005</v>
      </c>
      <c r="I169" s="25">
        <v>2.65</v>
      </c>
      <c r="J169" s="4">
        <f t="shared" si="30"/>
        <v>-0.10000000000000009</v>
      </c>
      <c r="K169" s="4">
        <f t="shared" si="34"/>
        <v>-0.18999999999999995</v>
      </c>
      <c r="L169" s="25">
        <v>2.61</v>
      </c>
      <c r="M169" s="4">
        <f t="shared" si="31"/>
        <v>-0.14000000000000012</v>
      </c>
      <c r="N169" s="4">
        <f t="shared" si="35"/>
        <v>-0.16000000000000014</v>
      </c>
    </row>
    <row r="170" spans="1:14" x14ac:dyDescent="0.2">
      <c r="A170" s="3">
        <v>36414</v>
      </c>
      <c r="B170" s="25">
        <v>2.84</v>
      </c>
      <c r="C170" s="25">
        <v>2.8650000000000002</v>
      </c>
      <c r="D170" s="4">
        <f t="shared" si="28"/>
        <v>2.5000000000000355E-2</v>
      </c>
      <c r="E170" s="4">
        <f t="shared" si="32"/>
        <v>-5.4999999999999716E-2</v>
      </c>
      <c r="F170" s="25">
        <v>2.8149999999999999</v>
      </c>
      <c r="G170" s="4">
        <f t="shared" si="29"/>
        <v>-2.4999999999999911E-2</v>
      </c>
      <c r="H170" s="4">
        <f t="shared" si="33"/>
        <v>-7.5000000000000178E-2</v>
      </c>
      <c r="I170" s="25">
        <v>2.76</v>
      </c>
      <c r="J170" s="4">
        <f t="shared" si="30"/>
        <v>-8.0000000000000071E-2</v>
      </c>
      <c r="K170" s="4">
        <f t="shared" si="34"/>
        <v>-8.0000000000000071E-2</v>
      </c>
      <c r="L170" s="25">
        <v>2.68</v>
      </c>
      <c r="M170" s="4">
        <f t="shared" si="31"/>
        <v>-0.1599999999999997</v>
      </c>
      <c r="N170" s="4">
        <f t="shared" si="35"/>
        <v>-8.9999999999999858E-2</v>
      </c>
    </row>
    <row r="171" spans="1:14" x14ac:dyDescent="0.2">
      <c r="A171" s="3">
        <v>36415</v>
      </c>
      <c r="B171" s="25">
        <v>2.84</v>
      </c>
      <c r="C171" s="25">
        <v>2.8650000000000002</v>
      </c>
      <c r="D171" s="4">
        <f t="shared" si="28"/>
        <v>2.5000000000000355E-2</v>
      </c>
      <c r="E171" s="4">
        <f t="shared" si="32"/>
        <v>-5.4999999999999716E-2</v>
      </c>
      <c r="F171" s="25">
        <v>2.8149999999999999</v>
      </c>
      <c r="G171" s="4">
        <f t="shared" si="29"/>
        <v>-2.4999999999999911E-2</v>
      </c>
      <c r="H171" s="4">
        <f t="shared" si="33"/>
        <v>-7.5000000000000178E-2</v>
      </c>
      <c r="I171" s="25">
        <v>2.76</v>
      </c>
      <c r="J171" s="4">
        <f t="shared" si="30"/>
        <v>-8.0000000000000071E-2</v>
      </c>
      <c r="K171" s="4">
        <f t="shared" si="34"/>
        <v>-8.0000000000000071E-2</v>
      </c>
      <c r="L171" s="25">
        <v>2.68</v>
      </c>
      <c r="M171" s="4">
        <f t="shared" si="31"/>
        <v>-0.1599999999999997</v>
      </c>
      <c r="N171" s="4">
        <f t="shared" si="35"/>
        <v>-8.9999999999999858E-2</v>
      </c>
    </row>
    <row r="172" spans="1:14" x14ac:dyDescent="0.2">
      <c r="A172" s="3">
        <v>36416</v>
      </c>
      <c r="B172" s="25">
        <v>2.84</v>
      </c>
      <c r="C172" s="25">
        <v>2.8650000000000002</v>
      </c>
      <c r="D172" s="4">
        <f t="shared" si="28"/>
        <v>2.5000000000000355E-2</v>
      </c>
      <c r="E172" s="4">
        <f t="shared" si="32"/>
        <v>-5.4999999999999716E-2</v>
      </c>
      <c r="F172" s="25">
        <v>2.8149999999999999</v>
      </c>
      <c r="G172" s="4">
        <f t="shared" si="29"/>
        <v>-2.4999999999999911E-2</v>
      </c>
      <c r="H172" s="4">
        <f t="shared" si="33"/>
        <v>-7.5000000000000178E-2</v>
      </c>
      <c r="I172" s="25">
        <v>2.76</v>
      </c>
      <c r="J172" s="4">
        <f t="shared" si="30"/>
        <v>-8.0000000000000071E-2</v>
      </c>
      <c r="K172" s="4">
        <f t="shared" si="34"/>
        <v>-8.0000000000000071E-2</v>
      </c>
      <c r="L172" s="25">
        <v>2.68</v>
      </c>
      <c r="M172" s="4">
        <f t="shared" si="31"/>
        <v>-0.1599999999999997</v>
      </c>
      <c r="N172" s="4">
        <f t="shared" si="35"/>
        <v>-8.9999999999999858E-2</v>
      </c>
    </row>
    <row r="173" spans="1:14" x14ac:dyDescent="0.2">
      <c r="A173" s="3">
        <v>36417</v>
      </c>
      <c r="B173" s="25">
        <v>2.8050000000000002</v>
      </c>
      <c r="C173" s="25">
        <v>2.78</v>
      </c>
      <c r="D173" s="4">
        <f t="shared" si="28"/>
        <v>-2.5000000000000355E-2</v>
      </c>
      <c r="E173" s="4">
        <f t="shared" si="32"/>
        <v>-0.14000000000000012</v>
      </c>
      <c r="F173" s="25">
        <v>2.74</v>
      </c>
      <c r="G173" s="4">
        <f t="shared" si="29"/>
        <v>-6.4999999999999947E-2</v>
      </c>
      <c r="H173" s="4">
        <f t="shared" si="33"/>
        <v>-0.14999999999999991</v>
      </c>
      <c r="I173" s="25">
        <v>2.72</v>
      </c>
      <c r="J173" s="4">
        <f t="shared" si="30"/>
        <v>-8.4999999999999964E-2</v>
      </c>
      <c r="K173" s="4">
        <f t="shared" si="34"/>
        <v>-0.11999999999999966</v>
      </c>
      <c r="L173" s="25">
        <v>2.66</v>
      </c>
      <c r="M173" s="4">
        <f t="shared" si="31"/>
        <v>-0.14500000000000002</v>
      </c>
      <c r="N173" s="4">
        <f t="shared" si="35"/>
        <v>-0.10999999999999988</v>
      </c>
    </row>
    <row r="174" spans="1:14" x14ac:dyDescent="0.2">
      <c r="A174" s="3">
        <v>36418</v>
      </c>
      <c r="B174" s="25">
        <v>2.645</v>
      </c>
      <c r="C174" s="25">
        <v>2.5950000000000002</v>
      </c>
      <c r="D174" s="4">
        <f t="shared" si="28"/>
        <v>-4.9999999999999822E-2</v>
      </c>
      <c r="E174" s="4">
        <f t="shared" si="32"/>
        <v>-0.32499999999999973</v>
      </c>
      <c r="F174" s="25">
        <v>2.5499999999999998</v>
      </c>
      <c r="G174" s="4">
        <f t="shared" si="29"/>
        <v>-9.5000000000000195E-2</v>
      </c>
      <c r="H174" s="4">
        <f t="shared" si="33"/>
        <v>-0.3400000000000003</v>
      </c>
      <c r="I174" s="25">
        <v>2.54</v>
      </c>
      <c r="J174" s="4">
        <f t="shared" si="30"/>
        <v>-0.10499999999999998</v>
      </c>
      <c r="K174" s="4">
        <f t="shared" si="34"/>
        <v>-0.29999999999999982</v>
      </c>
      <c r="L174" s="25">
        <v>2.48</v>
      </c>
      <c r="M174" s="4">
        <f t="shared" si="31"/>
        <v>-0.16500000000000004</v>
      </c>
      <c r="N174" s="4">
        <f t="shared" si="35"/>
        <v>-0.29000000000000004</v>
      </c>
    </row>
    <row r="175" spans="1:14" x14ac:dyDescent="0.2">
      <c r="A175" s="3">
        <v>36419</v>
      </c>
      <c r="B175" s="25">
        <v>2.5299999999999998</v>
      </c>
      <c r="C175" s="25">
        <v>2.5</v>
      </c>
      <c r="D175" s="4">
        <f t="shared" si="28"/>
        <v>-2.9999999999999805E-2</v>
      </c>
      <c r="E175" s="4">
        <f t="shared" si="32"/>
        <v>-0.41999999999999993</v>
      </c>
      <c r="F175" s="25">
        <v>2.4500000000000002</v>
      </c>
      <c r="G175" s="4">
        <f t="shared" si="29"/>
        <v>-7.9999999999999627E-2</v>
      </c>
      <c r="H175" s="4">
        <f t="shared" si="33"/>
        <v>-0.43999999999999995</v>
      </c>
      <c r="I175" s="25">
        <v>2.41</v>
      </c>
      <c r="J175" s="4">
        <f t="shared" si="30"/>
        <v>-0.11999999999999966</v>
      </c>
      <c r="K175" s="4">
        <f t="shared" si="34"/>
        <v>-0.42999999999999972</v>
      </c>
      <c r="L175" s="25">
        <v>2.37</v>
      </c>
      <c r="M175" s="4">
        <f t="shared" si="31"/>
        <v>-0.1599999999999997</v>
      </c>
      <c r="N175" s="4">
        <f t="shared" si="35"/>
        <v>-0.39999999999999991</v>
      </c>
    </row>
    <row r="176" spans="1:14" x14ac:dyDescent="0.2">
      <c r="A176" s="3">
        <v>36420</v>
      </c>
      <c r="B176" s="25">
        <v>2.4849999999999999</v>
      </c>
      <c r="C176" s="25">
        <v>2.4849999999999999</v>
      </c>
      <c r="D176" s="4">
        <f t="shared" si="28"/>
        <v>0</v>
      </c>
      <c r="E176" s="4">
        <f t="shared" si="32"/>
        <v>-0.43500000000000005</v>
      </c>
      <c r="F176" s="25">
        <v>2.4249999999999998</v>
      </c>
      <c r="G176" s="4">
        <f t="shared" si="29"/>
        <v>-6.0000000000000053E-2</v>
      </c>
      <c r="H176" s="4">
        <f t="shared" si="33"/>
        <v>-0.4650000000000003</v>
      </c>
      <c r="I176" s="25">
        <v>2.3849999999999998</v>
      </c>
      <c r="J176" s="4">
        <f t="shared" si="30"/>
        <v>-0.10000000000000009</v>
      </c>
      <c r="K176" s="4">
        <f t="shared" si="34"/>
        <v>-0.45500000000000007</v>
      </c>
      <c r="L176" s="25">
        <v>2.34</v>
      </c>
      <c r="M176" s="4">
        <f t="shared" si="31"/>
        <v>-0.14500000000000002</v>
      </c>
      <c r="N176" s="4">
        <f t="shared" si="35"/>
        <v>-0.43000000000000016</v>
      </c>
    </row>
    <row r="177" spans="1:14" x14ac:dyDescent="0.2">
      <c r="A177" s="3">
        <v>36421</v>
      </c>
      <c r="B177" s="25">
        <v>2.46</v>
      </c>
      <c r="C177" s="25">
        <v>2.4449999999999998</v>
      </c>
      <c r="D177" s="4">
        <f t="shared" si="28"/>
        <v>-1.5000000000000124E-2</v>
      </c>
      <c r="E177" s="4">
        <f t="shared" si="32"/>
        <v>-0.47500000000000009</v>
      </c>
      <c r="F177" s="25">
        <v>2.395</v>
      </c>
      <c r="G177" s="4">
        <f t="shared" si="29"/>
        <v>-6.4999999999999947E-2</v>
      </c>
      <c r="H177" s="4">
        <f t="shared" si="33"/>
        <v>-0.49500000000000011</v>
      </c>
      <c r="I177" s="25">
        <v>2.3199999999999998</v>
      </c>
      <c r="J177" s="4">
        <f t="shared" si="30"/>
        <v>-0.14000000000000012</v>
      </c>
      <c r="K177" s="4">
        <f t="shared" si="34"/>
        <v>-0.52</v>
      </c>
      <c r="L177" s="25">
        <v>2.2450000000000001</v>
      </c>
      <c r="M177" s="4">
        <f t="shared" si="31"/>
        <v>-0.21499999999999986</v>
      </c>
      <c r="N177" s="4">
        <f t="shared" si="35"/>
        <v>-0.52499999999999991</v>
      </c>
    </row>
    <row r="178" spans="1:14" x14ac:dyDescent="0.2">
      <c r="A178" s="3">
        <v>36422</v>
      </c>
      <c r="B178" s="25">
        <v>2.46</v>
      </c>
      <c r="C178" s="25">
        <v>2.4449999999999998</v>
      </c>
      <c r="D178" s="4">
        <f t="shared" si="28"/>
        <v>-1.5000000000000124E-2</v>
      </c>
      <c r="E178" s="4">
        <f t="shared" si="32"/>
        <v>-0.47500000000000009</v>
      </c>
      <c r="F178" s="25">
        <v>2.395</v>
      </c>
      <c r="G178" s="4">
        <f t="shared" si="29"/>
        <v>-6.4999999999999947E-2</v>
      </c>
      <c r="H178" s="4">
        <f t="shared" si="33"/>
        <v>-0.49500000000000011</v>
      </c>
      <c r="I178" s="25">
        <v>2.3199999999999998</v>
      </c>
      <c r="J178" s="4">
        <f t="shared" si="30"/>
        <v>-0.14000000000000012</v>
      </c>
      <c r="K178" s="4">
        <f t="shared" si="34"/>
        <v>-0.52</v>
      </c>
      <c r="L178" s="25">
        <v>2.2450000000000001</v>
      </c>
      <c r="M178" s="4">
        <f t="shared" si="31"/>
        <v>-0.21499999999999986</v>
      </c>
      <c r="N178" s="4">
        <f t="shared" si="35"/>
        <v>-0.52499999999999991</v>
      </c>
    </row>
    <row r="179" spans="1:14" x14ac:dyDescent="0.2">
      <c r="A179" s="3">
        <v>36423</v>
      </c>
      <c r="B179" s="25">
        <v>2.46</v>
      </c>
      <c r="C179" s="25">
        <v>2.4449999999999998</v>
      </c>
      <c r="D179" s="4">
        <f t="shared" si="28"/>
        <v>-1.5000000000000124E-2</v>
      </c>
      <c r="E179" s="4">
        <f t="shared" si="32"/>
        <v>-0.47500000000000009</v>
      </c>
      <c r="F179" s="25">
        <v>2.395</v>
      </c>
      <c r="G179" s="4">
        <f t="shared" si="29"/>
        <v>-6.4999999999999947E-2</v>
      </c>
      <c r="H179" s="4">
        <f t="shared" si="33"/>
        <v>-0.49500000000000011</v>
      </c>
      <c r="I179" s="25">
        <v>2.3199999999999998</v>
      </c>
      <c r="J179" s="4">
        <f t="shared" si="30"/>
        <v>-0.14000000000000012</v>
      </c>
      <c r="K179" s="4">
        <f t="shared" si="34"/>
        <v>-0.52</v>
      </c>
      <c r="L179" s="25">
        <v>2.2450000000000001</v>
      </c>
      <c r="M179" s="4">
        <f t="shared" si="31"/>
        <v>-0.21499999999999986</v>
      </c>
      <c r="N179" s="4">
        <f t="shared" si="35"/>
        <v>-0.52499999999999991</v>
      </c>
    </row>
    <row r="180" spans="1:14" x14ac:dyDescent="0.2">
      <c r="A180" s="3">
        <v>36424</v>
      </c>
      <c r="B180" s="25">
        <v>2.4950000000000001</v>
      </c>
      <c r="C180" s="25">
        <v>2.4849999999999999</v>
      </c>
      <c r="D180" s="4">
        <f t="shared" si="28"/>
        <v>-1.0000000000000231E-2</v>
      </c>
      <c r="E180" s="4">
        <f t="shared" si="32"/>
        <v>-0.43500000000000005</v>
      </c>
      <c r="F180" s="25">
        <v>2.4500000000000002</v>
      </c>
      <c r="G180" s="4">
        <f t="shared" si="29"/>
        <v>-4.4999999999999929E-2</v>
      </c>
      <c r="H180" s="4">
        <f t="shared" si="33"/>
        <v>-0.43999999999999995</v>
      </c>
      <c r="I180" s="25">
        <v>2.4049999999999998</v>
      </c>
      <c r="J180" s="4">
        <f t="shared" si="30"/>
        <v>-9.0000000000000302E-2</v>
      </c>
      <c r="K180" s="4">
        <f t="shared" si="34"/>
        <v>-0.43500000000000005</v>
      </c>
      <c r="L180" s="25">
        <v>2.355</v>
      </c>
      <c r="M180" s="4">
        <f t="shared" si="31"/>
        <v>-0.14000000000000012</v>
      </c>
      <c r="N180" s="4">
        <f t="shared" si="35"/>
        <v>-0.41500000000000004</v>
      </c>
    </row>
    <row r="181" spans="1:14" x14ac:dyDescent="0.2">
      <c r="A181" s="3">
        <v>36425</v>
      </c>
      <c r="B181" s="25">
        <v>2.3050000000000002</v>
      </c>
      <c r="C181" s="25">
        <v>2.3050000000000002</v>
      </c>
      <c r="D181" s="4">
        <f t="shared" si="28"/>
        <v>0</v>
      </c>
      <c r="E181" s="4">
        <f t="shared" si="32"/>
        <v>-0.61499999999999977</v>
      </c>
      <c r="F181" s="25">
        <v>2.27</v>
      </c>
      <c r="G181" s="4">
        <f t="shared" si="29"/>
        <v>-3.5000000000000142E-2</v>
      </c>
      <c r="H181" s="4">
        <f t="shared" si="33"/>
        <v>-0.62000000000000011</v>
      </c>
      <c r="I181" s="25">
        <v>2.2149999999999999</v>
      </c>
      <c r="J181" s="4">
        <f t="shared" si="30"/>
        <v>-9.0000000000000302E-2</v>
      </c>
      <c r="K181" s="4">
        <f t="shared" si="34"/>
        <v>-0.625</v>
      </c>
      <c r="L181" s="25">
        <v>2.1800000000000002</v>
      </c>
      <c r="M181" s="4">
        <f t="shared" si="31"/>
        <v>-0.125</v>
      </c>
      <c r="N181" s="4">
        <f t="shared" si="35"/>
        <v>-0.58999999999999986</v>
      </c>
    </row>
    <row r="182" spans="1:14" x14ac:dyDescent="0.2">
      <c r="A182" s="3">
        <v>36426</v>
      </c>
      <c r="B182" s="25">
        <v>2.2949999999999999</v>
      </c>
      <c r="C182" s="25">
        <v>2.3050000000000002</v>
      </c>
      <c r="D182" s="4">
        <f t="shared" si="28"/>
        <v>1.0000000000000231E-2</v>
      </c>
      <c r="E182" s="4">
        <f t="shared" si="32"/>
        <v>-0.61499999999999977</v>
      </c>
      <c r="F182" s="25">
        <v>2.27</v>
      </c>
      <c r="G182" s="4">
        <f t="shared" si="29"/>
        <v>-2.4999999999999911E-2</v>
      </c>
      <c r="H182" s="4">
        <f t="shared" si="33"/>
        <v>-0.62000000000000011</v>
      </c>
      <c r="I182" s="25">
        <v>2.2149999999999999</v>
      </c>
      <c r="J182" s="4">
        <f t="shared" si="30"/>
        <v>-8.0000000000000071E-2</v>
      </c>
      <c r="K182" s="4">
        <f t="shared" si="34"/>
        <v>-0.625</v>
      </c>
      <c r="L182" s="25">
        <v>2.1850000000000001</v>
      </c>
      <c r="M182" s="4">
        <f t="shared" si="31"/>
        <v>-0.10999999999999988</v>
      </c>
      <c r="N182" s="4">
        <f t="shared" si="35"/>
        <v>-0.58499999999999996</v>
      </c>
    </row>
    <row r="183" spans="1:14" x14ac:dyDescent="0.2">
      <c r="A183" s="3">
        <v>36427</v>
      </c>
      <c r="B183" s="25">
        <v>2.4700000000000002</v>
      </c>
      <c r="C183" s="25">
        <v>2.4550000000000001</v>
      </c>
      <c r="D183" s="4">
        <f t="shared" si="28"/>
        <v>-1.5000000000000124E-2</v>
      </c>
      <c r="E183" s="4">
        <f t="shared" si="32"/>
        <v>-0.46499999999999986</v>
      </c>
      <c r="F183" s="25">
        <v>2.4249999999999998</v>
      </c>
      <c r="G183" s="4">
        <f t="shared" si="29"/>
        <v>-4.5000000000000373E-2</v>
      </c>
      <c r="H183" s="4">
        <f t="shared" si="33"/>
        <v>-0.4650000000000003</v>
      </c>
      <c r="I183" s="25">
        <v>2.35</v>
      </c>
      <c r="J183" s="4">
        <f t="shared" si="30"/>
        <v>-0.12000000000000011</v>
      </c>
      <c r="K183" s="4">
        <f t="shared" si="34"/>
        <v>-0.48999999999999977</v>
      </c>
      <c r="L183" s="25">
        <v>2.33</v>
      </c>
      <c r="M183" s="4">
        <f t="shared" si="31"/>
        <v>-0.14000000000000012</v>
      </c>
      <c r="N183" s="4">
        <f t="shared" si="35"/>
        <v>-0.43999999999999995</v>
      </c>
    </row>
    <row r="184" spans="1:14" x14ac:dyDescent="0.2">
      <c r="A184" s="3">
        <v>36428</v>
      </c>
      <c r="B184" s="25">
        <v>2.57</v>
      </c>
      <c r="C184" s="25">
        <v>2.54</v>
      </c>
      <c r="D184" s="4">
        <f t="shared" si="28"/>
        <v>-2.9999999999999805E-2</v>
      </c>
      <c r="E184" s="4">
        <f t="shared" si="32"/>
        <v>-0.37999999999999989</v>
      </c>
      <c r="F184" s="25">
        <v>2.5099999999999998</v>
      </c>
      <c r="G184" s="4">
        <f t="shared" si="29"/>
        <v>-6.0000000000000053E-2</v>
      </c>
      <c r="H184" s="4">
        <f t="shared" si="33"/>
        <v>-0.38000000000000034</v>
      </c>
      <c r="I184" s="25">
        <v>2.44</v>
      </c>
      <c r="J184" s="4">
        <f t="shared" si="30"/>
        <v>-0.12999999999999989</v>
      </c>
      <c r="K184" s="4">
        <f t="shared" si="34"/>
        <v>-0.39999999999999991</v>
      </c>
      <c r="L184" s="25">
        <v>2.375</v>
      </c>
      <c r="M184" s="4">
        <f t="shared" si="31"/>
        <v>-0.19499999999999984</v>
      </c>
      <c r="N184" s="4">
        <f t="shared" si="35"/>
        <v>-0.39500000000000002</v>
      </c>
    </row>
    <row r="185" spans="1:14" x14ac:dyDescent="0.2">
      <c r="A185" s="3">
        <v>36429</v>
      </c>
      <c r="B185" s="25">
        <v>2.57</v>
      </c>
      <c r="C185" s="25">
        <v>2.54</v>
      </c>
      <c r="D185" s="4">
        <f t="shared" si="28"/>
        <v>-2.9999999999999805E-2</v>
      </c>
      <c r="E185" s="4">
        <f t="shared" si="32"/>
        <v>-0.37999999999999989</v>
      </c>
      <c r="F185" s="25">
        <v>2.5099999999999998</v>
      </c>
      <c r="G185" s="4">
        <f t="shared" si="29"/>
        <v>-6.0000000000000053E-2</v>
      </c>
      <c r="H185" s="4">
        <f t="shared" si="33"/>
        <v>-0.38000000000000034</v>
      </c>
      <c r="I185" s="25">
        <v>2.44</v>
      </c>
      <c r="J185" s="4">
        <f t="shared" si="30"/>
        <v>-0.12999999999999989</v>
      </c>
      <c r="K185" s="4">
        <f t="shared" si="34"/>
        <v>-0.39999999999999991</v>
      </c>
      <c r="L185" s="25">
        <v>2.375</v>
      </c>
      <c r="M185" s="4">
        <f t="shared" si="31"/>
        <v>-0.19499999999999984</v>
      </c>
      <c r="N185" s="4">
        <f t="shared" si="35"/>
        <v>-0.39500000000000002</v>
      </c>
    </row>
    <row r="186" spans="1:14" x14ac:dyDescent="0.2">
      <c r="A186" s="3">
        <v>36430</v>
      </c>
      <c r="B186" s="25">
        <v>2.57</v>
      </c>
      <c r="C186" s="25">
        <v>2.54</v>
      </c>
      <c r="D186" s="4">
        <f t="shared" si="28"/>
        <v>-2.9999999999999805E-2</v>
      </c>
      <c r="E186" s="4">
        <f t="shared" si="32"/>
        <v>-0.37999999999999989</v>
      </c>
      <c r="F186" s="25">
        <v>2.5099999999999998</v>
      </c>
      <c r="G186" s="4">
        <f t="shared" si="29"/>
        <v>-6.0000000000000053E-2</v>
      </c>
      <c r="H186" s="4">
        <f t="shared" si="33"/>
        <v>-0.38000000000000034</v>
      </c>
      <c r="I186" s="25">
        <v>2.44</v>
      </c>
      <c r="J186" s="4">
        <f t="shared" si="30"/>
        <v>-0.12999999999999989</v>
      </c>
      <c r="K186" s="4">
        <f t="shared" si="34"/>
        <v>-0.39999999999999991</v>
      </c>
      <c r="L186" s="25">
        <v>2.375</v>
      </c>
      <c r="M186" s="4">
        <f t="shared" si="31"/>
        <v>-0.19499999999999984</v>
      </c>
      <c r="N186" s="4">
        <f t="shared" si="35"/>
        <v>-0.39500000000000002</v>
      </c>
    </row>
    <row r="187" spans="1:14" x14ac:dyDescent="0.2">
      <c r="A187" s="3">
        <v>36431</v>
      </c>
      <c r="B187" s="25">
        <v>2.5</v>
      </c>
      <c r="C187" s="25">
        <v>2.5</v>
      </c>
      <c r="D187" s="4">
        <f t="shared" si="28"/>
        <v>0</v>
      </c>
      <c r="E187" s="4">
        <f t="shared" si="32"/>
        <v>-0.41999999999999993</v>
      </c>
      <c r="F187" s="25">
        <v>2.4700000000000002</v>
      </c>
      <c r="G187" s="4">
        <f t="shared" si="29"/>
        <v>-2.9999999999999805E-2</v>
      </c>
      <c r="H187" s="4">
        <f t="shared" si="33"/>
        <v>-0.41999999999999993</v>
      </c>
      <c r="I187" s="25">
        <v>2.415</v>
      </c>
      <c r="J187" s="4">
        <f t="shared" si="30"/>
        <v>-8.4999999999999964E-2</v>
      </c>
      <c r="K187" s="4">
        <f t="shared" si="34"/>
        <v>-0.42499999999999982</v>
      </c>
      <c r="L187" s="25">
        <v>2.395</v>
      </c>
      <c r="M187" s="4">
        <f t="shared" si="31"/>
        <v>-0.10499999999999998</v>
      </c>
      <c r="N187" s="4">
        <f t="shared" si="35"/>
        <v>-0.375</v>
      </c>
    </row>
    <row r="188" spans="1:14" x14ac:dyDescent="0.2">
      <c r="A188" s="3">
        <v>36432</v>
      </c>
      <c r="B188" s="25">
        <v>2.5249999999999999</v>
      </c>
      <c r="C188" s="25">
        <v>2.5249999999999999</v>
      </c>
      <c r="D188" s="4">
        <f t="shared" si="28"/>
        <v>0</v>
      </c>
      <c r="E188" s="4">
        <f t="shared" si="32"/>
        <v>-0.39500000000000002</v>
      </c>
      <c r="F188" s="25">
        <v>2.5</v>
      </c>
      <c r="G188" s="4">
        <f t="shared" si="29"/>
        <v>-2.4999999999999911E-2</v>
      </c>
      <c r="H188" s="4">
        <f t="shared" si="33"/>
        <v>-0.39000000000000012</v>
      </c>
      <c r="I188" s="25">
        <v>2.4750000000000001</v>
      </c>
      <c r="J188" s="4">
        <f t="shared" si="30"/>
        <v>-4.9999999999999822E-2</v>
      </c>
      <c r="K188" s="4">
        <f t="shared" si="34"/>
        <v>-0.36499999999999977</v>
      </c>
      <c r="L188" s="25">
        <v>2.4750000000000001</v>
      </c>
      <c r="M188" s="4">
        <f t="shared" si="31"/>
        <v>-4.9999999999999822E-2</v>
      </c>
      <c r="N188" s="4">
        <f t="shared" si="35"/>
        <v>-0.29499999999999993</v>
      </c>
    </row>
    <row r="189" spans="1:14" x14ac:dyDescent="0.2">
      <c r="A189" s="3">
        <v>36433</v>
      </c>
      <c r="B189" s="25">
        <v>2.5550000000000002</v>
      </c>
      <c r="C189" s="25">
        <v>2.5449999999999999</v>
      </c>
      <c r="D189" s="4">
        <f t="shared" si="28"/>
        <v>-1.0000000000000231E-2</v>
      </c>
      <c r="E189" s="4">
        <f t="shared" si="32"/>
        <v>-0.375</v>
      </c>
      <c r="F189" s="25">
        <v>2.5049999999999999</v>
      </c>
      <c r="G189" s="4">
        <f t="shared" si="29"/>
        <v>-5.0000000000000266E-2</v>
      </c>
      <c r="H189" s="4">
        <f t="shared" si="33"/>
        <v>-0.38500000000000023</v>
      </c>
      <c r="I189" s="25">
        <v>2.4649999999999999</v>
      </c>
      <c r="J189" s="4">
        <f t="shared" si="30"/>
        <v>-9.0000000000000302E-2</v>
      </c>
      <c r="K189" s="4">
        <f t="shared" si="34"/>
        <v>-0.375</v>
      </c>
      <c r="L189" s="25">
        <v>2.4300000000000002</v>
      </c>
      <c r="M189" s="4">
        <f t="shared" si="31"/>
        <v>-0.125</v>
      </c>
      <c r="N189" s="4">
        <f t="shared" si="35"/>
        <v>-0.33999999999999986</v>
      </c>
    </row>
    <row r="190" spans="1:14" s="2" customFormat="1" x14ac:dyDescent="0.2">
      <c r="A190" s="20"/>
      <c r="B190" s="21" t="s">
        <v>20</v>
      </c>
      <c r="C190" s="24" t="s">
        <v>12</v>
      </c>
      <c r="D190" s="23">
        <f>AVERAGE(D160:D189)</f>
        <v>-8.4999999999999364E-3</v>
      </c>
      <c r="E190" s="23">
        <f>AVERAGE(E160:E189)</f>
        <v>-0.36706896551724116</v>
      </c>
      <c r="F190" s="24" t="s">
        <v>13</v>
      </c>
      <c r="G190" s="23">
        <f>AVERAGE(G160:G189)</f>
        <v>-4.349999999999999E-2</v>
      </c>
      <c r="H190" s="23">
        <f>AVERAGE(H160:H189)</f>
        <v>-0.37224137931034501</v>
      </c>
      <c r="I190" s="24" t="s">
        <v>14</v>
      </c>
      <c r="J190" s="23">
        <f>AVERAGE(J160:J189)</f>
        <v>-0.10133333333333332</v>
      </c>
      <c r="K190" s="23">
        <f>AVERAGE(K160:K189)</f>
        <v>-0.38034482758620686</v>
      </c>
      <c r="L190" s="24" t="s">
        <v>15</v>
      </c>
      <c r="M190" s="23">
        <f>AVERAGE(M160:M189)</f>
        <v>-0.15866666666666662</v>
      </c>
      <c r="N190" s="23">
        <f>AVERAGE(N160:N189)</f>
        <v>-0.36724137931034478</v>
      </c>
    </row>
    <row r="191" spans="1:14" x14ac:dyDescent="0.2">
      <c r="A191" s="3">
        <v>36434</v>
      </c>
      <c r="B191" s="25">
        <v>2.35</v>
      </c>
      <c r="C191" s="25">
        <v>2.35</v>
      </c>
      <c r="D191" s="4">
        <f t="shared" si="28"/>
        <v>0</v>
      </c>
      <c r="E191" s="4"/>
      <c r="F191" s="25">
        <v>2.31</v>
      </c>
      <c r="G191" s="4">
        <f t="shared" si="29"/>
        <v>-4.0000000000000036E-2</v>
      </c>
      <c r="H191" s="4"/>
      <c r="I191" s="25">
        <v>2.2949999999999999</v>
      </c>
      <c r="J191" s="4">
        <f t="shared" si="30"/>
        <v>-5.500000000000016E-2</v>
      </c>
      <c r="K191" s="4"/>
      <c r="L191" s="25">
        <v>2.2999999999999998</v>
      </c>
      <c r="M191" s="4">
        <f t="shared" si="31"/>
        <v>-5.0000000000000266E-2</v>
      </c>
      <c r="N191" s="4"/>
    </row>
    <row r="192" spans="1:14" x14ac:dyDescent="0.2">
      <c r="A192" s="3">
        <v>36435</v>
      </c>
      <c r="B192" s="25">
        <v>2.35</v>
      </c>
      <c r="C192" s="25">
        <v>2.3450000000000002</v>
      </c>
      <c r="D192" s="4">
        <f t="shared" si="28"/>
        <v>-4.9999999999998934E-3</v>
      </c>
      <c r="E192" s="4">
        <f>C192-$C$191</f>
        <v>-4.9999999999998934E-3</v>
      </c>
      <c r="F192" s="25">
        <v>2.31</v>
      </c>
      <c r="G192" s="4">
        <f t="shared" si="29"/>
        <v>-4.0000000000000036E-2</v>
      </c>
      <c r="H192" s="4">
        <f>F192-$F$191</f>
        <v>0</v>
      </c>
      <c r="I192" s="25">
        <v>2.3149999999999999</v>
      </c>
      <c r="J192" s="4">
        <f t="shared" si="30"/>
        <v>-3.5000000000000142E-2</v>
      </c>
      <c r="K192" s="4">
        <f>I192-$I$191</f>
        <v>2.0000000000000018E-2</v>
      </c>
      <c r="L192" s="25">
        <v>2.29</v>
      </c>
      <c r="M192" s="4">
        <f t="shared" si="31"/>
        <v>-6.0000000000000053E-2</v>
      </c>
      <c r="N192" s="4">
        <f>L192-$L$191</f>
        <v>-9.9999999999997868E-3</v>
      </c>
    </row>
    <row r="193" spans="1:14" x14ac:dyDescent="0.2">
      <c r="A193" s="3">
        <v>36436</v>
      </c>
      <c r="B193" s="25">
        <v>2.35</v>
      </c>
      <c r="C193" s="25">
        <v>2.3450000000000002</v>
      </c>
      <c r="D193" s="4">
        <f t="shared" si="28"/>
        <v>-4.9999999999998934E-3</v>
      </c>
      <c r="E193" s="4">
        <f t="shared" ref="E193:E221" si="36">C193-$C$191</f>
        <v>-4.9999999999998934E-3</v>
      </c>
      <c r="F193" s="25">
        <v>2.31</v>
      </c>
      <c r="G193" s="4">
        <f t="shared" si="29"/>
        <v>-4.0000000000000036E-2</v>
      </c>
      <c r="H193" s="4">
        <f t="shared" ref="H193:H221" si="37">F193-$F$191</f>
        <v>0</v>
      </c>
      <c r="I193" s="25">
        <v>2.3149999999999999</v>
      </c>
      <c r="J193" s="4">
        <f t="shared" si="30"/>
        <v>-3.5000000000000142E-2</v>
      </c>
      <c r="K193" s="4">
        <f t="shared" ref="K193:K221" si="38">I193-$I$191</f>
        <v>2.0000000000000018E-2</v>
      </c>
      <c r="L193" s="25">
        <v>2.29</v>
      </c>
      <c r="M193" s="4">
        <f t="shared" si="31"/>
        <v>-6.0000000000000053E-2</v>
      </c>
      <c r="N193" s="4">
        <f t="shared" ref="N193:N221" si="39">L193-$L$191</f>
        <v>-9.9999999999997868E-3</v>
      </c>
    </row>
    <row r="194" spans="1:14" x14ac:dyDescent="0.2">
      <c r="A194" s="3">
        <v>36437</v>
      </c>
      <c r="B194" s="25">
        <v>2.35</v>
      </c>
      <c r="C194" s="25">
        <v>2.3450000000000002</v>
      </c>
      <c r="D194" s="4">
        <f t="shared" si="28"/>
        <v>-4.9999999999998934E-3</v>
      </c>
      <c r="E194" s="4">
        <f t="shared" si="36"/>
        <v>-4.9999999999998934E-3</v>
      </c>
      <c r="F194" s="25">
        <v>2.31</v>
      </c>
      <c r="G194" s="4">
        <f t="shared" si="29"/>
        <v>-4.0000000000000036E-2</v>
      </c>
      <c r="H194" s="4">
        <f t="shared" si="37"/>
        <v>0</v>
      </c>
      <c r="I194" s="25">
        <v>2.3149999999999999</v>
      </c>
      <c r="J194" s="4">
        <f t="shared" si="30"/>
        <v>-3.5000000000000142E-2</v>
      </c>
      <c r="K194" s="4">
        <f t="shared" si="38"/>
        <v>2.0000000000000018E-2</v>
      </c>
      <c r="L194" s="25">
        <v>2.29</v>
      </c>
      <c r="M194" s="4">
        <f t="shared" si="31"/>
        <v>-6.0000000000000053E-2</v>
      </c>
      <c r="N194" s="4">
        <f t="shared" si="39"/>
        <v>-9.9999999999997868E-3</v>
      </c>
    </row>
    <row r="195" spans="1:14" x14ac:dyDescent="0.2">
      <c r="A195" s="3">
        <v>36438</v>
      </c>
      <c r="B195" s="25">
        <v>2.4849999999999999</v>
      </c>
      <c r="C195" s="25">
        <v>2.5099999999999998</v>
      </c>
      <c r="D195" s="4">
        <f t="shared" ref="D195:D221" si="40">C195-B195</f>
        <v>2.4999999999999911E-2</v>
      </c>
      <c r="E195" s="4">
        <f t="shared" si="36"/>
        <v>0.1599999999999997</v>
      </c>
      <c r="F195" s="25">
        <v>2.4900000000000002</v>
      </c>
      <c r="G195" s="4">
        <f t="shared" ref="G195:G221" si="41">F195-B195</f>
        <v>5.0000000000003375E-3</v>
      </c>
      <c r="H195" s="4">
        <f t="shared" si="37"/>
        <v>0.18000000000000016</v>
      </c>
      <c r="I195" s="25">
        <v>2.4649999999999999</v>
      </c>
      <c r="J195" s="4">
        <f t="shared" ref="J195:J221" si="42">I195-B195</f>
        <v>-2.0000000000000018E-2</v>
      </c>
      <c r="K195" s="4">
        <f t="shared" si="38"/>
        <v>0.16999999999999993</v>
      </c>
      <c r="L195" s="25">
        <v>2.4350000000000001</v>
      </c>
      <c r="M195" s="4">
        <f t="shared" ref="M195:M221" si="43">L195-B195</f>
        <v>-4.9999999999999822E-2</v>
      </c>
      <c r="N195" s="4">
        <f t="shared" si="39"/>
        <v>0.13500000000000023</v>
      </c>
    </row>
    <row r="196" spans="1:14" x14ac:dyDescent="0.2">
      <c r="A196" s="3">
        <v>36439</v>
      </c>
      <c r="B196" s="25">
        <v>2.4500000000000002</v>
      </c>
      <c r="C196" s="25">
        <v>2.4900000000000002</v>
      </c>
      <c r="D196" s="4">
        <f t="shared" si="40"/>
        <v>4.0000000000000036E-2</v>
      </c>
      <c r="E196" s="4">
        <f t="shared" si="36"/>
        <v>0.14000000000000012</v>
      </c>
      <c r="F196" s="25">
        <v>2.4750000000000001</v>
      </c>
      <c r="G196" s="4">
        <f t="shared" si="41"/>
        <v>2.4999999999999911E-2</v>
      </c>
      <c r="H196" s="4">
        <f t="shared" si="37"/>
        <v>0.16500000000000004</v>
      </c>
      <c r="I196" s="25">
        <v>2.4649999999999999</v>
      </c>
      <c r="J196" s="4">
        <f t="shared" si="42"/>
        <v>1.499999999999968E-2</v>
      </c>
      <c r="K196" s="4">
        <f t="shared" si="38"/>
        <v>0.16999999999999993</v>
      </c>
      <c r="L196" s="25">
        <v>2.44</v>
      </c>
      <c r="M196" s="4">
        <f t="shared" si="43"/>
        <v>-1.0000000000000231E-2</v>
      </c>
      <c r="N196" s="4">
        <f t="shared" si="39"/>
        <v>0.14000000000000012</v>
      </c>
    </row>
    <row r="197" spans="1:14" x14ac:dyDescent="0.2">
      <c r="A197" s="3">
        <v>36440</v>
      </c>
      <c r="B197" s="25">
        <v>2.4649999999999999</v>
      </c>
      <c r="C197" s="25">
        <v>2.5049999999999999</v>
      </c>
      <c r="D197" s="4">
        <f t="shared" si="40"/>
        <v>4.0000000000000036E-2</v>
      </c>
      <c r="E197" s="4">
        <f t="shared" si="36"/>
        <v>0.1549999999999998</v>
      </c>
      <c r="F197" s="25">
        <v>2.48</v>
      </c>
      <c r="G197" s="4">
        <f t="shared" si="41"/>
        <v>1.5000000000000124E-2</v>
      </c>
      <c r="H197" s="4">
        <f t="shared" si="37"/>
        <v>0.16999999999999993</v>
      </c>
      <c r="I197" s="25">
        <v>2.4649999999999999</v>
      </c>
      <c r="J197" s="4">
        <f t="shared" si="42"/>
        <v>0</v>
      </c>
      <c r="K197" s="4">
        <f t="shared" si="38"/>
        <v>0.16999999999999993</v>
      </c>
      <c r="L197" s="25">
        <v>2.4249999999999998</v>
      </c>
      <c r="M197" s="4">
        <f t="shared" si="43"/>
        <v>-4.0000000000000036E-2</v>
      </c>
      <c r="N197" s="4">
        <f t="shared" si="39"/>
        <v>0.125</v>
      </c>
    </row>
    <row r="198" spans="1:14" x14ac:dyDescent="0.2">
      <c r="A198" s="3">
        <v>36441</v>
      </c>
      <c r="B198" s="25">
        <v>2.4900000000000002</v>
      </c>
      <c r="C198" s="25">
        <v>2.52</v>
      </c>
      <c r="D198" s="4">
        <f t="shared" si="40"/>
        <v>2.9999999999999805E-2</v>
      </c>
      <c r="E198" s="4">
        <f t="shared" si="36"/>
        <v>0.16999999999999993</v>
      </c>
      <c r="F198" s="25">
        <v>2.5</v>
      </c>
      <c r="G198" s="4">
        <f t="shared" si="41"/>
        <v>9.9999999999997868E-3</v>
      </c>
      <c r="H198" s="4">
        <f t="shared" si="37"/>
        <v>0.18999999999999995</v>
      </c>
      <c r="I198" s="25">
        <v>2.4700000000000002</v>
      </c>
      <c r="J198" s="4">
        <f t="shared" si="42"/>
        <v>-2.0000000000000018E-2</v>
      </c>
      <c r="K198" s="4">
        <f t="shared" si="38"/>
        <v>0.17500000000000027</v>
      </c>
      <c r="L198" s="25">
        <v>2.4249999999999998</v>
      </c>
      <c r="M198" s="4">
        <f t="shared" si="43"/>
        <v>-6.5000000000000391E-2</v>
      </c>
      <c r="N198" s="4">
        <f t="shared" si="39"/>
        <v>0.125</v>
      </c>
    </row>
    <row r="199" spans="1:14" x14ac:dyDescent="0.2">
      <c r="A199" s="3">
        <v>36442</v>
      </c>
      <c r="B199" s="25">
        <v>2.355</v>
      </c>
      <c r="C199" s="25">
        <v>2.39</v>
      </c>
      <c r="D199" s="4">
        <f t="shared" si="40"/>
        <v>3.5000000000000142E-2</v>
      </c>
      <c r="E199" s="4">
        <f t="shared" si="36"/>
        <v>4.0000000000000036E-2</v>
      </c>
      <c r="F199" s="25">
        <v>2.3450000000000002</v>
      </c>
      <c r="G199" s="4">
        <f t="shared" si="41"/>
        <v>-9.9999999999997868E-3</v>
      </c>
      <c r="H199" s="4">
        <f t="shared" si="37"/>
        <v>3.5000000000000142E-2</v>
      </c>
      <c r="I199" s="25">
        <v>2.3149999999999999</v>
      </c>
      <c r="J199" s="4">
        <f t="shared" si="42"/>
        <v>-4.0000000000000036E-2</v>
      </c>
      <c r="K199" s="4">
        <f t="shared" si="38"/>
        <v>2.0000000000000018E-2</v>
      </c>
      <c r="L199" s="25">
        <v>2.2850000000000001</v>
      </c>
      <c r="M199" s="4">
        <f t="shared" si="43"/>
        <v>-6.999999999999984E-2</v>
      </c>
      <c r="N199" s="4">
        <f t="shared" si="39"/>
        <v>-1.499999999999968E-2</v>
      </c>
    </row>
    <row r="200" spans="1:14" x14ac:dyDescent="0.2">
      <c r="A200" s="3">
        <v>36443</v>
      </c>
      <c r="B200" s="25">
        <v>2.355</v>
      </c>
      <c r="C200" s="25">
        <v>2.39</v>
      </c>
      <c r="D200" s="4">
        <f t="shared" si="40"/>
        <v>3.5000000000000142E-2</v>
      </c>
      <c r="E200" s="4">
        <f t="shared" si="36"/>
        <v>4.0000000000000036E-2</v>
      </c>
      <c r="F200" s="25">
        <v>2.3450000000000002</v>
      </c>
      <c r="G200" s="4">
        <f t="shared" si="41"/>
        <v>-9.9999999999997868E-3</v>
      </c>
      <c r="H200" s="4">
        <f t="shared" si="37"/>
        <v>3.5000000000000142E-2</v>
      </c>
      <c r="I200" s="25">
        <v>2.3149999999999999</v>
      </c>
      <c r="J200" s="4">
        <f t="shared" si="42"/>
        <v>-4.0000000000000036E-2</v>
      </c>
      <c r="K200" s="4">
        <f t="shared" si="38"/>
        <v>2.0000000000000018E-2</v>
      </c>
      <c r="L200" s="25">
        <v>2.2850000000000001</v>
      </c>
      <c r="M200" s="4">
        <f t="shared" si="43"/>
        <v>-6.999999999999984E-2</v>
      </c>
      <c r="N200" s="4">
        <f t="shared" si="39"/>
        <v>-1.499999999999968E-2</v>
      </c>
    </row>
    <row r="201" spans="1:14" x14ac:dyDescent="0.2">
      <c r="A201" s="3">
        <v>36444</v>
      </c>
      <c r="B201" s="25">
        <v>2.355</v>
      </c>
      <c r="C201" s="25">
        <v>2.39</v>
      </c>
      <c r="D201" s="4">
        <f t="shared" si="40"/>
        <v>3.5000000000000142E-2</v>
      </c>
      <c r="E201" s="4">
        <f t="shared" si="36"/>
        <v>4.0000000000000036E-2</v>
      </c>
      <c r="F201" s="25">
        <v>2.3450000000000002</v>
      </c>
      <c r="G201" s="4">
        <f t="shared" si="41"/>
        <v>-9.9999999999997868E-3</v>
      </c>
      <c r="H201" s="4">
        <f t="shared" si="37"/>
        <v>3.5000000000000142E-2</v>
      </c>
      <c r="I201" s="25">
        <v>2.3149999999999999</v>
      </c>
      <c r="J201" s="4">
        <f t="shared" si="42"/>
        <v>-4.0000000000000036E-2</v>
      </c>
      <c r="K201" s="4">
        <f t="shared" si="38"/>
        <v>2.0000000000000018E-2</v>
      </c>
      <c r="L201" s="25">
        <v>2.2850000000000001</v>
      </c>
      <c r="M201" s="4">
        <f t="shared" si="43"/>
        <v>-6.999999999999984E-2</v>
      </c>
      <c r="N201" s="4">
        <f t="shared" si="39"/>
        <v>-1.499999999999968E-2</v>
      </c>
    </row>
    <row r="202" spans="1:14" x14ac:dyDescent="0.2">
      <c r="A202" s="3">
        <v>36445</v>
      </c>
      <c r="B202" s="25">
        <v>2.52</v>
      </c>
      <c r="C202" s="25">
        <v>2.56</v>
      </c>
      <c r="D202" s="4">
        <f t="shared" si="40"/>
        <v>4.0000000000000036E-2</v>
      </c>
      <c r="E202" s="4">
        <f t="shared" si="36"/>
        <v>0.20999999999999996</v>
      </c>
      <c r="F202" s="25">
        <v>2.5299999999999998</v>
      </c>
      <c r="G202" s="4">
        <f t="shared" si="41"/>
        <v>9.9999999999997868E-3</v>
      </c>
      <c r="H202" s="4">
        <f t="shared" si="37"/>
        <v>0.21999999999999975</v>
      </c>
      <c r="I202" s="25">
        <v>2.5</v>
      </c>
      <c r="J202" s="4">
        <f t="shared" si="42"/>
        <v>-2.0000000000000018E-2</v>
      </c>
      <c r="K202" s="4">
        <f t="shared" si="38"/>
        <v>0.20500000000000007</v>
      </c>
      <c r="L202" s="25">
        <v>2.4500000000000002</v>
      </c>
      <c r="M202" s="4">
        <f t="shared" si="43"/>
        <v>-6.999999999999984E-2</v>
      </c>
      <c r="N202" s="4">
        <f t="shared" si="39"/>
        <v>0.15000000000000036</v>
      </c>
    </row>
    <row r="203" spans="1:14" x14ac:dyDescent="0.2">
      <c r="A203" s="3">
        <v>36446</v>
      </c>
      <c r="B203" s="25">
        <v>2.6549999999999998</v>
      </c>
      <c r="C203" s="25">
        <v>2.73</v>
      </c>
      <c r="D203" s="4">
        <f t="shared" si="40"/>
        <v>7.5000000000000178E-2</v>
      </c>
      <c r="E203" s="4">
        <f t="shared" si="36"/>
        <v>0.37999999999999989</v>
      </c>
      <c r="F203" s="25">
        <v>2.69</v>
      </c>
      <c r="G203" s="4">
        <f t="shared" si="41"/>
        <v>3.5000000000000142E-2</v>
      </c>
      <c r="H203" s="4">
        <f t="shared" si="37"/>
        <v>0.37999999999999989</v>
      </c>
      <c r="I203" s="25">
        <v>2.65</v>
      </c>
      <c r="J203" s="4">
        <f t="shared" si="42"/>
        <v>-4.9999999999998934E-3</v>
      </c>
      <c r="K203" s="4">
        <f t="shared" si="38"/>
        <v>0.35499999999999998</v>
      </c>
      <c r="L203" s="25">
        <v>2.585</v>
      </c>
      <c r="M203" s="4">
        <f t="shared" si="43"/>
        <v>-6.999999999999984E-2</v>
      </c>
      <c r="N203" s="4">
        <f t="shared" si="39"/>
        <v>0.28500000000000014</v>
      </c>
    </row>
    <row r="204" spans="1:14" x14ac:dyDescent="0.2">
      <c r="A204" s="3">
        <v>36447</v>
      </c>
      <c r="B204" s="25">
        <v>2.81</v>
      </c>
      <c r="C204" s="25">
        <v>2.8849999999999998</v>
      </c>
      <c r="D204" s="4">
        <f t="shared" si="40"/>
        <v>7.4999999999999734E-2</v>
      </c>
      <c r="E204" s="4">
        <f t="shared" si="36"/>
        <v>0.5349999999999997</v>
      </c>
      <c r="F204" s="25">
        <v>2.86</v>
      </c>
      <c r="G204" s="4">
        <f t="shared" si="41"/>
        <v>4.9999999999999822E-2</v>
      </c>
      <c r="H204" s="4">
        <f t="shared" si="37"/>
        <v>0.54999999999999982</v>
      </c>
      <c r="I204" s="25">
        <v>2.835</v>
      </c>
      <c r="J204" s="4">
        <f t="shared" si="42"/>
        <v>2.4999999999999911E-2</v>
      </c>
      <c r="K204" s="4">
        <f t="shared" si="38"/>
        <v>0.54</v>
      </c>
      <c r="L204" s="25">
        <v>2.76</v>
      </c>
      <c r="M204" s="4">
        <f t="shared" si="43"/>
        <v>-5.0000000000000266E-2</v>
      </c>
      <c r="N204" s="4">
        <f t="shared" si="39"/>
        <v>0.45999999999999996</v>
      </c>
    </row>
    <row r="205" spans="1:14" x14ac:dyDescent="0.2">
      <c r="A205" s="3">
        <v>36448</v>
      </c>
      <c r="B205" s="25">
        <v>2.7050000000000001</v>
      </c>
      <c r="C205" s="25">
        <v>2.7650000000000001</v>
      </c>
      <c r="D205" s="4">
        <f t="shared" si="40"/>
        <v>6.0000000000000053E-2</v>
      </c>
      <c r="E205" s="4">
        <f t="shared" si="36"/>
        <v>0.41500000000000004</v>
      </c>
      <c r="F205" s="25">
        <v>2.74</v>
      </c>
      <c r="G205" s="4">
        <f t="shared" si="41"/>
        <v>3.5000000000000142E-2</v>
      </c>
      <c r="H205" s="4">
        <f t="shared" si="37"/>
        <v>0.43000000000000016</v>
      </c>
      <c r="I205" s="25">
        <v>2.7250000000000001</v>
      </c>
      <c r="J205" s="4">
        <f t="shared" si="42"/>
        <v>2.0000000000000018E-2</v>
      </c>
      <c r="K205" s="4">
        <f t="shared" si="38"/>
        <v>0.43000000000000016</v>
      </c>
      <c r="L205" s="25">
        <v>2.67</v>
      </c>
      <c r="M205" s="4">
        <f t="shared" si="43"/>
        <v>-3.5000000000000142E-2</v>
      </c>
      <c r="N205" s="4">
        <f t="shared" si="39"/>
        <v>0.37000000000000011</v>
      </c>
    </row>
    <row r="206" spans="1:14" x14ac:dyDescent="0.2">
      <c r="A206" s="3">
        <v>36449</v>
      </c>
      <c r="B206" s="25">
        <v>2.67</v>
      </c>
      <c r="C206" s="25">
        <v>2.73</v>
      </c>
      <c r="D206" s="4">
        <f t="shared" si="40"/>
        <v>6.0000000000000053E-2</v>
      </c>
      <c r="E206" s="4">
        <f t="shared" si="36"/>
        <v>0.37999999999999989</v>
      </c>
      <c r="F206" s="25">
        <v>2.6949999999999998</v>
      </c>
      <c r="G206" s="4">
        <f t="shared" si="41"/>
        <v>2.4999999999999911E-2</v>
      </c>
      <c r="H206" s="4">
        <f t="shared" si="37"/>
        <v>0.38499999999999979</v>
      </c>
      <c r="I206" s="25">
        <v>2.6549999999999998</v>
      </c>
      <c r="J206" s="4">
        <f t="shared" si="42"/>
        <v>-1.5000000000000124E-2</v>
      </c>
      <c r="K206" s="4">
        <f t="shared" si="38"/>
        <v>0.35999999999999988</v>
      </c>
      <c r="L206" s="25">
        <v>2.61</v>
      </c>
      <c r="M206" s="4">
        <f t="shared" si="43"/>
        <v>-6.0000000000000053E-2</v>
      </c>
      <c r="N206" s="4">
        <f t="shared" si="39"/>
        <v>0.31000000000000005</v>
      </c>
    </row>
    <row r="207" spans="1:14" x14ac:dyDescent="0.2">
      <c r="A207" s="3">
        <v>36450</v>
      </c>
      <c r="B207" s="25">
        <v>2.67</v>
      </c>
      <c r="C207" s="25">
        <v>2.73</v>
      </c>
      <c r="D207" s="4">
        <f t="shared" si="40"/>
        <v>6.0000000000000053E-2</v>
      </c>
      <c r="E207" s="4">
        <f t="shared" si="36"/>
        <v>0.37999999999999989</v>
      </c>
      <c r="F207" s="25">
        <v>2.6949999999999998</v>
      </c>
      <c r="G207" s="4">
        <f t="shared" si="41"/>
        <v>2.4999999999999911E-2</v>
      </c>
      <c r="H207" s="4">
        <f t="shared" si="37"/>
        <v>0.38499999999999979</v>
      </c>
      <c r="I207" s="25">
        <v>2.6549999999999998</v>
      </c>
      <c r="J207" s="4">
        <f t="shared" si="42"/>
        <v>-1.5000000000000124E-2</v>
      </c>
      <c r="K207" s="4">
        <f t="shared" si="38"/>
        <v>0.35999999999999988</v>
      </c>
      <c r="L207" s="25">
        <v>2.61</v>
      </c>
      <c r="M207" s="4">
        <f t="shared" si="43"/>
        <v>-6.0000000000000053E-2</v>
      </c>
      <c r="N207" s="4">
        <f t="shared" si="39"/>
        <v>0.31000000000000005</v>
      </c>
    </row>
    <row r="208" spans="1:14" x14ac:dyDescent="0.2">
      <c r="A208" s="3">
        <v>36451</v>
      </c>
      <c r="B208" s="25">
        <v>2.67</v>
      </c>
      <c r="C208" s="25">
        <v>2.73</v>
      </c>
      <c r="D208" s="4">
        <f t="shared" si="40"/>
        <v>6.0000000000000053E-2</v>
      </c>
      <c r="E208" s="4">
        <f t="shared" si="36"/>
        <v>0.37999999999999989</v>
      </c>
      <c r="F208" s="25">
        <v>2.6949999999999998</v>
      </c>
      <c r="G208" s="4">
        <f t="shared" si="41"/>
        <v>2.4999999999999911E-2</v>
      </c>
      <c r="H208" s="4">
        <f t="shared" si="37"/>
        <v>0.38499999999999979</v>
      </c>
      <c r="I208" s="25">
        <v>2.6549999999999998</v>
      </c>
      <c r="J208" s="4">
        <f t="shared" si="42"/>
        <v>-1.5000000000000124E-2</v>
      </c>
      <c r="K208" s="4">
        <f t="shared" si="38"/>
        <v>0.35999999999999988</v>
      </c>
      <c r="L208" s="25">
        <v>2.61</v>
      </c>
      <c r="M208" s="4">
        <f t="shared" si="43"/>
        <v>-6.0000000000000053E-2</v>
      </c>
      <c r="N208" s="4">
        <f t="shared" si="39"/>
        <v>0.31000000000000005</v>
      </c>
    </row>
    <row r="209" spans="1:14" x14ac:dyDescent="0.2">
      <c r="A209" s="3">
        <v>36452</v>
      </c>
      <c r="B209" s="25">
        <v>2.8149999999999999</v>
      </c>
      <c r="C209" s="25">
        <v>2.855</v>
      </c>
      <c r="D209" s="4">
        <f t="shared" si="40"/>
        <v>4.0000000000000036E-2</v>
      </c>
      <c r="E209" s="4">
        <f t="shared" si="36"/>
        <v>0.50499999999999989</v>
      </c>
      <c r="F209" s="25">
        <v>2.82</v>
      </c>
      <c r="G209" s="4">
        <f t="shared" si="41"/>
        <v>4.9999999999998934E-3</v>
      </c>
      <c r="H209" s="4">
        <f t="shared" si="37"/>
        <v>0.50999999999999979</v>
      </c>
      <c r="I209" s="25">
        <v>2.8250000000000002</v>
      </c>
      <c r="J209" s="4">
        <f t="shared" si="42"/>
        <v>1.0000000000000231E-2</v>
      </c>
      <c r="K209" s="4">
        <f t="shared" si="38"/>
        <v>0.53000000000000025</v>
      </c>
      <c r="L209" s="25">
        <v>2.76</v>
      </c>
      <c r="M209" s="4">
        <f t="shared" si="43"/>
        <v>-5.500000000000016E-2</v>
      </c>
      <c r="N209" s="4">
        <f t="shared" si="39"/>
        <v>0.45999999999999996</v>
      </c>
    </row>
    <row r="210" spans="1:14" x14ac:dyDescent="0.2">
      <c r="A210" s="3">
        <v>36453</v>
      </c>
      <c r="B210" s="25">
        <v>2.89</v>
      </c>
      <c r="C210" s="25">
        <v>2.92</v>
      </c>
      <c r="D210" s="4">
        <f t="shared" si="40"/>
        <v>2.9999999999999805E-2</v>
      </c>
      <c r="E210" s="4">
        <f t="shared" si="36"/>
        <v>0.56999999999999984</v>
      </c>
      <c r="F210" s="25">
        <v>2.8849999999999998</v>
      </c>
      <c r="G210" s="4">
        <f t="shared" si="41"/>
        <v>-5.0000000000003375E-3</v>
      </c>
      <c r="H210" s="4">
        <f t="shared" si="37"/>
        <v>0.57499999999999973</v>
      </c>
      <c r="I210" s="25">
        <v>2.87</v>
      </c>
      <c r="J210" s="4">
        <f t="shared" si="42"/>
        <v>-2.0000000000000018E-2</v>
      </c>
      <c r="K210" s="4">
        <f t="shared" si="38"/>
        <v>0.57500000000000018</v>
      </c>
      <c r="L210" s="25">
        <v>2.83</v>
      </c>
      <c r="M210" s="4">
        <f t="shared" si="43"/>
        <v>-6.0000000000000053E-2</v>
      </c>
      <c r="N210" s="4">
        <f t="shared" si="39"/>
        <v>0.53000000000000025</v>
      </c>
    </row>
    <row r="211" spans="1:14" x14ac:dyDescent="0.2">
      <c r="A211" s="3">
        <v>36454</v>
      </c>
      <c r="B211" s="25">
        <v>2.9</v>
      </c>
      <c r="C211" s="25">
        <v>2.9049999999999998</v>
      </c>
      <c r="D211" s="4">
        <f t="shared" si="40"/>
        <v>4.9999999999998934E-3</v>
      </c>
      <c r="E211" s="4">
        <f t="shared" si="36"/>
        <v>0.55499999999999972</v>
      </c>
      <c r="F211" s="25">
        <v>2.8849999999999998</v>
      </c>
      <c r="G211" s="4">
        <f t="shared" si="41"/>
        <v>-1.5000000000000124E-2</v>
      </c>
      <c r="H211" s="4">
        <f t="shared" si="37"/>
        <v>0.57499999999999973</v>
      </c>
      <c r="I211" s="25">
        <v>2.8650000000000002</v>
      </c>
      <c r="J211" s="4">
        <f t="shared" si="42"/>
        <v>-3.4999999999999698E-2</v>
      </c>
      <c r="K211" s="4">
        <f t="shared" si="38"/>
        <v>0.57000000000000028</v>
      </c>
      <c r="L211" s="25">
        <v>2.835</v>
      </c>
      <c r="M211" s="4">
        <f t="shared" si="43"/>
        <v>-6.4999999999999947E-2</v>
      </c>
      <c r="N211" s="4">
        <f t="shared" si="39"/>
        <v>0.53500000000000014</v>
      </c>
    </row>
    <row r="212" spans="1:14" x14ac:dyDescent="0.2">
      <c r="A212" s="3">
        <v>36455</v>
      </c>
      <c r="B212" s="25">
        <v>2.9950000000000001</v>
      </c>
      <c r="C212" s="25">
        <v>3.0049999999999999</v>
      </c>
      <c r="D212" s="4">
        <f t="shared" si="40"/>
        <v>9.9999999999997868E-3</v>
      </c>
      <c r="E212" s="4">
        <f t="shared" si="36"/>
        <v>0.6549999999999998</v>
      </c>
      <c r="F212" s="25">
        <v>2.96</v>
      </c>
      <c r="G212" s="4">
        <f t="shared" si="41"/>
        <v>-3.5000000000000142E-2</v>
      </c>
      <c r="H212" s="4">
        <f t="shared" si="37"/>
        <v>0.64999999999999991</v>
      </c>
      <c r="I212" s="25">
        <v>2.9649999999999999</v>
      </c>
      <c r="J212" s="4">
        <f t="shared" si="42"/>
        <v>-3.0000000000000249E-2</v>
      </c>
      <c r="K212" s="4">
        <f t="shared" si="38"/>
        <v>0.66999999999999993</v>
      </c>
      <c r="L212" s="25">
        <v>2.9350000000000001</v>
      </c>
      <c r="M212" s="4">
        <f t="shared" si="43"/>
        <v>-6.0000000000000053E-2</v>
      </c>
      <c r="N212" s="4">
        <f t="shared" si="39"/>
        <v>0.63500000000000023</v>
      </c>
    </row>
    <row r="213" spans="1:14" x14ac:dyDescent="0.2">
      <c r="A213" s="3">
        <v>36456</v>
      </c>
      <c r="B213" s="25">
        <v>3.0049999999999999</v>
      </c>
      <c r="C213" s="25">
        <v>3</v>
      </c>
      <c r="D213" s="4">
        <f t="shared" si="40"/>
        <v>-4.9999999999998934E-3</v>
      </c>
      <c r="E213" s="4">
        <f t="shared" si="36"/>
        <v>0.64999999999999991</v>
      </c>
      <c r="F213" s="25">
        <v>2.9449999999999998</v>
      </c>
      <c r="G213" s="4">
        <f t="shared" si="41"/>
        <v>-6.0000000000000053E-2</v>
      </c>
      <c r="H213" s="4">
        <f t="shared" si="37"/>
        <v>0.63499999999999979</v>
      </c>
      <c r="I213" s="25">
        <v>2.9</v>
      </c>
      <c r="J213" s="4">
        <f t="shared" si="42"/>
        <v>-0.10499999999999998</v>
      </c>
      <c r="K213" s="4">
        <f t="shared" si="38"/>
        <v>0.60499999999999998</v>
      </c>
      <c r="L213" s="25">
        <v>2.87</v>
      </c>
      <c r="M213" s="4">
        <f t="shared" si="43"/>
        <v>-0.13499999999999979</v>
      </c>
      <c r="N213" s="4">
        <f t="shared" si="39"/>
        <v>0.57000000000000028</v>
      </c>
    </row>
    <row r="214" spans="1:14" x14ac:dyDescent="0.2">
      <c r="A214" s="3">
        <v>36457</v>
      </c>
      <c r="B214" s="25">
        <v>3.0049999999999999</v>
      </c>
      <c r="C214" s="25">
        <v>3</v>
      </c>
      <c r="D214" s="4">
        <f t="shared" si="40"/>
        <v>-4.9999999999998934E-3</v>
      </c>
      <c r="E214" s="4">
        <f t="shared" si="36"/>
        <v>0.64999999999999991</v>
      </c>
      <c r="F214" s="25">
        <v>2.9449999999999998</v>
      </c>
      <c r="G214" s="4">
        <f t="shared" si="41"/>
        <v>-6.0000000000000053E-2</v>
      </c>
      <c r="H214" s="4">
        <f t="shared" si="37"/>
        <v>0.63499999999999979</v>
      </c>
      <c r="I214" s="25">
        <v>2.9</v>
      </c>
      <c r="J214" s="4">
        <f t="shared" si="42"/>
        <v>-0.10499999999999998</v>
      </c>
      <c r="K214" s="4">
        <f t="shared" si="38"/>
        <v>0.60499999999999998</v>
      </c>
      <c r="L214" s="25">
        <v>2.87</v>
      </c>
      <c r="M214" s="4">
        <f t="shared" si="43"/>
        <v>-0.13499999999999979</v>
      </c>
      <c r="N214" s="4">
        <f t="shared" si="39"/>
        <v>0.57000000000000028</v>
      </c>
    </row>
    <row r="215" spans="1:14" x14ac:dyDescent="0.2">
      <c r="A215" s="3">
        <v>36458</v>
      </c>
      <c r="B215" s="25">
        <v>3.0049999999999999</v>
      </c>
      <c r="C215" s="25">
        <v>3</v>
      </c>
      <c r="D215" s="4">
        <f t="shared" si="40"/>
        <v>-4.9999999999998934E-3</v>
      </c>
      <c r="E215" s="4">
        <f t="shared" si="36"/>
        <v>0.64999999999999991</v>
      </c>
      <c r="F215" s="25">
        <v>2.9449999999999998</v>
      </c>
      <c r="G215" s="4">
        <f t="shared" si="41"/>
        <v>-6.0000000000000053E-2</v>
      </c>
      <c r="H215" s="4">
        <f t="shared" si="37"/>
        <v>0.63499999999999979</v>
      </c>
      <c r="I215" s="25">
        <v>2.9</v>
      </c>
      <c r="J215" s="4">
        <f t="shared" si="42"/>
        <v>-0.10499999999999998</v>
      </c>
      <c r="K215" s="4">
        <f t="shared" si="38"/>
        <v>0.60499999999999998</v>
      </c>
      <c r="L215" s="25">
        <v>2.87</v>
      </c>
      <c r="M215" s="4">
        <f t="shared" si="43"/>
        <v>-0.13499999999999979</v>
      </c>
      <c r="N215" s="4">
        <f t="shared" si="39"/>
        <v>0.57000000000000028</v>
      </c>
    </row>
    <row r="216" spans="1:14" x14ac:dyDescent="0.2">
      <c r="A216" s="3">
        <v>36459</v>
      </c>
      <c r="B216" s="25">
        <v>2.9750000000000001</v>
      </c>
      <c r="C216" s="25">
        <v>2.96</v>
      </c>
      <c r="D216" s="4">
        <f t="shared" si="40"/>
        <v>-1.5000000000000124E-2</v>
      </c>
      <c r="E216" s="4">
        <f t="shared" si="36"/>
        <v>0.60999999999999988</v>
      </c>
      <c r="F216" s="25">
        <v>2.9049999999999998</v>
      </c>
      <c r="G216" s="4">
        <f t="shared" si="41"/>
        <v>-7.0000000000000284E-2</v>
      </c>
      <c r="H216" s="4">
        <f t="shared" si="37"/>
        <v>0.59499999999999975</v>
      </c>
      <c r="I216" s="25">
        <v>2.87</v>
      </c>
      <c r="J216" s="4">
        <f t="shared" si="42"/>
        <v>-0.10499999999999998</v>
      </c>
      <c r="K216" s="4">
        <f t="shared" si="38"/>
        <v>0.57500000000000018</v>
      </c>
      <c r="L216" s="25">
        <v>2.8450000000000002</v>
      </c>
      <c r="M216" s="4">
        <f t="shared" si="43"/>
        <v>-0.12999999999999989</v>
      </c>
      <c r="N216" s="4">
        <f t="shared" si="39"/>
        <v>0.54500000000000037</v>
      </c>
    </row>
    <row r="217" spans="1:14" x14ac:dyDescent="0.2">
      <c r="A217" s="3">
        <v>36460</v>
      </c>
      <c r="B217" s="25">
        <v>2.9649999999999999</v>
      </c>
      <c r="C217" s="25">
        <v>2.9350000000000001</v>
      </c>
      <c r="D217" s="4">
        <f t="shared" si="40"/>
        <v>-2.9999999999999805E-2</v>
      </c>
      <c r="E217" s="4">
        <f t="shared" si="36"/>
        <v>0.58499999999999996</v>
      </c>
      <c r="F217" s="25">
        <v>2.895</v>
      </c>
      <c r="G217" s="4">
        <f t="shared" si="41"/>
        <v>-6.999999999999984E-2</v>
      </c>
      <c r="H217" s="4">
        <f t="shared" si="37"/>
        <v>0.58499999999999996</v>
      </c>
      <c r="I217" s="25">
        <v>2.875</v>
      </c>
      <c r="J217" s="4">
        <f t="shared" si="42"/>
        <v>-8.9999999999999858E-2</v>
      </c>
      <c r="K217" s="4">
        <f t="shared" si="38"/>
        <v>0.58000000000000007</v>
      </c>
      <c r="L217" s="25">
        <v>2.855</v>
      </c>
      <c r="M217" s="4">
        <f t="shared" si="43"/>
        <v>-0.10999999999999988</v>
      </c>
      <c r="N217" s="4">
        <f t="shared" si="39"/>
        <v>0.55500000000000016</v>
      </c>
    </row>
    <row r="218" spans="1:14" x14ac:dyDescent="0.2">
      <c r="A218" s="3">
        <v>36461</v>
      </c>
      <c r="B218" s="25">
        <v>3.02</v>
      </c>
      <c r="C218" s="25">
        <v>2.99</v>
      </c>
      <c r="D218" s="4">
        <f t="shared" si="40"/>
        <v>-2.9999999999999805E-2</v>
      </c>
      <c r="E218" s="4">
        <f t="shared" si="36"/>
        <v>0.64000000000000012</v>
      </c>
      <c r="F218" s="25">
        <v>2.9550000000000001</v>
      </c>
      <c r="G218" s="4">
        <f t="shared" si="41"/>
        <v>-6.4999999999999947E-2</v>
      </c>
      <c r="H218" s="4">
        <f t="shared" si="37"/>
        <v>0.64500000000000002</v>
      </c>
      <c r="I218" s="25">
        <v>2.94</v>
      </c>
      <c r="J218" s="4">
        <f t="shared" si="42"/>
        <v>-8.0000000000000071E-2</v>
      </c>
      <c r="K218" s="4">
        <f t="shared" si="38"/>
        <v>0.64500000000000002</v>
      </c>
      <c r="L218" s="25">
        <v>2.91</v>
      </c>
      <c r="M218" s="4">
        <f t="shared" si="43"/>
        <v>-0.10999999999999988</v>
      </c>
      <c r="N218" s="4">
        <f t="shared" si="39"/>
        <v>0.61000000000000032</v>
      </c>
    </row>
    <row r="219" spans="1:14" x14ac:dyDescent="0.2">
      <c r="A219" s="3">
        <v>36462</v>
      </c>
      <c r="B219" s="25">
        <v>2.9950000000000001</v>
      </c>
      <c r="C219" s="25">
        <v>2.9950000000000001</v>
      </c>
      <c r="D219" s="4">
        <f t="shared" si="40"/>
        <v>0</v>
      </c>
      <c r="E219" s="4">
        <f t="shared" si="36"/>
        <v>0.64500000000000002</v>
      </c>
      <c r="F219" s="25">
        <v>2.9550000000000001</v>
      </c>
      <c r="G219" s="4">
        <f t="shared" si="41"/>
        <v>-4.0000000000000036E-2</v>
      </c>
      <c r="H219" s="4">
        <f t="shared" si="37"/>
        <v>0.64500000000000002</v>
      </c>
      <c r="I219" s="25">
        <v>2.9350000000000001</v>
      </c>
      <c r="J219" s="4">
        <f t="shared" si="42"/>
        <v>-6.0000000000000053E-2</v>
      </c>
      <c r="K219" s="4">
        <f t="shared" si="38"/>
        <v>0.64000000000000012</v>
      </c>
      <c r="L219" s="25">
        <v>2.875</v>
      </c>
      <c r="M219" s="4">
        <f t="shared" si="43"/>
        <v>-0.12000000000000011</v>
      </c>
      <c r="N219" s="4">
        <f t="shared" si="39"/>
        <v>0.57500000000000018</v>
      </c>
    </row>
    <row r="220" spans="1:14" x14ac:dyDescent="0.2">
      <c r="A220" s="3">
        <v>36463</v>
      </c>
      <c r="B220" s="25">
        <v>2.78</v>
      </c>
      <c r="C220" s="25">
        <v>2.7850000000000001</v>
      </c>
      <c r="D220" s="4">
        <f t="shared" si="40"/>
        <v>5.0000000000003375E-3</v>
      </c>
      <c r="E220" s="4">
        <f t="shared" si="36"/>
        <v>0.43500000000000005</v>
      </c>
      <c r="F220" s="25">
        <v>2.75</v>
      </c>
      <c r="G220" s="4">
        <f t="shared" si="41"/>
        <v>-2.9999999999999805E-2</v>
      </c>
      <c r="H220" s="4">
        <f t="shared" si="37"/>
        <v>0.43999999999999995</v>
      </c>
      <c r="I220" s="25">
        <v>2.7050000000000001</v>
      </c>
      <c r="J220" s="4">
        <f t="shared" si="42"/>
        <v>-7.4999999999999734E-2</v>
      </c>
      <c r="K220" s="4">
        <f t="shared" si="38"/>
        <v>0.41000000000000014</v>
      </c>
      <c r="L220" s="25">
        <v>2.65</v>
      </c>
      <c r="M220" s="4">
        <f t="shared" si="43"/>
        <v>-0.12999999999999989</v>
      </c>
      <c r="N220" s="4">
        <f t="shared" si="39"/>
        <v>0.35000000000000009</v>
      </c>
    </row>
    <row r="221" spans="1:14" x14ac:dyDescent="0.2">
      <c r="A221" s="3">
        <v>36464</v>
      </c>
      <c r="B221" s="25">
        <v>2.78</v>
      </c>
      <c r="C221" s="25">
        <v>2.7850000000000001</v>
      </c>
      <c r="D221" s="4">
        <f t="shared" si="40"/>
        <v>5.0000000000003375E-3</v>
      </c>
      <c r="E221" s="4">
        <f t="shared" si="36"/>
        <v>0.43500000000000005</v>
      </c>
      <c r="F221" s="25">
        <v>2.75</v>
      </c>
      <c r="G221" s="4">
        <f t="shared" si="41"/>
        <v>-2.9999999999999805E-2</v>
      </c>
      <c r="H221" s="4">
        <f t="shared" si="37"/>
        <v>0.43999999999999995</v>
      </c>
      <c r="I221" s="25">
        <v>2.7050000000000001</v>
      </c>
      <c r="J221" s="4">
        <f t="shared" si="42"/>
        <v>-7.4999999999999734E-2</v>
      </c>
      <c r="K221" s="4">
        <f t="shared" si="38"/>
        <v>0.41000000000000014</v>
      </c>
      <c r="L221" s="25">
        <v>2.65</v>
      </c>
      <c r="M221" s="4">
        <f t="shared" si="43"/>
        <v>-0.12999999999999989</v>
      </c>
      <c r="N221" s="4">
        <f t="shared" si="39"/>
        <v>0.35000000000000009</v>
      </c>
    </row>
    <row r="222" spans="1:14" s="2" customFormat="1" x14ac:dyDescent="0.2">
      <c r="A222" s="20"/>
      <c r="B222" s="21" t="s">
        <v>21</v>
      </c>
      <c r="C222" s="24" t="s">
        <v>12</v>
      </c>
      <c r="D222" s="23">
        <f>AVERAGE(D191:D221)</f>
        <v>2.1290322580645209E-2</v>
      </c>
      <c r="E222" s="23">
        <f>AVERAGE(E191:E221)</f>
        <v>0.36650000000000005</v>
      </c>
      <c r="F222" s="24" t="s">
        <v>13</v>
      </c>
      <c r="G222" s="23">
        <f>AVERAGE(G191:G221)</f>
        <v>-1.500000000000001E-2</v>
      </c>
      <c r="H222" s="23">
        <f>AVERAGE(H191:H221)</f>
        <v>0.37033333333333318</v>
      </c>
      <c r="I222" s="24" t="s">
        <v>14</v>
      </c>
      <c r="J222" s="23">
        <f>AVERAGE(J191:J221)</f>
        <v>-3.8870967741935498E-2</v>
      </c>
      <c r="K222" s="23">
        <f>AVERAGE(K191:K221)</f>
        <v>0.36116666666666675</v>
      </c>
      <c r="L222" s="24" t="s">
        <v>15</v>
      </c>
      <c r="M222" s="23">
        <f>AVERAGE(M191:M221)</f>
        <v>-7.6935483870967741E-2</v>
      </c>
      <c r="N222" s="23">
        <f>AVERAGE(N191:N221)</f>
        <v>0.31666666666666676</v>
      </c>
    </row>
  </sheetData>
  <mergeCells count="1">
    <mergeCell ref="Q1:V1"/>
  </mergeCells>
  <phoneticPr fontId="0" type="noConversion"/>
  <pageMargins left="0.75" right="0.75" top="1" bottom="1" header="0.5" footer="0.5"/>
  <pageSetup paperSize="5"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"/>
  <sheetViews>
    <sheetView topLeftCell="L1" workbookViewId="0">
      <selection activeCell="M34" sqref="M34"/>
    </sheetView>
  </sheetViews>
  <sheetFormatPr defaultRowHeight="12.75" x14ac:dyDescent="0.2"/>
  <cols>
    <col min="1" max="16" width="9.140625" style="2"/>
    <col min="17" max="17" width="9.5703125" style="2" customWidth="1"/>
    <col min="18" max="18" width="9" style="2" bestFit="1" customWidth="1"/>
    <col min="19" max="19" width="7.5703125" style="2" customWidth="1"/>
    <col min="20" max="20" width="7.7109375" style="2" customWidth="1"/>
    <col min="21" max="21" width="8.42578125" style="2" customWidth="1"/>
    <col min="22" max="22" width="7.7109375" style="2" bestFit="1" customWidth="1"/>
    <col min="23" max="16384" width="9.140625" style="2"/>
  </cols>
  <sheetData>
    <row r="1" spans="1:24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4" x14ac:dyDescent="0.2">
      <c r="A2" s="3">
        <v>36617</v>
      </c>
      <c r="B2" s="4">
        <v>2.875</v>
      </c>
      <c r="C2" s="4">
        <v>2.875</v>
      </c>
      <c r="D2" s="4">
        <f>C2-B2</f>
        <v>0</v>
      </c>
      <c r="E2" s="4"/>
      <c r="F2" s="4">
        <v>2.84</v>
      </c>
      <c r="G2" s="4">
        <f>F2-B2</f>
        <v>-3.5000000000000142E-2</v>
      </c>
      <c r="H2" s="4"/>
      <c r="I2" s="4">
        <v>2.78</v>
      </c>
      <c r="J2" s="4">
        <f>I2-B2</f>
        <v>-9.5000000000000195E-2</v>
      </c>
      <c r="K2" s="4"/>
      <c r="L2" s="4">
        <v>2.71</v>
      </c>
      <c r="M2" s="4">
        <f>L2-B2</f>
        <v>-0.16500000000000004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4" x14ac:dyDescent="0.2">
      <c r="A3" s="3">
        <v>36618</v>
      </c>
      <c r="B3" s="4">
        <v>2.875</v>
      </c>
      <c r="C3" s="4">
        <v>2.875</v>
      </c>
      <c r="D3" s="4">
        <f t="shared" ref="D3:D66" si="0">C3-B3</f>
        <v>0</v>
      </c>
      <c r="E3" s="4">
        <f>C3-$C$2</f>
        <v>0</v>
      </c>
      <c r="F3" s="4">
        <v>2.84</v>
      </c>
      <c r="G3" s="4">
        <f t="shared" ref="G3:G66" si="1">F3-B3</f>
        <v>-3.5000000000000142E-2</v>
      </c>
      <c r="H3" s="4">
        <f>F3-$F$2</f>
        <v>0</v>
      </c>
      <c r="I3" s="4">
        <v>2.78</v>
      </c>
      <c r="J3" s="4">
        <f t="shared" ref="J3:J66" si="2">I3-B3</f>
        <v>-9.5000000000000195E-2</v>
      </c>
      <c r="K3" s="4">
        <f>I3-$I$2</f>
        <v>0</v>
      </c>
      <c r="L3" s="4">
        <v>2.71</v>
      </c>
      <c r="M3" s="4">
        <f t="shared" ref="M3:M66" si="3">L3-B3</f>
        <v>-0.16500000000000004</v>
      </c>
      <c r="N3" s="4">
        <f>L3-$L$2</f>
        <v>0</v>
      </c>
      <c r="Q3" s="8">
        <v>36617</v>
      </c>
      <c r="R3" s="9">
        <f>AVERAGE(B2:B31)</f>
        <v>3.0200000000000014</v>
      </c>
      <c r="S3" s="9">
        <f>AVERAGE(C2:C31)</f>
        <v>3.0069999999999997</v>
      </c>
      <c r="T3" s="9">
        <f>AVERAGE(F2:F31)</f>
        <v>2.9661666666666675</v>
      </c>
      <c r="U3" s="9">
        <f>AVERAGE(I2:I31)</f>
        <v>2.8978333333333324</v>
      </c>
      <c r="V3" s="10">
        <f>AVERAGE(L2:L31)</f>
        <v>2.8136666666666659</v>
      </c>
    </row>
    <row r="4" spans="1:24" x14ac:dyDescent="0.2">
      <c r="A4" s="3">
        <v>36619</v>
      </c>
      <c r="B4" s="4">
        <v>2.875</v>
      </c>
      <c r="C4" s="4">
        <v>2.875</v>
      </c>
      <c r="D4" s="4">
        <f t="shared" si="0"/>
        <v>0</v>
      </c>
      <c r="E4" s="4">
        <f t="shared" ref="E4:E31" si="4">C4-$C$2</f>
        <v>0</v>
      </c>
      <c r="F4" s="4">
        <v>2.84</v>
      </c>
      <c r="G4" s="4">
        <f t="shared" si="1"/>
        <v>-3.5000000000000142E-2</v>
      </c>
      <c r="H4" s="4">
        <f t="shared" ref="H4:H31" si="5">F4-$F$2</f>
        <v>0</v>
      </c>
      <c r="I4" s="4">
        <v>2.78</v>
      </c>
      <c r="J4" s="4">
        <f t="shared" si="2"/>
        <v>-9.5000000000000195E-2</v>
      </c>
      <c r="K4" s="4">
        <f t="shared" ref="K4:K31" si="6">I4-$I$2</f>
        <v>0</v>
      </c>
      <c r="L4" s="4">
        <v>2.71</v>
      </c>
      <c r="M4" s="4">
        <f t="shared" si="3"/>
        <v>-0.16500000000000004</v>
      </c>
      <c r="N4" s="4">
        <f t="shared" ref="N4:N31" si="7">L4-$L$2</f>
        <v>0</v>
      </c>
      <c r="Q4" s="8">
        <v>36647</v>
      </c>
      <c r="R4" s="9">
        <f>AVERAGE(B33:B63)</f>
        <v>3.5748387096774188</v>
      </c>
      <c r="S4" s="9">
        <f>AVERAGE(C33:C63)</f>
        <v>3.564516129032258</v>
      </c>
      <c r="T4" s="9">
        <f>AVERAGE(F33:F63)</f>
        <v>3.5269354838709672</v>
      </c>
      <c r="U4" s="9">
        <f>AVERAGE(I33:I63)</f>
        <v>3.4314516129032264</v>
      </c>
      <c r="V4" s="10">
        <f>AVERAGE(L33:L63)</f>
        <v>3.3643548387096769</v>
      </c>
    </row>
    <row r="5" spans="1:24" x14ac:dyDescent="0.2">
      <c r="A5" s="3">
        <v>36620</v>
      </c>
      <c r="B5" s="4">
        <v>2.915</v>
      </c>
      <c r="C5" s="4">
        <v>2.91</v>
      </c>
      <c r="D5" s="4">
        <f t="shared" si="0"/>
        <v>-4.9999999999998934E-3</v>
      </c>
      <c r="E5" s="4">
        <f t="shared" si="4"/>
        <v>3.5000000000000142E-2</v>
      </c>
      <c r="F5" s="4">
        <v>2.875</v>
      </c>
      <c r="G5" s="4">
        <f t="shared" si="1"/>
        <v>-4.0000000000000036E-2</v>
      </c>
      <c r="H5" s="4">
        <f t="shared" si="5"/>
        <v>3.5000000000000142E-2</v>
      </c>
      <c r="I5" s="4">
        <v>2.8450000000000002</v>
      </c>
      <c r="J5" s="4">
        <f t="shared" si="2"/>
        <v>-6.999999999999984E-2</v>
      </c>
      <c r="K5" s="4">
        <f t="shared" si="6"/>
        <v>6.5000000000000391E-2</v>
      </c>
      <c r="L5" s="4">
        <v>2.76</v>
      </c>
      <c r="M5" s="4">
        <f t="shared" si="3"/>
        <v>-0.15500000000000025</v>
      </c>
      <c r="N5" s="4">
        <f t="shared" si="7"/>
        <v>4.9999999999999822E-2</v>
      </c>
      <c r="Q5" s="8">
        <v>36678</v>
      </c>
      <c r="R5" s="9">
        <f>AVERAGE(B65:B94)</f>
        <v>4.3011666666666661</v>
      </c>
      <c r="S5" s="9">
        <f>AVERAGE(C65:C94)</f>
        <v>4.2821666666666669</v>
      </c>
      <c r="T5" s="9">
        <f>AVERAGE(F65:F94)</f>
        <v>4.2480000000000011</v>
      </c>
      <c r="U5" s="9">
        <f>AVERAGE(I65:I94)</f>
        <v>4.2038333333333329</v>
      </c>
      <c r="V5" s="10">
        <f>AVERAGE(L65:L94)</f>
        <v>4.1596666666666673</v>
      </c>
    </row>
    <row r="6" spans="1:24" x14ac:dyDescent="0.2">
      <c r="A6" s="3">
        <v>36621</v>
      </c>
      <c r="B6" s="4">
        <v>2.87</v>
      </c>
      <c r="C6" s="4">
        <v>2.86</v>
      </c>
      <c r="D6" s="4">
        <f t="shared" si="0"/>
        <v>-1.0000000000000231E-2</v>
      </c>
      <c r="E6" s="4">
        <f t="shared" si="4"/>
        <v>-1.5000000000000124E-2</v>
      </c>
      <c r="F6" s="4">
        <v>2.8250000000000002</v>
      </c>
      <c r="G6" s="4">
        <f t="shared" si="1"/>
        <v>-4.4999999999999929E-2</v>
      </c>
      <c r="H6" s="4">
        <f t="shared" si="5"/>
        <v>-1.499999999999968E-2</v>
      </c>
      <c r="I6" s="4">
        <v>2.7850000000000001</v>
      </c>
      <c r="J6" s="4">
        <f t="shared" si="2"/>
        <v>-8.4999999999999964E-2</v>
      </c>
      <c r="K6" s="4">
        <f t="shared" si="6"/>
        <v>5.0000000000003375E-3</v>
      </c>
      <c r="L6" s="4">
        <v>2.72</v>
      </c>
      <c r="M6" s="4">
        <f t="shared" si="3"/>
        <v>-0.14999999999999991</v>
      </c>
      <c r="N6" s="4">
        <f t="shared" si="7"/>
        <v>1.0000000000000231E-2</v>
      </c>
      <c r="Q6" s="8">
        <v>36708</v>
      </c>
      <c r="R6" s="9">
        <f>AVERAGE(B65:B94)</f>
        <v>4.3011666666666661</v>
      </c>
      <c r="S6" s="9">
        <f>AVERAGE(C96:C126)</f>
        <v>4.0850000000000017</v>
      </c>
      <c r="T6" s="9">
        <f>AVERAGE(F96:F126)</f>
        <v>4.0575806451612904</v>
      </c>
      <c r="U6" s="9">
        <f>AVERAGE(I96:I126)</f>
        <v>4.0377419354838713</v>
      </c>
      <c r="V6" s="10">
        <f>AVERAGE(L96:L126)</f>
        <v>3.991451612903226</v>
      </c>
    </row>
    <row r="7" spans="1:24" x14ac:dyDescent="0.2">
      <c r="A7" s="3">
        <v>36622</v>
      </c>
      <c r="B7" s="4">
        <v>2.86</v>
      </c>
      <c r="C7" s="4">
        <v>2.8650000000000002</v>
      </c>
      <c r="D7" s="4">
        <f t="shared" si="0"/>
        <v>5.0000000000003375E-3</v>
      </c>
      <c r="E7" s="4">
        <f t="shared" si="4"/>
        <v>-9.9999999999997868E-3</v>
      </c>
      <c r="F7" s="4">
        <v>2.83</v>
      </c>
      <c r="G7" s="4">
        <f t="shared" si="1"/>
        <v>-2.9999999999999805E-2</v>
      </c>
      <c r="H7" s="4">
        <f t="shared" si="5"/>
        <v>-9.9999999999997868E-3</v>
      </c>
      <c r="I7" s="4">
        <v>2.7949999999999999</v>
      </c>
      <c r="J7" s="4">
        <f t="shared" si="2"/>
        <v>-6.4999999999999947E-2</v>
      </c>
      <c r="K7" s="4">
        <f t="shared" si="6"/>
        <v>1.5000000000000124E-2</v>
      </c>
      <c r="L7" s="4">
        <v>2.7349999999999999</v>
      </c>
      <c r="M7" s="4">
        <f t="shared" si="3"/>
        <v>-0.125</v>
      </c>
      <c r="N7" s="4">
        <f t="shared" si="7"/>
        <v>2.4999999999999911E-2</v>
      </c>
      <c r="Q7" s="8">
        <v>36739</v>
      </c>
      <c r="R7" s="9">
        <f>AVERAGE(B128:B158)</f>
        <v>4.3846774193548388</v>
      </c>
      <c r="S7" s="9">
        <f>AVERAGE(C128:C158)</f>
        <v>4.4140322580645162</v>
      </c>
      <c r="T7" s="9">
        <f>AVERAGE(F128:F158)</f>
        <v>4.3890322580645158</v>
      </c>
      <c r="U7" s="9">
        <f>AVERAGE(I128:I158)</f>
        <v>4.3829032258064506</v>
      </c>
      <c r="V7" s="10">
        <f>AVERAGE(L128:L158)</f>
        <v>4.3204838709677409</v>
      </c>
      <c r="W7" s="9"/>
      <c r="X7" s="9"/>
    </row>
    <row r="8" spans="1:24" x14ac:dyDescent="0.2">
      <c r="A8" s="3">
        <v>36623</v>
      </c>
      <c r="B8" s="4">
        <v>2.91</v>
      </c>
      <c r="C8" s="4">
        <v>2.92</v>
      </c>
      <c r="D8" s="4">
        <f t="shared" si="0"/>
        <v>9.9999999999997868E-3</v>
      </c>
      <c r="E8" s="4">
        <f t="shared" si="4"/>
        <v>4.4999999999999929E-2</v>
      </c>
      <c r="F8" s="4">
        <v>2.88</v>
      </c>
      <c r="G8" s="4">
        <f t="shared" si="1"/>
        <v>-3.0000000000000249E-2</v>
      </c>
      <c r="H8" s="4">
        <f t="shared" si="5"/>
        <v>4.0000000000000036E-2</v>
      </c>
      <c r="I8" s="4">
        <v>2.8149999999999999</v>
      </c>
      <c r="J8" s="4">
        <f t="shared" si="2"/>
        <v>-9.5000000000000195E-2</v>
      </c>
      <c r="K8" s="4">
        <f t="shared" si="6"/>
        <v>3.5000000000000142E-2</v>
      </c>
      <c r="L8" s="4">
        <v>2.7549999999999999</v>
      </c>
      <c r="M8" s="4">
        <f t="shared" si="3"/>
        <v>-0.15500000000000025</v>
      </c>
      <c r="N8" s="4">
        <f t="shared" si="7"/>
        <v>4.4999999999999929E-2</v>
      </c>
      <c r="Q8" s="8">
        <v>36770</v>
      </c>
      <c r="R8" s="9">
        <f>AVERAGE(B160:B189)</f>
        <v>5.0165000000000015</v>
      </c>
      <c r="S8" s="9">
        <f>AVERAGE(C160:C189)</f>
        <v>5.0334999999999983</v>
      </c>
      <c r="T8" s="9">
        <f>AVERAGE(F160:F189)</f>
        <v>5.0131666666666659</v>
      </c>
      <c r="U8" s="9">
        <f>AVERAGE(I160:I189)</f>
        <v>4.9870000000000001</v>
      </c>
      <c r="V8" s="10">
        <f>AVERAGE(L160:L189)</f>
        <v>4.9028333333333336</v>
      </c>
    </row>
    <row r="9" spans="1:24" x14ac:dyDescent="0.2">
      <c r="A9" s="3">
        <v>36624</v>
      </c>
      <c r="B9" s="4">
        <v>2.97</v>
      </c>
      <c r="C9" s="4">
        <v>2.95</v>
      </c>
      <c r="D9" s="4">
        <f t="shared" si="0"/>
        <v>-2.0000000000000018E-2</v>
      </c>
      <c r="E9" s="4">
        <f t="shared" si="4"/>
        <v>7.5000000000000178E-2</v>
      </c>
      <c r="F9" s="4">
        <v>2.91</v>
      </c>
      <c r="G9" s="4">
        <f t="shared" si="1"/>
        <v>-6.0000000000000053E-2</v>
      </c>
      <c r="H9" s="4">
        <f t="shared" si="5"/>
        <v>7.0000000000000284E-2</v>
      </c>
      <c r="I9" s="4">
        <v>2.8450000000000002</v>
      </c>
      <c r="J9" s="4">
        <f t="shared" si="2"/>
        <v>-0.125</v>
      </c>
      <c r="K9" s="4">
        <f t="shared" si="6"/>
        <v>6.5000000000000391E-2</v>
      </c>
      <c r="L9" s="4">
        <v>2.77</v>
      </c>
      <c r="M9" s="4">
        <f t="shared" si="3"/>
        <v>-0.20000000000000018</v>
      </c>
      <c r="N9" s="4">
        <f t="shared" si="7"/>
        <v>6.0000000000000053E-2</v>
      </c>
      <c r="Q9" s="11">
        <v>36800</v>
      </c>
      <c r="R9" s="12">
        <f>AVERAGE(B191:B221)</f>
        <v>5.0320967741935494</v>
      </c>
      <c r="S9" s="12">
        <f>AVERAGE(C191:C221)</f>
        <v>5.0116129032258057</v>
      </c>
      <c r="T9" s="12">
        <f>AVERAGE(F191:F221)</f>
        <v>4.9841935483870961</v>
      </c>
      <c r="U9" s="12">
        <f>AVERAGE(I191:I221)</f>
        <v>4.9640322580645151</v>
      </c>
      <c r="V9" s="13">
        <f>AVERAGE(L191:L221)</f>
        <v>4.920806451612906</v>
      </c>
      <c r="W9" s="9"/>
    </row>
    <row r="10" spans="1:24" x14ac:dyDescent="0.2">
      <c r="A10" s="3">
        <v>36625</v>
      </c>
      <c r="B10" s="4">
        <v>2.97</v>
      </c>
      <c r="C10" s="4">
        <v>2.95</v>
      </c>
      <c r="D10" s="4">
        <f t="shared" si="0"/>
        <v>-2.0000000000000018E-2</v>
      </c>
      <c r="E10" s="4">
        <f t="shared" si="4"/>
        <v>7.5000000000000178E-2</v>
      </c>
      <c r="F10" s="4">
        <v>2.91</v>
      </c>
      <c r="G10" s="4">
        <f t="shared" si="1"/>
        <v>-6.0000000000000053E-2</v>
      </c>
      <c r="H10" s="4">
        <f t="shared" si="5"/>
        <v>7.0000000000000284E-2</v>
      </c>
      <c r="I10" s="4">
        <v>2.8450000000000002</v>
      </c>
      <c r="J10" s="4">
        <f t="shared" si="2"/>
        <v>-0.125</v>
      </c>
      <c r="K10" s="4">
        <f t="shared" si="6"/>
        <v>6.5000000000000391E-2</v>
      </c>
      <c r="L10" s="4">
        <v>2.77</v>
      </c>
      <c r="M10" s="4">
        <f t="shared" si="3"/>
        <v>-0.20000000000000018</v>
      </c>
      <c r="N10" s="4">
        <f t="shared" si="7"/>
        <v>6.0000000000000053E-2</v>
      </c>
    </row>
    <row r="11" spans="1:24" x14ac:dyDescent="0.2">
      <c r="A11" s="3">
        <v>36626</v>
      </c>
      <c r="B11" s="4">
        <v>2.97</v>
      </c>
      <c r="C11" s="4">
        <v>2.95</v>
      </c>
      <c r="D11" s="4">
        <f t="shared" si="0"/>
        <v>-2.0000000000000018E-2</v>
      </c>
      <c r="E11" s="4">
        <f t="shared" si="4"/>
        <v>7.5000000000000178E-2</v>
      </c>
      <c r="F11" s="4">
        <v>2.91</v>
      </c>
      <c r="G11" s="4">
        <f t="shared" si="1"/>
        <v>-6.0000000000000053E-2</v>
      </c>
      <c r="H11" s="4">
        <f t="shared" si="5"/>
        <v>7.0000000000000284E-2</v>
      </c>
      <c r="I11" s="4">
        <v>2.8450000000000002</v>
      </c>
      <c r="J11" s="4">
        <f t="shared" si="2"/>
        <v>-0.125</v>
      </c>
      <c r="K11" s="4">
        <f t="shared" si="6"/>
        <v>6.5000000000000391E-2</v>
      </c>
      <c r="L11" s="4">
        <v>2.77</v>
      </c>
      <c r="M11" s="4">
        <f t="shared" si="3"/>
        <v>-0.20000000000000018</v>
      </c>
      <c r="N11" s="4">
        <f t="shared" si="7"/>
        <v>6.0000000000000053E-2</v>
      </c>
      <c r="Q11" s="16" t="s">
        <v>9</v>
      </c>
      <c r="R11" s="14">
        <f>AVERAGE(R3:R9)</f>
        <v>4.2329208909370193</v>
      </c>
      <c r="S11" s="14">
        <f>AVERAGE(S3:S9)</f>
        <v>4.1996897081413218</v>
      </c>
      <c r="T11" s="14">
        <f>AVERAGE(T3:T8)</f>
        <v>4.0334802867383512</v>
      </c>
      <c r="U11" s="14">
        <f>AVERAGE(U3:U9)</f>
        <v>4.1292565284178187</v>
      </c>
      <c r="V11" s="15">
        <f>AVERAGE(V3:V8)</f>
        <v>3.9254094982078853</v>
      </c>
    </row>
    <row r="12" spans="1:24" x14ac:dyDescent="0.2">
      <c r="A12" s="3">
        <v>36627</v>
      </c>
      <c r="B12" s="4">
        <v>2.9950000000000001</v>
      </c>
      <c r="C12" s="4">
        <v>2.96</v>
      </c>
      <c r="D12" s="4">
        <f t="shared" si="0"/>
        <v>-3.5000000000000142E-2</v>
      </c>
      <c r="E12" s="4">
        <f t="shared" si="4"/>
        <v>8.4999999999999964E-2</v>
      </c>
      <c r="F12" s="4">
        <v>2.9350000000000001</v>
      </c>
      <c r="G12" s="4">
        <f t="shared" si="1"/>
        <v>-6.0000000000000053E-2</v>
      </c>
      <c r="H12" s="4">
        <f t="shared" si="5"/>
        <v>9.5000000000000195E-2</v>
      </c>
      <c r="I12" s="4">
        <v>2.8650000000000002</v>
      </c>
      <c r="J12" s="4">
        <f t="shared" si="2"/>
        <v>-0.12999999999999989</v>
      </c>
      <c r="K12" s="4">
        <f t="shared" si="6"/>
        <v>8.5000000000000409E-2</v>
      </c>
      <c r="L12" s="4">
        <v>2.7749999999999999</v>
      </c>
      <c r="M12" s="4">
        <f t="shared" si="3"/>
        <v>-0.2200000000000002</v>
      </c>
      <c r="N12" s="4">
        <f t="shared" si="7"/>
        <v>6.4999999999999947E-2</v>
      </c>
      <c r="Q12" s="16" t="s">
        <v>10</v>
      </c>
      <c r="R12" s="17"/>
      <c r="S12" s="18">
        <f>AVERAGE(D32,D64,D95,D127,D159,D190,D222)</f>
        <v>4.1244239631336556E-3</v>
      </c>
      <c r="T12" s="18">
        <f>AVERAGE(G32,G64,G95,G127,G159,G190,G222)</f>
        <v>-2.6268817204301069E-2</v>
      </c>
      <c r="U12" s="18">
        <f>AVERAGE(J32,J64,J95,J127,J159,J190,J222)</f>
        <v>-6.6308755760368682E-2</v>
      </c>
      <c r="V12" s="19">
        <f>AVERAGE(M32,M64,M95,M127,M159,M190,M222)</f>
        <v>-0.12795622119815667</v>
      </c>
    </row>
    <row r="13" spans="1:24" x14ac:dyDescent="0.2">
      <c r="A13" s="3">
        <v>36628</v>
      </c>
      <c r="B13" s="4">
        <v>2.9750000000000001</v>
      </c>
      <c r="C13" s="4">
        <v>2.9649999999999999</v>
      </c>
      <c r="D13" s="4">
        <f t="shared" si="0"/>
        <v>-1.0000000000000231E-2</v>
      </c>
      <c r="E13" s="4">
        <f t="shared" si="4"/>
        <v>8.9999999999999858E-2</v>
      </c>
      <c r="F13" s="4">
        <v>2.93</v>
      </c>
      <c r="G13" s="4">
        <f t="shared" si="1"/>
        <v>-4.4999999999999929E-2</v>
      </c>
      <c r="H13" s="4">
        <f t="shared" si="5"/>
        <v>9.0000000000000302E-2</v>
      </c>
      <c r="I13" s="4">
        <v>2.87</v>
      </c>
      <c r="J13" s="4">
        <f t="shared" si="2"/>
        <v>-0.10499999999999998</v>
      </c>
      <c r="K13" s="4">
        <f t="shared" si="6"/>
        <v>9.0000000000000302E-2</v>
      </c>
      <c r="L13" s="4">
        <v>2.78</v>
      </c>
      <c r="M13" s="4">
        <f t="shared" si="3"/>
        <v>-0.19500000000000028</v>
      </c>
      <c r="N13" s="4">
        <f t="shared" si="7"/>
        <v>6.999999999999984E-2</v>
      </c>
      <c r="Q13" s="16" t="s">
        <v>24</v>
      </c>
      <c r="R13" s="17"/>
      <c r="S13" s="18">
        <f>AVERAGE(E32,E64,E95,E127,E159,E190,E222)</f>
        <v>0.12296141215106728</v>
      </c>
      <c r="T13" s="18">
        <f>AVERAGE(H32,H64,H95,H127,H159,H190,H222)</f>
        <v>0.12745730706075528</v>
      </c>
      <c r="U13" s="18">
        <f>AVERAGE(K32,K64,K95,K127,K159,K190,K222)</f>
        <v>0.12472085385878488</v>
      </c>
      <c r="V13" s="19">
        <f>AVERAGE(N32,N64,O95,N95,O95,N127,N159,N190,N222)</f>
        <v>0.12966912972085393</v>
      </c>
    </row>
    <row r="14" spans="1:24" x14ac:dyDescent="0.2">
      <c r="A14" s="3">
        <v>36629</v>
      </c>
      <c r="B14" s="4">
        <v>2.9750000000000001</v>
      </c>
      <c r="C14" s="4">
        <v>2.9649999999999999</v>
      </c>
      <c r="D14" s="4">
        <f t="shared" si="0"/>
        <v>-1.0000000000000231E-2</v>
      </c>
      <c r="E14" s="4">
        <f t="shared" si="4"/>
        <v>8.9999999999999858E-2</v>
      </c>
      <c r="F14" s="4">
        <v>2.93</v>
      </c>
      <c r="G14" s="4">
        <f t="shared" si="1"/>
        <v>-4.4999999999999929E-2</v>
      </c>
      <c r="H14" s="4">
        <f t="shared" si="5"/>
        <v>9.0000000000000302E-2</v>
      </c>
      <c r="I14" s="4">
        <v>2.875</v>
      </c>
      <c r="J14" s="4">
        <f t="shared" si="2"/>
        <v>-0.10000000000000009</v>
      </c>
      <c r="K14" s="4">
        <f t="shared" si="6"/>
        <v>9.5000000000000195E-2</v>
      </c>
      <c r="L14" s="4">
        <v>2.79</v>
      </c>
      <c r="M14" s="4">
        <f t="shared" si="3"/>
        <v>-0.18500000000000005</v>
      </c>
      <c r="N14" s="4">
        <f t="shared" si="7"/>
        <v>8.0000000000000071E-2</v>
      </c>
    </row>
    <row r="15" spans="1:24" x14ac:dyDescent="0.2">
      <c r="A15" s="3">
        <v>36630</v>
      </c>
      <c r="B15" s="4">
        <v>3.05</v>
      </c>
      <c r="C15" s="4">
        <v>3.0350000000000001</v>
      </c>
      <c r="D15" s="4">
        <f t="shared" si="0"/>
        <v>-1.499999999999968E-2</v>
      </c>
      <c r="E15" s="4">
        <f t="shared" si="4"/>
        <v>0.16000000000000014</v>
      </c>
      <c r="F15" s="4">
        <v>3</v>
      </c>
      <c r="G15" s="4">
        <f t="shared" si="1"/>
        <v>-4.9999999999999822E-2</v>
      </c>
      <c r="H15" s="4">
        <f t="shared" si="5"/>
        <v>0.16000000000000014</v>
      </c>
      <c r="I15" s="4">
        <v>2.9350000000000001</v>
      </c>
      <c r="J15" s="4">
        <f t="shared" si="2"/>
        <v>-0.11499999999999977</v>
      </c>
      <c r="K15" s="4">
        <f t="shared" si="6"/>
        <v>0.15500000000000025</v>
      </c>
      <c r="L15" s="4">
        <v>2.855</v>
      </c>
      <c r="M15" s="4">
        <f t="shared" si="3"/>
        <v>-0.19499999999999984</v>
      </c>
      <c r="N15" s="4">
        <f t="shared" si="7"/>
        <v>0.14500000000000002</v>
      </c>
    </row>
    <row r="16" spans="1:24" x14ac:dyDescent="0.2">
      <c r="A16" s="3">
        <v>36631</v>
      </c>
      <c r="B16" s="4">
        <v>3.06</v>
      </c>
      <c r="C16" s="4">
        <v>3.04</v>
      </c>
      <c r="D16" s="4">
        <f t="shared" si="0"/>
        <v>-2.0000000000000018E-2</v>
      </c>
      <c r="E16" s="4">
        <f t="shared" si="4"/>
        <v>0.16500000000000004</v>
      </c>
      <c r="F16" s="4">
        <v>2.99</v>
      </c>
      <c r="G16" s="4">
        <f t="shared" si="1"/>
        <v>-6.999999999999984E-2</v>
      </c>
      <c r="H16" s="4">
        <f t="shared" si="5"/>
        <v>0.15000000000000036</v>
      </c>
      <c r="I16" s="4">
        <v>2.91</v>
      </c>
      <c r="J16" s="4">
        <f t="shared" si="2"/>
        <v>-0.14999999999999991</v>
      </c>
      <c r="K16" s="4">
        <f t="shared" si="6"/>
        <v>0.13000000000000034</v>
      </c>
      <c r="L16" s="4">
        <v>2.83</v>
      </c>
      <c r="M16" s="4">
        <f t="shared" si="3"/>
        <v>-0.22999999999999998</v>
      </c>
      <c r="N16" s="4">
        <f t="shared" si="7"/>
        <v>0.12000000000000011</v>
      </c>
    </row>
    <row r="17" spans="1:14" x14ac:dyDescent="0.2">
      <c r="A17" s="3">
        <v>36632</v>
      </c>
      <c r="B17" s="4">
        <v>3.06</v>
      </c>
      <c r="C17" s="4">
        <v>3.04</v>
      </c>
      <c r="D17" s="4">
        <f t="shared" si="0"/>
        <v>-2.0000000000000018E-2</v>
      </c>
      <c r="E17" s="4">
        <f t="shared" si="4"/>
        <v>0.16500000000000004</v>
      </c>
      <c r="F17" s="4">
        <v>2.99</v>
      </c>
      <c r="G17" s="4">
        <f t="shared" si="1"/>
        <v>-6.999999999999984E-2</v>
      </c>
      <c r="H17" s="4">
        <f t="shared" si="5"/>
        <v>0.15000000000000036</v>
      </c>
      <c r="I17" s="4">
        <v>2.91</v>
      </c>
      <c r="J17" s="4">
        <f t="shared" si="2"/>
        <v>-0.14999999999999991</v>
      </c>
      <c r="K17" s="4">
        <f t="shared" si="6"/>
        <v>0.13000000000000034</v>
      </c>
      <c r="L17" s="4">
        <v>2.83</v>
      </c>
      <c r="M17" s="4">
        <f t="shared" si="3"/>
        <v>-0.22999999999999998</v>
      </c>
      <c r="N17" s="4">
        <f t="shared" si="7"/>
        <v>0.12000000000000011</v>
      </c>
    </row>
    <row r="18" spans="1:14" x14ac:dyDescent="0.2">
      <c r="A18" s="3">
        <v>36633</v>
      </c>
      <c r="B18" s="4">
        <v>3.06</v>
      </c>
      <c r="C18" s="4">
        <v>3.04</v>
      </c>
      <c r="D18" s="4">
        <f t="shared" si="0"/>
        <v>-2.0000000000000018E-2</v>
      </c>
      <c r="E18" s="4">
        <f t="shared" si="4"/>
        <v>0.16500000000000004</v>
      </c>
      <c r="F18" s="4">
        <v>2.99</v>
      </c>
      <c r="G18" s="4">
        <f t="shared" si="1"/>
        <v>-6.999999999999984E-2</v>
      </c>
      <c r="H18" s="4">
        <f t="shared" si="5"/>
        <v>0.15000000000000036</v>
      </c>
      <c r="I18" s="4">
        <v>2.91</v>
      </c>
      <c r="J18" s="4">
        <f t="shared" si="2"/>
        <v>-0.14999999999999991</v>
      </c>
      <c r="K18" s="4">
        <f t="shared" si="6"/>
        <v>0.13000000000000034</v>
      </c>
      <c r="L18" s="4">
        <v>2.83</v>
      </c>
      <c r="M18" s="4">
        <f t="shared" si="3"/>
        <v>-0.22999999999999998</v>
      </c>
      <c r="N18" s="4">
        <f t="shared" si="7"/>
        <v>0.12000000000000011</v>
      </c>
    </row>
    <row r="19" spans="1:14" x14ac:dyDescent="0.2">
      <c r="A19" s="3">
        <v>36634</v>
      </c>
      <c r="B19" s="4">
        <v>3.125</v>
      </c>
      <c r="C19" s="4">
        <v>3.1150000000000002</v>
      </c>
      <c r="D19" s="4">
        <f t="shared" si="0"/>
        <v>-9.9999999999997868E-3</v>
      </c>
      <c r="E19" s="4">
        <f t="shared" si="4"/>
        <v>0.24000000000000021</v>
      </c>
      <c r="F19" s="4">
        <v>3.08</v>
      </c>
      <c r="G19" s="4">
        <f t="shared" si="1"/>
        <v>-4.4999999999999929E-2</v>
      </c>
      <c r="H19" s="4">
        <f t="shared" si="5"/>
        <v>0.24000000000000021</v>
      </c>
      <c r="I19" s="4">
        <v>3.01</v>
      </c>
      <c r="J19" s="4">
        <f t="shared" si="2"/>
        <v>-0.11500000000000021</v>
      </c>
      <c r="K19" s="4">
        <f t="shared" si="6"/>
        <v>0.22999999999999998</v>
      </c>
      <c r="L19" s="4">
        <v>2.9049999999999998</v>
      </c>
      <c r="M19" s="4">
        <f t="shared" si="3"/>
        <v>-0.2200000000000002</v>
      </c>
      <c r="N19" s="4">
        <f t="shared" si="7"/>
        <v>0.19499999999999984</v>
      </c>
    </row>
    <row r="20" spans="1:14" x14ac:dyDescent="0.2">
      <c r="A20" s="3">
        <v>36635</v>
      </c>
      <c r="B20" s="4">
        <v>3.145</v>
      </c>
      <c r="C20" s="4">
        <v>3.1349999999999998</v>
      </c>
      <c r="D20" s="4">
        <f t="shared" si="0"/>
        <v>-1.0000000000000231E-2</v>
      </c>
      <c r="E20" s="4">
        <f t="shared" si="4"/>
        <v>0.25999999999999979</v>
      </c>
      <c r="F20" s="4">
        <v>3.1</v>
      </c>
      <c r="G20" s="4">
        <f t="shared" si="1"/>
        <v>-4.4999999999999929E-2</v>
      </c>
      <c r="H20" s="4">
        <f t="shared" si="5"/>
        <v>0.26000000000000023</v>
      </c>
      <c r="I20" s="4">
        <v>3.0249999999999999</v>
      </c>
      <c r="J20" s="4">
        <f t="shared" si="2"/>
        <v>-0.12000000000000011</v>
      </c>
      <c r="K20" s="4">
        <f t="shared" si="6"/>
        <v>0.24500000000000011</v>
      </c>
      <c r="L20" s="4">
        <v>2.9350000000000001</v>
      </c>
      <c r="M20" s="4">
        <f t="shared" si="3"/>
        <v>-0.20999999999999996</v>
      </c>
      <c r="N20" s="4">
        <f t="shared" si="7"/>
        <v>0.22500000000000009</v>
      </c>
    </row>
    <row r="21" spans="1:14" x14ac:dyDescent="0.2">
      <c r="A21" s="3">
        <v>36636</v>
      </c>
      <c r="B21" s="4">
        <v>3.13</v>
      </c>
      <c r="C21" s="4">
        <v>3.125</v>
      </c>
      <c r="D21" s="4">
        <f t="shared" si="0"/>
        <v>-4.9999999999998934E-3</v>
      </c>
      <c r="E21" s="4">
        <f t="shared" si="4"/>
        <v>0.25</v>
      </c>
      <c r="F21" s="4">
        <v>3.09</v>
      </c>
      <c r="G21" s="4">
        <f t="shared" si="1"/>
        <v>-4.0000000000000036E-2</v>
      </c>
      <c r="H21" s="4">
        <f t="shared" si="5"/>
        <v>0.25</v>
      </c>
      <c r="I21" s="4">
        <v>3.0249999999999999</v>
      </c>
      <c r="J21" s="4">
        <f t="shared" si="2"/>
        <v>-0.10499999999999998</v>
      </c>
      <c r="K21" s="4">
        <f t="shared" si="6"/>
        <v>0.24500000000000011</v>
      </c>
      <c r="L21" s="4">
        <v>2.93</v>
      </c>
      <c r="M21" s="4">
        <f t="shared" si="3"/>
        <v>-0.19999999999999973</v>
      </c>
      <c r="N21" s="4">
        <f t="shared" si="7"/>
        <v>0.2200000000000002</v>
      </c>
    </row>
    <row r="22" spans="1:14" x14ac:dyDescent="0.2">
      <c r="A22" s="3">
        <v>36637</v>
      </c>
      <c r="B22" s="4">
        <v>3.0750000000000002</v>
      </c>
      <c r="C22" s="4">
        <v>3.0649999999999999</v>
      </c>
      <c r="D22" s="4">
        <f t="shared" si="0"/>
        <v>-1.0000000000000231E-2</v>
      </c>
      <c r="E22" s="4">
        <f t="shared" si="4"/>
        <v>0.18999999999999995</v>
      </c>
      <c r="F22" s="4">
        <v>3.02</v>
      </c>
      <c r="G22" s="4">
        <f t="shared" si="1"/>
        <v>-5.500000000000016E-2</v>
      </c>
      <c r="H22" s="4">
        <f t="shared" si="5"/>
        <v>0.18000000000000016</v>
      </c>
      <c r="I22" s="4">
        <v>2.96</v>
      </c>
      <c r="J22" s="4">
        <f t="shared" si="2"/>
        <v>-0.11500000000000021</v>
      </c>
      <c r="K22" s="4">
        <f t="shared" si="6"/>
        <v>0.18000000000000016</v>
      </c>
      <c r="L22" s="4">
        <v>2.8650000000000002</v>
      </c>
      <c r="M22" s="4">
        <f t="shared" si="3"/>
        <v>-0.20999999999999996</v>
      </c>
      <c r="N22" s="4">
        <f t="shared" si="7"/>
        <v>0.15500000000000025</v>
      </c>
    </row>
    <row r="23" spans="1:14" x14ac:dyDescent="0.2">
      <c r="A23" s="3">
        <v>36638</v>
      </c>
      <c r="B23" s="4">
        <v>3.0750000000000002</v>
      </c>
      <c r="C23" s="4">
        <v>3.0649999999999999</v>
      </c>
      <c r="D23" s="4">
        <f t="shared" si="0"/>
        <v>-1.0000000000000231E-2</v>
      </c>
      <c r="E23" s="4">
        <f t="shared" si="4"/>
        <v>0.18999999999999995</v>
      </c>
      <c r="F23" s="4">
        <v>3.02</v>
      </c>
      <c r="G23" s="4">
        <f t="shared" si="1"/>
        <v>-5.500000000000016E-2</v>
      </c>
      <c r="H23" s="4">
        <f t="shared" si="5"/>
        <v>0.18000000000000016</v>
      </c>
      <c r="I23" s="4">
        <v>2.96</v>
      </c>
      <c r="J23" s="4">
        <f t="shared" si="2"/>
        <v>-0.11500000000000021</v>
      </c>
      <c r="K23" s="4">
        <f t="shared" si="6"/>
        <v>0.18000000000000016</v>
      </c>
      <c r="L23" s="4">
        <v>2.8650000000000002</v>
      </c>
      <c r="M23" s="4">
        <f t="shared" si="3"/>
        <v>-0.20999999999999996</v>
      </c>
      <c r="N23" s="4">
        <f t="shared" si="7"/>
        <v>0.15500000000000025</v>
      </c>
    </row>
    <row r="24" spans="1:14" x14ac:dyDescent="0.2">
      <c r="A24" s="3">
        <v>36639</v>
      </c>
      <c r="B24" s="4">
        <v>3.0750000000000002</v>
      </c>
      <c r="C24" s="4">
        <v>3.0649999999999999</v>
      </c>
      <c r="D24" s="4">
        <f t="shared" si="0"/>
        <v>-1.0000000000000231E-2</v>
      </c>
      <c r="E24" s="4">
        <f t="shared" si="4"/>
        <v>0.18999999999999995</v>
      </c>
      <c r="F24" s="4">
        <v>3.02</v>
      </c>
      <c r="G24" s="4">
        <f t="shared" si="1"/>
        <v>-5.500000000000016E-2</v>
      </c>
      <c r="H24" s="4">
        <f t="shared" si="5"/>
        <v>0.18000000000000016</v>
      </c>
      <c r="I24" s="4">
        <v>2.96</v>
      </c>
      <c r="J24" s="4">
        <f t="shared" si="2"/>
        <v>-0.11500000000000021</v>
      </c>
      <c r="K24" s="4">
        <f t="shared" si="6"/>
        <v>0.18000000000000016</v>
      </c>
      <c r="L24" s="4">
        <v>2.8650000000000002</v>
      </c>
      <c r="M24" s="4">
        <f t="shared" si="3"/>
        <v>-0.20999999999999996</v>
      </c>
      <c r="N24" s="4">
        <f t="shared" si="7"/>
        <v>0.15500000000000025</v>
      </c>
    </row>
    <row r="25" spans="1:14" x14ac:dyDescent="0.2">
      <c r="A25" s="3">
        <v>36640</v>
      </c>
      <c r="B25" s="4">
        <v>3.0750000000000002</v>
      </c>
      <c r="C25" s="4">
        <v>3.0649999999999999</v>
      </c>
      <c r="D25" s="4">
        <f t="shared" si="0"/>
        <v>-1.0000000000000231E-2</v>
      </c>
      <c r="E25" s="4">
        <f t="shared" si="4"/>
        <v>0.18999999999999995</v>
      </c>
      <c r="F25" s="4">
        <v>3.02</v>
      </c>
      <c r="G25" s="4">
        <f t="shared" si="1"/>
        <v>-5.500000000000016E-2</v>
      </c>
      <c r="H25" s="4">
        <f t="shared" si="5"/>
        <v>0.18000000000000016</v>
      </c>
      <c r="I25" s="4">
        <v>2.96</v>
      </c>
      <c r="J25" s="4">
        <f t="shared" si="2"/>
        <v>-0.11500000000000021</v>
      </c>
      <c r="K25" s="4">
        <f t="shared" si="6"/>
        <v>0.18000000000000016</v>
      </c>
      <c r="L25" s="4">
        <v>2.8650000000000002</v>
      </c>
      <c r="M25" s="4">
        <f t="shared" si="3"/>
        <v>-0.20999999999999996</v>
      </c>
      <c r="N25" s="4">
        <f t="shared" si="7"/>
        <v>0.15500000000000025</v>
      </c>
    </row>
    <row r="26" spans="1:14" x14ac:dyDescent="0.2">
      <c r="A26" s="3">
        <v>36641</v>
      </c>
      <c r="B26" s="4">
        <v>3.125</v>
      </c>
      <c r="C26" s="4">
        <v>3.105</v>
      </c>
      <c r="D26" s="4">
        <f t="shared" si="0"/>
        <v>-2.0000000000000018E-2</v>
      </c>
      <c r="E26" s="4">
        <f t="shared" si="4"/>
        <v>0.22999999999999998</v>
      </c>
      <c r="F26" s="4">
        <v>3.0649999999999999</v>
      </c>
      <c r="G26" s="4">
        <f t="shared" si="1"/>
        <v>-6.0000000000000053E-2</v>
      </c>
      <c r="H26" s="4">
        <f t="shared" si="5"/>
        <v>0.22500000000000009</v>
      </c>
      <c r="I26" s="4">
        <v>3</v>
      </c>
      <c r="J26" s="4">
        <f t="shared" si="2"/>
        <v>-0.125</v>
      </c>
      <c r="K26" s="4">
        <f t="shared" si="6"/>
        <v>0.2200000000000002</v>
      </c>
      <c r="L26" s="4">
        <v>2.895</v>
      </c>
      <c r="M26" s="4">
        <f t="shared" si="3"/>
        <v>-0.22999999999999998</v>
      </c>
      <c r="N26" s="4">
        <f t="shared" si="7"/>
        <v>0.18500000000000005</v>
      </c>
    </row>
    <row r="27" spans="1:14" x14ac:dyDescent="0.2">
      <c r="A27" s="3">
        <v>36642</v>
      </c>
      <c r="B27" s="4">
        <v>3.1549999999999998</v>
      </c>
      <c r="C27" s="4">
        <v>3.125</v>
      </c>
      <c r="D27" s="4">
        <f t="shared" si="0"/>
        <v>-2.9999999999999805E-2</v>
      </c>
      <c r="E27" s="4">
        <f t="shared" si="4"/>
        <v>0.25</v>
      </c>
      <c r="F27" s="4">
        <v>3.0750000000000002</v>
      </c>
      <c r="G27" s="4">
        <f t="shared" si="1"/>
        <v>-7.9999999999999627E-2</v>
      </c>
      <c r="H27" s="4">
        <f t="shared" si="5"/>
        <v>0.23500000000000032</v>
      </c>
      <c r="I27" s="4">
        <v>2.9849999999999999</v>
      </c>
      <c r="J27" s="4">
        <f t="shared" si="2"/>
        <v>-0.16999999999999993</v>
      </c>
      <c r="K27" s="4">
        <f t="shared" si="6"/>
        <v>0.20500000000000007</v>
      </c>
      <c r="L27" s="4">
        <v>2.88</v>
      </c>
      <c r="M27" s="4">
        <f t="shared" si="3"/>
        <v>-0.27499999999999991</v>
      </c>
      <c r="N27" s="4">
        <f t="shared" si="7"/>
        <v>0.16999999999999993</v>
      </c>
    </row>
    <row r="28" spans="1:14" x14ac:dyDescent="0.2">
      <c r="A28" s="3">
        <v>36643</v>
      </c>
      <c r="B28" s="4">
        <v>3.12</v>
      </c>
      <c r="C28" s="4">
        <v>3.11</v>
      </c>
      <c r="D28" s="4">
        <f t="shared" si="0"/>
        <v>-1.0000000000000231E-2</v>
      </c>
      <c r="E28" s="4">
        <f t="shared" si="4"/>
        <v>0.23499999999999988</v>
      </c>
      <c r="F28" s="4">
        <v>3.0550000000000002</v>
      </c>
      <c r="G28" s="4">
        <f t="shared" si="1"/>
        <v>-6.4999999999999947E-2</v>
      </c>
      <c r="H28" s="4">
        <f t="shared" si="5"/>
        <v>0.2150000000000003</v>
      </c>
      <c r="I28" s="4">
        <v>2.97</v>
      </c>
      <c r="J28" s="4">
        <f t="shared" si="2"/>
        <v>-0.14999999999999991</v>
      </c>
      <c r="K28" s="4">
        <f t="shared" si="6"/>
        <v>0.19000000000000039</v>
      </c>
      <c r="L28" s="4">
        <v>2.8650000000000002</v>
      </c>
      <c r="M28" s="4">
        <f t="shared" si="3"/>
        <v>-0.25499999999999989</v>
      </c>
      <c r="N28" s="4">
        <f t="shared" si="7"/>
        <v>0.15500000000000025</v>
      </c>
    </row>
    <row r="29" spans="1:14" x14ac:dyDescent="0.2">
      <c r="A29" s="3">
        <v>36644</v>
      </c>
      <c r="B29" s="4">
        <v>3.0550000000000002</v>
      </c>
      <c r="C29" s="4">
        <v>3.03</v>
      </c>
      <c r="D29" s="4">
        <f t="shared" si="0"/>
        <v>-2.5000000000000355E-2</v>
      </c>
      <c r="E29" s="4">
        <f t="shared" si="4"/>
        <v>0.1549999999999998</v>
      </c>
      <c r="F29" s="4">
        <v>2.9950000000000001</v>
      </c>
      <c r="G29" s="4">
        <f t="shared" si="1"/>
        <v>-6.0000000000000053E-2</v>
      </c>
      <c r="H29" s="4">
        <f t="shared" si="5"/>
        <v>0.15500000000000025</v>
      </c>
      <c r="I29" s="4">
        <v>2.9</v>
      </c>
      <c r="J29" s="4">
        <f t="shared" si="2"/>
        <v>-0.15500000000000025</v>
      </c>
      <c r="K29" s="4">
        <f t="shared" si="6"/>
        <v>0.12000000000000011</v>
      </c>
      <c r="L29" s="4">
        <v>2.83</v>
      </c>
      <c r="M29" s="4">
        <f t="shared" si="3"/>
        <v>-0.22500000000000009</v>
      </c>
      <c r="N29" s="4">
        <f t="shared" si="7"/>
        <v>0.12000000000000011</v>
      </c>
    </row>
    <row r="30" spans="1:14" x14ac:dyDescent="0.2">
      <c r="A30" s="3">
        <v>36645</v>
      </c>
      <c r="B30" s="4">
        <v>3.09</v>
      </c>
      <c r="C30" s="4">
        <v>3.0649999999999999</v>
      </c>
      <c r="D30" s="4">
        <f t="shared" si="0"/>
        <v>-2.4999999999999911E-2</v>
      </c>
      <c r="E30" s="4">
        <f t="shared" si="4"/>
        <v>0.18999999999999995</v>
      </c>
      <c r="F30" s="4">
        <v>3.01</v>
      </c>
      <c r="G30" s="4">
        <f t="shared" si="1"/>
        <v>-8.0000000000000071E-2</v>
      </c>
      <c r="H30" s="4">
        <f t="shared" si="5"/>
        <v>0.16999999999999993</v>
      </c>
      <c r="I30" s="4">
        <v>2.895</v>
      </c>
      <c r="J30" s="4">
        <f t="shared" si="2"/>
        <v>-0.19499999999999984</v>
      </c>
      <c r="K30" s="4">
        <f t="shared" si="6"/>
        <v>0.11500000000000021</v>
      </c>
      <c r="L30" s="4">
        <v>2.8050000000000002</v>
      </c>
      <c r="M30" s="4">
        <f t="shared" si="3"/>
        <v>-0.2849999999999997</v>
      </c>
      <c r="N30" s="4">
        <f t="shared" si="7"/>
        <v>9.5000000000000195E-2</v>
      </c>
    </row>
    <row r="31" spans="1:14" x14ac:dyDescent="0.2">
      <c r="A31" s="3">
        <v>36646</v>
      </c>
      <c r="B31" s="4">
        <v>3.09</v>
      </c>
      <c r="C31" s="4">
        <v>3.0649999999999999</v>
      </c>
      <c r="D31" s="4">
        <f t="shared" si="0"/>
        <v>-2.4999999999999911E-2</v>
      </c>
      <c r="E31" s="4">
        <f t="shared" si="4"/>
        <v>0.18999999999999995</v>
      </c>
      <c r="F31" s="4">
        <v>3.01</v>
      </c>
      <c r="G31" s="4">
        <f t="shared" si="1"/>
        <v>-8.0000000000000071E-2</v>
      </c>
      <c r="H31" s="4">
        <f t="shared" si="5"/>
        <v>0.16999999999999993</v>
      </c>
      <c r="I31" s="4">
        <v>2.895</v>
      </c>
      <c r="J31" s="4">
        <f t="shared" si="2"/>
        <v>-0.19499999999999984</v>
      </c>
      <c r="K31" s="4">
        <f t="shared" si="6"/>
        <v>0.11500000000000021</v>
      </c>
      <c r="L31" s="4">
        <v>2.8050000000000002</v>
      </c>
      <c r="M31" s="4">
        <f t="shared" si="3"/>
        <v>-0.2849999999999997</v>
      </c>
      <c r="N31" s="4">
        <f t="shared" si="7"/>
        <v>9.5000000000000195E-2</v>
      </c>
    </row>
    <row r="32" spans="1:14" x14ac:dyDescent="0.2">
      <c r="A32" s="20"/>
      <c r="B32" s="21" t="s">
        <v>11</v>
      </c>
      <c r="C32" s="22" t="s">
        <v>12</v>
      </c>
      <c r="D32" s="23">
        <f>AVERAGE(D2:D31)</f>
        <v>-1.3000000000000048E-2</v>
      </c>
      <c r="E32" s="23">
        <f>AVERAGE(E2:E31)</f>
        <v>0.13655172413793104</v>
      </c>
      <c r="F32" s="24" t="s">
        <v>13</v>
      </c>
      <c r="G32" s="23">
        <f>AVERAGE(G2:G31)</f>
        <v>-5.3833333333333337E-2</v>
      </c>
      <c r="H32" s="23">
        <f>AVERAGE(H2:H31)</f>
        <v>0.13051724137931053</v>
      </c>
      <c r="I32" s="24" t="s">
        <v>14</v>
      </c>
      <c r="J32" s="23">
        <f>AVERAGE(J2:J31)</f>
        <v>-0.1221666666666667</v>
      </c>
      <c r="K32" s="23">
        <f>AVERAGE(K2:K31)</f>
        <v>0.12189655172413814</v>
      </c>
      <c r="L32" s="24" t="s">
        <v>15</v>
      </c>
      <c r="M32" s="23">
        <f>AVERAGE(M2:M31)</f>
        <v>-0.20633333333333337</v>
      </c>
      <c r="N32" s="23">
        <f>AVERAGE(N2:N31)</f>
        <v>0.1072413793103449</v>
      </c>
    </row>
    <row r="33" spans="1:14" x14ac:dyDescent="0.2">
      <c r="A33" s="3">
        <v>36647</v>
      </c>
      <c r="B33" s="4">
        <v>3.12</v>
      </c>
      <c r="C33" s="4">
        <v>3.08</v>
      </c>
      <c r="D33" s="4">
        <f t="shared" si="0"/>
        <v>-4.0000000000000036E-2</v>
      </c>
      <c r="E33" s="4"/>
      <c r="F33" s="4">
        <v>3.0249999999999999</v>
      </c>
      <c r="G33" s="4">
        <f t="shared" si="1"/>
        <v>-9.5000000000000195E-2</v>
      </c>
      <c r="H33" s="4"/>
      <c r="I33" s="4">
        <v>2.92</v>
      </c>
      <c r="J33" s="4">
        <f t="shared" si="2"/>
        <v>-0.20000000000000018</v>
      </c>
      <c r="K33" s="4"/>
      <c r="L33" s="4">
        <v>2.835</v>
      </c>
      <c r="M33" s="4">
        <f t="shared" si="3"/>
        <v>-0.28500000000000014</v>
      </c>
      <c r="N33" s="4"/>
    </row>
    <row r="34" spans="1:14" x14ac:dyDescent="0.2">
      <c r="A34" s="3">
        <v>36648</v>
      </c>
      <c r="B34" s="4">
        <v>3.16</v>
      </c>
      <c r="C34" s="4">
        <v>3.1349999999999998</v>
      </c>
      <c r="D34" s="4">
        <f t="shared" si="0"/>
        <v>-2.5000000000000355E-2</v>
      </c>
      <c r="E34" s="4">
        <f>C34-$C$33</f>
        <v>5.4999999999999716E-2</v>
      </c>
      <c r="F34" s="4">
        <v>3.0950000000000002</v>
      </c>
      <c r="G34" s="4">
        <f t="shared" si="1"/>
        <v>-6.4999999999999947E-2</v>
      </c>
      <c r="H34" s="4">
        <f>F34-$F$33</f>
        <v>7.0000000000000284E-2</v>
      </c>
      <c r="I34" s="4">
        <v>3</v>
      </c>
      <c r="J34" s="4">
        <f t="shared" si="2"/>
        <v>-0.16000000000000014</v>
      </c>
      <c r="K34" s="4">
        <f>I34-$I$33</f>
        <v>8.0000000000000071E-2</v>
      </c>
      <c r="L34" s="4">
        <v>2.94</v>
      </c>
      <c r="M34" s="4">
        <f t="shared" si="3"/>
        <v>-0.2200000000000002</v>
      </c>
      <c r="N34" s="4">
        <f>L34-$L$33</f>
        <v>0.10499999999999998</v>
      </c>
    </row>
    <row r="35" spans="1:14" x14ac:dyDescent="0.2">
      <c r="A35" s="3">
        <v>36649</v>
      </c>
      <c r="B35" s="4">
        <v>3.2050000000000001</v>
      </c>
      <c r="C35" s="4">
        <v>3.17</v>
      </c>
      <c r="D35" s="4">
        <f t="shared" si="0"/>
        <v>-3.5000000000000142E-2</v>
      </c>
      <c r="E35" s="4">
        <f t="shared" ref="E35:E63" si="8">C35-$C$33</f>
        <v>8.9999999999999858E-2</v>
      </c>
      <c r="F35" s="4">
        <v>3.125</v>
      </c>
      <c r="G35" s="4">
        <f t="shared" si="1"/>
        <v>-8.0000000000000071E-2</v>
      </c>
      <c r="H35" s="4">
        <f t="shared" ref="H35:H63" si="9">F35-$F$33</f>
        <v>0.10000000000000009</v>
      </c>
      <c r="I35" s="4">
        <v>3.0249999999999999</v>
      </c>
      <c r="J35" s="4">
        <f t="shared" si="2"/>
        <v>-0.18000000000000016</v>
      </c>
      <c r="K35" s="4">
        <f t="shared" ref="K35:K63" si="10">I35-$I$33</f>
        <v>0.10499999999999998</v>
      </c>
      <c r="L35" s="4">
        <v>2.97</v>
      </c>
      <c r="M35" s="4">
        <f t="shared" si="3"/>
        <v>-0.23499999999999988</v>
      </c>
      <c r="N35" s="4">
        <f t="shared" ref="N35:N63" si="11">L35-$L$33</f>
        <v>0.13500000000000023</v>
      </c>
    </row>
    <row r="36" spans="1:14" x14ac:dyDescent="0.2">
      <c r="A36" s="3">
        <v>36650</v>
      </c>
      <c r="B36" s="4">
        <v>3.18</v>
      </c>
      <c r="C36" s="4">
        <v>3.1549999999999998</v>
      </c>
      <c r="D36" s="4">
        <f t="shared" si="0"/>
        <v>-2.5000000000000355E-2</v>
      </c>
      <c r="E36" s="4">
        <f t="shared" si="8"/>
        <v>7.4999999999999734E-2</v>
      </c>
      <c r="F36" s="4">
        <v>3.105</v>
      </c>
      <c r="G36" s="4">
        <f t="shared" si="1"/>
        <v>-7.5000000000000178E-2</v>
      </c>
      <c r="H36" s="4">
        <f t="shared" si="9"/>
        <v>8.0000000000000071E-2</v>
      </c>
      <c r="I36" s="4">
        <v>3</v>
      </c>
      <c r="J36" s="4">
        <f t="shared" si="2"/>
        <v>-0.18000000000000016</v>
      </c>
      <c r="K36" s="4">
        <f t="shared" si="10"/>
        <v>8.0000000000000071E-2</v>
      </c>
      <c r="L36" s="4">
        <v>2.94</v>
      </c>
      <c r="M36" s="4">
        <f t="shared" si="3"/>
        <v>-0.24000000000000021</v>
      </c>
      <c r="N36" s="4">
        <f t="shared" si="11"/>
        <v>0.10499999999999998</v>
      </c>
    </row>
    <row r="37" spans="1:14" x14ac:dyDescent="0.2">
      <c r="A37" s="3">
        <v>36651</v>
      </c>
      <c r="B37" s="4">
        <v>3.085</v>
      </c>
      <c r="C37" s="4">
        <v>3.09</v>
      </c>
      <c r="D37" s="4">
        <f t="shared" si="0"/>
        <v>4.9999999999998934E-3</v>
      </c>
      <c r="E37" s="4">
        <f t="shared" si="8"/>
        <v>9.9999999999997868E-3</v>
      </c>
      <c r="F37" s="4">
        <v>3.0550000000000002</v>
      </c>
      <c r="G37" s="4">
        <f t="shared" si="1"/>
        <v>-2.9999999999999805E-2</v>
      </c>
      <c r="H37" s="4">
        <f t="shared" si="9"/>
        <v>3.0000000000000249E-2</v>
      </c>
      <c r="I37" s="4">
        <v>2.9649999999999999</v>
      </c>
      <c r="J37" s="4">
        <f t="shared" si="2"/>
        <v>-0.12000000000000011</v>
      </c>
      <c r="K37" s="4">
        <f t="shared" si="10"/>
        <v>4.4999999999999929E-2</v>
      </c>
      <c r="L37" s="4">
        <v>2.895</v>
      </c>
      <c r="M37" s="4">
        <f t="shared" si="3"/>
        <v>-0.18999999999999995</v>
      </c>
      <c r="N37" s="4">
        <f t="shared" si="11"/>
        <v>6.0000000000000053E-2</v>
      </c>
    </row>
    <row r="38" spans="1:14" x14ac:dyDescent="0.2">
      <c r="A38" s="3">
        <v>36652</v>
      </c>
      <c r="B38" s="4">
        <v>3.11</v>
      </c>
      <c r="C38" s="4">
        <v>3.105</v>
      </c>
      <c r="D38" s="4">
        <f t="shared" si="0"/>
        <v>-4.9999999999998934E-3</v>
      </c>
      <c r="E38" s="4">
        <f t="shared" si="8"/>
        <v>2.4999999999999911E-2</v>
      </c>
      <c r="F38" s="4">
        <v>3.0649999999999999</v>
      </c>
      <c r="G38" s="4">
        <f t="shared" si="1"/>
        <v>-4.4999999999999929E-2</v>
      </c>
      <c r="H38" s="4">
        <f t="shared" si="9"/>
        <v>4.0000000000000036E-2</v>
      </c>
      <c r="I38" s="4">
        <v>2.9449999999999998</v>
      </c>
      <c r="J38" s="4">
        <f t="shared" si="2"/>
        <v>-0.16500000000000004</v>
      </c>
      <c r="K38" s="4">
        <f t="shared" si="10"/>
        <v>2.4999999999999911E-2</v>
      </c>
      <c r="L38" s="4">
        <v>2.87</v>
      </c>
      <c r="M38" s="4">
        <f t="shared" si="3"/>
        <v>-0.23999999999999977</v>
      </c>
      <c r="N38" s="4">
        <f t="shared" si="11"/>
        <v>3.5000000000000142E-2</v>
      </c>
    </row>
    <row r="39" spans="1:14" x14ac:dyDescent="0.2">
      <c r="A39" s="3">
        <v>36653</v>
      </c>
      <c r="B39" s="4">
        <v>3.11</v>
      </c>
      <c r="C39" s="4">
        <v>3.105</v>
      </c>
      <c r="D39" s="4">
        <f t="shared" si="0"/>
        <v>-4.9999999999998934E-3</v>
      </c>
      <c r="E39" s="4">
        <f t="shared" si="8"/>
        <v>2.4999999999999911E-2</v>
      </c>
      <c r="F39" s="4">
        <v>3.0649999999999999</v>
      </c>
      <c r="G39" s="4">
        <f t="shared" si="1"/>
        <v>-4.4999999999999929E-2</v>
      </c>
      <c r="H39" s="4">
        <f t="shared" si="9"/>
        <v>4.0000000000000036E-2</v>
      </c>
      <c r="I39" s="4">
        <v>2.9449999999999998</v>
      </c>
      <c r="J39" s="4">
        <f t="shared" si="2"/>
        <v>-0.16500000000000004</v>
      </c>
      <c r="K39" s="4">
        <f t="shared" si="10"/>
        <v>2.4999999999999911E-2</v>
      </c>
      <c r="L39" s="4">
        <v>2.87</v>
      </c>
      <c r="M39" s="4">
        <f t="shared" si="3"/>
        <v>-0.23999999999999977</v>
      </c>
      <c r="N39" s="4">
        <f t="shared" si="11"/>
        <v>3.5000000000000142E-2</v>
      </c>
    </row>
    <row r="40" spans="1:14" x14ac:dyDescent="0.2">
      <c r="A40" s="3">
        <v>36654</v>
      </c>
      <c r="B40" s="4">
        <v>3.11</v>
      </c>
      <c r="C40" s="4">
        <v>3.105</v>
      </c>
      <c r="D40" s="4">
        <f t="shared" si="0"/>
        <v>-4.9999999999998934E-3</v>
      </c>
      <c r="E40" s="4">
        <f t="shared" si="8"/>
        <v>2.4999999999999911E-2</v>
      </c>
      <c r="F40" s="4">
        <v>3.0649999999999999</v>
      </c>
      <c r="G40" s="4">
        <f t="shared" si="1"/>
        <v>-4.4999999999999929E-2</v>
      </c>
      <c r="H40" s="4">
        <f t="shared" si="9"/>
        <v>4.0000000000000036E-2</v>
      </c>
      <c r="I40" s="4">
        <v>2.9449999999999998</v>
      </c>
      <c r="J40" s="4">
        <f t="shared" si="2"/>
        <v>-0.16500000000000004</v>
      </c>
      <c r="K40" s="4">
        <f t="shared" si="10"/>
        <v>2.4999999999999911E-2</v>
      </c>
      <c r="L40" s="4">
        <v>2.87</v>
      </c>
      <c r="M40" s="4">
        <f t="shared" si="3"/>
        <v>-0.23999999999999977</v>
      </c>
      <c r="N40" s="4">
        <f t="shared" si="11"/>
        <v>3.5000000000000142E-2</v>
      </c>
    </row>
    <row r="41" spans="1:14" x14ac:dyDescent="0.2">
      <c r="A41" s="3">
        <v>36655</v>
      </c>
      <c r="B41" s="4">
        <v>3.12</v>
      </c>
      <c r="C41" s="4">
        <v>3.125</v>
      </c>
      <c r="D41" s="4">
        <f t="shared" si="0"/>
        <v>4.9999999999998934E-3</v>
      </c>
      <c r="E41" s="4">
        <f t="shared" si="8"/>
        <v>4.4999999999999929E-2</v>
      </c>
      <c r="F41" s="4">
        <v>3.08</v>
      </c>
      <c r="G41" s="4">
        <f t="shared" si="1"/>
        <v>-4.0000000000000036E-2</v>
      </c>
      <c r="H41" s="4">
        <f t="shared" si="9"/>
        <v>5.500000000000016E-2</v>
      </c>
      <c r="I41" s="4">
        <v>2.9950000000000001</v>
      </c>
      <c r="J41" s="4">
        <f t="shared" si="2"/>
        <v>-0.125</v>
      </c>
      <c r="K41" s="4">
        <f t="shared" si="10"/>
        <v>7.5000000000000178E-2</v>
      </c>
      <c r="L41" s="4">
        <v>2.92</v>
      </c>
      <c r="M41" s="4">
        <f t="shared" si="3"/>
        <v>-0.20000000000000018</v>
      </c>
      <c r="N41" s="4">
        <f t="shared" si="11"/>
        <v>8.4999999999999964E-2</v>
      </c>
    </row>
    <row r="42" spans="1:14" x14ac:dyDescent="0.2">
      <c r="A42" s="3">
        <v>36656</v>
      </c>
      <c r="B42" s="4">
        <v>3.25</v>
      </c>
      <c r="C42" s="4">
        <v>3.24</v>
      </c>
      <c r="D42" s="4">
        <f t="shared" si="0"/>
        <v>-9.9999999999997868E-3</v>
      </c>
      <c r="E42" s="4">
        <f t="shared" si="8"/>
        <v>0.16000000000000014</v>
      </c>
      <c r="F42" s="4">
        <v>3.2050000000000001</v>
      </c>
      <c r="G42" s="4">
        <f t="shared" si="1"/>
        <v>-4.4999999999999929E-2</v>
      </c>
      <c r="H42" s="4">
        <f t="shared" si="9"/>
        <v>0.18000000000000016</v>
      </c>
      <c r="I42" s="4">
        <v>3.09</v>
      </c>
      <c r="J42" s="4">
        <f t="shared" si="2"/>
        <v>-0.16000000000000014</v>
      </c>
      <c r="K42" s="4">
        <f t="shared" si="10"/>
        <v>0.16999999999999993</v>
      </c>
      <c r="L42" s="4">
        <v>3.0350000000000001</v>
      </c>
      <c r="M42" s="4">
        <f t="shared" si="3"/>
        <v>-0.21499999999999986</v>
      </c>
      <c r="N42" s="4">
        <f t="shared" si="11"/>
        <v>0.20000000000000018</v>
      </c>
    </row>
    <row r="43" spans="1:14" x14ac:dyDescent="0.2">
      <c r="A43" s="3">
        <v>36657</v>
      </c>
      <c r="B43" s="4">
        <v>3.1949999999999998</v>
      </c>
      <c r="C43" s="4">
        <v>3.2050000000000001</v>
      </c>
      <c r="D43" s="4">
        <f t="shared" si="0"/>
        <v>1.0000000000000231E-2</v>
      </c>
      <c r="E43" s="4">
        <f t="shared" si="8"/>
        <v>0.125</v>
      </c>
      <c r="F43" s="4">
        <v>3.17</v>
      </c>
      <c r="G43" s="4">
        <f t="shared" si="1"/>
        <v>-2.4999999999999911E-2</v>
      </c>
      <c r="H43" s="4">
        <f t="shared" si="9"/>
        <v>0.14500000000000002</v>
      </c>
      <c r="I43" s="4">
        <v>3.0550000000000002</v>
      </c>
      <c r="J43" s="4">
        <f t="shared" si="2"/>
        <v>-0.13999999999999968</v>
      </c>
      <c r="K43" s="4">
        <f t="shared" si="10"/>
        <v>0.13500000000000023</v>
      </c>
      <c r="L43" s="4">
        <v>3.01</v>
      </c>
      <c r="M43" s="4">
        <f t="shared" si="3"/>
        <v>-0.18500000000000005</v>
      </c>
      <c r="N43" s="4">
        <f t="shared" si="11"/>
        <v>0.17499999999999982</v>
      </c>
    </row>
    <row r="44" spans="1:14" x14ac:dyDescent="0.2">
      <c r="A44" s="3">
        <v>36658</v>
      </c>
      <c r="B44" s="4">
        <v>3.3650000000000002</v>
      </c>
      <c r="C44" s="4">
        <v>3.3650000000000002</v>
      </c>
      <c r="D44" s="4">
        <f t="shared" si="0"/>
        <v>0</v>
      </c>
      <c r="E44" s="4">
        <f t="shared" si="8"/>
        <v>0.28500000000000014</v>
      </c>
      <c r="F44" s="4">
        <v>3.32</v>
      </c>
      <c r="G44" s="4">
        <f t="shared" si="1"/>
        <v>-4.5000000000000373E-2</v>
      </c>
      <c r="H44" s="4">
        <f t="shared" si="9"/>
        <v>0.29499999999999993</v>
      </c>
      <c r="I44" s="4">
        <v>3.2050000000000001</v>
      </c>
      <c r="J44" s="4">
        <f t="shared" si="2"/>
        <v>-0.16000000000000014</v>
      </c>
      <c r="K44" s="4">
        <f t="shared" si="10"/>
        <v>0.28500000000000014</v>
      </c>
      <c r="L44" s="4">
        <v>3.125</v>
      </c>
      <c r="M44" s="4">
        <f t="shared" si="3"/>
        <v>-0.24000000000000021</v>
      </c>
      <c r="N44" s="4">
        <f t="shared" si="11"/>
        <v>0.29000000000000004</v>
      </c>
    </row>
    <row r="45" spans="1:14" x14ac:dyDescent="0.2">
      <c r="A45" s="3">
        <v>36659</v>
      </c>
      <c r="B45" s="4">
        <v>3.35</v>
      </c>
      <c r="C45" s="4">
        <v>3.3250000000000002</v>
      </c>
      <c r="D45" s="4">
        <f t="shared" si="0"/>
        <v>-2.4999999999999911E-2</v>
      </c>
      <c r="E45" s="4">
        <f t="shared" si="8"/>
        <v>0.24500000000000011</v>
      </c>
      <c r="F45" s="4">
        <v>3.28</v>
      </c>
      <c r="G45" s="4">
        <f t="shared" si="1"/>
        <v>-7.0000000000000284E-2</v>
      </c>
      <c r="H45" s="4">
        <f t="shared" si="9"/>
        <v>0.25499999999999989</v>
      </c>
      <c r="I45" s="4">
        <v>3.1549999999999998</v>
      </c>
      <c r="J45" s="4">
        <f t="shared" si="2"/>
        <v>-0.19500000000000028</v>
      </c>
      <c r="K45" s="4">
        <f t="shared" si="10"/>
        <v>0.23499999999999988</v>
      </c>
      <c r="L45" s="4">
        <v>3.08</v>
      </c>
      <c r="M45" s="4">
        <f t="shared" si="3"/>
        <v>-0.27</v>
      </c>
      <c r="N45" s="4">
        <f t="shared" si="11"/>
        <v>0.24500000000000011</v>
      </c>
    </row>
    <row r="46" spans="1:14" x14ac:dyDescent="0.2">
      <c r="A46" s="3">
        <v>36660</v>
      </c>
      <c r="B46" s="4">
        <v>3.35</v>
      </c>
      <c r="C46" s="4">
        <v>3.3250000000000002</v>
      </c>
      <c r="D46" s="4">
        <f t="shared" si="0"/>
        <v>-2.4999999999999911E-2</v>
      </c>
      <c r="E46" s="4">
        <f t="shared" si="8"/>
        <v>0.24500000000000011</v>
      </c>
      <c r="F46" s="4">
        <v>3.28</v>
      </c>
      <c r="G46" s="4">
        <f t="shared" si="1"/>
        <v>-7.0000000000000284E-2</v>
      </c>
      <c r="H46" s="4">
        <f t="shared" si="9"/>
        <v>0.25499999999999989</v>
      </c>
      <c r="I46" s="4">
        <v>3.1549999999999998</v>
      </c>
      <c r="J46" s="4">
        <f t="shared" si="2"/>
        <v>-0.19500000000000028</v>
      </c>
      <c r="K46" s="4">
        <f t="shared" si="10"/>
        <v>0.23499999999999988</v>
      </c>
      <c r="L46" s="4">
        <v>3.08</v>
      </c>
      <c r="M46" s="4">
        <f t="shared" si="3"/>
        <v>-0.27</v>
      </c>
      <c r="N46" s="4">
        <f t="shared" si="11"/>
        <v>0.24500000000000011</v>
      </c>
    </row>
    <row r="47" spans="1:14" x14ac:dyDescent="0.2">
      <c r="A47" s="3">
        <v>36661</v>
      </c>
      <c r="B47" s="4">
        <v>3.35</v>
      </c>
      <c r="C47" s="4">
        <v>3.3250000000000002</v>
      </c>
      <c r="D47" s="4">
        <f t="shared" si="0"/>
        <v>-2.4999999999999911E-2</v>
      </c>
      <c r="E47" s="4">
        <f t="shared" si="8"/>
        <v>0.24500000000000011</v>
      </c>
      <c r="F47" s="4">
        <v>3.28</v>
      </c>
      <c r="G47" s="4">
        <f t="shared" si="1"/>
        <v>-7.0000000000000284E-2</v>
      </c>
      <c r="H47" s="4">
        <f t="shared" si="9"/>
        <v>0.25499999999999989</v>
      </c>
      <c r="I47" s="4">
        <v>3.1549999999999998</v>
      </c>
      <c r="J47" s="4">
        <f t="shared" si="2"/>
        <v>-0.19500000000000028</v>
      </c>
      <c r="K47" s="4">
        <f t="shared" si="10"/>
        <v>0.23499999999999988</v>
      </c>
      <c r="L47" s="4">
        <v>3.08</v>
      </c>
      <c r="M47" s="4">
        <f t="shared" si="3"/>
        <v>-0.27</v>
      </c>
      <c r="N47" s="4">
        <f t="shared" si="11"/>
        <v>0.24500000000000011</v>
      </c>
    </row>
    <row r="48" spans="1:14" x14ac:dyDescent="0.2">
      <c r="A48" s="3">
        <v>36662</v>
      </c>
      <c r="B48" s="4">
        <v>3.3650000000000002</v>
      </c>
      <c r="C48" s="4">
        <v>3.37</v>
      </c>
      <c r="D48" s="4">
        <f t="shared" si="0"/>
        <v>4.9999999999998934E-3</v>
      </c>
      <c r="E48" s="4">
        <f t="shared" si="8"/>
        <v>0.29000000000000004</v>
      </c>
      <c r="F48" s="4">
        <v>3.33</v>
      </c>
      <c r="G48" s="4">
        <f t="shared" si="1"/>
        <v>-3.5000000000000142E-2</v>
      </c>
      <c r="H48" s="4">
        <f t="shared" si="9"/>
        <v>0.30500000000000016</v>
      </c>
      <c r="I48" s="4">
        <v>3.2050000000000001</v>
      </c>
      <c r="J48" s="4">
        <f t="shared" si="2"/>
        <v>-0.16000000000000014</v>
      </c>
      <c r="K48" s="4">
        <f t="shared" si="10"/>
        <v>0.28500000000000014</v>
      </c>
      <c r="L48" s="4">
        <v>3.13</v>
      </c>
      <c r="M48" s="4">
        <f t="shared" si="3"/>
        <v>-0.23500000000000032</v>
      </c>
      <c r="N48" s="4">
        <f t="shared" si="11"/>
        <v>0.29499999999999993</v>
      </c>
    </row>
    <row r="49" spans="1:14" x14ac:dyDescent="0.2">
      <c r="A49" s="3">
        <v>36663</v>
      </c>
      <c r="B49" s="4">
        <v>3.4550000000000001</v>
      </c>
      <c r="C49" s="4">
        <v>3.4649999999999999</v>
      </c>
      <c r="D49" s="4">
        <f t="shared" si="0"/>
        <v>9.9999999999997868E-3</v>
      </c>
      <c r="E49" s="4">
        <f t="shared" si="8"/>
        <v>0.38499999999999979</v>
      </c>
      <c r="F49" s="4">
        <v>3.4249999999999998</v>
      </c>
      <c r="G49" s="4">
        <f t="shared" si="1"/>
        <v>-3.0000000000000249E-2</v>
      </c>
      <c r="H49" s="4">
        <f t="shared" si="9"/>
        <v>0.39999999999999991</v>
      </c>
      <c r="I49" s="4">
        <v>3.32</v>
      </c>
      <c r="J49" s="4">
        <f t="shared" si="2"/>
        <v>-0.13500000000000023</v>
      </c>
      <c r="K49" s="4">
        <f t="shared" si="10"/>
        <v>0.39999999999999991</v>
      </c>
      <c r="L49" s="4">
        <v>3.25</v>
      </c>
      <c r="M49" s="4">
        <f t="shared" si="3"/>
        <v>-0.20500000000000007</v>
      </c>
      <c r="N49" s="4">
        <f t="shared" si="11"/>
        <v>0.41500000000000004</v>
      </c>
    </row>
    <row r="50" spans="1:14" x14ac:dyDescent="0.2">
      <c r="A50" s="3">
        <v>36664</v>
      </c>
      <c r="B50" s="4">
        <v>3.4950000000000001</v>
      </c>
      <c r="C50" s="4">
        <v>3.49</v>
      </c>
      <c r="D50" s="4">
        <f t="shared" si="0"/>
        <v>-4.9999999999998934E-3</v>
      </c>
      <c r="E50" s="4">
        <f t="shared" si="8"/>
        <v>0.41000000000000014</v>
      </c>
      <c r="F50" s="4">
        <v>3.4550000000000001</v>
      </c>
      <c r="G50" s="4">
        <f t="shared" si="1"/>
        <v>-4.0000000000000036E-2</v>
      </c>
      <c r="H50" s="4">
        <f t="shared" si="9"/>
        <v>0.43000000000000016</v>
      </c>
      <c r="I50" s="4">
        <v>3.37</v>
      </c>
      <c r="J50" s="4">
        <f t="shared" si="2"/>
        <v>-0.125</v>
      </c>
      <c r="K50" s="4">
        <f t="shared" si="10"/>
        <v>0.45000000000000018</v>
      </c>
      <c r="L50" s="4">
        <v>3.3050000000000002</v>
      </c>
      <c r="M50" s="4">
        <f t="shared" si="3"/>
        <v>-0.18999999999999995</v>
      </c>
      <c r="N50" s="4">
        <f t="shared" si="11"/>
        <v>0.4700000000000002</v>
      </c>
    </row>
    <row r="51" spans="1:14" x14ac:dyDescent="0.2">
      <c r="A51" s="3">
        <v>36665</v>
      </c>
      <c r="B51" s="4">
        <v>3.7349999999999999</v>
      </c>
      <c r="C51" s="4">
        <v>3.73</v>
      </c>
      <c r="D51" s="4">
        <f t="shared" si="0"/>
        <v>-4.9999999999998934E-3</v>
      </c>
      <c r="E51" s="4">
        <f t="shared" si="8"/>
        <v>0.64999999999999991</v>
      </c>
      <c r="F51" s="4">
        <v>3.69</v>
      </c>
      <c r="G51" s="4">
        <f t="shared" si="1"/>
        <v>-4.4999999999999929E-2</v>
      </c>
      <c r="H51" s="4">
        <f t="shared" si="9"/>
        <v>0.66500000000000004</v>
      </c>
      <c r="I51" s="4">
        <v>3.64</v>
      </c>
      <c r="J51" s="4">
        <f t="shared" si="2"/>
        <v>-9.4999999999999751E-2</v>
      </c>
      <c r="K51" s="4">
        <f t="shared" si="10"/>
        <v>0.7200000000000002</v>
      </c>
      <c r="L51" s="4">
        <v>3.5649999999999999</v>
      </c>
      <c r="M51" s="4">
        <f t="shared" si="3"/>
        <v>-0.16999999999999993</v>
      </c>
      <c r="N51" s="4">
        <f t="shared" si="11"/>
        <v>0.73</v>
      </c>
    </row>
    <row r="52" spans="1:14" x14ac:dyDescent="0.2">
      <c r="A52" s="3">
        <v>36666</v>
      </c>
      <c r="B52" s="4">
        <v>3.7650000000000001</v>
      </c>
      <c r="C52" s="4">
        <v>3.7450000000000001</v>
      </c>
      <c r="D52" s="4">
        <f t="shared" si="0"/>
        <v>-2.0000000000000018E-2</v>
      </c>
      <c r="E52" s="4">
        <f t="shared" si="8"/>
        <v>0.66500000000000004</v>
      </c>
      <c r="F52" s="4">
        <v>3.7149999999999999</v>
      </c>
      <c r="G52" s="4">
        <f t="shared" si="1"/>
        <v>-5.0000000000000266E-2</v>
      </c>
      <c r="H52" s="4">
        <f t="shared" si="9"/>
        <v>0.69</v>
      </c>
      <c r="I52" s="4">
        <v>3.625</v>
      </c>
      <c r="J52" s="4">
        <f t="shared" si="2"/>
        <v>-0.14000000000000012</v>
      </c>
      <c r="K52" s="4">
        <f t="shared" si="10"/>
        <v>0.70500000000000007</v>
      </c>
      <c r="L52" s="4">
        <v>3.5350000000000001</v>
      </c>
      <c r="M52" s="4">
        <f t="shared" si="3"/>
        <v>-0.22999999999999998</v>
      </c>
      <c r="N52" s="4">
        <f t="shared" si="11"/>
        <v>0.70000000000000018</v>
      </c>
    </row>
    <row r="53" spans="1:14" x14ac:dyDescent="0.2">
      <c r="A53" s="3">
        <v>36667</v>
      </c>
      <c r="B53" s="4">
        <v>3.7650000000000001</v>
      </c>
      <c r="C53" s="4">
        <v>3.7450000000000001</v>
      </c>
      <c r="D53" s="4">
        <f t="shared" si="0"/>
        <v>-2.0000000000000018E-2</v>
      </c>
      <c r="E53" s="4">
        <f t="shared" si="8"/>
        <v>0.66500000000000004</v>
      </c>
      <c r="F53" s="4">
        <v>3.7149999999999999</v>
      </c>
      <c r="G53" s="4">
        <f t="shared" si="1"/>
        <v>-5.0000000000000266E-2</v>
      </c>
      <c r="H53" s="4">
        <f t="shared" si="9"/>
        <v>0.69</v>
      </c>
      <c r="I53" s="4">
        <v>3.625</v>
      </c>
      <c r="J53" s="4">
        <f t="shared" si="2"/>
        <v>-0.14000000000000012</v>
      </c>
      <c r="K53" s="4">
        <f t="shared" si="10"/>
        <v>0.70500000000000007</v>
      </c>
      <c r="L53" s="4">
        <v>3.5350000000000001</v>
      </c>
      <c r="M53" s="4">
        <f t="shared" si="3"/>
        <v>-0.22999999999999998</v>
      </c>
      <c r="N53" s="4">
        <f t="shared" si="11"/>
        <v>0.70000000000000018</v>
      </c>
    </row>
    <row r="54" spans="1:14" x14ac:dyDescent="0.2">
      <c r="A54" s="3">
        <v>36668</v>
      </c>
      <c r="B54" s="4">
        <v>3.7650000000000001</v>
      </c>
      <c r="C54" s="4">
        <v>3.7450000000000001</v>
      </c>
      <c r="D54" s="4">
        <f t="shared" si="0"/>
        <v>-2.0000000000000018E-2</v>
      </c>
      <c r="E54" s="4">
        <f t="shared" si="8"/>
        <v>0.66500000000000004</v>
      </c>
      <c r="F54" s="4">
        <v>3.7149999999999999</v>
      </c>
      <c r="G54" s="4">
        <f t="shared" si="1"/>
        <v>-5.0000000000000266E-2</v>
      </c>
      <c r="H54" s="4">
        <f t="shared" si="9"/>
        <v>0.69</v>
      </c>
      <c r="I54" s="4">
        <v>3.625</v>
      </c>
      <c r="J54" s="4">
        <f t="shared" si="2"/>
        <v>-0.14000000000000012</v>
      </c>
      <c r="K54" s="4">
        <f t="shared" si="10"/>
        <v>0.70500000000000007</v>
      </c>
      <c r="L54" s="4">
        <v>3.5350000000000001</v>
      </c>
      <c r="M54" s="4">
        <f t="shared" si="3"/>
        <v>-0.22999999999999998</v>
      </c>
      <c r="N54" s="4">
        <f t="shared" si="11"/>
        <v>0.70000000000000018</v>
      </c>
    </row>
    <row r="55" spans="1:14" x14ac:dyDescent="0.2">
      <c r="A55" s="3">
        <v>36669</v>
      </c>
      <c r="B55" s="4">
        <v>3.9750000000000001</v>
      </c>
      <c r="C55" s="4">
        <v>4.0350000000000001</v>
      </c>
      <c r="D55" s="4">
        <f t="shared" si="0"/>
        <v>6.0000000000000053E-2</v>
      </c>
      <c r="E55" s="4">
        <f t="shared" si="8"/>
        <v>0.95500000000000007</v>
      </c>
      <c r="F55" s="4">
        <v>4</v>
      </c>
      <c r="G55" s="4">
        <f t="shared" si="1"/>
        <v>2.4999999999999911E-2</v>
      </c>
      <c r="H55" s="4">
        <f t="shared" si="9"/>
        <v>0.97500000000000009</v>
      </c>
      <c r="I55" s="4">
        <v>3.98</v>
      </c>
      <c r="J55" s="4">
        <f t="shared" si="2"/>
        <v>4.9999999999998934E-3</v>
      </c>
      <c r="K55" s="4">
        <f t="shared" si="10"/>
        <v>1.06</v>
      </c>
      <c r="L55" s="4">
        <v>3.97</v>
      </c>
      <c r="M55" s="4">
        <f t="shared" si="3"/>
        <v>-4.9999999999998934E-3</v>
      </c>
      <c r="N55" s="4">
        <f t="shared" si="11"/>
        <v>1.1350000000000002</v>
      </c>
    </row>
    <row r="56" spans="1:14" x14ac:dyDescent="0.2">
      <c r="A56" s="3">
        <v>36670</v>
      </c>
      <c r="B56" s="4">
        <v>3.8450000000000002</v>
      </c>
      <c r="C56" s="4">
        <v>3.855</v>
      </c>
      <c r="D56" s="4">
        <f t="shared" si="0"/>
        <v>9.9999999999997868E-3</v>
      </c>
      <c r="E56" s="4">
        <f t="shared" si="8"/>
        <v>0.77499999999999991</v>
      </c>
      <c r="F56" s="4">
        <v>3.8250000000000002</v>
      </c>
      <c r="G56" s="4">
        <f t="shared" si="1"/>
        <v>-2.0000000000000018E-2</v>
      </c>
      <c r="H56" s="4">
        <f t="shared" si="9"/>
        <v>0.80000000000000027</v>
      </c>
      <c r="I56" s="4">
        <v>3.8</v>
      </c>
      <c r="J56" s="4">
        <f t="shared" si="2"/>
        <v>-4.5000000000000373E-2</v>
      </c>
      <c r="K56" s="4">
        <f t="shared" si="10"/>
        <v>0.87999999999999989</v>
      </c>
      <c r="L56" s="4">
        <v>3.7749999999999999</v>
      </c>
      <c r="M56" s="4">
        <f t="shared" si="3"/>
        <v>-7.0000000000000284E-2</v>
      </c>
      <c r="N56" s="4">
        <f t="shared" si="11"/>
        <v>0.94</v>
      </c>
    </row>
    <row r="57" spans="1:14" x14ac:dyDescent="0.2">
      <c r="A57" s="3">
        <v>36671</v>
      </c>
      <c r="B57" s="4">
        <v>3.9350000000000001</v>
      </c>
      <c r="C57" s="4">
        <v>3.94</v>
      </c>
      <c r="D57" s="4">
        <f t="shared" si="0"/>
        <v>4.9999999999998934E-3</v>
      </c>
      <c r="E57" s="4">
        <f t="shared" si="8"/>
        <v>0.85999999999999988</v>
      </c>
      <c r="F57" s="4">
        <v>3.91</v>
      </c>
      <c r="G57" s="4">
        <f t="shared" si="1"/>
        <v>-2.4999999999999911E-2</v>
      </c>
      <c r="H57" s="4">
        <f t="shared" si="9"/>
        <v>0.88500000000000023</v>
      </c>
      <c r="I57" s="4">
        <v>3.85</v>
      </c>
      <c r="J57" s="4">
        <f t="shared" si="2"/>
        <v>-8.4999999999999964E-2</v>
      </c>
      <c r="K57" s="4">
        <f t="shared" si="10"/>
        <v>0.93000000000000016</v>
      </c>
      <c r="L57" s="4">
        <v>3.7949999999999999</v>
      </c>
      <c r="M57" s="4">
        <f t="shared" si="3"/>
        <v>-0.14000000000000012</v>
      </c>
      <c r="N57" s="4">
        <f t="shared" si="11"/>
        <v>0.96</v>
      </c>
    </row>
    <row r="58" spans="1:14" x14ac:dyDescent="0.2">
      <c r="A58" s="3">
        <v>36672</v>
      </c>
      <c r="B58" s="4">
        <v>4.1749999999999998</v>
      </c>
      <c r="C58" s="4">
        <v>4.1550000000000002</v>
      </c>
      <c r="D58" s="4">
        <f t="shared" si="0"/>
        <v>-1.9999999999999574E-2</v>
      </c>
      <c r="E58" s="4">
        <f t="shared" si="8"/>
        <v>1.0750000000000002</v>
      </c>
      <c r="F58" s="4">
        <v>4.12</v>
      </c>
      <c r="G58" s="4">
        <f t="shared" si="1"/>
        <v>-5.4999999999999716E-2</v>
      </c>
      <c r="H58" s="4">
        <f t="shared" si="9"/>
        <v>1.0950000000000002</v>
      </c>
      <c r="I58" s="4">
        <v>4.07</v>
      </c>
      <c r="J58" s="4">
        <f t="shared" si="2"/>
        <v>-0.10499999999999954</v>
      </c>
      <c r="K58" s="4">
        <f t="shared" si="10"/>
        <v>1.1500000000000004</v>
      </c>
      <c r="L58" s="4">
        <v>4.04</v>
      </c>
      <c r="M58" s="4">
        <f t="shared" si="3"/>
        <v>-0.13499999999999979</v>
      </c>
      <c r="N58" s="4">
        <f t="shared" si="11"/>
        <v>1.2050000000000001</v>
      </c>
    </row>
    <row r="59" spans="1:14" x14ac:dyDescent="0.2">
      <c r="A59" s="3">
        <v>36673</v>
      </c>
      <c r="B59" s="4">
        <v>4.2850000000000001</v>
      </c>
      <c r="C59" s="4">
        <v>4.2549999999999999</v>
      </c>
      <c r="D59" s="4">
        <f t="shared" si="0"/>
        <v>-3.0000000000000249E-2</v>
      </c>
      <c r="E59" s="4">
        <f t="shared" si="8"/>
        <v>1.1749999999999998</v>
      </c>
      <c r="F59" s="4">
        <v>4.2249999999999996</v>
      </c>
      <c r="G59" s="4">
        <f t="shared" si="1"/>
        <v>-6.0000000000000497E-2</v>
      </c>
      <c r="H59" s="4">
        <f t="shared" si="9"/>
        <v>1.1999999999999997</v>
      </c>
      <c r="I59" s="4">
        <v>4.1050000000000004</v>
      </c>
      <c r="J59" s="4">
        <f t="shared" si="2"/>
        <v>-0.17999999999999972</v>
      </c>
      <c r="K59" s="4">
        <f t="shared" si="10"/>
        <v>1.1850000000000005</v>
      </c>
      <c r="L59" s="4">
        <v>4.0199999999999996</v>
      </c>
      <c r="M59" s="4">
        <f t="shared" si="3"/>
        <v>-0.26500000000000057</v>
      </c>
      <c r="N59" s="4">
        <f t="shared" si="11"/>
        <v>1.1849999999999996</v>
      </c>
    </row>
    <row r="60" spans="1:14" x14ac:dyDescent="0.2">
      <c r="A60" s="3">
        <v>36674</v>
      </c>
      <c r="B60" s="4">
        <v>4.2850000000000001</v>
      </c>
      <c r="C60" s="4">
        <v>4.2549999999999999</v>
      </c>
      <c r="D60" s="4">
        <f t="shared" si="0"/>
        <v>-3.0000000000000249E-2</v>
      </c>
      <c r="E60" s="4">
        <f t="shared" si="8"/>
        <v>1.1749999999999998</v>
      </c>
      <c r="F60" s="4">
        <v>4.2249999999999996</v>
      </c>
      <c r="G60" s="4">
        <f t="shared" si="1"/>
        <v>-6.0000000000000497E-2</v>
      </c>
      <c r="H60" s="4">
        <f t="shared" si="9"/>
        <v>1.1999999999999997</v>
      </c>
      <c r="I60" s="4">
        <v>4.1050000000000004</v>
      </c>
      <c r="J60" s="4">
        <f t="shared" si="2"/>
        <v>-0.17999999999999972</v>
      </c>
      <c r="K60" s="4">
        <f t="shared" si="10"/>
        <v>1.1850000000000005</v>
      </c>
      <c r="L60" s="4">
        <v>4.0199999999999996</v>
      </c>
      <c r="M60" s="4">
        <f t="shared" si="3"/>
        <v>-0.26500000000000057</v>
      </c>
      <c r="N60" s="4">
        <f t="shared" si="11"/>
        <v>1.1849999999999996</v>
      </c>
    </row>
    <row r="61" spans="1:14" x14ac:dyDescent="0.2">
      <c r="A61" s="3">
        <v>36675</v>
      </c>
      <c r="B61" s="4">
        <v>4.2850000000000001</v>
      </c>
      <c r="C61" s="4">
        <v>4.2549999999999999</v>
      </c>
      <c r="D61" s="4">
        <f t="shared" si="0"/>
        <v>-3.0000000000000249E-2</v>
      </c>
      <c r="E61" s="4">
        <f t="shared" si="8"/>
        <v>1.1749999999999998</v>
      </c>
      <c r="F61" s="4">
        <v>4.2249999999999996</v>
      </c>
      <c r="G61" s="4">
        <f t="shared" si="1"/>
        <v>-6.0000000000000497E-2</v>
      </c>
      <c r="H61" s="4">
        <f t="shared" si="9"/>
        <v>1.1999999999999997</v>
      </c>
      <c r="I61" s="4">
        <v>4.1050000000000004</v>
      </c>
      <c r="J61" s="4">
        <f t="shared" si="2"/>
        <v>-0.17999999999999972</v>
      </c>
      <c r="K61" s="4">
        <f t="shared" si="10"/>
        <v>1.1850000000000005</v>
      </c>
      <c r="L61" s="4">
        <v>4.0199999999999996</v>
      </c>
      <c r="M61" s="4">
        <f t="shared" si="3"/>
        <v>-0.26500000000000057</v>
      </c>
      <c r="N61" s="4">
        <f t="shared" si="11"/>
        <v>1.1849999999999996</v>
      </c>
    </row>
    <row r="62" spans="1:14" x14ac:dyDescent="0.2">
      <c r="A62" s="3">
        <v>36676</v>
      </c>
      <c r="B62" s="4">
        <v>4.2850000000000001</v>
      </c>
      <c r="C62" s="4">
        <v>4.2549999999999999</v>
      </c>
      <c r="D62" s="4">
        <f t="shared" si="0"/>
        <v>-3.0000000000000249E-2</v>
      </c>
      <c r="E62" s="4">
        <f t="shared" si="8"/>
        <v>1.1749999999999998</v>
      </c>
      <c r="F62" s="4">
        <v>4.2249999999999996</v>
      </c>
      <c r="G62" s="4">
        <f t="shared" si="1"/>
        <v>-6.0000000000000497E-2</v>
      </c>
      <c r="H62" s="4">
        <f t="shared" si="9"/>
        <v>1.1999999999999997</v>
      </c>
      <c r="I62" s="4">
        <v>4.1050000000000004</v>
      </c>
      <c r="J62" s="4">
        <f t="shared" si="2"/>
        <v>-0.17999999999999972</v>
      </c>
      <c r="K62" s="4">
        <f t="shared" si="10"/>
        <v>1.1850000000000005</v>
      </c>
      <c r="L62" s="4">
        <v>4.0199999999999996</v>
      </c>
      <c r="M62" s="4">
        <f t="shared" si="3"/>
        <v>-0.26500000000000057</v>
      </c>
      <c r="N62" s="4">
        <f t="shared" si="11"/>
        <v>1.1849999999999996</v>
      </c>
    </row>
    <row r="63" spans="1:14" x14ac:dyDescent="0.2">
      <c r="A63" s="3">
        <v>36677</v>
      </c>
      <c r="B63" s="4">
        <v>4.3449999999999998</v>
      </c>
      <c r="C63" s="4">
        <v>4.3499999999999996</v>
      </c>
      <c r="D63" s="4">
        <f t="shared" si="0"/>
        <v>4.9999999999998934E-3</v>
      </c>
      <c r="E63" s="4">
        <f t="shared" si="8"/>
        <v>1.2699999999999996</v>
      </c>
      <c r="F63" s="4">
        <v>4.32</v>
      </c>
      <c r="G63" s="4">
        <f t="shared" si="1"/>
        <v>-2.4999999999999467E-2</v>
      </c>
      <c r="H63" s="4">
        <f t="shared" si="9"/>
        <v>1.2950000000000004</v>
      </c>
      <c r="I63" s="4">
        <v>4.29</v>
      </c>
      <c r="J63" s="4">
        <f t="shared" si="2"/>
        <v>-5.4999999999999716E-2</v>
      </c>
      <c r="K63" s="4">
        <f t="shared" si="10"/>
        <v>1.37</v>
      </c>
      <c r="L63" s="4">
        <v>4.26</v>
      </c>
      <c r="M63" s="4">
        <f t="shared" si="3"/>
        <v>-8.4999999999999964E-2</v>
      </c>
      <c r="N63" s="4">
        <f t="shared" si="11"/>
        <v>1.4249999999999998</v>
      </c>
    </row>
    <row r="64" spans="1:14" x14ac:dyDescent="0.2">
      <c r="A64" s="20"/>
      <c r="B64" s="21" t="s">
        <v>16</v>
      </c>
      <c r="C64" s="24" t="s">
        <v>12</v>
      </c>
      <c r="D64" s="23">
        <f>AVERAGE(D33:D63)</f>
        <v>-1.0322580645161328E-2</v>
      </c>
      <c r="E64" s="23">
        <f>AVERAGE(E33:E63)</f>
        <v>0.50066666666666682</v>
      </c>
      <c r="F64" s="24" t="s">
        <v>13</v>
      </c>
      <c r="G64" s="23">
        <f>AVERAGE(G33:G63)</f>
        <v>-4.7903225806451726E-2</v>
      </c>
      <c r="H64" s="23">
        <f>AVERAGE(H33:H63)</f>
        <v>0.51866666666666661</v>
      </c>
      <c r="I64" s="24" t="s">
        <v>14</v>
      </c>
      <c r="J64" s="23">
        <f>AVERAGE(J33:J63)</f>
        <v>-0.14338709677419356</v>
      </c>
      <c r="K64" s="23">
        <f>AVERAGE(K33:K63)</f>
        <v>0.52850000000000008</v>
      </c>
      <c r="L64" s="24" t="s">
        <v>15</v>
      </c>
      <c r="M64" s="23">
        <f>AVERAGE(M33:M63)</f>
        <v>-0.21048387096774204</v>
      </c>
      <c r="N64" s="23">
        <f>AVERAGE(N33:N63)</f>
        <v>0.54700000000000004</v>
      </c>
    </row>
    <row r="65" spans="1:14" x14ac:dyDescent="0.2">
      <c r="A65" s="3">
        <v>36678</v>
      </c>
      <c r="B65" s="4">
        <v>4.5</v>
      </c>
      <c r="C65" s="4">
        <v>4.5049999999999999</v>
      </c>
      <c r="D65" s="4">
        <f t="shared" si="0"/>
        <v>4.9999999999998934E-3</v>
      </c>
      <c r="E65" s="4"/>
      <c r="F65" s="4">
        <v>4.4800000000000004</v>
      </c>
      <c r="G65" s="4">
        <f t="shared" si="1"/>
        <v>-1.9999999999999574E-2</v>
      </c>
      <c r="H65" s="4"/>
      <c r="I65" s="4">
        <v>4.4450000000000003</v>
      </c>
      <c r="J65" s="4">
        <f t="shared" si="2"/>
        <v>-5.4999999999999716E-2</v>
      </c>
      <c r="K65" s="4"/>
      <c r="L65" s="4">
        <v>4.3849999999999998</v>
      </c>
      <c r="M65" s="4">
        <f t="shared" si="3"/>
        <v>-0.11500000000000021</v>
      </c>
      <c r="N65" s="4"/>
    </row>
    <row r="66" spans="1:14" x14ac:dyDescent="0.2">
      <c r="A66" s="3">
        <v>36679</v>
      </c>
      <c r="B66" s="4">
        <v>4.4000000000000004</v>
      </c>
      <c r="C66" s="4">
        <v>4.3949999999999996</v>
      </c>
      <c r="D66" s="4">
        <f t="shared" si="0"/>
        <v>-5.0000000000007816E-3</v>
      </c>
      <c r="E66" s="4">
        <f>C66-$C$65</f>
        <v>-0.11000000000000032</v>
      </c>
      <c r="F66" s="4">
        <v>4.37</v>
      </c>
      <c r="G66" s="4">
        <f t="shared" si="1"/>
        <v>-3.0000000000000249E-2</v>
      </c>
      <c r="H66" s="4">
        <f>F66-$F$65</f>
        <v>-0.11000000000000032</v>
      </c>
      <c r="I66" s="4">
        <v>4.3250000000000002</v>
      </c>
      <c r="J66" s="4">
        <f t="shared" si="2"/>
        <v>-7.5000000000000178E-2</v>
      </c>
      <c r="K66" s="4">
        <f>I66-$I$65</f>
        <v>-0.12000000000000011</v>
      </c>
      <c r="L66" s="4">
        <v>4.2649999999999997</v>
      </c>
      <c r="M66" s="4">
        <f t="shared" si="3"/>
        <v>-0.13500000000000068</v>
      </c>
      <c r="N66" s="4">
        <f>L66-$L$65</f>
        <v>-0.12000000000000011</v>
      </c>
    </row>
    <row r="67" spans="1:14" x14ac:dyDescent="0.2">
      <c r="A67" s="3">
        <v>36680</v>
      </c>
      <c r="B67" s="4">
        <v>4.2</v>
      </c>
      <c r="C67" s="4">
        <v>4.2050000000000001</v>
      </c>
      <c r="D67" s="4">
        <f t="shared" ref="D67:D130" si="12">C67-B67</f>
        <v>4.9999999999998934E-3</v>
      </c>
      <c r="E67" s="4">
        <f t="shared" ref="E67:E94" si="13">C67-$C$65</f>
        <v>-0.29999999999999982</v>
      </c>
      <c r="F67" s="4">
        <v>4.16</v>
      </c>
      <c r="G67" s="4">
        <f t="shared" ref="G67:G130" si="14">F67-B67</f>
        <v>-4.0000000000000036E-2</v>
      </c>
      <c r="H67" s="4">
        <f t="shared" ref="H67:H94" si="15">F67-$F$65</f>
        <v>-0.32000000000000028</v>
      </c>
      <c r="I67" s="4">
        <v>4.0949999999999998</v>
      </c>
      <c r="J67" s="4">
        <f t="shared" ref="J67:J130" si="16">I67-B67</f>
        <v>-0.10500000000000043</v>
      </c>
      <c r="K67" s="4">
        <f t="shared" ref="K67:K94" si="17">I67-$I$65</f>
        <v>-0.35000000000000053</v>
      </c>
      <c r="L67" s="4">
        <v>4.03</v>
      </c>
      <c r="M67" s="4">
        <f t="shared" ref="M67:M130" si="18">L67-B67</f>
        <v>-0.16999999999999993</v>
      </c>
      <c r="N67" s="4">
        <f t="shared" ref="N67:N94" si="19">L67-$L$65</f>
        <v>-0.35499999999999954</v>
      </c>
    </row>
    <row r="68" spans="1:14" x14ac:dyDescent="0.2">
      <c r="A68" s="3">
        <v>36681</v>
      </c>
      <c r="B68" s="4">
        <v>4.2</v>
      </c>
      <c r="C68" s="4">
        <v>4.2050000000000001</v>
      </c>
      <c r="D68" s="4">
        <f t="shared" si="12"/>
        <v>4.9999999999998934E-3</v>
      </c>
      <c r="E68" s="4">
        <f t="shared" si="13"/>
        <v>-0.29999999999999982</v>
      </c>
      <c r="F68" s="4">
        <v>4.16</v>
      </c>
      <c r="G68" s="4">
        <f t="shared" si="14"/>
        <v>-4.0000000000000036E-2</v>
      </c>
      <c r="H68" s="4">
        <f t="shared" si="15"/>
        <v>-0.32000000000000028</v>
      </c>
      <c r="I68" s="4">
        <v>4.0949999999999998</v>
      </c>
      <c r="J68" s="4">
        <f t="shared" si="16"/>
        <v>-0.10500000000000043</v>
      </c>
      <c r="K68" s="4">
        <f t="shared" si="17"/>
        <v>-0.35000000000000053</v>
      </c>
      <c r="L68" s="4">
        <v>4.03</v>
      </c>
      <c r="M68" s="4">
        <f t="shared" si="18"/>
        <v>-0.16999999999999993</v>
      </c>
      <c r="N68" s="4">
        <f t="shared" si="19"/>
        <v>-0.35499999999999954</v>
      </c>
    </row>
    <row r="69" spans="1:14" x14ac:dyDescent="0.2">
      <c r="A69" s="3">
        <v>36682</v>
      </c>
      <c r="B69" s="4">
        <v>4.2</v>
      </c>
      <c r="C69" s="4">
        <v>4.2050000000000001</v>
      </c>
      <c r="D69" s="4">
        <f t="shared" si="12"/>
        <v>4.9999999999998934E-3</v>
      </c>
      <c r="E69" s="4">
        <f t="shared" si="13"/>
        <v>-0.29999999999999982</v>
      </c>
      <c r="F69" s="4">
        <v>4.16</v>
      </c>
      <c r="G69" s="4">
        <f t="shared" si="14"/>
        <v>-4.0000000000000036E-2</v>
      </c>
      <c r="H69" s="4">
        <f t="shared" si="15"/>
        <v>-0.32000000000000028</v>
      </c>
      <c r="I69" s="4">
        <v>4.0949999999999998</v>
      </c>
      <c r="J69" s="4">
        <f t="shared" si="16"/>
        <v>-0.10500000000000043</v>
      </c>
      <c r="K69" s="4">
        <f t="shared" si="17"/>
        <v>-0.35000000000000053</v>
      </c>
      <c r="L69" s="4">
        <v>4.03</v>
      </c>
      <c r="M69" s="4">
        <f t="shared" si="18"/>
        <v>-0.16999999999999993</v>
      </c>
      <c r="N69" s="4">
        <f t="shared" si="19"/>
        <v>-0.35499999999999954</v>
      </c>
    </row>
    <row r="70" spans="1:14" x14ac:dyDescent="0.2">
      <c r="A70" s="3">
        <v>36683</v>
      </c>
      <c r="B70" s="4">
        <v>4.17</v>
      </c>
      <c r="C70" s="4">
        <v>4.16</v>
      </c>
      <c r="D70" s="4">
        <f t="shared" si="12"/>
        <v>-9.9999999999997868E-3</v>
      </c>
      <c r="E70" s="4">
        <f t="shared" si="13"/>
        <v>-0.34499999999999975</v>
      </c>
      <c r="F70" s="4">
        <v>4.125</v>
      </c>
      <c r="G70" s="4">
        <f t="shared" si="14"/>
        <v>-4.4999999999999929E-2</v>
      </c>
      <c r="H70" s="4">
        <f t="shared" si="15"/>
        <v>-0.35500000000000043</v>
      </c>
      <c r="I70" s="4">
        <v>4.0750000000000002</v>
      </c>
      <c r="J70" s="4">
        <f t="shared" si="16"/>
        <v>-9.4999999999999751E-2</v>
      </c>
      <c r="K70" s="4">
        <f t="shared" si="17"/>
        <v>-0.37000000000000011</v>
      </c>
      <c r="L70" s="4">
        <v>4.0599999999999996</v>
      </c>
      <c r="M70" s="4">
        <f t="shared" si="18"/>
        <v>-0.11000000000000032</v>
      </c>
      <c r="N70" s="4">
        <f t="shared" si="19"/>
        <v>-0.32500000000000018</v>
      </c>
    </row>
    <row r="71" spans="1:14" x14ac:dyDescent="0.2">
      <c r="A71" s="3">
        <v>36684</v>
      </c>
      <c r="B71" s="4">
        <v>4.49</v>
      </c>
      <c r="C71" s="4">
        <v>4.4850000000000003</v>
      </c>
      <c r="D71" s="4">
        <f t="shared" si="12"/>
        <v>-4.9999999999998934E-3</v>
      </c>
      <c r="E71" s="4">
        <f t="shared" si="13"/>
        <v>-1.9999999999999574E-2</v>
      </c>
      <c r="F71" s="4">
        <v>4.4400000000000004</v>
      </c>
      <c r="G71" s="4">
        <f t="shared" si="14"/>
        <v>-4.9999999999999822E-2</v>
      </c>
      <c r="H71" s="4">
        <f t="shared" si="15"/>
        <v>-4.0000000000000036E-2</v>
      </c>
      <c r="I71" s="4">
        <v>4.38</v>
      </c>
      <c r="J71" s="4">
        <f t="shared" si="16"/>
        <v>-0.11000000000000032</v>
      </c>
      <c r="K71" s="4">
        <f t="shared" si="17"/>
        <v>-6.5000000000000391E-2</v>
      </c>
      <c r="L71" s="4">
        <v>4.3250000000000002</v>
      </c>
      <c r="M71" s="4">
        <f t="shared" si="18"/>
        <v>-0.16500000000000004</v>
      </c>
      <c r="N71" s="4">
        <f t="shared" si="19"/>
        <v>-5.9999999999999609E-2</v>
      </c>
    </row>
    <row r="72" spans="1:14" x14ac:dyDescent="0.2">
      <c r="A72" s="3">
        <v>36685</v>
      </c>
      <c r="B72" s="4">
        <v>4.2249999999999996</v>
      </c>
      <c r="C72" s="4">
        <v>4.1900000000000004</v>
      </c>
      <c r="D72" s="4">
        <f t="shared" si="12"/>
        <v>-3.4999999999999254E-2</v>
      </c>
      <c r="E72" s="4">
        <f t="shared" si="13"/>
        <v>-0.3149999999999995</v>
      </c>
      <c r="F72" s="4">
        <v>4.1550000000000002</v>
      </c>
      <c r="G72" s="4">
        <f t="shared" si="14"/>
        <v>-6.9999999999999396E-2</v>
      </c>
      <c r="H72" s="4">
        <f t="shared" si="15"/>
        <v>-0.32500000000000018</v>
      </c>
      <c r="I72" s="4">
        <v>4.085</v>
      </c>
      <c r="J72" s="4">
        <f t="shared" si="16"/>
        <v>-0.13999999999999968</v>
      </c>
      <c r="K72" s="4">
        <f t="shared" si="17"/>
        <v>-0.36000000000000032</v>
      </c>
      <c r="L72" s="4">
        <v>4.04</v>
      </c>
      <c r="M72" s="4">
        <f t="shared" si="18"/>
        <v>-0.18499999999999961</v>
      </c>
      <c r="N72" s="4">
        <f t="shared" si="19"/>
        <v>-0.34499999999999975</v>
      </c>
    </row>
    <row r="73" spans="1:14" x14ac:dyDescent="0.2">
      <c r="A73" s="3">
        <v>36686</v>
      </c>
      <c r="B73" s="4">
        <v>3.9550000000000001</v>
      </c>
      <c r="C73" s="4">
        <v>3.91</v>
      </c>
      <c r="D73" s="4">
        <f t="shared" si="12"/>
        <v>-4.4999999999999929E-2</v>
      </c>
      <c r="E73" s="4">
        <f t="shared" si="13"/>
        <v>-0.59499999999999975</v>
      </c>
      <c r="F73" s="4">
        <v>3.87</v>
      </c>
      <c r="G73" s="4">
        <f t="shared" si="14"/>
        <v>-8.4999999999999964E-2</v>
      </c>
      <c r="H73" s="4">
        <f t="shared" si="15"/>
        <v>-0.61000000000000032</v>
      </c>
      <c r="I73" s="4">
        <v>3.85</v>
      </c>
      <c r="J73" s="4">
        <f t="shared" si="16"/>
        <v>-0.10499999999999998</v>
      </c>
      <c r="K73" s="4">
        <f t="shared" si="17"/>
        <v>-0.5950000000000002</v>
      </c>
      <c r="L73" s="4">
        <v>3.8149999999999999</v>
      </c>
      <c r="M73" s="4">
        <f t="shared" si="18"/>
        <v>-0.14000000000000012</v>
      </c>
      <c r="N73" s="4">
        <f t="shared" si="19"/>
        <v>-0.56999999999999984</v>
      </c>
    </row>
    <row r="74" spans="1:14" x14ac:dyDescent="0.2">
      <c r="A74" s="3">
        <v>36687</v>
      </c>
      <c r="B74" s="4">
        <v>4.1449999999999996</v>
      </c>
      <c r="C74" s="4">
        <v>4.1550000000000002</v>
      </c>
      <c r="D74" s="4">
        <f t="shared" si="12"/>
        <v>1.0000000000000675E-2</v>
      </c>
      <c r="E74" s="4">
        <f t="shared" si="13"/>
        <v>-0.34999999999999964</v>
      </c>
      <c r="F74" s="4">
        <v>4.13</v>
      </c>
      <c r="G74" s="4">
        <f t="shared" si="14"/>
        <v>-1.499999999999968E-2</v>
      </c>
      <c r="H74" s="4">
        <f t="shared" si="15"/>
        <v>-0.35000000000000053</v>
      </c>
      <c r="I74" s="4">
        <v>4.07</v>
      </c>
      <c r="J74" s="4">
        <f t="shared" si="16"/>
        <v>-7.4999999999999289E-2</v>
      </c>
      <c r="K74" s="4">
        <f t="shared" si="17"/>
        <v>-0.375</v>
      </c>
      <c r="L74" s="4">
        <v>4.0049999999999999</v>
      </c>
      <c r="M74" s="4">
        <f t="shared" si="18"/>
        <v>-0.13999999999999968</v>
      </c>
      <c r="N74" s="4">
        <f t="shared" si="19"/>
        <v>-0.37999999999999989</v>
      </c>
    </row>
    <row r="75" spans="1:14" x14ac:dyDescent="0.2">
      <c r="A75" s="3">
        <v>36688</v>
      </c>
      <c r="B75" s="4">
        <v>4.1449999999999996</v>
      </c>
      <c r="C75" s="4">
        <v>4.1550000000000002</v>
      </c>
      <c r="D75" s="4">
        <f t="shared" si="12"/>
        <v>1.0000000000000675E-2</v>
      </c>
      <c r="E75" s="4">
        <f t="shared" si="13"/>
        <v>-0.34999999999999964</v>
      </c>
      <c r="F75" s="4">
        <v>4.13</v>
      </c>
      <c r="G75" s="4">
        <f t="shared" si="14"/>
        <v>-1.499999999999968E-2</v>
      </c>
      <c r="H75" s="4">
        <f t="shared" si="15"/>
        <v>-0.35000000000000053</v>
      </c>
      <c r="I75" s="4">
        <v>4.07</v>
      </c>
      <c r="J75" s="4">
        <f t="shared" si="16"/>
        <v>-7.4999999999999289E-2</v>
      </c>
      <c r="K75" s="4">
        <f t="shared" si="17"/>
        <v>-0.375</v>
      </c>
      <c r="L75" s="4">
        <v>4.0049999999999999</v>
      </c>
      <c r="M75" s="4">
        <f t="shared" si="18"/>
        <v>-0.13999999999999968</v>
      </c>
      <c r="N75" s="4">
        <f t="shared" si="19"/>
        <v>-0.37999999999999989</v>
      </c>
    </row>
    <row r="76" spans="1:14" x14ac:dyDescent="0.2">
      <c r="A76" s="3">
        <v>36689</v>
      </c>
      <c r="B76" s="4">
        <v>4.1449999999999996</v>
      </c>
      <c r="C76" s="4">
        <v>4.1550000000000002</v>
      </c>
      <c r="D76" s="4">
        <f t="shared" si="12"/>
        <v>1.0000000000000675E-2</v>
      </c>
      <c r="E76" s="4">
        <f t="shared" si="13"/>
        <v>-0.34999999999999964</v>
      </c>
      <c r="F76" s="4">
        <v>4.13</v>
      </c>
      <c r="G76" s="4">
        <f t="shared" si="14"/>
        <v>-1.499999999999968E-2</v>
      </c>
      <c r="H76" s="4">
        <f t="shared" si="15"/>
        <v>-0.35000000000000053</v>
      </c>
      <c r="I76" s="4">
        <v>4.07</v>
      </c>
      <c r="J76" s="4">
        <f t="shared" si="16"/>
        <v>-7.4999999999999289E-2</v>
      </c>
      <c r="K76" s="4">
        <f t="shared" si="17"/>
        <v>-0.375</v>
      </c>
      <c r="L76" s="4">
        <v>4.0049999999999999</v>
      </c>
      <c r="M76" s="4">
        <f t="shared" si="18"/>
        <v>-0.13999999999999968</v>
      </c>
      <c r="N76" s="4">
        <f t="shared" si="19"/>
        <v>-0.37999999999999989</v>
      </c>
    </row>
    <row r="77" spans="1:14" x14ac:dyDescent="0.2">
      <c r="A77" s="3">
        <v>36690</v>
      </c>
      <c r="B77" s="4">
        <v>4.1950000000000003</v>
      </c>
      <c r="C77" s="4">
        <v>4.1849999999999996</v>
      </c>
      <c r="D77" s="4">
        <f t="shared" si="12"/>
        <v>-1.0000000000000675E-2</v>
      </c>
      <c r="E77" s="4">
        <f t="shared" si="13"/>
        <v>-0.32000000000000028</v>
      </c>
      <c r="F77" s="4">
        <v>4.16</v>
      </c>
      <c r="G77" s="4">
        <f t="shared" si="14"/>
        <v>-3.5000000000000142E-2</v>
      </c>
      <c r="H77" s="4">
        <f t="shared" si="15"/>
        <v>-0.32000000000000028</v>
      </c>
      <c r="I77" s="4">
        <v>4.1349999999999998</v>
      </c>
      <c r="J77" s="4">
        <f t="shared" si="16"/>
        <v>-6.0000000000000497E-2</v>
      </c>
      <c r="K77" s="4">
        <f t="shared" si="17"/>
        <v>-0.3100000000000005</v>
      </c>
      <c r="L77" s="4">
        <v>4.1349999999999998</v>
      </c>
      <c r="M77" s="4">
        <f t="shared" si="18"/>
        <v>-6.0000000000000497E-2</v>
      </c>
      <c r="N77" s="4">
        <f t="shared" si="19"/>
        <v>-0.25</v>
      </c>
    </row>
    <row r="78" spans="1:14" x14ac:dyDescent="0.2">
      <c r="A78" s="3">
        <v>36691</v>
      </c>
      <c r="B78" s="4">
        <v>4.28</v>
      </c>
      <c r="C78" s="4">
        <v>4.2649999999999997</v>
      </c>
      <c r="D78" s="4">
        <f t="shared" si="12"/>
        <v>-1.5000000000000568E-2</v>
      </c>
      <c r="E78" s="4">
        <f t="shared" si="13"/>
        <v>-0.24000000000000021</v>
      </c>
      <c r="F78" s="4">
        <v>4.2350000000000003</v>
      </c>
      <c r="G78" s="4">
        <f t="shared" si="14"/>
        <v>-4.4999999999999929E-2</v>
      </c>
      <c r="H78" s="4">
        <f t="shared" si="15"/>
        <v>-0.24500000000000011</v>
      </c>
      <c r="I78" s="4">
        <v>4.21</v>
      </c>
      <c r="J78" s="4">
        <f t="shared" si="16"/>
        <v>-7.0000000000000284E-2</v>
      </c>
      <c r="K78" s="4">
        <f t="shared" si="17"/>
        <v>-0.23500000000000032</v>
      </c>
      <c r="L78" s="4">
        <v>4.2</v>
      </c>
      <c r="M78" s="4">
        <f t="shared" si="18"/>
        <v>-8.0000000000000071E-2</v>
      </c>
      <c r="N78" s="4">
        <f t="shared" si="19"/>
        <v>-0.18499999999999961</v>
      </c>
    </row>
    <row r="79" spans="1:14" x14ac:dyDescent="0.2">
      <c r="A79" s="3">
        <v>36692</v>
      </c>
      <c r="B79" s="4">
        <v>4.17</v>
      </c>
      <c r="C79" s="4">
        <v>4.1550000000000002</v>
      </c>
      <c r="D79" s="4">
        <f t="shared" si="12"/>
        <v>-1.499999999999968E-2</v>
      </c>
      <c r="E79" s="4">
        <f t="shared" si="13"/>
        <v>-0.34999999999999964</v>
      </c>
      <c r="F79" s="4">
        <v>4.125</v>
      </c>
      <c r="G79" s="4">
        <f t="shared" si="14"/>
        <v>-4.4999999999999929E-2</v>
      </c>
      <c r="H79" s="4">
        <f t="shared" si="15"/>
        <v>-0.35500000000000043</v>
      </c>
      <c r="I79" s="4">
        <v>4.0999999999999996</v>
      </c>
      <c r="J79" s="4">
        <f t="shared" si="16"/>
        <v>-7.0000000000000284E-2</v>
      </c>
      <c r="K79" s="4">
        <f t="shared" si="17"/>
        <v>-0.34500000000000064</v>
      </c>
      <c r="L79" s="4">
        <v>4.07</v>
      </c>
      <c r="M79" s="4">
        <f t="shared" si="18"/>
        <v>-9.9999999999999645E-2</v>
      </c>
      <c r="N79" s="4">
        <f t="shared" si="19"/>
        <v>-0.3149999999999995</v>
      </c>
    </row>
    <row r="80" spans="1:14" x14ac:dyDescent="0.2">
      <c r="A80" s="3">
        <v>36693</v>
      </c>
      <c r="B80" s="4">
        <v>4.375</v>
      </c>
      <c r="C80" s="4">
        <v>4.3449999999999998</v>
      </c>
      <c r="D80" s="4">
        <f t="shared" si="12"/>
        <v>-3.0000000000000249E-2</v>
      </c>
      <c r="E80" s="4">
        <f t="shared" si="13"/>
        <v>-0.16000000000000014</v>
      </c>
      <c r="F80" s="4">
        <v>4.3099999999999996</v>
      </c>
      <c r="G80" s="4">
        <f t="shared" si="14"/>
        <v>-6.5000000000000391E-2</v>
      </c>
      <c r="H80" s="4">
        <f t="shared" si="15"/>
        <v>-0.17000000000000082</v>
      </c>
      <c r="I80" s="4">
        <v>4.25</v>
      </c>
      <c r="J80" s="4">
        <f t="shared" si="16"/>
        <v>-0.125</v>
      </c>
      <c r="K80" s="4">
        <f t="shared" si="17"/>
        <v>-0.19500000000000028</v>
      </c>
      <c r="L80" s="4">
        <v>4.21</v>
      </c>
      <c r="M80" s="4">
        <f t="shared" si="18"/>
        <v>-0.16500000000000004</v>
      </c>
      <c r="N80" s="4">
        <f t="shared" si="19"/>
        <v>-0.17499999999999982</v>
      </c>
    </row>
    <row r="81" spans="1:14" x14ac:dyDescent="0.2">
      <c r="A81" s="3">
        <v>36694</v>
      </c>
      <c r="B81" s="4">
        <v>4.45</v>
      </c>
      <c r="C81" s="4">
        <v>4.3849999999999998</v>
      </c>
      <c r="D81" s="4">
        <f t="shared" si="12"/>
        <v>-6.5000000000000391E-2</v>
      </c>
      <c r="E81" s="4">
        <f t="shared" si="13"/>
        <v>-0.12000000000000011</v>
      </c>
      <c r="F81" s="4">
        <v>4.34</v>
      </c>
      <c r="G81" s="4">
        <f t="shared" si="14"/>
        <v>-0.11000000000000032</v>
      </c>
      <c r="H81" s="4">
        <f t="shared" si="15"/>
        <v>-0.14000000000000057</v>
      </c>
      <c r="I81" s="4">
        <v>4.2549999999999999</v>
      </c>
      <c r="J81" s="4">
        <f t="shared" si="16"/>
        <v>-0.19500000000000028</v>
      </c>
      <c r="K81" s="4">
        <f t="shared" si="17"/>
        <v>-0.19000000000000039</v>
      </c>
      <c r="L81" s="4">
        <v>4.1849999999999996</v>
      </c>
      <c r="M81" s="4">
        <f t="shared" si="18"/>
        <v>-0.26500000000000057</v>
      </c>
      <c r="N81" s="4">
        <f t="shared" si="19"/>
        <v>-0.20000000000000018</v>
      </c>
    </row>
    <row r="82" spans="1:14" x14ac:dyDescent="0.2">
      <c r="A82" s="3">
        <v>36695</v>
      </c>
      <c r="B82" s="4">
        <v>4.45</v>
      </c>
      <c r="C82" s="4">
        <v>4.3849999999999998</v>
      </c>
      <c r="D82" s="4">
        <f t="shared" si="12"/>
        <v>-6.5000000000000391E-2</v>
      </c>
      <c r="E82" s="4">
        <f t="shared" si="13"/>
        <v>-0.12000000000000011</v>
      </c>
      <c r="F82" s="4">
        <v>4.34</v>
      </c>
      <c r="G82" s="4">
        <f t="shared" si="14"/>
        <v>-0.11000000000000032</v>
      </c>
      <c r="H82" s="4">
        <f t="shared" si="15"/>
        <v>-0.14000000000000057</v>
      </c>
      <c r="I82" s="4">
        <v>4.2549999999999999</v>
      </c>
      <c r="J82" s="4">
        <f t="shared" si="16"/>
        <v>-0.19500000000000028</v>
      </c>
      <c r="K82" s="4">
        <f t="shared" si="17"/>
        <v>-0.19000000000000039</v>
      </c>
      <c r="L82" s="4">
        <v>4.1849999999999996</v>
      </c>
      <c r="M82" s="4">
        <f t="shared" si="18"/>
        <v>-0.26500000000000057</v>
      </c>
      <c r="N82" s="4">
        <f t="shared" si="19"/>
        <v>-0.20000000000000018</v>
      </c>
    </row>
    <row r="83" spans="1:14" x14ac:dyDescent="0.2">
      <c r="A83" s="3">
        <v>36696</v>
      </c>
      <c r="B83" s="4">
        <v>4.45</v>
      </c>
      <c r="C83" s="4">
        <v>4.3849999999999998</v>
      </c>
      <c r="D83" s="4">
        <f t="shared" si="12"/>
        <v>-6.5000000000000391E-2</v>
      </c>
      <c r="E83" s="4">
        <f t="shared" si="13"/>
        <v>-0.12000000000000011</v>
      </c>
      <c r="F83" s="4">
        <v>4.34</v>
      </c>
      <c r="G83" s="4">
        <f t="shared" si="14"/>
        <v>-0.11000000000000032</v>
      </c>
      <c r="H83" s="4">
        <f t="shared" si="15"/>
        <v>-0.14000000000000057</v>
      </c>
      <c r="I83" s="4">
        <v>4.2549999999999999</v>
      </c>
      <c r="J83" s="4">
        <f t="shared" si="16"/>
        <v>-0.19500000000000028</v>
      </c>
      <c r="K83" s="4">
        <f t="shared" si="17"/>
        <v>-0.19000000000000039</v>
      </c>
      <c r="L83" s="4">
        <v>4.1849999999999996</v>
      </c>
      <c r="M83" s="4">
        <f t="shared" si="18"/>
        <v>-0.26500000000000057</v>
      </c>
      <c r="N83" s="4">
        <f t="shared" si="19"/>
        <v>-0.20000000000000018</v>
      </c>
    </row>
    <row r="84" spans="1:14" x14ac:dyDescent="0.2">
      <c r="A84" s="3">
        <v>36697</v>
      </c>
      <c r="B84" s="4">
        <v>4.3899999999999997</v>
      </c>
      <c r="C84" s="4">
        <v>4.3449999999999998</v>
      </c>
      <c r="D84" s="4">
        <f t="shared" si="12"/>
        <v>-4.4999999999999929E-2</v>
      </c>
      <c r="E84" s="4">
        <f t="shared" si="13"/>
        <v>-0.16000000000000014</v>
      </c>
      <c r="F84" s="4">
        <v>4.3150000000000004</v>
      </c>
      <c r="G84" s="4">
        <f t="shared" si="14"/>
        <v>-7.4999999999999289E-2</v>
      </c>
      <c r="H84" s="4">
        <f t="shared" si="15"/>
        <v>-0.16500000000000004</v>
      </c>
      <c r="I84" s="4">
        <v>4.26</v>
      </c>
      <c r="J84" s="4">
        <f t="shared" si="16"/>
        <v>-0.12999999999999989</v>
      </c>
      <c r="K84" s="4">
        <f t="shared" si="17"/>
        <v>-0.1850000000000005</v>
      </c>
      <c r="L84" s="4">
        <v>4.1900000000000004</v>
      </c>
      <c r="M84" s="4">
        <f t="shared" si="18"/>
        <v>-0.19999999999999929</v>
      </c>
      <c r="N84" s="4">
        <f t="shared" si="19"/>
        <v>-0.1949999999999994</v>
      </c>
    </row>
    <row r="85" spans="1:14" x14ac:dyDescent="0.2">
      <c r="A85" s="3">
        <v>36698</v>
      </c>
      <c r="B85" s="4">
        <v>4.04</v>
      </c>
      <c r="C85" s="4">
        <v>4.0250000000000004</v>
      </c>
      <c r="D85" s="4">
        <f t="shared" si="12"/>
        <v>-1.499999999999968E-2</v>
      </c>
      <c r="E85" s="4">
        <f t="shared" si="13"/>
        <v>-0.47999999999999954</v>
      </c>
      <c r="F85" s="4">
        <v>3.98</v>
      </c>
      <c r="G85" s="4">
        <f t="shared" si="14"/>
        <v>-6.0000000000000053E-2</v>
      </c>
      <c r="H85" s="4">
        <f t="shared" si="15"/>
        <v>-0.50000000000000044</v>
      </c>
      <c r="I85" s="4">
        <v>3.96</v>
      </c>
      <c r="J85" s="4">
        <f t="shared" si="16"/>
        <v>-8.0000000000000071E-2</v>
      </c>
      <c r="K85" s="4">
        <f t="shared" si="17"/>
        <v>-0.48500000000000032</v>
      </c>
      <c r="L85" s="4">
        <v>3.9</v>
      </c>
      <c r="M85" s="4">
        <f t="shared" si="18"/>
        <v>-0.14000000000000012</v>
      </c>
      <c r="N85" s="4">
        <f t="shared" si="19"/>
        <v>-0.48499999999999988</v>
      </c>
    </row>
    <row r="86" spans="1:14" x14ac:dyDescent="0.2">
      <c r="A86" s="3">
        <v>36699</v>
      </c>
      <c r="B86" s="4">
        <v>4.13</v>
      </c>
      <c r="C86" s="4">
        <v>4.1449999999999996</v>
      </c>
      <c r="D86" s="4">
        <f t="shared" si="12"/>
        <v>1.499999999999968E-2</v>
      </c>
      <c r="E86" s="4">
        <f t="shared" si="13"/>
        <v>-0.36000000000000032</v>
      </c>
      <c r="F86" s="4">
        <v>4.1150000000000002</v>
      </c>
      <c r="G86" s="4">
        <f t="shared" si="14"/>
        <v>-1.499999999999968E-2</v>
      </c>
      <c r="H86" s="4">
        <f t="shared" si="15"/>
        <v>-0.36500000000000021</v>
      </c>
      <c r="I86" s="4">
        <v>4.085</v>
      </c>
      <c r="J86" s="4">
        <f t="shared" si="16"/>
        <v>-4.4999999999999929E-2</v>
      </c>
      <c r="K86" s="4">
        <f t="shared" si="17"/>
        <v>-0.36000000000000032</v>
      </c>
      <c r="L86" s="4">
        <v>4.0599999999999996</v>
      </c>
      <c r="M86" s="4">
        <f t="shared" si="18"/>
        <v>-7.0000000000000284E-2</v>
      </c>
      <c r="N86" s="4">
        <f t="shared" si="19"/>
        <v>-0.32500000000000018</v>
      </c>
    </row>
    <row r="87" spans="1:14" x14ac:dyDescent="0.2">
      <c r="A87" s="3">
        <v>36700</v>
      </c>
      <c r="B87" s="4">
        <v>4.4249999999999998</v>
      </c>
      <c r="C87" s="4">
        <v>4.4249999999999998</v>
      </c>
      <c r="D87" s="4">
        <f t="shared" si="12"/>
        <v>0</v>
      </c>
      <c r="E87" s="4">
        <f t="shared" si="13"/>
        <v>-8.0000000000000071E-2</v>
      </c>
      <c r="F87" s="4">
        <v>4.3949999999999996</v>
      </c>
      <c r="G87" s="4">
        <f t="shared" si="14"/>
        <v>-3.0000000000000249E-2</v>
      </c>
      <c r="H87" s="4">
        <f t="shared" si="15"/>
        <v>-8.5000000000000853E-2</v>
      </c>
      <c r="I87" s="4">
        <v>4.38</v>
      </c>
      <c r="J87" s="4">
        <f t="shared" si="16"/>
        <v>-4.4999999999999929E-2</v>
      </c>
      <c r="K87" s="4">
        <f t="shared" si="17"/>
        <v>-6.5000000000000391E-2</v>
      </c>
      <c r="L87" s="4">
        <v>4.3650000000000002</v>
      </c>
      <c r="M87" s="4">
        <f t="shared" si="18"/>
        <v>-5.9999999999999609E-2</v>
      </c>
      <c r="N87" s="4">
        <f t="shared" si="19"/>
        <v>-1.9999999999999574E-2</v>
      </c>
    </row>
    <row r="88" spans="1:14" x14ac:dyDescent="0.2">
      <c r="A88" s="3">
        <v>36701</v>
      </c>
      <c r="B88" s="4">
        <v>4.415</v>
      </c>
      <c r="C88" s="4">
        <v>4.3650000000000002</v>
      </c>
      <c r="D88" s="4">
        <f t="shared" si="12"/>
        <v>-4.9999999999999822E-2</v>
      </c>
      <c r="E88" s="4">
        <f t="shared" si="13"/>
        <v>-0.13999999999999968</v>
      </c>
      <c r="F88" s="4">
        <v>4.3250000000000002</v>
      </c>
      <c r="G88" s="4">
        <f t="shared" si="14"/>
        <v>-8.9999999999999858E-2</v>
      </c>
      <c r="H88" s="4">
        <f t="shared" si="15"/>
        <v>-0.15500000000000025</v>
      </c>
      <c r="I88" s="4">
        <v>4.26</v>
      </c>
      <c r="J88" s="4">
        <f t="shared" si="16"/>
        <v>-0.15500000000000025</v>
      </c>
      <c r="K88" s="4">
        <f t="shared" si="17"/>
        <v>-0.1850000000000005</v>
      </c>
      <c r="L88" s="4">
        <v>4.2300000000000004</v>
      </c>
      <c r="M88" s="4">
        <f t="shared" si="18"/>
        <v>-0.18499999999999961</v>
      </c>
      <c r="N88" s="4">
        <f t="shared" si="19"/>
        <v>-0.15499999999999936</v>
      </c>
    </row>
    <row r="89" spans="1:14" x14ac:dyDescent="0.2">
      <c r="A89" s="3">
        <v>36702</v>
      </c>
      <c r="B89" s="4">
        <v>4.415</v>
      </c>
      <c r="C89" s="4">
        <v>4.3650000000000002</v>
      </c>
      <c r="D89" s="4">
        <f t="shared" si="12"/>
        <v>-4.9999999999999822E-2</v>
      </c>
      <c r="E89" s="4">
        <f t="shared" si="13"/>
        <v>-0.13999999999999968</v>
      </c>
      <c r="F89" s="4">
        <v>4.3250000000000002</v>
      </c>
      <c r="G89" s="4">
        <f t="shared" si="14"/>
        <v>-8.9999999999999858E-2</v>
      </c>
      <c r="H89" s="4">
        <f t="shared" si="15"/>
        <v>-0.15500000000000025</v>
      </c>
      <c r="I89" s="4">
        <v>4.26</v>
      </c>
      <c r="J89" s="4">
        <f t="shared" si="16"/>
        <v>-0.15500000000000025</v>
      </c>
      <c r="K89" s="4">
        <f t="shared" si="17"/>
        <v>-0.1850000000000005</v>
      </c>
      <c r="L89" s="4">
        <v>4.2300000000000004</v>
      </c>
      <c r="M89" s="4">
        <f t="shared" si="18"/>
        <v>-0.18499999999999961</v>
      </c>
      <c r="N89" s="4">
        <f t="shared" si="19"/>
        <v>-0.15499999999999936</v>
      </c>
    </row>
    <row r="90" spans="1:14" x14ac:dyDescent="0.2">
      <c r="A90" s="3">
        <v>36703</v>
      </c>
      <c r="B90" s="4">
        <v>4.415</v>
      </c>
      <c r="C90" s="4">
        <v>4.3650000000000002</v>
      </c>
      <c r="D90" s="4">
        <f t="shared" si="12"/>
        <v>-4.9999999999999822E-2</v>
      </c>
      <c r="E90" s="4">
        <f t="shared" si="13"/>
        <v>-0.13999999999999968</v>
      </c>
      <c r="F90" s="4">
        <v>4.3250000000000002</v>
      </c>
      <c r="G90" s="4">
        <f t="shared" si="14"/>
        <v>-8.9999999999999858E-2</v>
      </c>
      <c r="H90" s="4">
        <f t="shared" si="15"/>
        <v>-0.15500000000000025</v>
      </c>
      <c r="I90" s="4">
        <v>4.26</v>
      </c>
      <c r="J90" s="4">
        <f t="shared" si="16"/>
        <v>-0.15500000000000025</v>
      </c>
      <c r="K90" s="4">
        <f t="shared" si="17"/>
        <v>-0.1850000000000005</v>
      </c>
      <c r="L90" s="4">
        <v>4.2300000000000004</v>
      </c>
      <c r="M90" s="4">
        <f t="shared" si="18"/>
        <v>-0.18499999999999961</v>
      </c>
      <c r="N90" s="4">
        <f t="shared" si="19"/>
        <v>-0.15499999999999936</v>
      </c>
    </row>
    <row r="91" spans="1:14" x14ac:dyDescent="0.2">
      <c r="A91" s="3">
        <v>36704</v>
      </c>
      <c r="B91" s="4">
        <v>4.3650000000000002</v>
      </c>
      <c r="C91" s="4">
        <v>4.3499999999999996</v>
      </c>
      <c r="D91" s="4">
        <f t="shared" si="12"/>
        <v>-1.5000000000000568E-2</v>
      </c>
      <c r="E91" s="4">
        <f t="shared" si="13"/>
        <v>-0.15500000000000025</v>
      </c>
      <c r="F91" s="4">
        <v>4.3150000000000004</v>
      </c>
      <c r="G91" s="4">
        <f t="shared" si="14"/>
        <v>-4.9999999999999822E-2</v>
      </c>
      <c r="H91" s="4">
        <f t="shared" si="15"/>
        <v>-0.16500000000000004</v>
      </c>
      <c r="I91" s="4">
        <v>4.3150000000000004</v>
      </c>
      <c r="J91" s="4">
        <f t="shared" si="16"/>
        <v>-4.9999999999999822E-2</v>
      </c>
      <c r="K91" s="4">
        <f t="shared" si="17"/>
        <v>-0.12999999999999989</v>
      </c>
      <c r="L91" s="4">
        <v>4.2850000000000001</v>
      </c>
      <c r="M91" s="4">
        <f t="shared" si="18"/>
        <v>-8.0000000000000071E-2</v>
      </c>
      <c r="N91" s="4">
        <f t="shared" si="19"/>
        <v>-9.9999999999999645E-2</v>
      </c>
    </row>
    <row r="92" spans="1:14" x14ac:dyDescent="0.2">
      <c r="A92" s="3">
        <v>36705</v>
      </c>
      <c r="B92" s="4">
        <v>4.5549999999999997</v>
      </c>
      <c r="C92" s="4">
        <v>4.5350000000000001</v>
      </c>
      <c r="D92" s="4">
        <f t="shared" si="12"/>
        <v>-1.9999999999999574E-2</v>
      </c>
      <c r="E92" s="4">
        <f t="shared" si="13"/>
        <v>3.0000000000000249E-2</v>
      </c>
      <c r="F92" s="4">
        <v>4.51</v>
      </c>
      <c r="G92" s="4">
        <f t="shared" si="14"/>
        <v>-4.4999999999999929E-2</v>
      </c>
      <c r="H92" s="4">
        <f t="shared" si="15"/>
        <v>2.9999999999999361E-2</v>
      </c>
      <c r="I92" s="4">
        <v>4.5199999999999996</v>
      </c>
      <c r="J92" s="4">
        <f t="shared" si="16"/>
        <v>-3.5000000000000142E-2</v>
      </c>
      <c r="K92" s="4">
        <f t="shared" si="17"/>
        <v>7.4999999999999289E-2</v>
      </c>
      <c r="L92" s="4">
        <v>4.4950000000000001</v>
      </c>
      <c r="M92" s="4">
        <f t="shared" si="18"/>
        <v>-5.9999999999999609E-2</v>
      </c>
      <c r="N92" s="4">
        <f t="shared" si="19"/>
        <v>0.11000000000000032</v>
      </c>
    </row>
    <row r="93" spans="1:14" x14ac:dyDescent="0.2">
      <c r="A93" s="3">
        <v>36706</v>
      </c>
      <c r="B93" s="4">
        <v>4.4749999999999996</v>
      </c>
      <c r="C93" s="4">
        <v>4.4649999999999999</v>
      </c>
      <c r="D93" s="4">
        <f t="shared" si="12"/>
        <v>-9.9999999999997868E-3</v>
      </c>
      <c r="E93" s="4">
        <f t="shared" si="13"/>
        <v>-4.0000000000000036E-2</v>
      </c>
      <c r="F93" s="4">
        <v>4.45</v>
      </c>
      <c r="G93" s="4">
        <f t="shared" si="14"/>
        <v>-2.4999999999999467E-2</v>
      </c>
      <c r="H93" s="4">
        <f t="shared" si="15"/>
        <v>-3.0000000000000249E-2</v>
      </c>
      <c r="I93" s="4">
        <v>4.4550000000000001</v>
      </c>
      <c r="J93" s="4">
        <f t="shared" si="16"/>
        <v>-1.9999999999999574E-2</v>
      </c>
      <c r="K93" s="4">
        <f t="shared" si="17"/>
        <v>9.9999999999997868E-3</v>
      </c>
      <c r="L93" s="4">
        <v>4.45</v>
      </c>
      <c r="M93" s="4">
        <f t="shared" si="18"/>
        <v>-2.4999999999999467E-2</v>
      </c>
      <c r="N93" s="4">
        <f t="shared" si="19"/>
        <v>6.5000000000000391E-2</v>
      </c>
    </row>
    <row r="94" spans="1:14" x14ac:dyDescent="0.2">
      <c r="A94" s="3">
        <v>36707</v>
      </c>
      <c r="B94" s="4">
        <v>4.2649999999999997</v>
      </c>
      <c r="C94" s="4">
        <v>4.25</v>
      </c>
      <c r="D94" s="4">
        <f t="shared" si="12"/>
        <v>-1.499999999999968E-2</v>
      </c>
      <c r="E94" s="4">
        <f t="shared" si="13"/>
        <v>-0.25499999999999989</v>
      </c>
      <c r="F94" s="4">
        <v>4.2249999999999996</v>
      </c>
      <c r="G94" s="4">
        <f t="shared" si="14"/>
        <v>-4.0000000000000036E-2</v>
      </c>
      <c r="H94" s="4">
        <f t="shared" si="15"/>
        <v>-0.25500000000000078</v>
      </c>
      <c r="I94" s="4">
        <v>4.2450000000000001</v>
      </c>
      <c r="J94" s="4">
        <f t="shared" si="16"/>
        <v>-1.9999999999999574E-2</v>
      </c>
      <c r="K94" s="4">
        <f t="shared" si="17"/>
        <v>-0.20000000000000018</v>
      </c>
      <c r="L94" s="4">
        <v>4.1900000000000004</v>
      </c>
      <c r="M94" s="4">
        <f t="shared" si="18"/>
        <v>-7.4999999999999289E-2</v>
      </c>
      <c r="N94" s="4">
        <f t="shared" si="19"/>
        <v>-0.1949999999999994</v>
      </c>
    </row>
    <row r="95" spans="1:14" x14ac:dyDescent="0.2">
      <c r="A95" s="20"/>
      <c r="B95" s="21" t="s">
        <v>17</v>
      </c>
      <c r="C95" s="24" t="s">
        <v>12</v>
      </c>
      <c r="D95" s="23">
        <f>AVERAGE(D65:D94)</f>
        <v>-1.8999999999999979E-2</v>
      </c>
      <c r="E95" s="23">
        <f>AVERAGE(E65:E94)</f>
        <v>-0.23051724137931023</v>
      </c>
      <c r="F95" s="24" t="s">
        <v>13</v>
      </c>
      <c r="G95" s="23">
        <f>AVERAGE(G65:G94)</f>
        <v>-5.3166666666666584E-2</v>
      </c>
      <c r="H95" s="23">
        <f>AVERAGE(H65:H94)</f>
        <v>-0.24000000000000038</v>
      </c>
      <c r="I95" s="24" t="s">
        <v>14</v>
      </c>
      <c r="J95" s="23">
        <f>AVERAGE(J65:J94)</f>
        <v>-9.7333333333333341E-2</v>
      </c>
      <c r="K95" s="23">
        <f>AVERAGE(K65:K94)</f>
        <v>-0.24948275862069</v>
      </c>
      <c r="L95" s="24" t="s">
        <v>15</v>
      </c>
      <c r="M95" s="23">
        <f>AVERAGE(M65:M94)</f>
        <v>-0.14149999999999993</v>
      </c>
      <c r="N95" s="23">
        <f>AVERAGE(N65:N94)</f>
        <v>-0.23310344827586182</v>
      </c>
    </row>
    <row r="96" spans="1:14" x14ac:dyDescent="0.2">
      <c r="A96" s="3">
        <v>36708</v>
      </c>
      <c r="B96" s="4">
        <v>4.335</v>
      </c>
      <c r="C96" s="4">
        <v>4.37</v>
      </c>
      <c r="D96" s="4">
        <f t="shared" si="12"/>
        <v>3.5000000000000142E-2</v>
      </c>
      <c r="E96" s="4"/>
      <c r="F96" s="4">
        <v>4.3250000000000002</v>
      </c>
      <c r="G96" s="4">
        <f t="shared" si="14"/>
        <v>-9.9999999999997868E-3</v>
      </c>
      <c r="H96" s="4"/>
      <c r="I96" s="4">
        <v>4.29</v>
      </c>
      <c r="J96" s="4">
        <f t="shared" si="16"/>
        <v>-4.4999999999999929E-2</v>
      </c>
      <c r="K96" s="4"/>
      <c r="L96" s="4">
        <v>4.2149999999999999</v>
      </c>
      <c r="M96" s="4">
        <f t="shared" si="18"/>
        <v>-0.12000000000000011</v>
      </c>
      <c r="N96" s="4"/>
    </row>
    <row r="97" spans="1:14" x14ac:dyDescent="0.2">
      <c r="A97" s="3">
        <v>36709</v>
      </c>
      <c r="B97" s="4">
        <v>4.335</v>
      </c>
      <c r="C97" s="4">
        <v>4.37</v>
      </c>
      <c r="D97" s="4">
        <f t="shared" si="12"/>
        <v>3.5000000000000142E-2</v>
      </c>
      <c r="E97" s="4">
        <f>C97-$C$96</f>
        <v>0</v>
      </c>
      <c r="F97" s="4">
        <v>4.3250000000000002</v>
      </c>
      <c r="G97" s="4">
        <f t="shared" si="14"/>
        <v>-9.9999999999997868E-3</v>
      </c>
      <c r="H97" s="4">
        <f>F96-$F$97</f>
        <v>0</v>
      </c>
      <c r="I97" s="4">
        <v>4.29</v>
      </c>
      <c r="J97" s="4">
        <f t="shared" si="16"/>
        <v>-4.4999999999999929E-2</v>
      </c>
      <c r="K97" s="4">
        <f>I97-$I$96</f>
        <v>0</v>
      </c>
      <c r="L97" s="4">
        <v>4.2149999999999999</v>
      </c>
      <c r="M97" s="4">
        <f t="shared" si="18"/>
        <v>-0.12000000000000011</v>
      </c>
      <c r="N97" s="4">
        <f>L97-$L$96</f>
        <v>0</v>
      </c>
    </row>
    <row r="98" spans="1:14" x14ac:dyDescent="0.2">
      <c r="A98" s="3">
        <v>36710</v>
      </c>
      <c r="B98" s="4">
        <v>4.335</v>
      </c>
      <c r="C98" s="4">
        <v>4.37</v>
      </c>
      <c r="D98" s="4">
        <f t="shared" si="12"/>
        <v>3.5000000000000142E-2</v>
      </c>
      <c r="E98" s="4">
        <f t="shared" ref="E98:E126" si="20">C98-$C$96</f>
        <v>0</v>
      </c>
      <c r="F98" s="4">
        <v>4.3250000000000002</v>
      </c>
      <c r="G98" s="4">
        <f t="shared" si="14"/>
        <v>-9.9999999999997868E-3</v>
      </c>
      <c r="H98" s="4">
        <f t="shared" ref="H98:H126" si="21">F97-$F$97</f>
        <v>0</v>
      </c>
      <c r="I98" s="4">
        <v>4.29</v>
      </c>
      <c r="J98" s="4">
        <f t="shared" si="16"/>
        <v>-4.4999999999999929E-2</v>
      </c>
      <c r="K98" s="4">
        <f t="shared" ref="K98:K126" si="22">I98-$I$96</f>
        <v>0</v>
      </c>
      <c r="L98" s="4">
        <v>4.2149999999999999</v>
      </c>
      <c r="M98" s="4">
        <f t="shared" si="18"/>
        <v>-0.12000000000000011</v>
      </c>
      <c r="N98" s="4">
        <f t="shared" ref="N98:N126" si="23">L98-$L$96</f>
        <v>0</v>
      </c>
    </row>
    <row r="99" spans="1:14" x14ac:dyDescent="0.2">
      <c r="A99" s="3">
        <v>36711</v>
      </c>
      <c r="B99" s="4">
        <v>4.335</v>
      </c>
      <c r="C99" s="4">
        <v>4.37</v>
      </c>
      <c r="D99" s="4">
        <f t="shared" si="12"/>
        <v>3.5000000000000142E-2</v>
      </c>
      <c r="E99" s="4">
        <f t="shared" si="20"/>
        <v>0</v>
      </c>
      <c r="F99" s="4">
        <v>4.3250000000000002</v>
      </c>
      <c r="G99" s="4">
        <f t="shared" si="14"/>
        <v>-9.9999999999997868E-3</v>
      </c>
      <c r="H99" s="4">
        <f t="shared" si="21"/>
        <v>0</v>
      </c>
      <c r="I99" s="4">
        <v>4.29</v>
      </c>
      <c r="J99" s="4">
        <f t="shared" si="16"/>
        <v>-4.4999999999999929E-2</v>
      </c>
      <c r="K99" s="4">
        <f t="shared" si="22"/>
        <v>0</v>
      </c>
      <c r="L99" s="4">
        <v>4.2149999999999999</v>
      </c>
      <c r="M99" s="4">
        <f t="shared" si="18"/>
        <v>-0.12000000000000011</v>
      </c>
      <c r="N99" s="4">
        <f t="shared" si="23"/>
        <v>0</v>
      </c>
    </row>
    <row r="100" spans="1:14" x14ac:dyDescent="0.2">
      <c r="A100" s="3">
        <v>36712</v>
      </c>
      <c r="B100" s="4">
        <v>4.335</v>
      </c>
      <c r="C100" s="4">
        <v>4.37</v>
      </c>
      <c r="D100" s="4">
        <f t="shared" si="12"/>
        <v>3.5000000000000142E-2</v>
      </c>
      <c r="E100" s="4">
        <f t="shared" si="20"/>
        <v>0</v>
      </c>
      <c r="F100" s="4">
        <v>4.3250000000000002</v>
      </c>
      <c r="G100" s="4">
        <f t="shared" si="14"/>
        <v>-9.9999999999997868E-3</v>
      </c>
      <c r="H100" s="4">
        <f t="shared" si="21"/>
        <v>0</v>
      </c>
      <c r="I100" s="4">
        <v>4.29</v>
      </c>
      <c r="J100" s="4">
        <f t="shared" si="16"/>
        <v>-4.4999999999999929E-2</v>
      </c>
      <c r="K100" s="4">
        <f t="shared" si="22"/>
        <v>0</v>
      </c>
      <c r="L100" s="4">
        <v>4.2149999999999999</v>
      </c>
      <c r="M100" s="4">
        <f t="shared" si="18"/>
        <v>-0.12000000000000011</v>
      </c>
      <c r="N100" s="4">
        <f t="shared" si="23"/>
        <v>0</v>
      </c>
    </row>
    <row r="101" spans="1:14" x14ac:dyDescent="0.2">
      <c r="A101" s="3">
        <v>36713</v>
      </c>
      <c r="B101" s="4">
        <v>4.24</v>
      </c>
      <c r="C101" s="4">
        <v>4.2649999999999997</v>
      </c>
      <c r="D101" s="4">
        <f t="shared" si="12"/>
        <v>2.4999999999999467E-2</v>
      </c>
      <c r="E101" s="4">
        <f t="shared" si="20"/>
        <v>-0.10500000000000043</v>
      </c>
      <c r="F101" s="4">
        <v>4.25</v>
      </c>
      <c r="G101" s="4">
        <f t="shared" si="14"/>
        <v>9.9999999999997868E-3</v>
      </c>
      <c r="H101" s="4">
        <f t="shared" si="21"/>
        <v>0</v>
      </c>
      <c r="I101" s="4">
        <v>4.2</v>
      </c>
      <c r="J101" s="4">
        <f t="shared" si="16"/>
        <v>-4.0000000000000036E-2</v>
      </c>
      <c r="K101" s="4">
        <f t="shared" si="22"/>
        <v>-8.9999999999999858E-2</v>
      </c>
      <c r="L101" s="4">
        <v>4.16</v>
      </c>
      <c r="M101" s="4">
        <f t="shared" si="18"/>
        <v>-8.0000000000000071E-2</v>
      </c>
      <c r="N101" s="4">
        <f t="shared" si="23"/>
        <v>-5.4999999999999716E-2</v>
      </c>
    </row>
    <row r="102" spans="1:14" x14ac:dyDescent="0.2">
      <c r="A102" s="3">
        <v>36714</v>
      </c>
      <c r="B102" s="4">
        <v>4.03</v>
      </c>
      <c r="C102" s="4">
        <v>4.0449999999999999</v>
      </c>
      <c r="D102" s="4">
        <f t="shared" si="12"/>
        <v>1.499999999999968E-2</v>
      </c>
      <c r="E102" s="4">
        <f t="shared" si="20"/>
        <v>-0.32500000000000018</v>
      </c>
      <c r="F102" s="4">
        <v>4.03</v>
      </c>
      <c r="G102" s="4">
        <f t="shared" si="14"/>
        <v>0</v>
      </c>
      <c r="H102" s="4">
        <f t="shared" si="21"/>
        <v>-7.5000000000000178E-2</v>
      </c>
      <c r="I102" s="4">
        <v>3.97</v>
      </c>
      <c r="J102" s="4">
        <f t="shared" si="16"/>
        <v>-6.0000000000000053E-2</v>
      </c>
      <c r="K102" s="4">
        <f t="shared" si="22"/>
        <v>-0.31999999999999984</v>
      </c>
      <c r="L102" s="4">
        <v>3.94</v>
      </c>
      <c r="M102" s="4">
        <f t="shared" si="18"/>
        <v>-9.0000000000000302E-2</v>
      </c>
      <c r="N102" s="4">
        <f t="shared" si="23"/>
        <v>-0.27499999999999991</v>
      </c>
    </row>
    <row r="103" spans="1:14" x14ac:dyDescent="0.2">
      <c r="A103" s="3">
        <v>36715</v>
      </c>
      <c r="B103" s="4">
        <v>3.9950000000000001</v>
      </c>
      <c r="C103" s="4">
        <v>3.9750000000000001</v>
      </c>
      <c r="D103" s="4">
        <f t="shared" si="12"/>
        <v>-2.0000000000000018E-2</v>
      </c>
      <c r="E103" s="4">
        <f t="shared" si="20"/>
        <v>-0.39500000000000002</v>
      </c>
      <c r="F103" s="4">
        <v>3.94</v>
      </c>
      <c r="G103" s="4">
        <f t="shared" si="14"/>
        <v>-5.500000000000016E-2</v>
      </c>
      <c r="H103" s="4">
        <f t="shared" si="21"/>
        <v>-0.29499999999999993</v>
      </c>
      <c r="I103" s="4">
        <v>3.85</v>
      </c>
      <c r="J103" s="4">
        <f t="shared" si="16"/>
        <v>-0.14500000000000002</v>
      </c>
      <c r="K103" s="4">
        <f t="shared" si="22"/>
        <v>-0.43999999999999995</v>
      </c>
      <c r="L103" s="4">
        <v>3.7450000000000001</v>
      </c>
      <c r="M103" s="4">
        <f t="shared" si="18"/>
        <v>-0.25</v>
      </c>
      <c r="N103" s="4">
        <f t="shared" si="23"/>
        <v>-0.46999999999999975</v>
      </c>
    </row>
    <row r="104" spans="1:14" x14ac:dyDescent="0.2">
      <c r="A104" s="3">
        <v>36716</v>
      </c>
      <c r="B104" s="4">
        <v>3.9950000000000001</v>
      </c>
      <c r="C104" s="4">
        <v>3.9750000000000001</v>
      </c>
      <c r="D104" s="4">
        <f t="shared" si="12"/>
        <v>-2.0000000000000018E-2</v>
      </c>
      <c r="E104" s="4">
        <f t="shared" si="20"/>
        <v>-0.39500000000000002</v>
      </c>
      <c r="F104" s="4">
        <v>3.94</v>
      </c>
      <c r="G104" s="4">
        <f t="shared" si="14"/>
        <v>-5.500000000000016E-2</v>
      </c>
      <c r="H104" s="4">
        <f t="shared" si="21"/>
        <v>-0.38500000000000023</v>
      </c>
      <c r="I104" s="4">
        <v>3.85</v>
      </c>
      <c r="J104" s="4">
        <f t="shared" si="16"/>
        <v>-0.14500000000000002</v>
      </c>
      <c r="K104" s="4">
        <f t="shared" si="22"/>
        <v>-0.43999999999999995</v>
      </c>
      <c r="L104" s="4">
        <v>3.7450000000000001</v>
      </c>
      <c r="M104" s="4">
        <f t="shared" si="18"/>
        <v>-0.25</v>
      </c>
      <c r="N104" s="4">
        <f t="shared" si="23"/>
        <v>-0.46999999999999975</v>
      </c>
    </row>
    <row r="105" spans="1:14" x14ac:dyDescent="0.2">
      <c r="A105" s="3">
        <v>36717</v>
      </c>
      <c r="B105" s="4">
        <v>3.9950000000000001</v>
      </c>
      <c r="C105" s="4">
        <v>3.9750000000000001</v>
      </c>
      <c r="D105" s="4">
        <f t="shared" si="12"/>
        <v>-2.0000000000000018E-2</v>
      </c>
      <c r="E105" s="4">
        <f t="shared" si="20"/>
        <v>-0.39500000000000002</v>
      </c>
      <c r="F105" s="4">
        <v>3.94</v>
      </c>
      <c r="G105" s="4">
        <f t="shared" si="14"/>
        <v>-5.500000000000016E-2</v>
      </c>
      <c r="H105" s="4">
        <f t="shared" si="21"/>
        <v>-0.38500000000000023</v>
      </c>
      <c r="I105" s="4">
        <v>3.85</v>
      </c>
      <c r="J105" s="4">
        <f t="shared" si="16"/>
        <v>-0.14500000000000002</v>
      </c>
      <c r="K105" s="4">
        <f t="shared" si="22"/>
        <v>-0.43999999999999995</v>
      </c>
      <c r="L105" s="4">
        <v>3.7450000000000001</v>
      </c>
      <c r="M105" s="4">
        <f t="shared" si="18"/>
        <v>-0.25</v>
      </c>
      <c r="N105" s="4">
        <f t="shared" si="23"/>
        <v>-0.46999999999999975</v>
      </c>
    </row>
    <row r="106" spans="1:14" x14ac:dyDescent="0.2">
      <c r="A106" s="3">
        <v>36718</v>
      </c>
      <c r="B106" s="4">
        <v>4.18</v>
      </c>
      <c r="C106" s="4">
        <v>4.2149999999999999</v>
      </c>
      <c r="D106" s="4">
        <f t="shared" si="12"/>
        <v>3.5000000000000142E-2</v>
      </c>
      <c r="E106" s="4">
        <f t="shared" si="20"/>
        <v>-0.15500000000000025</v>
      </c>
      <c r="F106" s="4">
        <v>4.1849999999999996</v>
      </c>
      <c r="G106" s="4">
        <f t="shared" si="14"/>
        <v>4.9999999999998934E-3</v>
      </c>
      <c r="H106" s="4">
        <f t="shared" si="21"/>
        <v>-0.38500000000000023</v>
      </c>
      <c r="I106" s="4">
        <v>4.16</v>
      </c>
      <c r="J106" s="4">
        <f t="shared" si="16"/>
        <v>-1.9999999999999574E-2</v>
      </c>
      <c r="K106" s="4">
        <f t="shared" si="22"/>
        <v>-0.12999999999999989</v>
      </c>
      <c r="L106" s="4">
        <v>4.0650000000000004</v>
      </c>
      <c r="M106" s="4">
        <f t="shared" si="18"/>
        <v>-0.11499999999999932</v>
      </c>
      <c r="N106" s="4">
        <f t="shared" si="23"/>
        <v>-0.14999999999999947</v>
      </c>
    </row>
    <row r="107" spans="1:14" x14ac:dyDescent="0.2">
      <c r="A107" s="3">
        <v>36719</v>
      </c>
      <c r="B107" s="4">
        <v>4.165</v>
      </c>
      <c r="C107" s="4">
        <v>4.2300000000000004</v>
      </c>
      <c r="D107" s="4">
        <f t="shared" si="12"/>
        <v>6.5000000000000391E-2</v>
      </c>
      <c r="E107" s="4">
        <f t="shared" si="20"/>
        <v>-0.13999999999999968</v>
      </c>
      <c r="F107" s="4">
        <v>4.1950000000000003</v>
      </c>
      <c r="G107" s="4">
        <f t="shared" si="14"/>
        <v>3.0000000000000249E-2</v>
      </c>
      <c r="H107" s="4">
        <f t="shared" si="21"/>
        <v>-0.14000000000000057</v>
      </c>
      <c r="I107" s="4">
        <v>4.1849999999999996</v>
      </c>
      <c r="J107" s="4">
        <f t="shared" si="16"/>
        <v>1.9999999999999574E-2</v>
      </c>
      <c r="K107" s="4">
        <f t="shared" si="22"/>
        <v>-0.10500000000000043</v>
      </c>
      <c r="L107" s="4">
        <v>4.1399999999999997</v>
      </c>
      <c r="M107" s="4">
        <f t="shared" si="18"/>
        <v>-2.5000000000000355E-2</v>
      </c>
      <c r="N107" s="4">
        <f t="shared" si="23"/>
        <v>-7.5000000000000178E-2</v>
      </c>
    </row>
    <row r="108" spans="1:14" x14ac:dyDescent="0.2">
      <c r="A108" s="3">
        <v>36720</v>
      </c>
      <c r="B108" s="4">
        <v>4.2850000000000001</v>
      </c>
      <c r="C108" s="4">
        <v>4.3449999999999998</v>
      </c>
      <c r="D108" s="4">
        <f t="shared" si="12"/>
        <v>5.9999999999999609E-2</v>
      </c>
      <c r="E108" s="4">
        <f t="shared" si="20"/>
        <v>-2.5000000000000355E-2</v>
      </c>
      <c r="F108" s="4">
        <v>4.3250000000000002</v>
      </c>
      <c r="G108" s="4">
        <f t="shared" si="14"/>
        <v>4.0000000000000036E-2</v>
      </c>
      <c r="H108" s="4">
        <f t="shared" si="21"/>
        <v>-0.12999999999999989</v>
      </c>
      <c r="I108" s="4">
        <v>4.3099999999999996</v>
      </c>
      <c r="J108" s="4">
        <f t="shared" si="16"/>
        <v>2.4999999999999467E-2</v>
      </c>
      <c r="K108" s="4">
        <f t="shared" si="22"/>
        <v>1.9999999999999574E-2</v>
      </c>
      <c r="L108" s="4">
        <v>4.2649999999999997</v>
      </c>
      <c r="M108" s="4">
        <f t="shared" si="18"/>
        <v>-2.0000000000000462E-2</v>
      </c>
      <c r="N108" s="4">
        <f t="shared" si="23"/>
        <v>4.9999999999999822E-2</v>
      </c>
    </row>
    <row r="109" spans="1:14" x14ac:dyDescent="0.2">
      <c r="A109" s="3">
        <v>36721</v>
      </c>
      <c r="B109" s="4">
        <v>4.07</v>
      </c>
      <c r="C109" s="4">
        <v>4.12</v>
      </c>
      <c r="D109" s="4">
        <f t="shared" si="12"/>
        <v>4.9999999999999822E-2</v>
      </c>
      <c r="E109" s="4">
        <f t="shared" si="20"/>
        <v>-0.25</v>
      </c>
      <c r="F109" s="4">
        <v>4.0949999999999998</v>
      </c>
      <c r="G109" s="4">
        <f t="shared" si="14"/>
        <v>2.4999999999999467E-2</v>
      </c>
      <c r="H109" s="4">
        <f t="shared" si="21"/>
        <v>0</v>
      </c>
      <c r="I109" s="4">
        <v>4.0949999999999998</v>
      </c>
      <c r="J109" s="4">
        <f t="shared" si="16"/>
        <v>2.4999999999999467E-2</v>
      </c>
      <c r="K109" s="4">
        <f t="shared" si="22"/>
        <v>-0.19500000000000028</v>
      </c>
      <c r="L109" s="4">
        <v>4.0650000000000004</v>
      </c>
      <c r="M109" s="4">
        <f t="shared" si="18"/>
        <v>-4.9999999999998934E-3</v>
      </c>
      <c r="N109" s="4">
        <f t="shared" si="23"/>
        <v>-0.14999999999999947</v>
      </c>
    </row>
    <row r="110" spans="1:14" x14ac:dyDescent="0.2">
      <c r="A110" s="3">
        <v>36722</v>
      </c>
      <c r="B110" s="4">
        <v>4.18</v>
      </c>
      <c r="C110" s="4">
        <v>4.2350000000000003</v>
      </c>
      <c r="D110" s="4">
        <f t="shared" si="12"/>
        <v>5.5000000000000604E-2</v>
      </c>
      <c r="E110" s="4">
        <f t="shared" si="20"/>
        <v>-0.13499999999999979</v>
      </c>
      <c r="F110" s="4">
        <v>4.1900000000000004</v>
      </c>
      <c r="G110" s="4">
        <f t="shared" si="14"/>
        <v>1.0000000000000675E-2</v>
      </c>
      <c r="H110" s="4">
        <f t="shared" si="21"/>
        <v>-0.23000000000000043</v>
      </c>
      <c r="I110" s="4">
        <v>4.1550000000000002</v>
      </c>
      <c r="J110" s="4">
        <f t="shared" si="16"/>
        <v>-2.4999999999999467E-2</v>
      </c>
      <c r="K110" s="4">
        <f t="shared" si="22"/>
        <v>-0.13499999999999979</v>
      </c>
      <c r="L110" s="4">
        <v>4.0750000000000002</v>
      </c>
      <c r="M110" s="4">
        <f t="shared" si="18"/>
        <v>-0.10499999999999954</v>
      </c>
      <c r="N110" s="4">
        <f t="shared" si="23"/>
        <v>-0.13999999999999968</v>
      </c>
    </row>
    <row r="111" spans="1:14" x14ac:dyDescent="0.2">
      <c r="A111" s="3">
        <v>36723</v>
      </c>
      <c r="B111" s="4">
        <v>4.18</v>
      </c>
      <c r="C111" s="4">
        <v>4.2350000000000003</v>
      </c>
      <c r="D111" s="4">
        <f t="shared" si="12"/>
        <v>5.5000000000000604E-2</v>
      </c>
      <c r="E111" s="4">
        <f t="shared" si="20"/>
        <v>-0.13499999999999979</v>
      </c>
      <c r="F111" s="4">
        <v>4.1900000000000004</v>
      </c>
      <c r="G111" s="4">
        <f t="shared" si="14"/>
        <v>1.0000000000000675E-2</v>
      </c>
      <c r="H111" s="4">
        <f t="shared" si="21"/>
        <v>-0.13499999999999979</v>
      </c>
      <c r="I111" s="4">
        <v>4.1550000000000002</v>
      </c>
      <c r="J111" s="4">
        <f t="shared" si="16"/>
        <v>-2.4999999999999467E-2</v>
      </c>
      <c r="K111" s="4">
        <f t="shared" si="22"/>
        <v>-0.13499999999999979</v>
      </c>
      <c r="L111" s="4">
        <v>4.0750000000000002</v>
      </c>
      <c r="M111" s="4">
        <f t="shared" si="18"/>
        <v>-0.10499999999999954</v>
      </c>
      <c r="N111" s="4">
        <f t="shared" si="23"/>
        <v>-0.13999999999999968</v>
      </c>
    </row>
    <row r="112" spans="1:14" x14ac:dyDescent="0.2">
      <c r="A112" s="3">
        <v>36724</v>
      </c>
      <c r="B112" s="4">
        <v>4.18</v>
      </c>
      <c r="C112" s="4">
        <v>4.2350000000000003</v>
      </c>
      <c r="D112" s="4">
        <f t="shared" si="12"/>
        <v>5.5000000000000604E-2</v>
      </c>
      <c r="E112" s="4">
        <f t="shared" si="20"/>
        <v>-0.13499999999999979</v>
      </c>
      <c r="F112" s="4">
        <v>4.1900000000000004</v>
      </c>
      <c r="G112" s="4">
        <f t="shared" si="14"/>
        <v>1.0000000000000675E-2</v>
      </c>
      <c r="H112" s="4">
        <f t="shared" si="21"/>
        <v>-0.13499999999999979</v>
      </c>
      <c r="I112" s="4">
        <v>4.1550000000000002</v>
      </c>
      <c r="J112" s="4">
        <f t="shared" si="16"/>
        <v>-2.4999999999999467E-2</v>
      </c>
      <c r="K112" s="4">
        <f t="shared" si="22"/>
        <v>-0.13499999999999979</v>
      </c>
      <c r="L112" s="4">
        <v>4.0750000000000002</v>
      </c>
      <c r="M112" s="4">
        <f t="shared" si="18"/>
        <v>-0.10499999999999954</v>
      </c>
      <c r="N112" s="4">
        <f t="shared" si="23"/>
        <v>-0.13999999999999968</v>
      </c>
    </row>
    <row r="113" spans="1:14" x14ac:dyDescent="0.2">
      <c r="A113" s="3">
        <v>36725</v>
      </c>
      <c r="B113" s="4">
        <v>4.1349999999999998</v>
      </c>
      <c r="C113" s="4">
        <v>4.1749999999999998</v>
      </c>
      <c r="D113" s="4">
        <f t="shared" si="12"/>
        <v>4.0000000000000036E-2</v>
      </c>
      <c r="E113" s="4">
        <f t="shared" si="20"/>
        <v>-0.19500000000000028</v>
      </c>
      <c r="F113" s="4">
        <v>4.1550000000000002</v>
      </c>
      <c r="G113" s="4">
        <f t="shared" si="14"/>
        <v>2.0000000000000462E-2</v>
      </c>
      <c r="H113" s="4">
        <f t="shared" si="21"/>
        <v>-0.13499999999999979</v>
      </c>
      <c r="I113" s="4">
        <v>4.1399999999999997</v>
      </c>
      <c r="J113" s="4">
        <f t="shared" si="16"/>
        <v>4.9999999999998934E-3</v>
      </c>
      <c r="K113" s="4">
        <f t="shared" si="22"/>
        <v>-0.15000000000000036</v>
      </c>
      <c r="L113" s="4">
        <v>4.12</v>
      </c>
      <c r="M113" s="4">
        <f t="shared" si="18"/>
        <v>-1.499999999999968E-2</v>
      </c>
      <c r="N113" s="4">
        <f t="shared" si="23"/>
        <v>-9.4999999999999751E-2</v>
      </c>
    </row>
    <row r="114" spans="1:14" x14ac:dyDescent="0.2">
      <c r="A114" s="3">
        <v>36726</v>
      </c>
      <c r="B114" s="4">
        <v>3.99</v>
      </c>
      <c r="C114" s="4">
        <v>4.01</v>
      </c>
      <c r="D114" s="4">
        <f t="shared" si="12"/>
        <v>1.9999999999999574E-2</v>
      </c>
      <c r="E114" s="4">
        <f t="shared" si="20"/>
        <v>-0.36000000000000032</v>
      </c>
      <c r="F114" s="4">
        <v>3.99</v>
      </c>
      <c r="G114" s="4">
        <f t="shared" si="14"/>
        <v>0</v>
      </c>
      <c r="H114" s="4">
        <f t="shared" si="21"/>
        <v>-0.16999999999999993</v>
      </c>
      <c r="I114" s="4">
        <v>3.98</v>
      </c>
      <c r="J114" s="4">
        <f t="shared" si="16"/>
        <v>-1.0000000000000231E-2</v>
      </c>
      <c r="K114" s="4">
        <f t="shared" si="22"/>
        <v>-0.31000000000000005</v>
      </c>
      <c r="L114" s="4">
        <v>3.95</v>
      </c>
      <c r="M114" s="4">
        <f t="shared" si="18"/>
        <v>-4.0000000000000036E-2</v>
      </c>
      <c r="N114" s="4">
        <f t="shared" si="23"/>
        <v>-0.26499999999999968</v>
      </c>
    </row>
    <row r="115" spans="1:14" x14ac:dyDescent="0.2">
      <c r="A115" s="3">
        <v>36727</v>
      </c>
      <c r="B115" s="4">
        <v>4.0650000000000004</v>
      </c>
      <c r="C115" s="4">
        <v>4.1100000000000003</v>
      </c>
      <c r="D115" s="4">
        <f t="shared" si="12"/>
        <v>4.4999999999999929E-2</v>
      </c>
      <c r="E115" s="4">
        <f t="shared" si="20"/>
        <v>-0.25999999999999979</v>
      </c>
      <c r="F115" s="4">
        <v>4.085</v>
      </c>
      <c r="G115" s="4">
        <f t="shared" si="14"/>
        <v>1.9999999999999574E-2</v>
      </c>
      <c r="H115" s="4">
        <f t="shared" si="21"/>
        <v>-0.33499999999999996</v>
      </c>
      <c r="I115" s="4">
        <v>4.0750000000000002</v>
      </c>
      <c r="J115" s="4">
        <f t="shared" si="16"/>
        <v>9.9999999999997868E-3</v>
      </c>
      <c r="K115" s="4">
        <f t="shared" si="22"/>
        <v>-0.21499999999999986</v>
      </c>
      <c r="L115" s="4">
        <v>4.04</v>
      </c>
      <c r="M115" s="4">
        <f t="shared" si="18"/>
        <v>-2.5000000000000355E-2</v>
      </c>
      <c r="N115" s="4">
        <f t="shared" si="23"/>
        <v>-0.17499999999999982</v>
      </c>
    </row>
    <row r="116" spans="1:14" x14ac:dyDescent="0.2">
      <c r="A116" s="3">
        <v>36728</v>
      </c>
      <c r="B116" s="4">
        <v>3.8650000000000002</v>
      </c>
      <c r="C116" s="4">
        <v>3.93</v>
      </c>
      <c r="D116" s="4">
        <f t="shared" si="12"/>
        <v>6.4999999999999947E-2</v>
      </c>
      <c r="E116" s="4">
        <f t="shared" si="20"/>
        <v>-0.43999999999999995</v>
      </c>
      <c r="F116" s="4">
        <v>3.915</v>
      </c>
      <c r="G116" s="4">
        <f t="shared" si="14"/>
        <v>4.9999999999999822E-2</v>
      </c>
      <c r="H116" s="4">
        <f t="shared" si="21"/>
        <v>-0.24000000000000021</v>
      </c>
      <c r="I116" s="4">
        <v>3.95</v>
      </c>
      <c r="J116" s="4">
        <f t="shared" si="16"/>
        <v>8.4999999999999964E-2</v>
      </c>
      <c r="K116" s="4">
        <f t="shared" si="22"/>
        <v>-0.33999999999999986</v>
      </c>
      <c r="L116" s="4">
        <v>3.9049999999999998</v>
      </c>
      <c r="M116" s="4">
        <f t="shared" si="18"/>
        <v>3.9999999999999591E-2</v>
      </c>
      <c r="N116" s="4">
        <f t="shared" si="23"/>
        <v>-0.31000000000000005</v>
      </c>
    </row>
    <row r="117" spans="1:14" x14ac:dyDescent="0.2">
      <c r="A117" s="3">
        <v>36729</v>
      </c>
      <c r="B117" s="4">
        <v>3.88</v>
      </c>
      <c r="C117" s="4">
        <v>3.97</v>
      </c>
      <c r="D117" s="4">
        <f t="shared" si="12"/>
        <v>9.0000000000000302E-2</v>
      </c>
      <c r="E117" s="4">
        <f t="shared" si="20"/>
        <v>-0.39999999999999991</v>
      </c>
      <c r="F117" s="4">
        <v>3.9550000000000001</v>
      </c>
      <c r="G117" s="4">
        <f t="shared" si="14"/>
        <v>7.5000000000000178E-2</v>
      </c>
      <c r="H117" s="4">
        <f t="shared" si="21"/>
        <v>-0.41000000000000014</v>
      </c>
      <c r="I117" s="4">
        <v>3.97</v>
      </c>
      <c r="J117" s="4">
        <f t="shared" si="16"/>
        <v>9.0000000000000302E-2</v>
      </c>
      <c r="K117" s="4">
        <f t="shared" si="22"/>
        <v>-0.31999999999999984</v>
      </c>
      <c r="L117" s="4">
        <v>3.9249999999999998</v>
      </c>
      <c r="M117" s="4">
        <f t="shared" si="18"/>
        <v>4.4999999999999929E-2</v>
      </c>
      <c r="N117" s="4">
        <f t="shared" si="23"/>
        <v>-0.29000000000000004</v>
      </c>
    </row>
    <row r="118" spans="1:14" x14ac:dyDescent="0.2">
      <c r="A118" s="3">
        <v>36730</v>
      </c>
      <c r="B118" s="4">
        <v>3.88</v>
      </c>
      <c r="C118" s="4">
        <v>3.97</v>
      </c>
      <c r="D118" s="4">
        <f t="shared" si="12"/>
        <v>9.0000000000000302E-2</v>
      </c>
      <c r="E118" s="4">
        <f t="shared" si="20"/>
        <v>-0.39999999999999991</v>
      </c>
      <c r="F118" s="4">
        <v>3.9550000000000001</v>
      </c>
      <c r="G118" s="4">
        <f t="shared" si="14"/>
        <v>7.5000000000000178E-2</v>
      </c>
      <c r="H118" s="4">
        <f t="shared" si="21"/>
        <v>-0.37000000000000011</v>
      </c>
      <c r="I118" s="4">
        <v>3.97</v>
      </c>
      <c r="J118" s="4">
        <f t="shared" si="16"/>
        <v>9.0000000000000302E-2</v>
      </c>
      <c r="K118" s="4">
        <f t="shared" si="22"/>
        <v>-0.31999999999999984</v>
      </c>
      <c r="L118" s="4">
        <v>3.9249999999999998</v>
      </c>
      <c r="M118" s="4">
        <f t="shared" si="18"/>
        <v>4.4999999999999929E-2</v>
      </c>
      <c r="N118" s="4">
        <f t="shared" si="23"/>
        <v>-0.29000000000000004</v>
      </c>
    </row>
    <row r="119" spans="1:14" x14ac:dyDescent="0.2">
      <c r="A119" s="3">
        <v>36731</v>
      </c>
      <c r="B119" s="4">
        <v>3.88</v>
      </c>
      <c r="C119" s="4">
        <v>3.97</v>
      </c>
      <c r="D119" s="4">
        <f t="shared" si="12"/>
        <v>9.0000000000000302E-2</v>
      </c>
      <c r="E119" s="4">
        <f t="shared" si="20"/>
        <v>-0.39999999999999991</v>
      </c>
      <c r="F119" s="4">
        <v>3.9550000000000001</v>
      </c>
      <c r="G119" s="4">
        <f t="shared" si="14"/>
        <v>7.5000000000000178E-2</v>
      </c>
      <c r="H119" s="4">
        <f t="shared" si="21"/>
        <v>-0.37000000000000011</v>
      </c>
      <c r="I119" s="4">
        <v>3.97</v>
      </c>
      <c r="J119" s="4">
        <f t="shared" si="16"/>
        <v>9.0000000000000302E-2</v>
      </c>
      <c r="K119" s="4">
        <f t="shared" si="22"/>
        <v>-0.31999999999999984</v>
      </c>
      <c r="L119" s="4">
        <v>3.9249999999999998</v>
      </c>
      <c r="M119" s="4">
        <f t="shared" si="18"/>
        <v>4.4999999999999929E-2</v>
      </c>
      <c r="N119" s="4">
        <f t="shared" si="23"/>
        <v>-0.29000000000000004</v>
      </c>
    </row>
    <row r="120" spans="1:14" x14ac:dyDescent="0.2">
      <c r="A120" s="3">
        <v>36732</v>
      </c>
      <c r="B120" s="4">
        <v>3.74</v>
      </c>
      <c r="C120" s="4">
        <v>3.7949999999999999</v>
      </c>
      <c r="D120" s="4">
        <f t="shared" si="12"/>
        <v>5.4999999999999716E-2</v>
      </c>
      <c r="E120" s="4">
        <f t="shared" si="20"/>
        <v>-0.57500000000000018</v>
      </c>
      <c r="F120" s="4">
        <v>3.77</v>
      </c>
      <c r="G120" s="4">
        <f t="shared" si="14"/>
        <v>2.9999999999999805E-2</v>
      </c>
      <c r="H120" s="4">
        <f t="shared" si="21"/>
        <v>-0.37000000000000011</v>
      </c>
      <c r="I120" s="4">
        <v>3.8</v>
      </c>
      <c r="J120" s="4">
        <f t="shared" si="16"/>
        <v>5.9999999999999609E-2</v>
      </c>
      <c r="K120" s="4">
        <f t="shared" si="22"/>
        <v>-0.49000000000000021</v>
      </c>
      <c r="L120" s="4">
        <v>3.8</v>
      </c>
      <c r="M120" s="4">
        <f t="shared" si="18"/>
        <v>5.9999999999999609E-2</v>
      </c>
      <c r="N120" s="4">
        <f t="shared" si="23"/>
        <v>-0.41500000000000004</v>
      </c>
    </row>
    <row r="121" spans="1:14" x14ac:dyDescent="0.2">
      <c r="A121" s="3">
        <v>36733</v>
      </c>
      <c r="B121" s="4">
        <v>3.6349999999999998</v>
      </c>
      <c r="C121" s="4">
        <v>3.7050000000000001</v>
      </c>
      <c r="D121" s="4">
        <f t="shared" si="12"/>
        <v>7.0000000000000284E-2</v>
      </c>
      <c r="E121" s="4">
        <f t="shared" si="20"/>
        <v>-0.66500000000000004</v>
      </c>
      <c r="F121" s="4">
        <v>3.68</v>
      </c>
      <c r="G121" s="4">
        <f t="shared" si="14"/>
        <v>4.5000000000000373E-2</v>
      </c>
      <c r="H121" s="4">
        <f t="shared" si="21"/>
        <v>-0.55500000000000016</v>
      </c>
      <c r="I121" s="4">
        <v>3.7050000000000001</v>
      </c>
      <c r="J121" s="4">
        <f t="shared" si="16"/>
        <v>7.0000000000000284E-2</v>
      </c>
      <c r="K121" s="4">
        <f t="shared" si="22"/>
        <v>-0.58499999999999996</v>
      </c>
      <c r="L121" s="4">
        <v>3.7</v>
      </c>
      <c r="M121" s="4">
        <f t="shared" si="18"/>
        <v>6.5000000000000391E-2</v>
      </c>
      <c r="N121" s="4">
        <f t="shared" si="23"/>
        <v>-0.51499999999999968</v>
      </c>
    </row>
    <row r="122" spans="1:14" x14ac:dyDescent="0.2">
      <c r="A122" s="3">
        <v>36734</v>
      </c>
      <c r="B122" s="4">
        <v>3.58</v>
      </c>
      <c r="C122" s="4">
        <v>3.665</v>
      </c>
      <c r="D122" s="4">
        <f t="shared" si="12"/>
        <v>8.4999999999999964E-2</v>
      </c>
      <c r="E122" s="4">
        <f t="shared" si="20"/>
        <v>-0.70500000000000007</v>
      </c>
      <c r="F122" s="4">
        <v>3.6549999999999998</v>
      </c>
      <c r="G122" s="4">
        <f t="shared" si="14"/>
        <v>7.4999999999999734E-2</v>
      </c>
      <c r="H122" s="4">
        <f t="shared" si="21"/>
        <v>-0.64500000000000002</v>
      </c>
      <c r="I122" s="4">
        <v>3.6949999999999998</v>
      </c>
      <c r="J122" s="4">
        <f t="shared" si="16"/>
        <v>0.11499999999999977</v>
      </c>
      <c r="K122" s="4">
        <f t="shared" si="22"/>
        <v>-0.5950000000000002</v>
      </c>
      <c r="L122" s="4">
        <v>3.7050000000000001</v>
      </c>
      <c r="M122" s="4">
        <f t="shared" si="18"/>
        <v>0.125</v>
      </c>
      <c r="N122" s="4">
        <f t="shared" si="23"/>
        <v>-0.50999999999999979</v>
      </c>
    </row>
    <row r="123" spans="1:14" x14ac:dyDescent="0.2">
      <c r="A123" s="3">
        <v>36735</v>
      </c>
      <c r="B123" s="4">
        <v>3.7549999999999999</v>
      </c>
      <c r="C123" s="4">
        <v>3.8450000000000002</v>
      </c>
      <c r="D123" s="4">
        <f t="shared" si="12"/>
        <v>9.0000000000000302E-2</v>
      </c>
      <c r="E123" s="4">
        <f t="shared" si="20"/>
        <v>-0.52499999999999991</v>
      </c>
      <c r="F123" s="4">
        <v>3.83</v>
      </c>
      <c r="G123" s="4">
        <f t="shared" si="14"/>
        <v>7.5000000000000178E-2</v>
      </c>
      <c r="H123" s="4">
        <f t="shared" si="21"/>
        <v>-0.67000000000000037</v>
      </c>
      <c r="I123" s="4">
        <v>3.86</v>
      </c>
      <c r="J123" s="4">
        <f t="shared" si="16"/>
        <v>0.10499999999999998</v>
      </c>
      <c r="K123" s="4">
        <f t="shared" si="22"/>
        <v>-0.43000000000000016</v>
      </c>
      <c r="L123" s="4">
        <v>3.855</v>
      </c>
      <c r="M123" s="4">
        <f t="shared" si="18"/>
        <v>0.10000000000000009</v>
      </c>
      <c r="N123" s="4">
        <f t="shared" si="23"/>
        <v>-0.35999999999999988</v>
      </c>
    </row>
    <row r="124" spans="1:14" x14ac:dyDescent="0.2">
      <c r="A124" s="3">
        <v>36736</v>
      </c>
      <c r="B124" s="4">
        <v>3.8849999999999998</v>
      </c>
      <c r="C124" s="4">
        <v>3.93</v>
      </c>
      <c r="D124" s="4">
        <f t="shared" si="12"/>
        <v>4.5000000000000373E-2</v>
      </c>
      <c r="E124" s="4">
        <f t="shared" si="20"/>
        <v>-0.43999999999999995</v>
      </c>
      <c r="F124" s="4">
        <v>3.915</v>
      </c>
      <c r="G124" s="4">
        <f t="shared" si="14"/>
        <v>3.0000000000000249E-2</v>
      </c>
      <c r="H124" s="4">
        <f t="shared" si="21"/>
        <v>-0.49500000000000011</v>
      </c>
      <c r="I124" s="4">
        <v>3.89</v>
      </c>
      <c r="J124" s="4">
        <f t="shared" si="16"/>
        <v>5.0000000000003375E-3</v>
      </c>
      <c r="K124" s="4">
        <f t="shared" si="22"/>
        <v>-0.39999999999999991</v>
      </c>
      <c r="L124" s="4">
        <v>3.9049999999999998</v>
      </c>
      <c r="M124" s="4">
        <f t="shared" si="18"/>
        <v>2.0000000000000018E-2</v>
      </c>
      <c r="N124" s="4">
        <f t="shared" si="23"/>
        <v>-0.31000000000000005</v>
      </c>
    </row>
    <row r="125" spans="1:14" x14ac:dyDescent="0.2">
      <c r="A125" s="3">
        <v>36737</v>
      </c>
      <c r="B125" s="4">
        <v>3.8849999999999998</v>
      </c>
      <c r="C125" s="4">
        <v>3.93</v>
      </c>
      <c r="D125" s="4">
        <f t="shared" si="12"/>
        <v>4.5000000000000373E-2</v>
      </c>
      <c r="E125" s="4">
        <f t="shared" si="20"/>
        <v>-0.43999999999999995</v>
      </c>
      <c r="F125" s="4">
        <v>3.915</v>
      </c>
      <c r="G125" s="4">
        <f t="shared" si="14"/>
        <v>3.0000000000000249E-2</v>
      </c>
      <c r="H125" s="4">
        <f t="shared" si="21"/>
        <v>-0.41000000000000014</v>
      </c>
      <c r="I125" s="4">
        <v>3.89</v>
      </c>
      <c r="J125" s="4">
        <f t="shared" si="16"/>
        <v>5.0000000000003375E-3</v>
      </c>
      <c r="K125" s="4">
        <f t="shared" si="22"/>
        <v>-0.39999999999999991</v>
      </c>
      <c r="L125" s="4">
        <v>3.9049999999999998</v>
      </c>
      <c r="M125" s="4">
        <f t="shared" si="18"/>
        <v>2.0000000000000018E-2</v>
      </c>
      <c r="N125" s="4">
        <f t="shared" si="23"/>
        <v>-0.31000000000000005</v>
      </c>
    </row>
    <row r="126" spans="1:14" x14ac:dyDescent="0.2">
      <c r="A126" s="3">
        <v>36738</v>
      </c>
      <c r="B126" s="4">
        <v>3.8849999999999998</v>
      </c>
      <c r="C126" s="4">
        <v>3.93</v>
      </c>
      <c r="D126" s="4">
        <f t="shared" si="12"/>
        <v>4.5000000000000373E-2</v>
      </c>
      <c r="E126" s="4">
        <f t="shared" si="20"/>
        <v>-0.43999999999999995</v>
      </c>
      <c r="F126" s="4">
        <v>3.915</v>
      </c>
      <c r="G126" s="4">
        <f t="shared" si="14"/>
        <v>3.0000000000000249E-2</v>
      </c>
      <c r="H126" s="4">
        <f t="shared" si="21"/>
        <v>-0.41000000000000014</v>
      </c>
      <c r="I126" s="4">
        <v>3.89</v>
      </c>
      <c r="J126" s="4">
        <f t="shared" si="16"/>
        <v>5.0000000000003375E-3</v>
      </c>
      <c r="K126" s="4">
        <f t="shared" si="22"/>
        <v>-0.39999999999999991</v>
      </c>
      <c r="L126" s="4">
        <v>3.9049999999999998</v>
      </c>
      <c r="M126" s="4">
        <f t="shared" si="18"/>
        <v>2.0000000000000018E-2</v>
      </c>
      <c r="N126" s="4">
        <f t="shared" si="23"/>
        <v>-0.31000000000000005</v>
      </c>
    </row>
    <row r="127" spans="1:14" x14ac:dyDescent="0.2">
      <c r="A127" s="20"/>
      <c r="B127" s="21" t="s">
        <v>18</v>
      </c>
      <c r="C127" s="24" t="s">
        <v>12</v>
      </c>
      <c r="D127" s="23">
        <f>AVERAGE(D96:D126)</f>
        <v>4.5322580645161398E-2</v>
      </c>
      <c r="E127" s="23">
        <f>AVERAGE(E96:E126)</f>
        <v>-0.29450000000000004</v>
      </c>
      <c r="F127" s="24" t="s">
        <v>13</v>
      </c>
      <c r="G127" s="23">
        <f>AVERAGE(G96:G126)</f>
        <v>1.790322580645172E-2</v>
      </c>
      <c r="H127" s="23">
        <f>AVERAGE(H96:H126)</f>
        <v>-0.26266666666666671</v>
      </c>
      <c r="I127" s="24" t="s">
        <v>14</v>
      </c>
      <c r="J127" s="23">
        <f>AVERAGE(J96:J126)</f>
        <v>-1.9354838709676864E-3</v>
      </c>
      <c r="K127" s="23">
        <f>AVERAGE(K96:K126)</f>
        <v>-0.26066666666666666</v>
      </c>
      <c r="L127" s="24" t="s">
        <v>15</v>
      </c>
      <c r="M127" s="23">
        <f>AVERAGE(M96:M126)</f>
        <v>-4.822580645161291E-2</v>
      </c>
      <c r="N127" s="23">
        <f>AVERAGE(N96:N126)</f>
        <v>-0.23099999999999993</v>
      </c>
    </row>
    <row r="128" spans="1:14" x14ac:dyDescent="0.2">
      <c r="A128" s="3">
        <v>36739</v>
      </c>
      <c r="B128" s="4">
        <v>3.76</v>
      </c>
      <c r="C128" s="4">
        <v>3.81</v>
      </c>
      <c r="D128" s="4">
        <f t="shared" si="12"/>
        <v>5.0000000000000266E-2</v>
      </c>
      <c r="E128" s="4"/>
      <c r="F128" s="4">
        <v>3.7850000000000001</v>
      </c>
      <c r="G128" s="4">
        <f t="shared" si="14"/>
        <v>2.5000000000000355E-2</v>
      </c>
      <c r="H128" s="4"/>
      <c r="I128" s="4">
        <v>3.76</v>
      </c>
      <c r="J128" s="4">
        <f t="shared" si="16"/>
        <v>0</v>
      </c>
      <c r="K128" s="4"/>
      <c r="L128" s="4">
        <v>3.7549999999999999</v>
      </c>
      <c r="M128" s="4">
        <f t="shared" si="18"/>
        <v>-4.9999999999998934E-3</v>
      </c>
      <c r="N128" s="4"/>
    </row>
    <row r="129" spans="1:14" x14ac:dyDescent="0.2">
      <c r="A129" s="3">
        <v>36740</v>
      </c>
      <c r="B129" s="4">
        <v>3.74</v>
      </c>
      <c r="C129" s="4">
        <v>3.82</v>
      </c>
      <c r="D129" s="4">
        <f t="shared" si="12"/>
        <v>7.9999999999999627E-2</v>
      </c>
      <c r="E129" s="4">
        <f>C129-$C$128</f>
        <v>9.9999999999997868E-3</v>
      </c>
      <c r="F129" s="4">
        <v>3.7949999999999999</v>
      </c>
      <c r="G129" s="4">
        <f t="shared" si="14"/>
        <v>5.4999999999999716E-2</v>
      </c>
      <c r="H129" s="4">
        <f>F129-$F$128</f>
        <v>9.9999999999997868E-3</v>
      </c>
      <c r="I129" s="4">
        <v>3.78</v>
      </c>
      <c r="J129" s="4">
        <f t="shared" si="16"/>
        <v>3.9999999999999591E-2</v>
      </c>
      <c r="K129" s="4">
        <f>I129-$I$128</f>
        <v>2.0000000000000018E-2</v>
      </c>
      <c r="L129" s="4">
        <v>3.76</v>
      </c>
      <c r="M129" s="4">
        <f t="shared" si="18"/>
        <v>1.9999999999999574E-2</v>
      </c>
      <c r="N129" s="4">
        <f>L129-$L$128</f>
        <v>4.9999999999998934E-3</v>
      </c>
    </row>
    <row r="130" spans="1:14" x14ac:dyDescent="0.2">
      <c r="A130" s="3">
        <v>36741</v>
      </c>
      <c r="B130" s="4">
        <v>4.04</v>
      </c>
      <c r="C130" s="4">
        <v>4.1150000000000002</v>
      </c>
      <c r="D130" s="4">
        <f t="shared" si="12"/>
        <v>7.5000000000000178E-2</v>
      </c>
      <c r="E130" s="4">
        <f t="shared" ref="E130:E158" si="24">C130-$C$128</f>
        <v>0.30500000000000016</v>
      </c>
      <c r="F130" s="4">
        <v>4.08</v>
      </c>
      <c r="G130" s="4">
        <f t="shared" si="14"/>
        <v>4.0000000000000036E-2</v>
      </c>
      <c r="H130" s="4">
        <f t="shared" ref="H130:H158" si="25">F130-$F$128</f>
        <v>0.29499999999999993</v>
      </c>
      <c r="I130" s="4">
        <v>4.0549999999999997</v>
      </c>
      <c r="J130" s="4">
        <f t="shared" si="16"/>
        <v>1.499999999999968E-2</v>
      </c>
      <c r="K130" s="4">
        <f t="shared" ref="K130:K158" si="26">I130-$I$128</f>
        <v>0.29499999999999993</v>
      </c>
      <c r="L130" s="4">
        <v>3.9849999999999999</v>
      </c>
      <c r="M130" s="4">
        <f t="shared" si="18"/>
        <v>-5.500000000000016E-2</v>
      </c>
      <c r="N130" s="4">
        <f t="shared" ref="N130:N158" si="27">L130-$L$128</f>
        <v>0.22999999999999998</v>
      </c>
    </row>
    <row r="131" spans="1:14" x14ac:dyDescent="0.2">
      <c r="A131" s="3">
        <v>36742</v>
      </c>
      <c r="B131" s="4">
        <v>4.22</v>
      </c>
      <c r="C131" s="4">
        <v>4.2549999999999999</v>
      </c>
      <c r="D131" s="4">
        <f t="shared" ref="D131:D194" si="28">C131-B131</f>
        <v>3.5000000000000142E-2</v>
      </c>
      <c r="E131" s="4">
        <f t="shared" si="24"/>
        <v>0.44499999999999984</v>
      </c>
      <c r="F131" s="4">
        <v>4.2149999999999999</v>
      </c>
      <c r="G131" s="4">
        <f t="shared" ref="G131:G194" si="29">F131-B131</f>
        <v>-4.9999999999998934E-3</v>
      </c>
      <c r="H131" s="4">
        <f t="shared" si="25"/>
        <v>0.42999999999999972</v>
      </c>
      <c r="I131" s="4">
        <v>4.1900000000000004</v>
      </c>
      <c r="J131" s="4">
        <f t="shared" ref="J131:J194" si="30">I131-B131</f>
        <v>-2.9999999999999361E-2</v>
      </c>
      <c r="K131" s="4">
        <f t="shared" si="26"/>
        <v>0.4300000000000006</v>
      </c>
      <c r="L131" s="4">
        <v>4.1449999999999996</v>
      </c>
      <c r="M131" s="4">
        <f t="shared" ref="M131:M194" si="31">L131-B131</f>
        <v>-7.5000000000000178E-2</v>
      </c>
      <c r="N131" s="4">
        <f t="shared" si="27"/>
        <v>0.38999999999999968</v>
      </c>
    </row>
    <row r="132" spans="1:14" x14ac:dyDescent="0.2">
      <c r="A132" s="3">
        <v>36743</v>
      </c>
      <c r="B132" s="4">
        <v>4.25</v>
      </c>
      <c r="C132" s="4">
        <v>4.29</v>
      </c>
      <c r="D132" s="4">
        <f t="shared" si="28"/>
        <v>4.0000000000000036E-2</v>
      </c>
      <c r="E132" s="4">
        <f t="shared" si="24"/>
        <v>0.48</v>
      </c>
      <c r="F132" s="4">
        <v>4.2549999999999999</v>
      </c>
      <c r="G132" s="4">
        <f t="shared" si="29"/>
        <v>4.9999999999998934E-3</v>
      </c>
      <c r="H132" s="4">
        <f t="shared" si="25"/>
        <v>0.46999999999999975</v>
      </c>
      <c r="I132" s="4">
        <v>4.2249999999999996</v>
      </c>
      <c r="J132" s="4">
        <f t="shared" si="30"/>
        <v>-2.5000000000000355E-2</v>
      </c>
      <c r="K132" s="4">
        <f t="shared" si="26"/>
        <v>0.46499999999999986</v>
      </c>
      <c r="L132" s="4">
        <v>4.1900000000000004</v>
      </c>
      <c r="M132" s="4">
        <f t="shared" si="31"/>
        <v>-5.9999999999999609E-2</v>
      </c>
      <c r="N132" s="4">
        <f t="shared" si="27"/>
        <v>0.4350000000000005</v>
      </c>
    </row>
    <row r="133" spans="1:14" x14ac:dyDescent="0.2">
      <c r="A133" s="3">
        <v>36744</v>
      </c>
      <c r="B133" s="4">
        <v>4.25</v>
      </c>
      <c r="C133" s="4">
        <v>4.29</v>
      </c>
      <c r="D133" s="4">
        <f t="shared" si="28"/>
        <v>4.0000000000000036E-2</v>
      </c>
      <c r="E133" s="4">
        <f t="shared" si="24"/>
        <v>0.48</v>
      </c>
      <c r="F133" s="4">
        <v>4.2549999999999999</v>
      </c>
      <c r="G133" s="4">
        <f t="shared" si="29"/>
        <v>4.9999999999998934E-3</v>
      </c>
      <c r="H133" s="4">
        <f t="shared" si="25"/>
        <v>0.46999999999999975</v>
      </c>
      <c r="I133" s="4">
        <v>4.2249999999999996</v>
      </c>
      <c r="J133" s="4">
        <f t="shared" si="30"/>
        <v>-2.5000000000000355E-2</v>
      </c>
      <c r="K133" s="4">
        <f t="shared" si="26"/>
        <v>0.46499999999999986</v>
      </c>
      <c r="L133" s="4">
        <v>4.1900000000000004</v>
      </c>
      <c r="M133" s="4">
        <f t="shared" si="31"/>
        <v>-5.9999999999999609E-2</v>
      </c>
      <c r="N133" s="4">
        <f t="shared" si="27"/>
        <v>0.4350000000000005</v>
      </c>
    </row>
    <row r="134" spans="1:14" x14ac:dyDescent="0.2">
      <c r="A134" s="3">
        <v>36745</v>
      </c>
      <c r="B134" s="4">
        <v>4.25</v>
      </c>
      <c r="C134" s="4">
        <v>4.29</v>
      </c>
      <c r="D134" s="4">
        <f t="shared" si="28"/>
        <v>4.0000000000000036E-2</v>
      </c>
      <c r="E134" s="4">
        <f t="shared" si="24"/>
        <v>0.48</v>
      </c>
      <c r="F134" s="4">
        <v>4.2549999999999999</v>
      </c>
      <c r="G134" s="4">
        <f t="shared" si="29"/>
        <v>4.9999999999998934E-3</v>
      </c>
      <c r="H134" s="4">
        <f t="shared" si="25"/>
        <v>0.46999999999999975</v>
      </c>
      <c r="I134" s="4">
        <v>4.2249999999999996</v>
      </c>
      <c r="J134" s="4">
        <f t="shared" si="30"/>
        <v>-2.5000000000000355E-2</v>
      </c>
      <c r="K134" s="4">
        <f t="shared" si="26"/>
        <v>0.46499999999999986</v>
      </c>
      <c r="L134" s="4">
        <v>4.1900000000000004</v>
      </c>
      <c r="M134" s="4">
        <f t="shared" si="31"/>
        <v>-5.9999999999999609E-2</v>
      </c>
      <c r="N134" s="4">
        <f t="shared" si="27"/>
        <v>0.4350000000000005</v>
      </c>
    </row>
    <row r="135" spans="1:14" x14ac:dyDescent="0.2">
      <c r="A135" s="3">
        <v>36746</v>
      </c>
      <c r="B135" s="4">
        <v>4.3849999999999998</v>
      </c>
      <c r="C135" s="4">
        <v>4.4249999999999998</v>
      </c>
      <c r="D135" s="4">
        <f t="shared" si="28"/>
        <v>4.0000000000000036E-2</v>
      </c>
      <c r="E135" s="4">
        <f t="shared" si="24"/>
        <v>0.61499999999999977</v>
      </c>
      <c r="F135" s="4">
        <v>4.3849999999999998</v>
      </c>
      <c r="G135" s="4">
        <f t="shared" si="29"/>
        <v>0</v>
      </c>
      <c r="H135" s="4">
        <f t="shared" si="25"/>
        <v>0.59999999999999964</v>
      </c>
      <c r="I135" s="4">
        <v>4.3849999999999998</v>
      </c>
      <c r="J135" s="4">
        <f t="shared" si="30"/>
        <v>0</v>
      </c>
      <c r="K135" s="4">
        <f t="shared" si="26"/>
        <v>0.625</v>
      </c>
      <c r="L135" s="4">
        <v>4.37</v>
      </c>
      <c r="M135" s="4">
        <f t="shared" si="31"/>
        <v>-1.499999999999968E-2</v>
      </c>
      <c r="N135" s="4">
        <f t="shared" si="27"/>
        <v>0.61500000000000021</v>
      </c>
    </row>
    <row r="136" spans="1:14" x14ac:dyDescent="0.2">
      <c r="A136" s="3">
        <v>36747</v>
      </c>
      <c r="B136" s="4">
        <v>4.45</v>
      </c>
      <c r="C136" s="4">
        <v>4.49</v>
      </c>
      <c r="D136" s="4">
        <f t="shared" si="28"/>
        <v>4.0000000000000036E-2</v>
      </c>
      <c r="E136" s="4">
        <f t="shared" si="24"/>
        <v>0.68000000000000016</v>
      </c>
      <c r="F136" s="4">
        <v>4.4550000000000001</v>
      </c>
      <c r="G136" s="4">
        <f t="shared" si="29"/>
        <v>4.9999999999998934E-3</v>
      </c>
      <c r="H136" s="4">
        <f t="shared" si="25"/>
        <v>0.66999999999999993</v>
      </c>
      <c r="I136" s="4">
        <v>4.4450000000000003</v>
      </c>
      <c r="J136" s="4">
        <f t="shared" si="30"/>
        <v>-4.9999999999998934E-3</v>
      </c>
      <c r="K136" s="4">
        <f t="shared" si="26"/>
        <v>0.6850000000000005</v>
      </c>
      <c r="L136" s="4">
        <v>4.3949999999999996</v>
      </c>
      <c r="M136" s="4">
        <f t="shared" si="31"/>
        <v>-5.5000000000000604E-2</v>
      </c>
      <c r="N136" s="4">
        <f t="shared" si="27"/>
        <v>0.63999999999999968</v>
      </c>
    </row>
    <row r="137" spans="1:14" x14ac:dyDescent="0.2">
      <c r="A137" s="3">
        <v>36748</v>
      </c>
      <c r="B137" s="4">
        <v>4.4749999999999996</v>
      </c>
      <c r="C137" s="4">
        <v>4.49</v>
      </c>
      <c r="D137" s="4">
        <f t="shared" si="28"/>
        <v>1.5000000000000568E-2</v>
      </c>
      <c r="E137" s="4">
        <f t="shared" si="24"/>
        <v>0.68000000000000016</v>
      </c>
      <c r="F137" s="4">
        <v>4.4649999999999999</v>
      </c>
      <c r="G137" s="4">
        <f t="shared" si="29"/>
        <v>-9.9999999999997868E-3</v>
      </c>
      <c r="H137" s="4">
        <f t="shared" si="25"/>
        <v>0.67999999999999972</v>
      </c>
      <c r="I137" s="4">
        <v>4.46</v>
      </c>
      <c r="J137" s="4">
        <f t="shared" si="30"/>
        <v>-1.499999999999968E-2</v>
      </c>
      <c r="K137" s="4">
        <f t="shared" si="26"/>
        <v>0.70000000000000018</v>
      </c>
      <c r="L137" s="4">
        <v>4.3899999999999997</v>
      </c>
      <c r="M137" s="4">
        <f t="shared" si="31"/>
        <v>-8.4999999999999964E-2</v>
      </c>
      <c r="N137" s="4">
        <f t="shared" si="27"/>
        <v>0.63499999999999979</v>
      </c>
    </row>
    <row r="138" spans="1:14" x14ac:dyDescent="0.2">
      <c r="A138" s="3">
        <v>36749</v>
      </c>
      <c r="B138" s="4">
        <v>4.43</v>
      </c>
      <c r="C138" s="4">
        <v>4.45</v>
      </c>
      <c r="D138" s="4">
        <f t="shared" si="28"/>
        <v>2.0000000000000462E-2</v>
      </c>
      <c r="E138" s="4">
        <f t="shared" si="24"/>
        <v>0.64000000000000012</v>
      </c>
      <c r="F138" s="4">
        <v>4.42</v>
      </c>
      <c r="G138" s="4">
        <f t="shared" si="29"/>
        <v>-9.9999999999997868E-3</v>
      </c>
      <c r="H138" s="4">
        <f t="shared" si="25"/>
        <v>0.63499999999999979</v>
      </c>
      <c r="I138" s="4">
        <v>4.41</v>
      </c>
      <c r="J138" s="4">
        <f t="shared" si="30"/>
        <v>-1.9999999999999574E-2</v>
      </c>
      <c r="K138" s="4">
        <f t="shared" si="26"/>
        <v>0.65000000000000036</v>
      </c>
      <c r="L138" s="4">
        <v>4.3550000000000004</v>
      </c>
      <c r="M138" s="4">
        <f t="shared" si="31"/>
        <v>-7.4999999999999289E-2</v>
      </c>
      <c r="N138" s="4">
        <f t="shared" si="27"/>
        <v>0.60000000000000053</v>
      </c>
    </row>
    <row r="139" spans="1:14" x14ac:dyDescent="0.2">
      <c r="A139" s="3">
        <v>36750</v>
      </c>
      <c r="B139" s="4">
        <v>4.4450000000000003</v>
      </c>
      <c r="C139" s="4">
        <v>4.46</v>
      </c>
      <c r="D139" s="4">
        <f t="shared" si="28"/>
        <v>1.499999999999968E-2</v>
      </c>
      <c r="E139" s="4">
        <f t="shared" si="24"/>
        <v>0.64999999999999991</v>
      </c>
      <c r="F139" s="4">
        <v>4.4349999999999996</v>
      </c>
      <c r="G139" s="4">
        <f t="shared" si="29"/>
        <v>-1.0000000000000675E-2</v>
      </c>
      <c r="H139" s="4">
        <f t="shared" si="25"/>
        <v>0.64999999999999947</v>
      </c>
      <c r="I139" s="4">
        <v>4.41</v>
      </c>
      <c r="J139" s="4">
        <f t="shared" si="30"/>
        <v>-3.5000000000000142E-2</v>
      </c>
      <c r="K139" s="4">
        <f t="shared" si="26"/>
        <v>0.65000000000000036</v>
      </c>
      <c r="L139" s="4">
        <v>4.3600000000000003</v>
      </c>
      <c r="M139" s="4">
        <f t="shared" si="31"/>
        <v>-8.4999999999999964E-2</v>
      </c>
      <c r="N139" s="4">
        <f t="shared" si="27"/>
        <v>0.60500000000000043</v>
      </c>
    </row>
    <row r="140" spans="1:14" x14ac:dyDescent="0.2">
      <c r="A140" s="3">
        <v>36751</v>
      </c>
      <c r="B140" s="4">
        <v>4.4450000000000003</v>
      </c>
      <c r="C140" s="4">
        <v>4.46</v>
      </c>
      <c r="D140" s="4">
        <f t="shared" si="28"/>
        <v>1.499999999999968E-2</v>
      </c>
      <c r="E140" s="4">
        <f t="shared" si="24"/>
        <v>0.64999999999999991</v>
      </c>
      <c r="F140" s="4">
        <v>4.4349999999999996</v>
      </c>
      <c r="G140" s="4">
        <f t="shared" si="29"/>
        <v>-1.0000000000000675E-2</v>
      </c>
      <c r="H140" s="4">
        <f t="shared" si="25"/>
        <v>0.64999999999999947</v>
      </c>
      <c r="I140" s="4">
        <v>4.41</v>
      </c>
      <c r="J140" s="4">
        <f t="shared" si="30"/>
        <v>-3.5000000000000142E-2</v>
      </c>
      <c r="K140" s="4">
        <f t="shared" si="26"/>
        <v>0.65000000000000036</v>
      </c>
      <c r="L140" s="4">
        <v>4.3600000000000003</v>
      </c>
      <c r="M140" s="4">
        <f t="shared" si="31"/>
        <v>-8.4999999999999964E-2</v>
      </c>
      <c r="N140" s="4">
        <f t="shared" si="27"/>
        <v>0.60500000000000043</v>
      </c>
    </row>
    <row r="141" spans="1:14" x14ac:dyDescent="0.2">
      <c r="A141" s="3">
        <v>36752</v>
      </c>
      <c r="B141" s="4">
        <v>4.4450000000000003</v>
      </c>
      <c r="C141" s="4">
        <v>4.46</v>
      </c>
      <c r="D141" s="4">
        <f t="shared" si="28"/>
        <v>1.499999999999968E-2</v>
      </c>
      <c r="E141" s="4">
        <f t="shared" si="24"/>
        <v>0.64999999999999991</v>
      </c>
      <c r="F141" s="4">
        <v>4.4349999999999996</v>
      </c>
      <c r="G141" s="4">
        <f t="shared" si="29"/>
        <v>-1.0000000000000675E-2</v>
      </c>
      <c r="H141" s="4">
        <f t="shared" si="25"/>
        <v>0.64999999999999947</v>
      </c>
      <c r="I141" s="4">
        <v>4.41</v>
      </c>
      <c r="J141" s="4">
        <f t="shared" si="30"/>
        <v>-3.5000000000000142E-2</v>
      </c>
      <c r="K141" s="4">
        <f t="shared" si="26"/>
        <v>0.65000000000000036</v>
      </c>
      <c r="L141" s="4">
        <v>4.3600000000000003</v>
      </c>
      <c r="M141" s="4">
        <f t="shared" si="31"/>
        <v>-8.4999999999999964E-2</v>
      </c>
      <c r="N141" s="4">
        <f t="shared" si="27"/>
        <v>0.60500000000000043</v>
      </c>
    </row>
    <row r="142" spans="1:14" x14ac:dyDescent="0.2">
      <c r="A142" s="3">
        <v>36753</v>
      </c>
      <c r="B142" s="4">
        <v>4.43</v>
      </c>
      <c r="C142" s="4">
        <v>4.4400000000000004</v>
      </c>
      <c r="D142" s="4">
        <f t="shared" si="28"/>
        <v>1.0000000000000675E-2</v>
      </c>
      <c r="E142" s="4">
        <f t="shared" si="24"/>
        <v>0.63000000000000034</v>
      </c>
      <c r="F142" s="4">
        <v>4.415</v>
      </c>
      <c r="G142" s="4">
        <f t="shared" si="29"/>
        <v>-1.499999999999968E-2</v>
      </c>
      <c r="H142" s="4">
        <f t="shared" si="25"/>
        <v>0.62999999999999989</v>
      </c>
      <c r="I142" s="4">
        <v>4.4050000000000002</v>
      </c>
      <c r="J142" s="4">
        <f t="shared" si="30"/>
        <v>-2.4999999999999467E-2</v>
      </c>
      <c r="K142" s="4">
        <f t="shared" si="26"/>
        <v>0.64500000000000046</v>
      </c>
      <c r="L142" s="4">
        <v>4.3499999999999996</v>
      </c>
      <c r="M142" s="4">
        <f t="shared" si="31"/>
        <v>-8.0000000000000071E-2</v>
      </c>
      <c r="N142" s="4">
        <f t="shared" si="27"/>
        <v>0.59499999999999975</v>
      </c>
    </row>
    <row r="143" spans="1:14" x14ac:dyDescent="0.2">
      <c r="A143" s="3">
        <v>36754</v>
      </c>
      <c r="B143" s="4">
        <v>4.24</v>
      </c>
      <c r="C143" s="4">
        <v>4.26</v>
      </c>
      <c r="D143" s="4">
        <f t="shared" si="28"/>
        <v>1.9999999999999574E-2</v>
      </c>
      <c r="E143" s="4">
        <f t="shared" si="24"/>
        <v>0.44999999999999973</v>
      </c>
      <c r="F143" s="4">
        <v>4.24</v>
      </c>
      <c r="G143" s="4">
        <f t="shared" si="29"/>
        <v>0</v>
      </c>
      <c r="H143" s="4">
        <f t="shared" si="25"/>
        <v>0.45500000000000007</v>
      </c>
      <c r="I143" s="4">
        <v>4.2300000000000004</v>
      </c>
      <c r="J143" s="4">
        <f t="shared" si="30"/>
        <v>-9.9999999999997868E-3</v>
      </c>
      <c r="K143" s="4">
        <f t="shared" si="26"/>
        <v>0.47000000000000064</v>
      </c>
      <c r="L143" s="4">
        <v>4.1900000000000004</v>
      </c>
      <c r="M143" s="4">
        <f t="shared" si="31"/>
        <v>-4.9999999999999822E-2</v>
      </c>
      <c r="N143" s="4">
        <f t="shared" si="27"/>
        <v>0.4350000000000005</v>
      </c>
    </row>
    <row r="144" spans="1:14" x14ac:dyDescent="0.2">
      <c r="A144" s="3">
        <v>36755</v>
      </c>
      <c r="B144" s="4">
        <v>4.2350000000000003</v>
      </c>
      <c r="C144" s="4">
        <v>4.2649999999999997</v>
      </c>
      <c r="D144" s="4">
        <f t="shared" si="28"/>
        <v>2.9999999999999361E-2</v>
      </c>
      <c r="E144" s="4">
        <f t="shared" si="24"/>
        <v>0.45499999999999963</v>
      </c>
      <c r="F144" s="4">
        <v>4.24</v>
      </c>
      <c r="G144" s="4">
        <f t="shared" si="29"/>
        <v>4.9999999999998934E-3</v>
      </c>
      <c r="H144" s="4">
        <f t="shared" si="25"/>
        <v>0.45500000000000007</v>
      </c>
      <c r="I144" s="4">
        <v>4.2450000000000001</v>
      </c>
      <c r="J144" s="4">
        <f t="shared" si="30"/>
        <v>9.9999999999997868E-3</v>
      </c>
      <c r="K144" s="4">
        <f t="shared" si="26"/>
        <v>0.48500000000000032</v>
      </c>
      <c r="L144" s="4">
        <v>4.2249999999999996</v>
      </c>
      <c r="M144" s="4">
        <f t="shared" si="31"/>
        <v>-1.0000000000000675E-2</v>
      </c>
      <c r="N144" s="4">
        <f t="shared" si="27"/>
        <v>0.46999999999999975</v>
      </c>
    </row>
    <row r="145" spans="1:14" x14ac:dyDescent="0.2">
      <c r="A145" s="3">
        <v>36756</v>
      </c>
      <c r="B145" s="4">
        <v>4.3650000000000002</v>
      </c>
      <c r="C145" s="4">
        <v>4.38</v>
      </c>
      <c r="D145" s="4">
        <f t="shared" si="28"/>
        <v>1.499999999999968E-2</v>
      </c>
      <c r="E145" s="4">
        <f t="shared" si="24"/>
        <v>0.56999999999999984</v>
      </c>
      <c r="F145" s="4">
        <v>4.37</v>
      </c>
      <c r="G145" s="4">
        <f t="shared" si="29"/>
        <v>4.9999999999998934E-3</v>
      </c>
      <c r="H145" s="4">
        <f t="shared" si="25"/>
        <v>0.58499999999999996</v>
      </c>
      <c r="I145" s="4">
        <v>4.375</v>
      </c>
      <c r="J145" s="4">
        <f t="shared" si="30"/>
        <v>9.9999999999997868E-3</v>
      </c>
      <c r="K145" s="4">
        <f t="shared" si="26"/>
        <v>0.61500000000000021</v>
      </c>
      <c r="L145" s="4">
        <v>4.335</v>
      </c>
      <c r="M145" s="4">
        <f t="shared" si="31"/>
        <v>-3.0000000000000249E-2</v>
      </c>
      <c r="N145" s="4">
        <f t="shared" si="27"/>
        <v>0.58000000000000007</v>
      </c>
    </row>
    <row r="146" spans="1:14" x14ac:dyDescent="0.2">
      <c r="A146" s="3">
        <v>36757</v>
      </c>
      <c r="B146" s="4">
        <v>4.3849999999999998</v>
      </c>
      <c r="C146" s="4">
        <v>4.4050000000000002</v>
      </c>
      <c r="D146" s="4">
        <f t="shared" si="28"/>
        <v>2.0000000000000462E-2</v>
      </c>
      <c r="E146" s="4">
        <f t="shared" si="24"/>
        <v>0.5950000000000002</v>
      </c>
      <c r="F146" s="4">
        <v>4.3949999999999996</v>
      </c>
      <c r="G146" s="4">
        <f t="shared" si="29"/>
        <v>9.9999999999997868E-3</v>
      </c>
      <c r="H146" s="4">
        <f t="shared" si="25"/>
        <v>0.60999999999999943</v>
      </c>
      <c r="I146" s="4">
        <v>4.38</v>
      </c>
      <c r="J146" s="4">
        <f t="shared" si="30"/>
        <v>-4.9999999999998934E-3</v>
      </c>
      <c r="K146" s="4">
        <f t="shared" si="26"/>
        <v>0.62000000000000011</v>
      </c>
      <c r="L146" s="4">
        <v>4.3150000000000004</v>
      </c>
      <c r="M146" s="4">
        <f t="shared" si="31"/>
        <v>-6.9999999999999396E-2</v>
      </c>
      <c r="N146" s="4">
        <f t="shared" si="27"/>
        <v>0.5600000000000005</v>
      </c>
    </row>
    <row r="147" spans="1:14" x14ac:dyDescent="0.2">
      <c r="A147" s="3">
        <v>36758</v>
      </c>
      <c r="B147" s="4">
        <v>4.3849999999999998</v>
      </c>
      <c r="C147" s="4">
        <v>4.4050000000000002</v>
      </c>
      <c r="D147" s="4">
        <f t="shared" si="28"/>
        <v>2.0000000000000462E-2</v>
      </c>
      <c r="E147" s="4">
        <f t="shared" si="24"/>
        <v>0.5950000000000002</v>
      </c>
      <c r="F147" s="4">
        <v>4.3949999999999996</v>
      </c>
      <c r="G147" s="4">
        <f t="shared" si="29"/>
        <v>9.9999999999997868E-3</v>
      </c>
      <c r="H147" s="4">
        <f t="shared" si="25"/>
        <v>0.60999999999999943</v>
      </c>
      <c r="I147" s="4">
        <v>4.38</v>
      </c>
      <c r="J147" s="4">
        <f t="shared" si="30"/>
        <v>-4.9999999999998934E-3</v>
      </c>
      <c r="K147" s="4">
        <f t="shared" si="26"/>
        <v>0.62000000000000011</v>
      </c>
      <c r="L147" s="4">
        <v>4.3150000000000004</v>
      </c>
      <c r="M147" s="4">
        <f t="shared" si="31"/>
        <v>-6.9999999999999396E-2</v>
      </c>
      <c r="N147" s="4">
        <f t="shared" si="27"/>
        <v>0.5600000000000005</v>
      </c>
    </row>
    <row r="148" spans="1:14" x14ac:dyDescent="0.2">
      <c r="A148" s="3">
        <v>36759</v>
      </c>
      <c r="B148" s="4">
        <v>4.3849999999999998</v>
      </c>
      <c r="C148" s="4">
        <v>4.4050000000000002</v>
      </c>
      <c r="D148" s="4">
        <f t="shared" si="28"/>
        <v>2.0000000000000462E-2</v>
      </c>
      <c r="E148" s="4">
        <f t="shared" si="24"/>
        <v>0.5950000000000002</v>
      </c>
      <c r="F148" s="4">
        <v>4.3949999999999996</v>
      </c>
      <c r="G148" s="4">
        <f t="shared" si="29"/>
        <v>9.9999999999997868E-3</v>
      </c>
      <c r="H148" s="4">
        <f t="shared" si="25"/>
        <v>0.60999999999999943</v>
      </c>
      <c r="I148" s="4">
        <v>4.38</v>
      </c>
      <c r="J148" s="4">
        <f t="shared" si="30"/>
        <v>-4.9999999999998934E-3</v>
      </c>
      <c r="K148" s="4">
        <f t="shared" si="26"/>
        <v>0.62000000000000011</v>
      </c>
      <c r="L148" s="4">
        <v>4.3150000000000004</v>
      </c>
      <c r="M148" s="4">
        <f t="shared" si="31"/>
        <v>-6.9999999999999396E-2</v>
      </c>
      <c r="N148" s="4">
        <f t="shared" si="27"/>
        <v>0.5600000000000005</v>
      </c>
    </row>
    <row r="149" spans="1:14" x14ac:dyDescent="0.2">
      <c r="A149" s="3">
        <v>36760</v>
      </c>
      <c r="B149" s="4">
        <v>4.5750000000000002</v>
      </c>
      <c r="C149" s="4">
        <v>4.6449999999999996</v>
      </c>
      <c r="D149" s="4">
        <f t="shared" si="28"/>
        <v>6.9999999999999396E-2</v>
      </c>
      <c r="E149" s="4">
        <f t="shared" si="24"/>
        <v>0.83499999999999952</v>
      </c>
      <c r="F149" s="4">
        <v>4.625</v>
      </c>
      <c r="G149" s="4">
        <f t="shared" si="29"/>
        <v>4.9999999999999822E-2</v>
      </c>
      <c r="H149" s="4">
        <f t="shared" si="25"/>
        <v>0.83999999999999986</v>
      </c>
      <c r="I149" s="4">
        <v>4.66</v>
      </c>
      <c r="J149" s="4">
        <f t="shared" si="30"/>
        <v>8.4999999999999964E-2</v>
      </c>
      <c r="K149" s="4">
        <f t="shared" si="26"/>
        <v>0.90000000000000036</v>
      </c>
      <c r="L149" s="4">
        <v>4.5149999999999997</v>
      </c>
      <c r="M149" s="4">
        <f t="shared" si="31"/>
        <v>-6.0000000000000497E-2</v>
      </c>
      <c r="N149" s="4">
        <f t="shared" si="27"/>
        <v>0.75999999999999979</v>
      </c>
    </row>
    <row r="150" spans="1:14" x14ac:dyDescent="0.2">
      <c r="A150" s="3">
        <v>36761</v>
      </c>
      <c r="B150" s="4">
        <v>4.7850000000000001</v>
      </c>
      <c r="C150" s="4">
        <v>4.83</v>
      </c>
      <c r="D150" s="4">
        <f t="shared" si="28"/>
        <v>4.4999999999999929E-2</v>
      </c>
      <c r="E150" s="4">
        <f t="shared" si="24"/>
        <v>1.02</v>
      </c>
      <c r="F150" s="4">
        <v>4.8099999999999996</v>
      </c>
      <c r="G150" s="4">
        <f t="shared" si="29"/>
        <v>2.4999999999999467E-2</v>
      </c>
      <c r="H150" s="4">
        <f t="shared" si="25"/>
        <v>1.0249999999999995</v>
      </c>
      <c r="I150" s="4">
        <v>4.8049999999999997</v>
      </c>
      <c r="J150" s="4">
        <f t="shared" si="30"/>
        <v>1.9999999999999574E-2</v>
      </c>
      <c r="K150" s="4">
        <f t="shared" si="26"/>
        <v>1.0449999999999999</v>
      </c>
      <c r="L150" s="4">
        <v>4.6849999999999996</v>
      </c>
      <c r="M150" s="4">
        <f t="shared" si="31"/>
        <v>-0.10000000000000053</v>
      </c>
      <c r="N150" s="4">
        <f t="shared" si="27"/>
        <v>0.92999999999999972</v>
      </c>
    </row>
    <row r="151" spans="1:14" x14ac:dyDescent="0.2">
      <c r="A151" s="3">
        <v>36762</v>
      </c>
      <c r="B151" s="4">
        <v>4.67</v>
      </c>
      <c r="C151" s="4">
        <v>4.6900000000000004</v>
      </c>
      <c r="D151" s="4">
        <f t="shared" si="28"/>
        <v>2.0000000000000462E-2</v>
      </c>
      <c r="E151" s="4">
        <f t="shared" si="24"/>
        <v>0.88000000000000034</v>
      </c>
      <c r="F151" s="4">
        <v>4.6550000000000002</v>
      </c>
      <c r="G151" s="4">
        <f t="shared" si="29"/>
        <v>-1.499999999999968E-2</v>
      </c>
      <c r="H151" s="4">
        <f t="shared" si="25"/>
        <v>0.87000000000000011</v>
      </c>
      <c r="I151" s="4">
        <v>4.67</v>
      </c>
      <c r="J151" s="4">
        <f t="shared" si="30"/>
        <v>0</v>
      </c>
      <c r="K151" s="4">
        <f t="shared" si="26"/>
        <v>0.91000000000000014</v>
      </c>
      <c r="L151" s="4">
        <v>4.6050000000000004</v>
      </c>
      <c r="M151" s="4">
        <f t="shared" si="31"/>
        <v>-6.4999999999999503E-2</v>
      </c>
      <c r="N151" s="4">
        <f t="shared" si="27"/>
        <v>0.85000000000000053</v>
      </c>
    </row>
    <row r="152" spans="1:14" x14ac:dyDescent="0.2">
      <c r="A152" s="3">
        <v>36763</v>
      </c>
      <c r="B152" s="4">
        <v>4.4649999999999999</v>
      </c>
      <c r="C152" s="4">
        <v>4.4649999999999999</v>
      </c>
      <c r="D152" s="4">
        <f t="shared" si="28"/>
        <v>0</v>
      </c>
      <c r="E152" s="4">
        <f t="shared" si="24"/>
        <v>0.6549999999999998</v>
      </c>
      <c r="F152" s="4">
        <v>4.4400000000000004</v>
      </c>
      <c r="G152" s="4">
        <f t="shared" si="29"/>
        <v>-2.4999999999999467E-2</v>
      </c>
      <c r="H152" s="4">
        <f t="shared" si="25"/>
        <v>0.65500000000000025</v>
      </c>
      <c r="I152" s="4">
        <v>4.4450000000000003</v>
      </c>
      <c r="J152" s="4">
        <f t="shared" si="30"/>
        <v>-1.9999999999999574E-2</v>
      </c>
      <c r="K152" s="4">
        <f t="shared" si="26"/>
        <v>0.6850000000000005</v>
      </c>
      <c r="L152" s="4">
        <v>4.3499999999999996</v>
      </c>
      <c r="M152" s="4">
        <f t="shared" si="31"/>
        <v>-0.11500000000000021</v>
      </c>
      <c r="N152" s="4">
        <f t="shared" si="27"/>
        <v>0.59499999999999975</v>
      </c>
    </row>
    <row r="153" spans="1:14" x14ac:dyDescent="0.2">
      <c r="A153" s="3">
        <v>36764</v>
      </c>
      <c r="B153" s="4">
        <v>4.53</v>
      </c>
      <c r="C153" s="4">
        <v>4.5449999999999999</v>
      </c>
      <c r="D153" s="4">
        <f t="shared" si="28"/>
        <v>1.499999999999968E-2</v>
      </c>
      <c r="E153" s="4">
        <f t="shared" si="24"/>
        <v>0.73499999999999988</v>
      </c>
      <c r="F153" s="4">
        <v>4.5250000000000004</v>
      </c>
      <c r="G153" s="4">
        <f t="shared" si="29"/>
        <v>-4.9999999999998934E-3</v>
      </c>
      <c r="H153" s="4">
        <f t="shared" si="25"/>
        <v>0.74000000000000021</v>
      </c>
      <c r="I153" s="4">
        <v>4.5350000000000001</v>
      </c>
      <c r="J153" s="4">
        <f t="shared" si="30"/>
        <v>4.9999999999998934E-3</v>
      </c>
      <c r="K153" s="4">
        <f t="shared" si="26"/>
        <v>0.77500000000000036</v>
      </c>
      <c r="L153" s="4">
        <v>4.4550000000000001</v>
      </c>
      <c r="M153" s="4">
        <f t="shared" si="31"/>
        <v>-7.5000000000000178E-2</v>
      </c>
      <c r="N153" s="4">
        <f t="shared" si="27"/>
        <v>0.70000000000000018</v>
      </c>
    </row>
    <row r="154" spans="1:14" x14ac:dyDescent="0.2">
      <c r="A154" s="3">
        <v>36765</v>
      </c>
      <c r="B154" s="4">
        <v>4.53</v>
      </c>
      <c r="C154" s="4">
        <v>4.5449999999999999</v>
      </c>
      <c r="D154" s="4">
        <f t="shared" si="28"/>
        <v>1.499999999999968E-2</v>
      </c>
      <c r="E154" s="4">
        <f t="shared" si="24"/>
        <v>0.73499999999999988</v>
      </c>
      <c r="F154" s="4">
        <v>4.5250000000000004</v>
      </c>
      <c r="G154" s="4">
        <f t="shared" si="29"/>
        <v>-4.9999999999998934E-3</v>
      </c>
      <c r="H154" s="4">
        <f t="shared" si="25"/>
        <v>0.74000000000000021</v>
      </c>
      <c r="I154" s="4">
        <v>4.5350000000000001</v>
      </c>
      <c r="J154" s="4">
        <f t="shared" si="30"/>
        <v>4.9999999999998934E-3</v>
      </c>
      <c r="K154" s="4">
        <f t="shared" si="26"/>
        <v>0.77500000000000036</v>
      </c>
      <c r="L154" s="4">
        <v>4.4550000000000001</v>
      </c>
      <c r="M154" s="4">
        <f t="shared" si="31"/>
        <v>-7.5000000000000178E-2</v>
      </c>
      <c r="N154" s="4">
        <f t="shared" si="27"/>
        <v>0.70000000000000018</v>
      </c>
    </row>
    <row r="155" spans="1:14" x14ac:dyDescent="0.2">
      <c r="A155" s="3">
        <v>36766</v>
      </c>
      <c r="B155" s="4">
        <v>4.53</v>
      </c>
      <c r="C155" s="4">
        <v>4.5449999999999999</v>
      </c>
      <c r="D155" s="4">
        <f t="shared" si="28"/>
        <v>1.499999999999968E-2</v>
      </c>
      <c r="E155" s="4">
        <f t="shared" si="24"/>
        <v>0.73499999999999988</v>
      </c>
      <c r="F155" s="4">
        <v>4.5250000000000004</v>
      </c>
      <c r="G155" s="4">
        <f t="shared" si="29"/>
        <v>-4.9999999999998934E-3</v>
      </c>
      <c r="H155" s="4">
        <f t="shared" si="25"/>
        <v>0.74000000000000021</v>
      </c>
      <c r="I155" s="4">
        <v>4.5350000000000001</v>
      </c>
      <c r="J155" s="4">
        <f t="shared" si="30"/>
        <v>4.9999999999998934E-3</v>
      </c>
      <c r="K155" s="4">
        <f t="shared" si="26"/>
        <v>0.77500000000000036</v>
      </c>
      <c r="L155" s="4">
        <v>4.4550000000000001</v>
      </c>
      <c r="M155" s="4">
        <f t="shared" si="31"/>
        <v>-7.5000000000000178E-2</v>
      </c>
      <c r="N155" s="4">
        <f t="shared" si="27"/>
        <v>0.70000000000000018</v>
      </c>
    </row>
    <row r="156" spans="1:14" x14ac:dyDescent="0.2">
      <c r="A156" s="3">
        <v>36767</v>
      </c>
      <c r="B156" s="4">
        <v>4.6150000000000002</v>
      </c>
      <c r="C156" s="4">
        <v>4.63</v>
      </c>
      <c r="D156" s="4">
        <f t="shared" si="28"/>
        <v>1.499999999999968E-2</v>
      </c>
      <c r="E156" s="4">
        <f t="shared" si="24"/>
        <v>0.81999999999999984</v>
      </c>
      <c r="F156" s="4">
        <v>4.6050000000000004</v>
      </c>
      <c r="G156" s="4">
        <f t="shared" si="29"/>
        <v>-9.9999999999997868E-3</v>
      </c>
      <c r="H156" s="4">
        <f t="shared" si="25"/>
        <v>0.82000000000000028</v>
      </c>
      <c r="I156" s="4">
        <v>4.625</v>
      </c>
      <c r="J156" s="4">
        <f t="shared" si="30"/>
        <v>9.9999999999997868E-3</v>
      </c>
      <c r="K156" s="4">
        <f t="shared" si="26"/>
        <v>0.86500000000000021</v>
      </c>
      <c r="L156" s="4">
        <v>4.5199999999999996</v>
      </c>
      <c r="M156" s="4">
        <f t="shared" si="31"/>
        <v>-9.5000000000000639E-2</v>
      </c>
      <c r="N156" s="4">
        <f t="shared" si="27"/>
        <v>0.76499999999999968</v>
      </c>
    </row>
    <row r="157" spans="1:14" x14ac:dyDescent="0.2">
      <c r="A157" s="3">
        <v>36768</v>
      </c>
      <c r="B157" s="4">
        <v>4.62</v>
      </c>
      <c r="C157" s="4">
        <v>4.6449999999999996</v>
      </c>
      <c r="D157" s="4">
        <f t="shared" si="28"/>
        <v>2.4999999999999467E-2</v>
      </c>
      <c r="E157" s="4">
        <f t="shared" si="24"/>
        <v>0.83499999999999952</v>
      </c>
      <c r="F157" s="4">
        <v>4.63</v>
      </c>
      <c r="G157" s="4">
        <f t="shared" si="29"/>
        <v>9.9999999999997868E-3</v>
      </c>
      <c r="H157" s="4">
        <f t="shared" si="25"/>
        <v>0.84499999999999975</v>
      </c>
      <c r="I157" s="4">
        <v>4.665</v>
      </c>
      <c r="J157" s="4">
        <f t="shared" si="30"/>
        <v>4.4999999999999929E-2</v>
      </c>
      <c r="K157" s="4">
        <f t="shared" si="26"/>
        <v>0.90500000000000025</v>
      </c>
      <c r="L157" s="4">
        <v>4.5049999999999999</v>
      </c>
      <c r="M157" s="4">
        <f t="shared" si="31"/>
        <v>-0.11500000000000021</v>
      </c>
      <c r="N157" s="4">
        <f t="shared" si="27"/>
        <v>0.75</v>
      </c>
    </row>
    <row r="158" spans="1:14" x14ac:dyDescent="0.2">
      <c r="A158" s="3">
        <v>36769</v>
      </c>
      <c r="B158" s="4">
        <v>4.5949999999999998</v>
      </c>
      <c r="C158" s="4">
        <v>4.63</v>
      </c>
      <c r="D158" s="4">
        <f t="shared" si="28"/>
        <v>3.5000000000000142E-2</v>
      </c>
      <c r="E158" s="4">
        <f t="shared" si="24"/>
        <v>0.81999999999999984</v>
      </c>
      <c r="F158" s="4">
        <v>4.5999999999999996</v>
      </c>
      <c r="G158" s="4">
        <f t="shared" si="29"/>
        <v>4.9999999999998934E-3</v>
      </c>
      <c r="H158" s="4">
        <f t="shared" si="25"/>
        <v>0.8149999999999995</v>
      </c>
      <c r="I158" s="4">
        <v>4.6100000000000003</v>
      </c>
      <c r="J158" s="4">
        <f t="shared" si="30"/>
        <v>1.5000000000000568E-2</v>
      </c>
      <c r="K158" s="4">
        <f t="shared" si="26"/>
        <v>0.85000000000000053</v>
      </c>
      <c r="L158" s="4">
        <v>4.54</v>
      </c>
      <c r="M158" s="4">
        <f t="shared" si="31"/>
        <v>-5.4999999999999716E-2</v>
      </c>
      <c r="N158" s="4">
        <f t="shared" si="27"/>
        <v>0.78500000000000014</v>
      </c>
    </row>
    <row r="159" spans="1:14" x14ac:dyDescent="0.2">
      <c r="A159" s="20"/>
      <c r="B159" s="21" t="s">
        <v>19</v>
      </c>
      <c r="C159" s="24" t="s">
        <v>12</v>
      </c>
      <c r="D159" s="23">
        <f>AVERAGE(D128:D158)</f>
        <v>2.9354838709677394E-2</v>
      </c>
      <c r="E159" s="23">
        <f>AVERAGE(E128:E158)</f>
        <v>0.62416666666666676</v>
      </c>
      <c r="F159" s="24" t="s">
        <v>13</v>
      </c>
      <c r="G159" s="23">
        <f>AVERAGE(G128:G158)</f>
        <v>4.3548387096773548E-3</v>
      </c>
      <c r="H159" s="23">
        <f>AVERAGE(H128:H158)</f>
        <v>0.62416666666666643</v>
      </c>
      <c r="I159" s="24" t="s">
        <v>14</v>
      </c>
      <c r="J159" s="23">
        <f>AVERAGE(J128:J158)</f>
        <v>-1.7741935483871019E-3</v>
      </c>
      <c r="K159" s="23">
        <f>AVERAGE(K128:K158)</f>
        <v>0.64366666666666694</v>
      </c>
      <c r="L159" s="22" t="s">
        <v>15</v>
      </c>
      <c r="M159" s="23">
        <f>AVERAGE(M128:M158)</f>
        <v>-6.419354838709676E-2</v>
      </c>
      <c r="N159" s="23">
        <f>AVERAGE(N128:N158)</f>
        <v>0.58433333333333337</v>
      </c>
    </row>
    <row r="160" spans="1:14" x14ac:dyDescent="0.2">
      <c r="A160" s="3">
        <v>36770</v>
      </c>
      <c r="B160" s="4">
        <v>4.76</v>
      </c>
      <c r="C160" s="4">
        <v>4.82</v>
      </c>
      <c r="D160" s="4">
        <f t="shared" si="28"/>
        <v>6.0000000000000497E-2</v>
      </c>
      <c r="E160" s="4"/>
      <c r="F160" s="4">
        <v>4.8</v>
      </c>
      <c r="G160" s="4">
        <f t="shared" si="29"/>
        <v>4.0000000000000036E-2</v>
      </c>
      <c r="H160" s="4"/>
      <c r="I160" s="4">
        <v>4.7850000000000001</v>
      </c>
      <c r="J160" s="4">
        <f t="shared" si="30"/>
        <v>2.5000000000000355E-2</v>
      </c>
      <c r="K160" s="4"/>
      <c r="L160" s="4">
        <v>4.6550000000000002</v>
      </c>
      <c r="M160" s="4">
        <f t="shared" si="31"/>
        <v>-0.10499999999999954</v>
      </c>
      <c r="N160" s="4"/>
    </row>
    <row r="161" spans="1:14" x14ac:dyDescent="0.2">
      <c r="A161" s="3">
        <v>36771</v>
      </c>
      <c r="B161" s="4">
        <v>4.7</v>
      </c>
      <c r="C161" s="4">
        <v>4.7699999999999996</v>
      </c>
      <c r="D161" s="4">
        <f t="shared" si="28"/>
        <v>6.9999999999999396E-2</v>
      </c>
      <c r="E161" s="4">
        <f>C161-$C$160</f>
        <v>-5.0000000000000711E-2</v>
      </c>
      <c r="F161" s="4">
        <v>4.75</v>
      </c>
      <c r="G161" s="4">
        <f t="shared" si="29"/>
        <v>4.9999999999999822E-2</v>
      </c>
      <c r="H161" s="4">
        <f>F161-$F$160</f>
        <v>-4.9999999999999822E-2</v>
      </c>
      <c r="I161" s="4">
        <v>4.75</v>
      </c>
      <c r="J161" s="4">
        <f t="shared" si="30"/>
        <v>4.9999999999999822E-2</v>
      </c>
      <c r="K161" s="4">
        <f>I161-$I$160</f>
        <v>-3.5000000000000142E-2</v>
      </c>
      <c r="L161" s="4">
        <v>4.6050000000000004</v>
      </c>
      <c r="M161" s="4">
        <f t="shared" si="31"/>
        <v>-9.4999999999999751E-2</v>
      </c>
      <c r="N161" s="4">
        <f>L161-$L$160</f>
        <v>-4.9999999999999822E-2</v>
      </c>
    </row>
    <row r="162" spans="1:14" x14ac:dyDescent="0.2">
      <c r="A162" s="3">
        <v>36772</v>
      </c>
      <c r="B162" s="4">
        <v>4.7</v>
      </c>
      <c r="C162" s="4">
        <v>4.7699999999999996</v>
      </c>
      <c r="D162" s="4">
        <f t="shared" si="28"/>
        <v>6.9999999999999396E-2</v>
      </c>
      <c r="E162" s="4">
        <f t="shared" ref="E162:E189" si="32">C162-$C$160</f>
        <v>-5.0000000000000711E-2</v>
      </c>
      <c r="F162" s="4">
        <v>4.75</v>
      </c>
      <c r="G162" s="4">
        <f t="shared" si="29"/>
        <v>4.9999999999999822E-2</v>
      </c>
      <c r="H162" s="4">
        <f t="shared" ref="H162:H189" si="33">F162-$F$160</f>
        <v>-4.9999999999999822E-2</v>
      </c>
      <c r="I162" s="4">
        <v>4.75</v>
      </c>
      <c r="J162" s="4">
        <f t="shared" si="30"/>
        <v>4.9999999999999822E-2</v>
      </c>
      <c r="K162" s="4">
        <f t="shared" ref="K162:K189" si="34">I162-$I$160</f>
        <v>-3.5000000000000142E-2</v>
      </c>
      <c r="L162" s="4">
        <v>4.6050000000000004</v>
      </c>
      <c r="M162" s="4">
        <f t="shared" si="31"/>
        <v>-9.4999999999999751E-2</v>
      </c>
      <c r="N162" s="4">
        <f t="shared" ref="N162:N189" si="35">L162-$L$160</f>
        <v>-4.9999999999999822E-2</v>
      </c>
    </row>
    <row r="163" spans="1:14" x14ac:dyDescent="0.2">
      <c r="A163" s="3">
        <v>36773</v>
      </c>
      <c r="B163" s="4">
        <v>4.7</v>
      </c>
      <c r="C163" s="4">
        <v>4.7699999999999996</v>
      </c>
      <c r="D163" s="4">
        <f t="shared" si="28"/>
        <v>6.9999999999999396E-2</v>
      </c>
      <c r="E163" s="4">
        <f t="shared" si="32"/>
        <v>-5.0000000000000711E-2</v>
      </c>
      <c r="F163" s="4">
        <v>4.75</v>
      </c>
      <c r="G163" s="4">
        <f t="shared" si="29"/>
        <v>4.9999999999999822E-2</v>
      </c>
      <c r="H163" s="4">
        <f t="shared" si="33"/>
        <v>-4.9999999999999822E-2</v>
      </c>
      <c r="I163" s="4">
        <v>4.75</v>
      </c>
      <c r="J163" s="4">
        <f t="shared" si="30"/>
        <v>4.9999999999999822E-2</v>
      </c>
      <c r="K163" s="4">
        <f t="shared" si="34"/>
        <v>-3.5000000000000142E-2</v>
      </c>
      <c r="L163" s="4">
        <v>4.6050000000000004</v>
      </c>
      <c r="M163" s="4">
        <f t="shared" si="31"/>
        <v>-9.4999999999999751E-2</v>
      </c>
      <c r="N163" s="4">
        <f t="shared" si="35"/>
        <v>-4.9999999999999822E-2</v>
      </c>
    </row>
    <row r="164" spans="1:14" x14ac:dyDescent="0.2">
      <c r="A164" s="3">
        <v>36774</v>
      </c>
      <c r="B164" s="4">
        <v>4.7</v>
      </c>
      <c r="C164" s="4">
        <v>4.7699999999999996</v>
      </c>
      <c r="D164" s="4">
        <f t="shared" si="28"/>
        <v>6.9999999999999396E-2</v>
      </c>
      <c r="E164" s="4">
        <f t="shared" si="32"/>
        <v>-5.0000000000000711E-2</v>
      </c>
      <c r="F164" s="4">
        <v>4.75</v>
      </c>
      <c r="G164" s="4">
        <f t="shared" si="29"/>
        <v>4.9999999999999822E-2</v>
      </c>
      <c r="H164" s="4">
        <f t="shared" si="33"/>
        <v>-4.9999999999999822E-2</v>
      </c>
      <c r="I164" s="4">
        <v>4.75</v>
      </c>
      <c r="J164" s="4">
        <f t="shared" si="30"/>
        <v>4.9999999999999822E-2</v>
      </c>
      <c r="K164" s="4">
        <f t="shared" si="34"/>
        <v>-3.5000000000000142E-2</v>
      </c>
      <c r="L164" s="4">
        <v>4.6050000000000004</v>
      </c>
      <c r="M164" s="4">
        <f t="shared" si="31"/>
        <v>-9.4999999999999751E-2</v>
      </c>
      <c r="N164" s="4">
        <f t="shared" si="35"/>
        <v>-4.9999999999999822E-2</v>
      </c>
    </row>
    <row r="165" spans="1:14" x14ac:dyDescent="0.2">
      <c r="A165" s="3">
        <v>36775</v>
      </c>
      <c r="B165" s="4">
        <v>4.8049999999999997</v>
      </c>
      <c r="C165" s="4">
        <v>4.8550000000000004</v>
      </c>
      <c r="D165" s="4">
        <f t="shared" si="28"/>
        <v>5.0000000000000711E-2</v>
      </c>
      <c r="E165" s="4">
        <f t="shared" si="32"/>
        <v>3.5000000000000142E-2</v>
      </c>
      <c r="F165" s="4">
        <v>4.84</v>
      </c>
      <c r="G165" s="4">
        <f t="shared" si="29"/>
        <v>3.5000000000000142E-2</v>
      </c>
      <c r="H165" s="4">
        <f t="shared" si="33"/>
        <v>4.0000000000000036E-2</v>
      </c>
      <c r="I165" s="4">
        <v>4.88</v>
      </c>
      <c r="J165" s="4">
        <f t="shared" si="30"/>
        <v>7.5000000000000178E-2</v>
      </c>
      <c r="K165" s="4">
        <f t="shared" si="34"/>
        <v>9.4999999999999751E-2</v>
      </c>
      <c r="L165" s="4">
        <v>4.8099999999999996</v>
      </c>
      <c r="M165" s="4">
        <f t="shared" si="31"/>
        <v>4.9999999999998934E-3</v>
      </c>
      <c r="N165" s="4">
        <f t="shared" si="35"/>
        <v>0.15499999999999936</v>
      </c>
    </row>
    <row r="166" spans="1:14" x14ac:dyDescent="0.2">
      <c r="A166" s="3">
        <v>36776</v>
      </c>
      <c r="B166" s="4">
        <v>4.8949999999999996</v>
      </c>
      <c r="C166" s="4">
        <v>4.96</v>
      </c>
      <c r="D166" s="4">
        <f t="shared" si="28"/>
        <v>6.5000000000000391E-2</v>
      </c>
      <c r="E166" s="4">
        <f t="shared" si="32"/>
        <v>0.13999999999999968</v>
      </c>
      <c r="F166" s="4">
        <v>4.9450000000000003</v>
      </c>
      <c r="G166" s="4">
        <f t="shared" si="29"/>
        <v>5.0000000000000711E-2</v>
      </c>
      <c r="H166" s="4">
        <f t="shared" si="33"/>
        <v>0.14500000000000046</v>
      </c>
      <c r="I166" s="4">
        <v>4.9400000000000004</v>
      </c>
      <c r="J166" s="4">
        <f t="shared" si="30"/>
        <v>4.5000000000000817E-2</v>
      </c>
      <c r="K166" s="4">
        <f t="shared" si="34"/>
        <v>0.15500000000000025</v>
      </c>
      <c r="L166" s="4">
        <v>4.8849999999999998</v>
      </c>
      <c r="M166" s="4">
        <f t="shared" si="31"/>
        <v>-9.9999999999997868E-3</v>
      </c>
      <c r="N166" s="4">
        <f t="shared" si="35"/>
        <v>0.22999999999999954</v>
      </c>
    </row>
    <row r="167" spans="1:14" x14ac:dyDescent="0.2">
      <c r="A167" s="3">
        <v>36777</v>
      </c>
      <c r="B167" s="4">
        <v>4.8550000000000004</v>
      </c>
      <c r="C167" s="4">
        <v>4.87</v>
      </c>
      <c r="D167" s="4">
        <f t="shared" si="28"/>
        <v>1.499999999999968E-2</v>
      </c>
      <c r="E167" s="4">
        <f t="shared" si="32"/>
        <v>4.9999999999999822E-2</v>
      </c>
      <c r="F167" s="4">
        <v>4.8600000000000003</v>
      </c>
      <c r="G167" s="4">
        <f t="shared" si="29"/>
        <v>4.9999999999998934E-3</v>
      </c>
      <c r="H167" s="4">
        <f t="shared" si="33"/>
        <v>6.0000000000000497E-2</v>
      </c>
      <c r="I167" s="4">
        <v>4.8949999999999996</v>
      </c>
      <c r="J167" s="4">
        <f t="shared" si="30"/>
        <v>3.9999999999999147E-2</v>
      </c>
      <c r="K167" s="4">
        <f t="shared" si="34"/>
        <v>0.10999999999999943</v>
      </c>
      <c r="L167" s="4">
        <v>4.84</v>
      </c>
      <c r="M167" s="4">
        <f t="shared" si="31"/>
        <v>-1.5000000000000568E-2</v>
      </c>
      <c r="N167" s="4">
        <f t="shared" si="35"/>
        <v>0.18499999999999961</v>
      </c>
    </row>
    <row r="168" spans="1:14" x14ac:dyDescent="0.2">
      <c r="A168" s="3">
        <v>36778</v>
      </c>
      <c r="B168" s="4">
        <v>4.7450000000000001</v>
      </c>
      <c r="C168" s="4">
        <v>4.7750000000000004</v>
      </c>
      <c r="D168" s="4">
        <f t="shared" si="28"/>
        <v>3.0000000000000249E-2</v>
      </c>
      <c r="E168" s="4">
        <f t="shared" si="32"/>
        <v>-4.4999999999999929E-2</v>
      </c>
      <c r="F168" s="4">
        <v>4.76</v>
      </c>
      <c r="G168" s="4">
        <f t="shared" si="29"/>
        <v>1.499999999999968E-2</v>
      </c>
      <c r="H168" s="4">
        <f t="shared" si="33"/>
        <v>-4.0000000000000036E-2</v>
      </c>
      <c r="I168" s="4">
        <v>4.78</v>
      </c>
      <c r="J168" s="4">
        <f t="shared" si="30"/>
        <v>3.5000000000000142E-2</v>
      </c>
      <c r="K168" s="4">
        <f t="shared" si="34"/>
        <v>-4.9999999999998934E-3</v>
      </c>
      <c r="L168" s="4">
        <v>4.7</v>
      </c>
      <c r="M168" s="4">
        <f t="shared" si="31"/>
        <v>-4.4999999999999929E-2</v>
      </c>
      <c r="N168" s="4">
        <f t="shared" si="35"/>
        <v>4.4999999999999929E-2</v>
      </c>
    </row>
    <row r="169" spans="1:14" x14ac:dyDescent="0.2">
      <c r="A169" s="3">
        <v>36779</v>
      </c>
      <c r="B169" s="4">
        <v>4.7450000000000001</v>
      </c>
      <c r="C169" s="4">
        <v>4.7750000000000004</v>
      </c>
      <c r="D169" s="4">
        <f t="shared" si="28"/>
        <v>3.0000000000000249E-2</v>
      </c>
      <c r="E169" s="4">
        <f t="shared" si="32"/>
        <v>-4.4999999999999929E-2</v>
      </c>
      <c r="F169" s="4">
        <v>4.76</v>
      </c>
      <c r="G169" s="4">
        <f t="shared" si="29"/>
        <v>1.499999999999968E-2</v>
      </c>
      <c r="H169" s="4">
        <f t="shared" si="33"/>
        <v>-4.0000000000000036E-2</v>
      </c>
      <c r="I169" s="4">
        <v>4.78</v>
      </c>
      <c r="J169" s="4">
        <f t="shared" si="30"/>
        <v>3.5000000000000142E-2</v>
      </c>
      <c r="K169" s="4">
        <f t="shared" si="34"/>
        <v>-4.9999999999998934E-3</v>
      </c>
      <c r="L169" s="4">
        <v>4.7</v>
      </c>
      <c r="M169" s="4">
        <f t="shared" si="31"/>
        <v>-4.4999999999999929E-2</v>
      </c>
      <c r="N169" s="4">
        <f t="shared" si="35"/>
        <v>4.4999999999999929E-2</v>
      </c>
    </row>
    <row r="170" spans="1:14" x14ac:dyDescent="0.2">
      <c r="A170" s="3">
        <v>36780</v>
      </c>
      <c r="B170" s="4">
        <v>4.7450000000000001</v>
      </c>
      <c r="C170" s="4">
        <v>4.7750000000000004</v>
      </c>
      <c r="D170" s="4">
        <f t="shared" si="28"/>
        <v>3.0000000000000249E-2</v>
      </c>
      <c r="E170" s="4">
        <f t="shared" si="32"/>
        <v>-4.4999999999999929E-2</v>
      </c>
      <c r="F170" s="4">
        <v>4.76</v>
      </c>
      <c r="G170" s="4">
        <f t="shared" si="29"/>
        <v>1.499999999999968E-2</v>
      </c>
      <c r="H170" s="4">
        <f t="shared" si="33"/>
        <v>-4.0000000000000036E-2</v>
      </c>
      <c r="I170" s="4">
        <v>4.78</v>
      </c>
      <c r="J170" s="4">
        <f t="shared" si="30"/>
        <v>3.5000000000000142E-2</v>
      </c>
      <c r="K170" s="4">
        <f t="shared" si="34"/>
        <v>-4.9999999999998934E-3</v>
      </c>
      <c r="L170" s="4">
        <v>4.7</v>
      </c>
      <c r="M170" s="4">
        <f t="shared" si="31"/>
        <v>-4.4999999999999929E-2</v>
      </c>
      <c r="N170" s="4">
        <f t="shared" si="35"/>
        <v>4.4999999999999929E-2</v>
      </c>
    </row>
    <row r="171" spans="1:14" x14ac:dyDescent="0.2">
      <c r="A171" s="3">
        <v>36781</v>
      </c>
      <c r="B171" s="4">
        <v>4.8650000000000002</v>
      </c>
      <c r="C171" s="4">
        <v>4.9349999999999996</v>
      </c>
      <c r="D171" s="4">
        <f t="shared" si="28"/>
        <v>6.9999999999999396E-2</v>
      </c>
      <c r="E171" s="4">
        <f t="shared" si="32"/>
        <v>0.11499999999999932</v>
      </c>
      <c r="F171" s="4">
        <v>4.92</v>
      </c>
      <c r="G171" s="4">
        <f t="shared" si="29"/>
        <v>5.4999999999999716E-2</v>
      </c>
      <c r="H171" s="4">
        <f t="shared" si="33"/>
        <v>0.12000000000000011</v>
      </c>
      <c r="I171" s="4">
        <v>4.9749999999999996</v>
      </c>
      <c r="J171" s="4">
        <f t="shared" si="30"/>
        <v>0.10999999999999943</v>
      </c>
      <c r="K171" s="4">
        <f t="shared" si="34"/>
        <v>0.1899999999999995</v>
      </c>
      <c r="L171" s="4">
        <v>4.8949999999999996</v>
      </c>
      <c r="M171" s="4">
        <f t="shared" si="31"/>
        <v>2.9999999999999361E-2</v>
      </c>
      <c r="N171" s="4">
        <f t="shared" si="35"/>
        <v>0.23999999999999932</v>
      </c>
    </row>
    <row r="172" spans="1:14" x14ac:dyDescent="0.2">
      <c r="A172" s="3">
        <v>36782</v>
      </c>
      <c r="B172" s="4">
        <v>4.9749999999999996</v>
      </c>
      <c r="C172" s="4">
        <v>5.04</v>
      </c>
      <c r="D172" s="4">
        <f t="shared" si="28"/>
        <v>6.5000000000000391E-2</v>
      </c>
      <c r="E172" s="4">
        <f t="shared" si="32"/>
        <v>0.21999999999999975</v>
      </c>
      <c r="F172" s="4">
        <v>5.0250000000000004</v>
      </c>
      <c r="G172" s="4">
        <f t="shared" si="29"/>
        <v>5.0000000000000711E-2</v>
      </c>
      <c r="H172" s="4">
        <f t="shared" si="33"/>
        <v>0.22500000000000053</v>
      </c>
      <c r="I172" s="4">
        <v>5.0449999999999999</v>
      </c>
      <c r="J172" s="4">
        <f t="shared" si="30"/>
        <v>7.0000000000000284E-2</v>
      </c>
      <c r="K172" s="4">
        <f t="shared" si="34"/>
        <v>0.25999999999999979</v>
      </c>
      <c r="L172" s="4">
        <v>4.99</v>
      </c>
      <c r="M172" s="4">
        <f t="shared" si="31"/>
        <v>1.5000000000000568E-2</v>
      </c>
      <c r="N172" s="4">
        <f t="shared" si="35"/>
        <v>0.33499999999999996</v>
      </c>
    </row>
    <row r="173" spans="1:14" x14ac:dyDescent="0.2">
      <c r="A173" s="3">
        <v>36783</v>
      </c>
      <c r="B173" s="4">
        <v>5.0650000000000004</v>
      </c>
      <c r="C173" s="4">
        <v>5.0999999999999996</v>
      </c>
      <c r="D173" s="4">
        <f t="shared" si="28"/>
        <v>3.4999999999999254E-2</v>
      </c>
      <c r="E173" s="4">
        <f t="shared" si="32"/>
        <v>0.27999999999999936</v>
      </c>
      <c r="F173" s="4">
        <v>5.085</v>
      </c>
      <c r="G173" s="4">
        <f t="shared" si="29"/>
        <v>1.9999999999999574E-2</v>
      </c>
      <c r="H173" s="4">
        <f t="shared" si="33"/>
        <v>0.28500000000000014</v>
      </c>
      <c r="I173" s="4">
        <v>5.0750000000000002</v>
      </c>
      <c r="J173" s="4">
        <f t="shared" si="30"/>
        <v>9.9999999999997868E-3</v>
      </c>
      <c r="K173" s="4">
        <f t="shared" si="34"/>
        <v>0.29000000000000004</v>
      </c>
      <c r="L173" s="4">
        <v>5.05</v>
      </c>
      <c r="M173" s="4">
        <f t="shared" si="31"/>
        <v>-1.5000000000000568E-2</v>
      </c>
      <c r="N173" s="4">
        <f t="shared" si="35"/>
        <v>0.39499999999999957</v>
      </c>
    </row>
    <row r="174" spans="1:14" x14ac:dyDescent="0.2">
      <c r="A174" s="3">
        <v>36784</v>
      </c>
      <c r="B174" s="4">
        <v>5.0999999999999996</v>
      </c>
      <c r="C174" s="4">
        <v>5.1050000000000004</v>
      </c>
      <c r="D174" s="4">
        <f t="shared" si="28"/>
        <v>5.0000000000007816E-3</v>
      </c>
      <c r="E174" s="4">
        <f t="shared" si="32"/>
        <v>0.28500000000000014</v>
      </c>
      <c r="F174" s="4">
        <v>5.0949999999999998</v>
      </c>
      <c r="G174" s="4">
        <f t="shared" si="29"/>
        <v>-4.9999999999998934E-3</v>
      </c>
      <c r="H174" s="4">
        <f t="shared" si="33"/>
        <v>0.29499999999999993</v>
      </c>
      <c r="I174" s="4">
        <v>5.09</v>
      </c>
      <c r="J174" s="4">
        <f t="shared" si="30"/>
        <v>-9.9999999999997868E-3</v>
      </c>
      <c r="K174" s="4">
        <f t="shared" si="34"/>
        <v>0.30499999999999972</v>
      </c>
      <c r="L174" s="4">
        <v>5.0449999999999999</v>
      </c>
      <c r="M174" s="4">
        <f t="shared" si="31"/>
        <v>-5.4999999999999716E-2</v>
      </c>
      <c r="N174" s="4">
        <f t="shared" si="35"/>
        <v>0.38999999999999968</v>
      </c>
    </row>
    <row r="175" spans="1:14" x14ac:dyDescent="0.2">
      <c r="A175" s="3">
        <v>36785</v>
      </c>
      <c r="B175" s="4">
        <v>5.29</v>
      </c>
      <c r="C175" s="4">
        <v>5.2549999999999999</v>
      </c>
      <c r="D175" s="4">
        <f t="shared" si="28"/>
        <v>-3.5000000000000142E-2</v>
      </c>
      <c r="E175" s="4">
        <f t="shared" si="32"/>
        <v>0.43499999999999961</v>
      </c>
      <c r="F175" s="4">
        <v>5.2350000000000003</v>
      </c>
      <c r="G175" s="4">
        <f t="shared" si="29"/>
        <v>-5.4999999999999716E-2</v>
      </c>
      <c r="H175" s="4">
        <f t="shared" si="33"/>
        <v>0.4350000000000005</v>
      </c>
      <c r="I175" s="4">
        <v>5.1849999999999996</v>
      </c>
      <c r="J175" s="4">
        <f t="shared" si="30"/>
        <v>-0.10500000000000043</v>
      </c>
      <c r="K175" s="4">
        <f t="shared" si="34"/>
        <v>0.39999999999999947</v>
      </c>
      <c r="L175" s="4">
        <v>5.1050000000000004</v>
      </c>
      <c r="M175" s="4">
        <f t="shared" si="31"/>
        <v>-0.18499999999999961</v>
      </c>
      <c r="N175" s="4">
        <f t="shared" si="35"/>
        <v>0.45000000000000018</v>
      </c>
    </row>
    <row r="176" spans="1:14" x14ac:dyDescent="0.2">
      <c r="A176" s="3">
        <v>36786</v>
      </c>
      <c r="B176" s="4">
        <v>5.29</v>
      </c>
      <c r="C176" s="4">
        <v>5.2549999999999999</v>
      </c>
      <c r="D176" s="4">
        <f t="shared" si="28"/>
        <v>-3.5000000000000142E-2</v>
      </c>
      <c r="E176" s="4">
        <f t="shared" si="32"/>
        <v>0.43499999999999961</v>
      </c>
      <c r="F176" s="4">
        <v>5.2350000000000003</v>
      </c>
      <c r="G176" s="4">
        <f t="shared" si="29"/>
        <v>-5.4999999999999716E-2</v>
      </c>
      <c r="H176" s="4">
        <f t="shared" si="33"/>
        <v>0.4350000000000005</v>
      </c>
      <c r="I176" s="4">
        <v>5.1849999999999996</v>
      </c>
      <c r="J176" s="4">
        <f t="shared" si="30"/>
        <v>-0.10500000000000043</v>
      </c>
      <c r="K176" s="4">
        <f t="shared" si="34"/>
        <v>0.39999999999999947</v>
      </c>
      <c r="L176" s="4">
        <v>5.1050000000000004</v>
      </c>
      <c r="M176" s="4">
        <f t="shared" si="31"/>
        <v>-0.18499999999999961</v>
      </c>
      <c r="N176" s="4">
        <f t="shared" si="35"/>
        <v>0.45000000000000018</v>
      </c>
    </row>
    <row r="177" spans="1:14" x14ac:dyDescent="0.2">
      <c r="A177" s="3">
        <v>36787</v>
      </c>
      <c r="B177" s="4">
        <v>5.29</v>
      </c>
      <c r="C177" s="4">
        <v>5.2549999999999999</v>
      </c>
      <c r="D177" s="4">
        <f t="shared" si="28"/>
        <v>-3.5000000000000142E-2</v>
      </c>
      <c r="E177" s="4">
        <f t="shared" si="32"/>
        <v>0.43499999999999961</v>
      </c>
      <c r="F177" s="4">
        <v>5.2350000000000003</v>
      </c>
      <c r="G177" s="4">
        <f t="shared" si="29"/>
        <v>-5.4999999999999716E-2</v>
      </c>
      <c r="H177" s="4">
        <f t="shared" si="33"/>
        <v>0.4350000000000005</v>
      </c>
      <c r="I177" s="4">
        <v>5.1849999999999996</v>
      </c>
      <c r="J177" s="4">
        <f t="shared" si="30"/>
        <v>-0.10500000000000043</v>
      </c>
      <c r="K177" s="4">
        <f t="shared" si="34"/>
        <v>0.39999999999999947</v>
      </c>
      <c r="L177" s="4">
        <v>5.1050000000000004</v>
      </c>
      <c r="M177" s="4">
        <f t="shared" si="31"/>
        <v>-0.18499999999999961</v>
      </c>
      <c r="N177" s="4">
        <f t="shared" si="35"/>
        <v>0.45000000000000018</v>
      </c>
    </row>
    <row r="178" spans="1:14" x14ac:dyDescent="0.2">
      <c r="A178" s="3">
        <v>36788</v>
      </c>
      <c r="B178" s="4">
        <v>5.0650000000000004</v>
      </c>
      <c r="C178" s="4">
        <v>5.0750000000000002</v>
      </c>
      <c r="D178" s="4">
        <f t="shared" si="28"/>
        <v>9.9999999999997868E-3</v>
      </c>
      <c r="E178" s="4">
        <f t="shared" si="32"/>
        <v>0.25499999999999989</v>
      </c>
      <c r="F178" s="4">
        <v>5.05</v>
      </c>
      <c r="G178" s="4">
        <f t="shared" si="29"/>
        <v>-1.5000000000000568E-2</v>
      </c>
      <c r="H178" s="4">
        <f t="shared" si="33"/>
        <v>0.25</v>
      </c>
      <c r="I178" s="4">
        <v>5</v>
      </c>
      <c r="J178" s="4">
        <f t="shared" si="30"/>
        <v>-6.5000000000000391E-2</v>
      </c>
      <c r="K178" s="4">
        <f t="shared" si="34"/>
        <v>0.21499999999999986</v>
      </c>
      <c r="L178" s="4">
        <v>4.9450000000000003</v>
      </c>
      <c r="M178" s="4">
        <f t="shared" si="31"/>
        <v>-0.12000000000000011</v>
      </c>
      <c r="N178" s="4">
        <f t="shared" si="35"/>
        <v>0.29000000000000004</v>
      </c>
    </row>
    <row r="179" spans="1:14" x14ac:dyDescent="0.2">
      <c r="A179" s="3">
        <v>36789</v>
      </c>
      <c r="B179" s="4">
        <v>5.22</v>
      </c>
      <c r="C179" s="4">
        <v>5.2</v>
      </c>
      <c r="D179" s="4">
        <f t="shared" si="28"/>
        <v>-1.9999999999999574E-2</v>
      </c>
      <c r="E179" s="4">
        <f t="shared" si="32"/>
        <v>0.37999999999999989</v>
      </c>
      <c r="F179" s="4">
        <v>5.18</v>
      </c>
      <c r="G179" s="4">
        <f t="shared" si="29"/>
        <v>-4.0000000000000036E-2</v>
      </c>
      <c r="H179" s="4">
        <f t="shared" si="33"/>
        <v>0.37999999999999989</v>
      </c>
      <c r="I179" s="4">
        <v>5.12</v>
      </c>
      <c r="J179" s="4">
        <f t="shared" si="30"/>
        <v>-9.9999999999999645E-2</v>
      </c>
      <c r="K179" s="4">
        <f t="shared" si="34"/>
        <v>0.33499999999999996</v>
      </c>
      <c r="L179" s="4">
        <v>5.0199999999999996</v>
      </c>
      <c r="M179" s="4">
        <f t="shared" si="31"/>
        <v>-0.20000000000000018</v>
      </c>
      <c r="N179" s="4">
        <f t="shared" si="35"/>
        <v>0.36499999999999932</v>
      </c>
    </row>
    <row r="180" spans="1:14" x14ac:dyDescent="0.2">
      <c r="A180" s="3">
        <v>36790</v>
      </c>
      <c r="B180" s="4">
        <v>5.2450000000000001</v>
      </c>
      <c r="C180" s="4">
        <v>5.25</v>
      </c>
      <c r="D180" s="4">
        <f t="shared" si="28"/>
        <v>4.9999999999998934E-3</v>
      </c>
      <c r="E180" s="4">
        <f t="shared" si="32"/>
        <v>0.42999999999999972</v>
      </c>
      <c r="F180" s="4">
        <v>5.2249999999999996</v>
      </c>
      <c r="G180" s="4">
        <f t="shared" si="29"/>
        <v>-2.0000000000000462E-2</v>
      </c>
      <c r="H180" s="4">
        <f t="shared" si="33"/>
        <v>0.42499999999999982</v>
      </c>
      <c r="I180" s="4">
        <v>5.18</v>
      </c>
      <c r="J180" s="4">
        <f t="shared" si="30"/>
        <v>-6.5000000000000391E-2</v>
      </c>
      <c r="K180" s="4">
        <f t="shared" si="34"/>
        <v>0.39499999999999957</v>
      </c>
      <c r="L180" s="4">
        <v>5.0750000000000002</v>
      </c>
      <c r="M180" s="4">
        <f t="shared" si="31"/>
        <v>-0.16999999999999993</v>
      </c>
      <c r="N180" s="4">
        <f t="shared" si="35"/>
        <v>0.41999999999999993</v>
      </c>
    </row>
    <row r="181" spans="1:14" x14ac:dyDescent="0.2">
      <c r="A181" s="3">
        <v>36791</v>
      </c>
      <c r="B181" s="4">
        <v>5.16</v>
      </c>
      <c r="C181" s="4">
        <v>5.16</v>
      </c>
      <c r="D181" s="4">
        <f t="shared" si="28"/>
        <v>0</v>
      </c>
      <c r="E181" s="4">
        <f t="shared" si="32"/>
        <v>0.33999999999999986</v>
      </c>
      <c r="F181" s="4">
        <v>5.14</v>
      </c>
      <c r="G181" s="4">
        <f t="shared" si="29"/>
        <v>-2.0000000000000462E-2</v>
      </c>
      <c r="H181" s="4">
        <f t="shared" si="33"/>
        <v>0.33999999999999986</v>
      </c>
      <c r="I181" s="4">
        <v>5.08</v>
      </c>
      <c r="J181" s="4">
        <f t="shared" si="30"/>
        <v>-8.0000000000000071E-2</v>
      </c>
      <c r="K181" s="4">
        <f t="shared" si="34"/>
        <v>0.29499999999999993</v>
      </c>
      <c r="L181" s="4">
        <v>4.99</v>
      </c>
      <c r="M181" s="4">
        <f t="shared" si="31"/>
        <v>-0.16999999999999993</v>
      </c>
      <c r="N181" s="4">
        <f t="shared" si="35"/>
        <v>0.33499999999999996</v>
      </c>
    </row>
    <row r="182" spans="1:14" x14ac:dyDescent="0.2">
      <c r="A182" s="3">
        <v>36792</v>
      </c>
      <c r="B182" s="4">
        <v>5.165</v>
      </c>
      <c r="C182" s="4">
        <v>5.17</v>
      </c>
      <c r="D182" s="4">
        <f t="shared" si="28"/>
        <v>4.9999999999998934E-3</v>
      </c>
      <c r="E182" s="4">
        <f t="shared" si="32"/>
        <v>0.34999999999999964</v>
      </c>
      <c r="F182" s="4">
        <v>5.14</v>
      </c>
      <c r="G182" s="4">
        <f t="shared" si="29"/>
        <v>-2.5000000000000355E-2</v>
      </c>
      <c r="H182" s="4">
        <f t="shared" si="33"/>
        <v>0.33999999999999986</v>
      </c>
      <c r="I182" s="4">
        <v>5.0449999999999999</v>
      </c>
      <c r="J182" s="4">
        <f t="shared" si="30"/>
        <v>-0.12000000000000011</v>
      </c>
      <c r="K182" s="4">
        <f t="shared" si="34"/>
        <v>0.25999999999999979</v>
      </c>
      <c r="L182" s="4">
        <v>4.915</v>
      </c>
      <c r="M182" s="4">
        <f t="shared" si="31"/>
        <v>-0.25</v>
      </c>
      <c r="N182" s="4">
        <f t="shared" si="35"/>
        <v>0.25999999999999979</v>
      </c>
    </row>
    <row r="183" spans="1:14" x14ac:dyDescent="0.2">
      <c r="A183" s="3">
        <v>36793</v>
      </c>
      <c r="B183" s="4">
        <v>5.165</v>
      </c>
      <c r="C183" s="4">
        <v>5.17</v>
      </c>
      <c r="D183" s="4">
        <f t="shared" si="28"/>
        <v>4.9999999999998934E-3</v>
      </c>
      <c r="E183" s="4">
        <f t="shared" si="32"/>
        <v>0.34999999999999964</v>
      </c>
      <c r="F183" s="4">
        <v>5.14</v>
      </c>
      <c r="G183" s="4">
        <f t="shared" si="29"/>
        <v>-2.5000000000000355E-2</v>
      </c>
      <c r="H183" s="4">
        <f t="shared" si="33"/>
        <v>0.33999999999999986</v>
      </c>
      <c r="I183" s="4">
        <v>5.0449999999999999</v>
      </c>
      <c r="J183" s="4">
        <f t="shared" si="30"/>
        <v>-0.12000000000000011</v>
      </c>
      <c r="K183" s="4">
        <f t="shared" si="34"/>
        <v>0.25999999999999979</v>
      </c>
      <c r="L183" s="4">
        <v>4.915</v>
      </c>
      <c r="M183" s="4">
        <f t="shared" si="31"/>
        <v>-0.25</v>
      </c>
      <c r="N183" s="4">
        <f t="shared" si="35"/>
        <v>0.25999999999999979</v>
      </c>
    </row>
    <row r="184" spans="1:14" x14ac:dyDescent="0.2">
      <c r="A184" s="3">
        <v>36794</v>
      </c>
      <c r="B184" s="4">
        <v>5.165</v>
      </c>
      <c r="C184" s="4">
        <v>5.17</v>
      </c>
      <c r="D184" s="4">
        <f t="shared" si="28"/>
        <v>4.9999999999998934E-3</v>
      </c>
      <c r="E184" s="4">
        <f t="shared" si="32"/>
        <v>0.34999999999999964</v>
      </c>
      <c r="F184" s="4">
        <v>5.14</v>
      </c>
      <c r="G184" s="4">
        <f t="shared" si="29"/>
        <v>-2.5000000000000355E-2</v>
      </c>
      <c r="H184" s="4">
        <f t="shared" si="33"/>
        <v>0.33999999999999986</v>
      </c>
      <c r="I184" s="4">
        <v>5.0449999999999999</v>
      </c>
      <c r="J184" s="4">
        <f t="shared" si="30"/>
        <v>-0.12000000000000011</v>
      </c>
      <c r="K184" s="4">
        <f t="shared" si="34"/>
        <v>0.25999999999999979</v>
      </c>
      <c r="L184" s="4">
        <v>4.915</v>
      </c>
      <c r="M184" s="4">
        <f t="shared" si="31"/>
        <v>-0.25</v>
      </c>
      <c r="N184" s="4">
        <f t="shared" si="35"/>
        <v>0.25999999999999979</v>
      </c>
    </row>
    <row r="185" spans="1:14" x14ac:dyDescent="0.2">
      <c r="A185" s="3">
        <v>36795</v>
      </c>
      <c r="B185" s="4">
        <v>5.1050000000000004</v>
      </c>
      <c r="C185" s="4">
        <v>5.0999999999999996</v>
      </c>
      <c r="D185" s="4">
        <f t="shared" si="28"/>
        <v>-5.0000000000007816E-3</v>
      </c>
      <c r="E185" s="4">
        <f t="shared" si="32"/>
        <v>0.27999999999999936</v>
      </c>
      <c r="F185" s="4">
        <v>5.0750000000000002</v>
      </c>
      <c r="G185" s="4">
        <f t="shared" si="29"/>
        <v>-3.0000000000000249E-2</v>
      </c>
      <c r="H185" s="4">
        <f t="shared" si="33"/>
        <v>0.27500000000000036</v>
      </c>
      <c r="I185" s="4">
        <v>5.0049999999999999</v>
      </c>
      <c r="J185" s="4">
        <f t="shared" si="30"/>
        <v>-0.10000000000000053</v>
      </c>
      <c r="K185" s="4">
        <f t="shared" si="34"/>
        <v>0.21999999999999975</v>
      </c>
      <c r="L185" s="4">
        <v>4.9349999999999996</v>
      </c>
      <c r="M185" s="4">
        <f t="shared" si="31"/>
        <v>-0.17000000000000082</v>
      </c>
      <c r="N185" s="4">
        <f t="shared" si="35"/>
        <v>0.27999999999999936</v>
      </c>
    </row>
    <row r="186" spans="1:14" x14ac:dyDescent="0.2">
      <c r="A186" s="3">
        <v>36796</v>
      </c>
      <c r="B186" s="4">
        <v>5.2750000000000004</v>
      </c>
      <c r="C186" s="4">
        <v>5.2649999999999997</v>
      </c>
      <c r="D186" s="4">
        <f t="shared" si="28"/>
        <v>-1.0000000000000675E-2</v>
      </c>
      <c r="E186" s="4">
        <f t="shared" si="32"/>
        <v>0.4449999999999994</v>
      </c>
      <c r="F186" s="4">
        <v>5.2350000000000003</v>
      </c>
      <c r="G186" s="4">
        <f t="shared" si="29"/>
        <v>-4.0000000000000036E-2</v>
      </c>
      <c r="H186" s="4">
        <f t="shared" si="33"/>
        <v>0.4350000000000005</v>
      </c>
      <c r="I186" s="4">
        <v>5.1550000000000002</v>
      </c>
      <c r="J186" s="4">
        <f t="shared" si="30"/>
        <v>-0.12000000000000011</v>
      </c>
      <c r="K186" s="4">
        <f t="shared" si="34"/>
        <v>0.37000000000000011</v>
      </c>
      <c r="L186" s="4">
        <v>5.1050000000000004</v>
      </c>
      <c r="M186" s="4">
        <f t="shared" si="31"/>
        <v>-0.16999999999999993</v>
      </c>
      <c r="N186" s="4">
        <f t="shared" si="35"/>
        <v>0.45000000000000018</v>
      </c>
    </row>
    <row r="187" spans="1:14" x14ac:dyDescent="0.2">
      <c r="A187" s="3">
        <v>36797</v>
      </c>
      <c r="B187" s="4">
        <v>5.35</v>
      </c>
      <c r="C187" s="4">
        <v>5.3150000000000004</v>
      </c>
      <c r="D187" s="4">
        <f t="shared" si="28"/>
        <v>-3.4999999999999254E-2</v>
      </c>
      <c r="E187" s="4">
        <f t="shared" si="32"/>
        <v>0.49500000000000011</v>
      </c>
      <c r="F187" s="4">
        <v>5.29</v>
      </c>
      <c r="G187" s="4">
        <f t="shared" si="29"/>
        <v>-5.9999999999999609E-2</v>
      </c>
      <c r="H187" s="4">
        <f t="shared" si="33"/>
        <v>0.49000000000000021</v>
      </c>
      <c r="I187" s="4">
        <v>5.22</v>
      </c>
      <c r="J187" s="4">
        <f t="shared" si="30"/>
        <v>-0.12999999999999989</v>
      </c>
      <c r="K187" s="4">
        <f t="shared" si="34"/>
        <v>0.43499999999999961</v>
      </c>
      <c r="L187" s="4">
        <v>5.1749999999999998</v>
      </c>
      <c r="M187" s="4">
        <f t="shared" si="31"/>
        <v>-0.17499999999999982</v>
      </c>
      <c r="N187" s="4">
        <f t="shared" si="35"/>
        <v>0.51999999999999957</v>
      </c>
    </row>
    <row r="188" spans="1:14" x14ac:dyDescent="0.2">
      <c r="A188" s="3">
        <v>36798</v>
      </c>
      <c r="B188" s="4">
        <v>5.2050000000000001</v>
      </c>
      <c r="C188" s="4">
        <v>5.17</v>
      </c>
      <c r="D188" s="4">
        <f t="shared" si="28"/>
        <v>-3.5000000000000142E-2</v>
      </c>
      <c r="E188" s="4">
        <f t="shared" si="32"/>
        <v>0.34999999999999964</v>
      </c>
      <c r="F188" s="4">
        <v>5.15</v>
      </c>
      <c r="G188" s="4">
        <f t="shared" si="29"/>
        <v>-5.4999999999999716E-2</v>
      </c>
      <c r="H188" s="4">
        <f t="shared" si="33"/>
        <v>0.35000000000000053</v>
      </c>
      <c r="I188" s="4">
        <v>5.09</v>
      </c>
      <c r="J188" s="4">
        <f t="shared" si="30"/>
        <v>-0.11500000000000021</v>
      </c>
      <c r="K188" s="4">
        <f t="shared" si="34"/>
        <v>0.30499999999999972</v>
      </c>
      <c r="L188" s="4">
        <v>5.0449999999999999</v>
      </c>
      <c r="M188" s="4">
        <f t="shared" si="31"/>
        <v>-0.16000000000000014</v>
      </c>
      <c r="N188" s="4">
        <f t="shared" si="35"/>
        <v>0.38999999999999968</v>
      </c>
    </row>
    <row r="189" spans="1:14" x14ac:dyDescent="0.2">
      <c r="A189" s="3">
        <v>36799</v>
      </c>
      <c r="B189" s="4">
        <v>5.15</v>
      </c>
      <c r="C189" s="4">
        <v>5.1050000000000004</v>
      </c>
      <c r="D189" s="4">
        <f t="shared" si="28"/>
        <v>-4.4999999999999929E-2</v>
      </c>
      <c r="E189" s="4">
        <f t="shared" si="32"/>
        <v>0.28500000000000014</v>
      </c>
      <c r="F189" s="4">
        <v>5.0750000000000002</v>
      </c>
      <c r="G189" s="4">
        <f t="shared" si="29"/>
        <v>-7.5000000000000178E-2</v>
      </c>
      <c r="H189" s="4">
        <f t="shared" si="33"/>
        <v>0.27500000000000036</v>
      </c>
      <c r="I189" s="4">
        <v>5.0449999999999999</v>
      </c>
      <c r="J189" s="4">
        <f t="shared" si="30"/>
        <v>-0.10500000000000043</v>
      </c>
      <c r="K189" s="4">
        <f t="shared" si="34"/>
        <v>0.25999999999999979</v>
      </c>
      <c r="L189" s="4">
        <v>5.0449999999999999</v>
      </c>
      <c r="M189" s="4">
        <f t="shared" si="31"/>
        <v>-0.10500000000000043</v>
      </c>
      <c r="N189" s="4">
        <f t="shared" si="35"/>
        <v>0.38999999999999968</v>
      </c>
    </row>
    <row r="190" spans="1:14" x14ac:dyDescent="0.2">
      <c r="A190" s="20"/>
      <c r="B190" s="21" t="s">
        <v>20</v>
      </c>
      <c r="C190" s="24" t="s">
        <v>12</v>
      </c>
      <c r="D190" s="23">
        <f>AVERAGE(D160:D189)</f>
        <v>1.6999999999999935E-2</v>
      </c>
      <c r="E190" s="23">
        <f>AVERAGE(E160:E189)</f>
        <v>0.22086206896551694</v>
      </c>
      <c r="F190" s="24" t="s">
        <v>13</v>
      </c>
      <c r="G190" s="23">
        <f>AVERAGE(G160:G189)</f>
        <v>-3.3333333333334103E-3</v>
      </c>
      <c r="H190" s="23">
        <f>AVERAGE(H160:H189)</f>
        <v>0.2205172413793105</v>
      </c>
      <c r="I190" s="24" t="s">
        <v>14</v>
      </c>
      <c r="J190" s="23">
        <f>AVERAGE(J160:J189)</f>
        <v>-2.9500000000000113E-2</v>
      </c>
      <c r="K190" s="23">
        <f>AVERAGE(K160:K189)</f>
        <v>0.2089655172413791</v>
      </c>
      <c r="L190" s="24" t="s">
        <v>15</v>
      </c>
      <c r="M190" s="23">
        <f>AVERAGE(M160:M189)</f>
        <v>-0.11366666666666664</v>
      </c>
      <c r="N190" s="23">
        <f>AVERAGE(N160:N189)</f>
        <v>0.25637931034482742</v>
      </c>
    </row>
    <row r="191" spans="1:14" x14ac:dyDescent="0.2">
      <c r="A191" s="3">
        <v>36800</v>
      </c>
      <c r="B191" s="4">
        <v>5.1050000000000004</v>
      </c>
      <c r="C191" s="4">
        <v>5.1050000000000004</v>
      </c>
      <c r="D191" s="4">
        <f t="shared" si="28"/>
        <v>0</v>
      </c>
      <c r="E191" s="4"/>
      <c r="F191" s="4">
        <v>5.08</v>
      </c>
      <c r="G191" s="4">
        <f t="shared" si="29"/>
        <v>-2.5000000000000355E-2</v>
      </c>
      <c r="H191" s="4"/>
      <c r="I191" s="4">
        <v>5.08</v>
      </c>
      <c r="J191" s="4">
        <f t="shared" si="30"/>
        <v>-2.5000000000000355E-2</v>
      </c>
      <c r="K191" s="4"/>
      <c r="L191" s="4">
        <v>5.04</v>
      </c>
      <c r="M191" s="4">
        <f t="shared" si="31"/>
        <v>-6.5000000000000391E-2</v>
      </c>
      <c r="N191" s="4"/>
    </row>
    <row r="192" spans="1:14" x14ac:dyDescent="0.2">
      <c r="A192" s="3">
        <v>36801</v>
      </c>
      <c r="B192" s="4">
        <v>5.1050000000000004</v>
      </c>
      <c r="C192" s="4">
        <v>5.1050000000000004</v>
      </c>
      <c r="D192" s="4">
        <f t="shared" si="28"/>
        <v>0</v>
      </c>
      <c r="E192" s="4">
        <f>C192-$C$191</f>
        <v>0</v>
      </c>
      <c r="F192" s="4">
        <v>5.08</v>
      </c>
      <c r="G192" s="4">
        <f t="shared" si="29"/>
        <v>-2.5000000000000355E-2</v>
      </c>
      <c r="H192" s="4">
        <f>F192-$F$191</f>
        <v>0</v>
      </c>
      <c r="I192" s="4">
        <v>5.08</v>
      </c>
      <c r="J192" s="4">
        <f t="shared" si="30"/>
        <v>-2.5000000000000355E-2</v>
      </c>
      <c r="K192" s="4">
        <f>I192-$I$191</f>
        <v>0</v>
      </c>
      <c r="L192" s="4">
        <v>5.04</v>
      </c>
      <c r="M192" s="4">
        <f t="shared" si="31"/>
        <v>-6.5000000000000391E-2</v>
      </c>
      <c r="N192" s="4">
        <f>L192-$L$191</f>
        <v>0</v>
      </c>
    </row>
    <row r="193" spans="1:14" x14ac:dyDescent="0.2">
      <c r="A193" s="3">
        <v>36802</v>
      </c>
      <c r="B193" s="4">
        <v>5.2350000000000003</v>
      </c>
      <c r="C193" s="4">
        <v>5.2549999999999999</v>
      </c>
      <c r="D193" s="4">
        <f t="shared" si="28"/>
        <v>1.9999999999999574E-2</v>
      </c>
      <c r="E193" s="4">
        <f t="shared" ref="E193:E221" si="36">C193-$C$191</f>
        <v>0.14999999999999947</v>
      </c>
      <c r="F193" s="4">
        <v>5.23</v>
      </c>
      <c r="G193" s="4">
        <f t="shared" si="29"/>
        <v>-4.9999999999998934E-3</v>
      </c>
      <c r="H193" s="4">
        <f t="shared" ref="H193:H221" si="37">F193-$F$191</f>
        <v>0.15000000000000036</v>
      </c>
      <c r="I193" s="4">
        <v>5.21</v>
      </c>
      <c r="J193" s="4">
        <f t="shared" si="30"/>
        <v>-2.5000000000000355E-2</v>
      </c>
      <c r="K193" s="4">
        <f t="shared" ref="K193:K221" si="38">I193-$I$191</f>
        <v>0.12999999999999989</v>
      </c>
      <c r="L193" s="4">
        <v>5.1950000000000003</v>
      </c>
      <c r="M193" s="4">
        <f t="shared" si="31"/>
        <v>-4.0000000000000036E-2</v>
      </c>
      <c r="N193" s="4">
        <f t="shared" ref="N193:N221" si="39">L193-$L$191</f>
        <v>0.15500000000000025</v>
      </c>
    </row>
    <row r="194" spans="1:14" x14ac:dyDescent="0.2">
      <c r="A194" s="3">
        <v>36803</v>
      </c>
      <c r="B194" s="4">
        <v>5.2350000000000003</v>
      </c>
      <c r="C194" s="4">
        <v>5.26</v>
      </c>
      <c r="D194" s="4">
        <f t="shared" si="28"/>
        <v>2.4999999999999467E-2</v>
      </c>
      <c r="E194" s="4">
        <f t="shared" si="36"/>
        <v>0.15499999999999936</v>
      </c>
      <c r="F194" s="4">
        <v>5.2350000000000003</v>
      </c>
      <c r="G194" s="4">
        <f t="shared" si="29"/>
        <v>0</v>
      </c>
      <c r="H194" s="4">
        <f t="shared" si="37"/>
        <v>0.15500000000000025</v>
      </c>
      <c r="I194" s="4">
        <v>5.25</v>
      </c>
      <c r="J194" s="4">
        <f t="shared" si="30"/>
        <v>1.499999999999968E-2</v>
      </c>
      <c r="K194" s="4">
        <f t="shared" si="38"/>
        <v>0.16999999999999993</v>
      </c>
      <c r="L194" s="4">
        <v>5.2050000000000001</v>
      </c>
      <c r="M194" s="4">
        <f t="shared" si="31"/>
        <v>-3.0000000000000249E-2</v>
      </c>
      <c r="N194" s="4">
        <f t="shared" si="39"/>
        <v>0.16500000000000004</v>
      </c>
    </row>
    <row r="195" spans="1:14" x14ac:dyDescent="0.2">
      <c r="A195" s="3">
        <v>36804</v>
      </c>
      <c r="B195" s="4">
        <v>5.2149999999999999</v>
      </c>
      <c r="C195" s="4">
        <v>5.24</v>
      </c>
      <c r="D195" s="4">
        <f t="shared" ref="D195:D221" si="40">C195-B195</f>
        <v>2.5000000000000355E-2</v>
      </c>
      <c r="E195" s="4">
        <f t="shared" si="36"/>
        <v>0.13499999999999979</v>
      </c>
      <c r="F195" s="4">
        <v>5.2050000000000001</v>
      </c>
      <c r="G195" s="4">
        <f t="shared" ref="G195:G221" si="41">F195-B195</f>
        <v>-9.9999999999997868E-3</v>
      </c>
      <c r="H195" s="4">
        <f t="shared" si="37"/>
        <v>0.125</v>
      </c>
      <c r="I195" s="4">
        <v>5.2149999999999999</v>
      </c>
      <c r="J195" s="4">
        <f t="shared" ref="J195:J221" si="42">I195-B195</f>
        <v>0</v>
      </c>
      <c r="K195" s="4">
        <f t="shared" si="38"/>
        <v>0.13499999999999979</v>
      </c>
      <c r="L195" s="4">
        <v>5.16</v>
      </c>
      <c r="M195" s="4">
        <f t="shared" ref="M195:M221" si="43">L195-B195</f>
        <v>-5.4999999999999716E-2</v>
      </c>
      <c r="N195" s="4">
        <f t="shared" si="39"/>
        <v>0.12000000000000011</v>
      </c>
    </row>
    <row r="196" spans="1:14" x14ac:dyDescent="0.2">
      <c r="A196" s="3">
        <v>36805</v>
      </c>
      <c r="B196" s="4">
        <v>5.25</v>
      </c>
      <c r="C196" s="4">
        <v>5.22</v>
      </c>
      <c r="D196" s="4">
        <f t="shared" si="40"/>
        <v>-3.0000000000000249E-2</v>
      </c>
      <c r="E196" s="4">
        <f t="shared" si="36"/>
        <v>0.11499999999999932</v>
      </c>
      <c r="F196" s="4">
        <v>5.19</v>
      </c>
      <c r="G196" s="4">
        <f t="shared" si="41"/>
        <v>-5.9999999999999609E-2</v>
      </c>
      <c r="H196" s="4">
        <f t="shared" si="37"/>
        <v>0.11000000000000032</v>
      </c>
      <c r="I196" s="4">
        <v>5.1749999999999998</v>
      </c>
      <c r="J196" s="4">
        <f t="shared" si="42"/>
        <v>-7.5000000000000178E-2</v>
      </c>
      <c r="K196" s="4">
        <f t="shared" si="38"/>
        <v>9.4999999999999751E-2</v>
      </c>
      <c r="L196" s="4">
        <v>5.09</v>
      </c>
      <c r="M196" s="4">
        <f t="shared" si="43"/>
        <v>-0.16000000000000014</v>
      </c>
      <c r="N196" s="4">
        <f t="shared" si="39"/>
        <v>4.9999999999999822E-2</v>
      </c>
    </row>
    <row r="197" spans="1:14" x14ac:dyDescent="0.2">
      <c r="A197" s="3">
        <v>36806</v>
      </c>
      <c r="B197" s="4">
        <v>5.0599999999999996</v>
      </c>
      <c r="C197" s="4">
        <v>5.0250000000000004</v>
      </c>
      <c r="D197" s="4">
        <f t="shared" si="40"/>
        <v>-3.4999999999999254E-2</v>
      </c>
      <c r="E197" s="4">
        <f t="shared" si="36"/>
        <v>-8.0000000000000071E-2</v>
      </c>
      <c r="F197" s="4">
        <v>5</v>
      </c>
      <c r="G197" s="4">
        <f t="shared" si="41"/>
        <v>-5.9999999999999609E-2</v>
      </c>
      <c r="H197" s="4">
        <f t="shared" si="37"/>
        <v>-8.0000000000000071E-2</v>
      </c>
      <c r="I197" s="4">
        <v>4.9649999999999999</v>
      </c>
      <c r="J197" s="4">
        <f t="shared" si="42"/>
        <v>-9.4999999999999751E-2</v>
      </c>
      <c r="K197" s="4">
        <f t="shared" si="38"/>
        <v>-0.11500000000000021</v>
      </c>
      <c r="L197" s="4">
        <v>4.8600000000000003</v>
      </c>
      <c r="M197" s="4">
        <f t="shared" si="43"/>
        <v>-0.19999999999999929</v>
      </c>
      <c r="N197" s="4">
        <f t="shared" si="39"/>
        <v>-0.17999999999999972</v>
      </c>
    </row>
    <row r="198" spans="1:14" x14ac:dyDescent="0.2">
      <c r="A198" s="3">
        <v>36807</v>
      </c>
      <c r="B198" s="4">
        <v>5.0599999999999996</v>
      </c>
      <c r="C198" s="4">
        <v>5.0250000000000004</v>
      </c>
      <c r="D198" s="4">
        <f t="shared" si="40"/>
        <v>-3.4999999999999254E-2</v>
      </c>
      <c r="E198" s="4">
        <f t="shared" si="36"/>
        <v>-8.0000000000000071E-2</v>
      </c>
      <c r="F198" s="4">
        <v>5</v>
      </c>
      <c r="G198" s="4">
        <f t="shared" si="41"/>
        <v>-5.9999999999999609E-2</v>
      </c>
      <c r="H198" s="4">
        <f t="shared" si="37"/>
        <v>-8.0000000000000071E-2</v>
      </c>
      <c r="I198" s="4">
        <v>4.9649999999999999</v>
      </c>
      <c r="J198" s="4">
        <f t="shared" si="42"/>
        <v>-9.4999999999999751E-2</v>
      </c>
      <c r="K198" s="4">
        <f t="shared" si="38"/>
        <v>-0.11500000000000021</v>
      </c>
      <c r="L198" s="4">
        <v>4.8600000000000003</v>
      </c>
      <c r="M198" s="4">
        <f t="shared" si="43"/>
        <v>-0.19999999999999929</v>
      </c>
      <c r="N198" s="4">
        <f t="shared" si="39"/>
        <v>-0.17999999999999972</v>
      </c>
    </row>
    <row r="199" spans="1:14" x14ac:dyDescent="0.2">
      <c r="A199" s="3">
        <v>36808</v>
      </c>
      <c r="B199" s="4">
        <v>5.0599999999999996</v>
      </c>
      <c r="C199" s="4">
        <v>5.0250000000000004</v>
      </c>
      <c r="D199" s="4">
        <f t="shared" si="40"/>
        <v>-3.4999999999999254E-2</v>
      </c>
      <c r="E199" s="4">
        <f t="shared" si="36"/>
        <v>-8.0000000000000071E-2</v>
      </c>
      <c r="F199" s="4">
        <v>5</v>
      </c>
      <c r="G199" s="4">
        <f t="shared" si="41"/>
        <v>-5.9999999999999609E-2</v>
      </c>
      <c r="H199" s="4">
        <f t="shared" si="37"/>
        <v>-8.0000000000000071E-2</v>
      </c>
      <c r="I199" s="4">
        <v>4.9649999999999999</v>
      </c>
      <c r="J199" s="4">
        <f t="shared" si="42"/>
        <v>-9.4999999999999751E-2</v>
      </c>
      <c r="K199" s="4">
        <f t="shared" si="38"/>
        <v>-0.11500000000000021</v>
      </c>
      <c r="L199" s="4">
        <v>4.8600000000000003</v>
      </c>
      <c r="M199" s="4">
        <f t="shared" si="43"/>
        <v>-0.19999999999999929</v>
      </c>
      <c r="N199" s="4">
        <f t="shared" si="39"/>
        <v>-0.17999999999999972</v>
      </c>
    </row>
    <row r="200" spans="1:14" x14ac:dyDescent="0.2">
      <c r="A200" s="3">
        <v>36809</v>
      </c>
      <c r="B200" s="4">
        <v>5.0549999999999997</v>
      </c>
      <c r="C200" s="4">
        <v>5.0549999999999997</v>
      </c>
      <c r="D200" s="4">
        <f t="shared" si="40"/>
        <v>0</v>
      </c>
      <c r="E200" s="4">
        <f t="shared" si="36"/>
        <v>-5.0000000000000711E-2</v>
      </c>
      <c r="F200" s="4">
        <v>5.0149999999999997</v>
      </c>
      <c r="G200" s="4">
        <f t="shared" si="41"/>
        <v>-4.0000000000000036E-2</v>
      </c>
      <c r="H200" s="4">
        <f t="shared" si="37"/>
        <v>-6.5000000000000391E-2</v>
      </c>
      <c r="I200" s="4">
        <v>5.0199999999999996</v>
      </c>
      <c r="J200" s="4">
        <f t="shared" si="42"/>
        <v>-3.5000000000000142E-2</v>
      </c>
      <c r="K200" s="4">
        <f t="shared" si="38"/>
        <v>-6.0000000000000497E-2</v>
      </c>
      <c r="L200" s="4">
        <v>4.96</v>
      </c>
      <c r="M200" s="4">
        <f t="shared" si="43"/>
        <v>-9.4999999999999751E-2</v>
      </c>
      <c r="N200" s="4">
        <f t="shared" si="39"/>
        <v>-8.0000000000000071E-2</v>
      </c>
    </row>
    <row r="201" spans="1:14" x14ac:dyDescent="0.2">
      <c r="A201" s="3">
        <v>36810</v>
      </c>
      <c r="B201" s="4">
        <v>5.08</v>
      </c>
      <c r="C201" s="4">
        <v>5.08</v>
      </c>
      <c r="D201" s="4">
        <f t="shared" si="40"/>
        <v>0</v>
      </c>
      <c r="E201" s="4">
        <f t="shared" si="36"/>
        <v>-2.5000000000000355E-2</v>
      </c>
      <c r="F201" s="4">
        <v>5.0750000000000002</v>
      </c>
      <c r="G201" s="4">
        <f t="shared" si="41"/>
        <v>-4.9999999999998934E-3</v>
      </c>
      <c r="H201" s="4">
        <f t="shared" si="37"/>
        <v>-4.9999999999998934E-3</v>
      </c>
      <c r="I201" s="4">
        <v>5.0549999999999997</v>
      </c>
      <c r="J201" s="4">
        <f t="shared" si="42"/>
        <v>-2.5000000000000355E-2</v>
      </c>
      <c r="K201" s="4">
        <f t="shared" si="38"/>
        <v>-2.5000000000000355E-2</v>
      </c>
      <c r="L201" s="4">
        <v>5.0049999999999999</v>
      </c>
      <c r="M201" s="4">
        <f t="shared" si="43"/>
        <v>-7.5000000000000178E-2</v>
      </c>
      <c r="N201" s="4">
        <f t="shared" si="39"/>
        <v>-3.5000000000000142E-2</v>
      </c>
    </row>
    <row r="202" spans="1:14" x14ac:dyDescent="0.2">
      <c r="A202" s="3">
        <v>36811</v>
      </c>
      <c r="B202" s="4">
        <v>5.16</v>
      </c>
      <c r="C202" s="4">
        <v>5.1550000000000002</v>
      </c>
      <c r="D202" s="4">
        <f t="shared" si="40"/>
        <v>-4.9999999999998934E-3</v>
      </c>
      <c r="E202" s="4">
        <f t="shared" si="36"/>
        <v>4.9999999999999822E-2</v>
      </c>
      <c r="F202" s="4">
        <v>5.13</v>
      </c>
      <c r="G202" s="4">
        <f t="shared" si="41"/>
        <v>-3.0000000000000249E-2</v>
      </c>
      <c r="H202" s="4">
        <f t="shared" si="37"/>
        <v>4.9999999999999822E-2</v>
      </c>
      <c r="I202" s="4">
        <v>5.12</v>
      </c>
      <c r="J202" s="4">
        <f t="shared" si="42"/>
        <v>-4.0000000000000036E-2</v>
      </c>
      <c r="K202" s="4">
        <f t="shared" si="38"/>
        <v>4.0000000000000036E-2</v>
      </c>
      <c r="L202" s="4">
        <v>5.1050000000000004</v>
      </c>
      <c r="M202" s="4">
        <f t="shared" si="43"/>
        <v>-5.4999999999999716E-2</v>
      </c>
      <c r="N202" s="4">
        <f t="shared" si="39"/>
        <v>6.5000000000000391E-2</v>
      </c>
    </row>
    <row r="203" spans="1:14" x14ac:dyDescent="0.2">
      <c r="A203" s="3">
        <v>36812</v>
      </c>
      <c r="B203" s="4">
        <v>5.5449999999999999</v>
      </c>
      <c r="C203" s="4">
        <v>5.54</v>
      </c>
      <c r="D203" s="4">
        <f t="shared" si="40"/>
        <v>-4.9999999999998934E-3</v>
      </c>
      <c r="E203" s="4">
        <f t="shared" si="36"/>
        <v>0.43499999999999961</v>
      </c>
      <c r="F203" s="4">
        <v>5.51</v>
      </c>
      <c r="G203" s="4">
        <f t="shared" si="41"/>
        <v>-3.5000000000000142E-2</v>
      </c>
      <c r="H203" s="4">
        <f t="shared" si="37"/>
        <v>0.42999999999999972</v>
      </c>
      <c r="I203" s="4">
        <v>5.49</v>
      </c>
      <c r="J203" s="4">
        <f t="shared" si="42"/>
        <v>-5.4999999999999716E-2</v>
      </c>
      <c r="K203" s="4">
        <f t="shared" si="38"/>
        <v>0.41000000000000014</v>
      </c>
      <c r="L203" s="4">
        <v>5.44</v>
      </c>
      <c r="M203" s="4">
        <f t="shared" si="43"/>
        <v>-0.10499999999999954</v>
      </c>
      <c r="N203" s="4">
        <f t="shared" si="39"/>
        <v>0.40000000000000036</v>
      </c>
    </row>
    <row r="204" spans="1:14" x14ac:dyDescent="0.2">
      <c r="A204" s="3">
        <v>36813</v>
      </c>
      <c r="B204" s="4">
        <v>5.43</v>
      </c>
      <c r="C204" s="4">
        <v>5.39</v>
      </c>
      <c r="D204" s="4">
        <f t="shared" si="40"/>
        <v>-4.0000000000000036E-2</v>
      </c>
      <c r="E204" s="4">
        <f t="shared" si="36"/>
        <v>0.28499999999999925</v>
      </c>
      <c r="F204" s="4">
        <v>5.3550000000000004</v>
      </c>
      <c r="G204" s="4">
        <f t="shared" si="41"/>
        <v>-7.4999999999999289E-2</v>
      </c>
      <c r="H204" s="4">
        <f t="shared" si="37"/>
        <v>0.27500000000000036</v>
      </c>
      <c r="I204" s="4">
        <v>5.31</v>
      </c>
      <c r="J204" s="4">
        <f t="shared" si="42"/>
        <v>-0.12000000000000011</v>
      </c>
      <c r="K204" s="4">
        <f t="shared" si="38"/>
        <v>0.22999999999999954</v>
      </c>
      <c r="L204" s="4">
        <v>5.29</v>
      </c>
      <c r="M204" s="4">
        <f t="shared" si="43"/>
        <v>-0.13999999999999968</v>
      </c>
      <c r="N204" s="4">
        <f t="shared" si="39"/>
        <v>0.25</v>
      </c>
    </row>
    <row r="205" spans="1:14" x14ac:dyDescent="0.2">
      <c r="A205" s="3">
        <v>36814</v>
      </c>
      <c r="B205" s="4">
        <v>5.43</v>
      </c>
      <c r="C205" s="4">
        <v>5.39</v>
      </c>
      <c r="D205" s="4">
        <f t="shared" si="40"/>
        <v>-4.0000000000000036E-2</v>
      </c>
      <c r="E205" s="4">
        <f t="shared" si="36"/>
        <v>0.28499999999999925</v>
      </c>
      <c r="F205" s="4">
        <v>5.3550000000000004</v>
      </c>
      <c r="G205" s="4">
        <f t="shared" si="41"/>
        <v>-7.4999999999999289E-2</v>
      </c>
      <c r="H205" s="4">
        <f t="shared" si="37"/>
        <v>0.27500000000000036</v>
      </c>
      <c r="I205" s="4">
        <v>5.31</v>
      </c>
      <c r="J205" s="4">
        <f t="shared" si="42"/>
        <v>-0.12000000000000011</v>
      </c>
      <c r="K205" s="4">
        <f t="shared" si="38"/>
        <v>0.22999999999999954</v>
      </c>
      <c r="L205" s="4">
        <v>5.29</v>
      </c>
      <c r="M205" s="4">
        <f t="shared" si="43"/>
        <v>-0.13999999999999968</v>
      </c>
      <c r="N205" s="4">
        <f t="shared" si="39"/>
        <v>0.25</v>
      </c>
    </row>
    <row r="206" spans="1:14" x14ac:dyDescent="0.2">
      <c r="A206" s="3">
        <v>36815</v>
      </c>
      <c r="B206" s="4">
        <v>5.43</v>
      </c>
      <c r="C206" s="4">
        <v>5.39</v>
      </c>
      <c r="D206" s="4">
        <f t="shared" si="40"/>
        <v>-4.0000000000000036E-2</v>
      </c>
      <c r="E206" s="4">
        <f t="shared" si="36"/>
        <v>0.28499999999999925</v>
      </c>
      <c r="F206" s="4">
        <v>5.3550000000000004</v>
      </c>
      <c r="G206" s="4">
        <f t="shared" si="41"/>
        <v>-7.4999999999999289E-2</v>
      </c>
      <c r="H206" s="4">
        <f t="shared" si="37"/>
        <v>0.27500000000000036</v>
      </c>
      <c r="I206" s="4">
        <v>5.31</v>
      </c>
      <c r="J206" s="4">
        <f t="shared" si="42"/>
        <v>-0.12000000000000011</v>
      </c>
      <c r="K206" s="4">
        <f t="shared" si="38"/>
        <v>0.22999999999999954</v>
      </c>
      <c r="L206" s="4">
        <v>5.29</v>
      </c>
      <c r="M206" s="4">
        <f t="shared" si="43"/>
        <v>-0.13999999999999968</v>
      </c>
      <c r="N206" s="4">
        <f t="shared" si="39"/>
        <v>0.25</v>
      </c>
    </row>
    <row r="207" spans="1:14" x14ac:dyDescent="0.2">
      <c r="A207" s="3">
        <v>36816</v>
      </c>
      <c r="B207" s="4">
        <v>5.34</v>
      </c>
      <c r="C207" s="4">
        <v>5.31</v>
      </c>
      <c r="D207" s="4">
        <f t="shared" si="40"/>
        <v>-3.0000000000000249E-2</v>
      </c>
      <c r="E207" s="4">
        <f t="shared" si="36"/>
        <v>0.20499999999999918</v>
      </c>
      <c r="F207" s="4">
        <v>5.2850000000000001</v>
      </c>
      <c r="G207" s="4">
        <f t="shared" si="41"/>
        <v>-5.4999999999999716E-2</v>
      </c>
      <c r="H207" s="4">
        <f t="shared" si="37"/>
        <v>0.20500000000000007</v>
      </c>
      <c r="I207" s="4">
        <v>5.2850000000000001</v>
      </c>
      <c r="J207" s="4">
        <f t="shared" si="42"/>
        <v>-5.4999999999999716E-2</v>
      </c>
      <c r="K207" s="4">
        <f t="shared" si="38"/>
        <v>0.20500000000000007</v>
      </c>
      <c r="L207" s="4">
        <v>5.24</v>
      </c>
      <c r="M207" s="4">
        <f t="shared" si="43"/>
        <v>-9.9999999999999645E-2</v>
      </c>
      <c r="N207" s="4">
        <f t="shared" si="39"/>
        <v>0.20000000000000018</v>
      </c>
    </row>
    <row r="208" spans="1:14" x14ac:dyDescent="0.2">
      <c r="A208" s="3">
        <v>36817</v>
      </c>
      <c r="B208" s="4">
        <v>5.27</v>
      </c>
      <c r="C208" s="4">
        <v>5.26</v>
      </c>
      <c r="D208" s="4">
        <f t="shared" si="40"/>
        <v>-9.9999999999997868E-3</v>
      </c>
      <c r="E208" s="4">
        <f t="shared" si="36"/>
        <v>0.15499999999999936</v>
      </c>
      <c r="F208" s="4">
        <v>5.23</v>
      </c>
      <c r="G208" s="4">
        <f t="shared" si="41"/>
        <v>-3.9999999999999147E-2</v>
      </c>
      <c r="H208" s="4">
        <f t="shared" si="37"/>
        <v>0.15000000000000036</v>
      </c>
      <c r="I208" s="4">
        <v>5.2249999999999996</v>
      </c>
      <c r="J208" s="4">
        <f t="shared" si="42"/>
        <v>-4.4999999999999929E-2</v>
      </c>
      <c r="K208" s="4">
        <f t="shared" si="38"/>
        <v>0.14499999999999957</v>
      </c>
      <c r="L208" s="4">
        <v>5.1950000000000003</v>
      </c>
      <c r="M208" s="4">
        <f t="shared" si="43"/>
        <v>-7.4999999999999289E-2</v>
      </c>
      <c r="N208" s="4">
        <f t="shared" si="39"/>
        <v>0.15500000000000025</v>
      </c>
    </row>
    <row r="209" spans="1:14" x14ac:dyDescent="0.2">
      <c r="A209" s="3">
        <v>36818</v>
      </c>
      <c r="B209" s="4">
        <v>5.38</v>
      </c>
      <c r="C209" s="4">
        <v>5.3449999999999998</v>
      </c>
      <c r="D209" s="4">
        <f t="shared" si="40"/>
        <v>-3.5000000000000142E-2</v>
      </c>
      <c r="E209" s="4">
        <f t="shared" si="36"/>
        <v>0.23999999999999932</v>
      </c>
      <c r="F209" s="4">
        <v>5.32</v>
      </c>
      <c r="G209" s="4">
        <f t="shared" si="41"/>
        <v>-5.9999999999999609E-2</v>
      </c>
      <c r="H209" s="4">
        <f t="shared" si="37"/>
        <v>0.24000000000000021</v>
      </c>
      <c r="I209" s="4">
        <v>5.32</v>
      </c>
      <c r="J209" s="4">
        <f t="shared" si="42"/>
        <v>-5.9999999999999609E-2</v>
      </c>
      <c r="K209" s="4">
        <f t="shared" si="38"/>
        <v>0.24000000000000021</v>
      </c>
      <c r="L209" s="4">
        <v>5.2850000000000001</v>
      </c>
      <c r="M209" s="4">
        <f t="shared" si="43"/>
        <v>-9.4999999999999751E-2</v>
      </c>
      <c r="N209" s="4">
        <f t="shared" si="39"/>
        <v>0.24500000000000011</v>
      </c>
    </row>
    <row r="210" spans="1:14" x14ac:dyDescent="0.2">
      <c r="A210" s="3">
        <v>36819</v>
      </c>
      <c r="B210" s="4">
        <v>5.04</v>
      </c>
      <c r="C210" s="4">
        <v>5.0250000000000004</v>
      </c>
      <c r="D210" s="4">
        <f t="shared" si="40"/>
        <v>-1.499999999999968E-2</v>
      </c>
      <c r="E210" s="4">
        <f t="shared" si="36"/>
        <v>-8.0000000000000071E-2</v>
      </c>
      <c r="F210" s="4">
        <v>4.9950000000000001</v>
      </c>
      <c r="G210" s="4">
        <f t="shared" si="41"/>
        <v>-4.4999999999999929E-2</v>
      </c>
      <c r="H210" s="4">
        <f t="shared" si="37"/>
        <v>-8.4999999999999964E-2</v>
      </c>
      <c r="I210" s="4">
        <v>4.9850000000000003</v>
      </c>
      <c r="J210" s="4">
        <f t="shared" si="42"/>
        <v>-5.4999999999999716E-2</v>
      </c>
      <c r="K210" s="4">
        <f t="shared" si="38"/>
        <v>-9.4999999999999751E-2</v>
      </c>
      <c r="L210" s="4">
        <v>4.96</v>
      </c>
      <c r="M210" s="4">
        <f t="shared" si="43"/>
        <v>-8.0000000000000071E-2</v>
      </c>
      <c r="N210" s="4">
        <f t="shared" si="39"/>
        <v>-8.0000000000000071E-2</v>
      </c>
    </row>
    <row r="211" spans="1:14" x14ac:dyDescent="0.2">
      <c r="A211" s="3">
        <v>36820</v>
      </c>
      <c r="B211" s="4">
        <v>4.8449999999999998</v>
      </c>
      <c r="C211" s="4">
        <v>4.8150000000000004</v>
      </c>
      <c r="D211" s="4">
        <f t="shared" si="40"/>
        <v>-2.9999999999999361E-2</v>
      </c>
      <c r="E211" s="4">
        <f t="shared" si="36"/>
        <v>-0.29000000000000004</v>
      </c>
      <c r="F211" s="4">
        <v>4.8</v>
      </c>
      <c r="G211" s="4">
        <f t="shared" si="41"/>
        <v>-4.4999999999999929E-2</v>
      </c>
      <c r="H211" s="4">
        <f t="shared" si="37"/>
        <v>-0.28000000000000025</v>
      </c>
      <c r="I211" s="4">
        <v>4.7549999999999999</v>
      </c>
      <c r="J211" s="4">
        <f t="shared" si="42"/>
        <v>-8.9999999999999858E-2</v>
      </c>
      <c r="K211" s="4">
        <f t="shared" si="38"/>
        <v>-0.32500000000000018</v>
      </c>
      <c r="L211" s="4">
        <v>4.7300000000000004</v>
      </c>
      <c r="M211" s="4">
        <f t="shared" si="43"/>
        <v>-0.11499999999999932</v>
      </c>
      <c r="N211" s="4">
        <f t="shared" si="39"/>
        <v>-0.30999999999999961</v>
      </c>
    </row>
    <row r="212" spans="1:14" x14ac:dyDescent="0.2">
      <c r="A212" s="3">
        <v>36821</v>
      </c>
      <c r="B212" s="4">
        <v>4.8449999999999998</v>
      </c>
      <c r="C212" s="4">
        <v>4.8150000000000004</v>
      </c>
      <c r="D212" s="4">
        <f t="shared" si="40"/>
        <v>-2.9999999999999361E-2</v>
      </c>
      <c r="E212" s="4">
        <f t="shared" si="36"/>
        <v>-0.29000000000000004</v>
      </c>
      <c r="F212" s="4">
        <v>4.8</v>
      </c>
      <c r="G212" s="4">
        <f t="shared" si="41"/>
        <v>-4.4999999999999929E-2</v>
      </c>
      <c r="H212" s="4">
        <f t="shared" si="37"/>
        <v>-0.28000000000000025</v>
      </c>
      <c r="I212" s="4">
        <v>4.7549999999999999</v>
      </c>
      <c r="J212" s="4">
        <f t="shared" si="42"/>
        <v>-8.9999999999999858E-2</v>
      </c>
      <c r="K212" s="4">
        <f t="shared" si="38"/>
        <v>-0.32500000000000018</v>
      </c>
      <c r="L212" s="4">
        <v>4.7300000000000004</v>
      </c>
      <c r="M212" s="4">
        <f t="shared" si="43"/>
        <v>-0.11499999999999932</v>
      </c>
      <c r="N212" s="4">
        <f t="shared" si="39"/>
        <v>-0.30999999999999961</v>
      </c>
    </row>
    <row r="213" spans="1:14" x14ac:dyDescent="0.2">
      <c r="A213" s="3">
        <v>36822</v>
      </c>
      <c r="B213" s="4">
        <v>4.8449999999999998</v>
      </c>
      <c r="C213" s="4">
        <v>4.8150000000000004</v>
      </c>
      <c r="D213" s="4">
        <f t="shared" si="40"/>
        <v>-2.9999999999999361E-2</v>
      </c>
      <c r="E213" s="4">
        <f t="shared" si="36"/>
        <v>-0.29000000000000004</v>
      </c>
      <c r="F213" s="4">
        <v>4.8</v>
      </c>
      <c r="G213" s="4">
        <f t="shared" si="41"/>
        <v>-4.4999999999999929E-2</v>
      </c>
      <c r="H213" s="4">
        <f t="shared" si="37"/>
        <v>-0.28000000000000025</v>
      </c>
      <c r="I213" s="4">
        <v>4.7549999999999999</v>
      </c>
      <c r="J213" s="4">
        <f t="shared" si="42"/>
        <v>-8.9999999999999858E-2</v>
      </c>
      <c r="K213" s="4">
        <f t="shared" si="38"/>
        <v>-0.32500000000000018</v>
      </c>
      <c r="L213" s="4">
        <v>4.7300000000000004</v>
      </c>
      <c r="M213" s="4">
        <f t="shared" si="43"/>
        <v>-0.11499999999999932</v>
      </c>
      <c r="N213" s="4">
        <f t="shared" si="39"/>
        <v>-0.30999999999999961</v>
      </c>
    </row>
    <row r="214" spans="1:14" x14ac:dyDescent="0.2">
      <c r="A214" s="3">
        <v>36823</v>
      </c>
      <c r="B214" s="4">
        <v>4.8150000000000004</v>
      </c>
      <c r="C214" s="4">
        <v>4.79</v>
      </c>
      <c r="D214" s="4">
        <f t="shared" si="40"/>
        <v>-2.5000000000000355E-2</v>
      </c>
      <c r="E214" s="4">
        <f t="shared" si="36"/>
        <v>-0.31500000000000039</v>
      </c>
      <c r="F214" s="4">
        <v>4.76</v>
      </c>
      <c r="G214" s="4">
        <f t="shared" si="41"/>
        <v>-5.5000000000000604E-2</v>
      </c>
      <c r="H214" s="4">
        <f t="shared" si="37"/>
        <v>-0.32000000000000028</v>
      </c>
      <c r="I214" s="4">
        <v>4.7750000000000004</v>
      </c>
      <c r="J214" s="4">
        <f t="shared" si="42"/>
        <v>-4.0000000000000036E-2</v>
      </c>
      <c r="K214" s="4">
        <f t="shared" si="38"/>
        <v>-0.30499999999999972</v>
      </c>
      <c r="L214" s="4">
        <v>4.7300000000000004</v>
      </c>
      <c r="M214" s="4">
        <f t="shared" si="43"/>
        <v>-8.4999999999999964E-2</v>
      </c>
      <c r="N214" s="4">
        <f t="shared" si="39"/>
        <v>-0.30999999999999961</v>
      </c>
    </row>
    <row r="215" spans="1:14" x14ac:dyDescent="0.2">
      <c r="A215" s="3">
        <v>36824</v>
      </c>
      <c r="B215" s="4">
        <v>4.8449999999999998</v>
      </c>
      <c r="C215" s="4">
        <v>4.835</v>
      </c>
      <c r="D215" s="4">
        <f t="shared" si="40"/>
        <v>-9.9999999999997868E-3</v>
      </c>
      <c r="E215" s="4">
        <f t="shared" si="36"/>
        <v>-0.27000000000000046</v>
      </c>
      <c r="F215" s="4">
        <v>4.82</v>
      </c>
      <c r="G215" s="4">
        <f t="shared" si="41"/>
        <v>-2.4999999999999467E-2</v>
      </c>
      <c r="H215" s="4">
        <f t="shared" si="37"/>
        <v>-0.25999999999999979</v>
      </c>
      <c r="I215" s="4">
        <v>4.83</v>
      </c>
      <c r="J215" s="4">
        <f t="shared" si="42"/>
        <v>-1.499999999999968E-2</v>
      </c>
      <c r="K215" s="4">
        <f t="shared" si="38"/>
        <v>-0.25</v>
      </c>
      <c r="L215" s="4">
        <v>4.79</v>
      </c>
      <c r="M215" s="4">
        <f t="shared" si="43"/>
        <v>-5.4999999999999716E-2</v>
      </c>
      <c r="N215" s="4">
        <f t="shared" si="39"/>
        <v>-0.25</v>
      </c>
    </row>
    <row r="216" spans="1:14" x14ac:dyDescent="0.2">
      <c r="A216" s="3">
        <v>36825</v>
      </c>
      <c r="B216" s="4">
        <v>4.6550000000000002</v>
      </c>
      <c r="C216" s="4">
        <v>4.6500000000000004</v>
      </c>
      <c r="D216" s="4">
        <f t="shared" si="40"/>
        <v>-4.9999999999998934E-3</v>
      </c>
      <c r="E216" s="4">
        <f t="shared" si="36"/>
        <v>-0.45500000000000007</v>
      </c>
      <c r="F216" s="4">
        <v>4.63</v>
      </c>
      <c r="G216" s="4">
        <f t="shared" si="41"/>
        <v>-2.5000000000000355E-2</v>
      </c>
      <c r="H216" s="4">
        <f t="shared" si="37"/>
        <v>-0.45000000000000018</v>
      </c>
      <c r="I216" s="4">
        <v>4.625</v>
      </c>
      <c r="J216" s="4">
        <f t="shared" si="42"/>
        <v>-3.0000000000000249E-2</v>
      </c>
      <c r="K216" s="4">
        <f t="shared" si="38"/>
        <v>-0.45500000000000007</v>
      </c>
      <c r="L216" s="4">
        <v>4.6100000000000003</v>
      </c>
      <c r="M216" s="4">
        <f t="shared" si="43"/>
        <v>-4.4999999999999929E-2</v>
      </c>
      <c r="N216" s="4">
        <f t="shared" si="39"/>
        <v>-0.42999999999999972</v>
      </c>
    </row>
    <row r="217" spans="1:14" x14ac:dyDescent="0.2">
      <c r="A217" s="3">
        <v>36826</v>
      </c>
      <c r="B217" s="4">
        <v>4.6100000000000003</v>
      </c>
      <c r="C217" s="4">
        <v>4.6050000000000004</v>
      </c>
      <c r="D217" s="4">
        <f t="shared" si="40"/>
        <v>-4.9999999999998934E-3</v>
      </c>
      <c r="E217" s="4">
        <f t="shared" si="36"/>
        <v>-0.5</v>
      </c>
      <c r="F217" s="4">
        <v>4.58</v>
      </c>
      <c r="G217" s="4">
        <f t="shared" si="41"/>
        <v>-3.0000000000000249E-2</v>
      </c>
      <c r="H217" s="4">
        <f t="shared" si="37"/>
        <v>-0.5</v>
      </c>
      <c r="I217" s="4">
        <v>4.5949999999999998</v>
      </c>
      <c r="J217" s="4">
        <f t="shared" si="42"/>
        <v>-1.5000000000000568E-2</v>
      </c>
      <c r="K217" s="4">
        <f t="shared" si="38"/>
        <v>-0.48500000000000032</v>
      </c>
      <c r="L217" s="4">
        <v>4.5599999999999996</v>
      </c>
      <c r="M217" s="4">
        <f t="shared" si="43"/>
        <v>-5.0000000000000711E-2</v>
      </c>
      <c r="N217" s="4">
        <f t="shared" si="39"/>
        <v>-0.48000000000000043</v>
      </c>
    </row>
    <row r="218" spans="1:14" x14ac:dyDescent="0.2">
      <c r="A218" s="3">
        <v>36827</v>
      </c>
      <c r="B218" s="4">
        <v>4.5</v>
      </c>
      <c r="C218" s="4">
        <v>4.45</v>
      </c>
      <c r="D218" s="4">
        <f t="shared" si="40"/>
        <v>-4.9999999999999822E-2</v>
      </c>
      <c r="E218" s="4">
        <f t="shared" si="36"/>
        <v>-0.65500000000000025</v>
      </c>
      <c r="F218" s="4">
        <v>4.41</v>
      </c>
      <c r="G218" s="4">
        <f t="shared" si="41"/>
        <v>-8.9999999999999858E-2</v>
      </c>
      <c r="H218" s="4">
        <f t="shared" si="37"/>
        <v>-0.66999999999999993</v>
      </c>
      <c r="I218" s="4">
        <v>4.3499999999999996</v>
      </c>
      <c r="J218" s="4">
        <f t="shared" si="42"/>
        <v>-0.15000000000000036</v>
      </c>
      <c r="K218" s="4">
        <f t="shared" si="38"/>
        <v>-0.73000000000000043</v>
      </c>
      <c r="L218" s="4">
        <v>4.3099999999999996</v>
      </c>
      <c r="M218" s="4">
        <f t="shared" si="43"/>
        <v>-0.19000000000000039</v>
      </c>
      <c r="N218" s="4">
        <f t="shared" si="39"/>
        <v>-0.73000000000000043</v>
      </c>
    </row>
    <row r="219" spans="1:14" x14ac:dyDescent="0.2">
      <c r="A219" s="3">
        <v>36828</v>
      </c>
      <c r="B219" s="4">
        <v>4.5</v>
      </c>
      <c r="C219" s="4">
        <v>4.45</v>
      </c>
      <c r="D219" s="4">
        <f t="shared" si="40"/>
        <v>-4.9999999999999822E-2</v>
      </c>
      <c r="E219" s="4">
        <f t="shared" si="36"/>
        <v>-0.65500000000000025</v>
      </c>
      <c r="F219" s="4">
        <v>4.41</v>
      </c>
      <c r="G219" s="4">
        <f t="shared" si="41"/>
        <v>-8.9999999999999858E-2</v>
      </c>
      <c r="H219" s="4">
        <f t="shared" si="37"/>
        <v>-0.66999999999999993</v>
      </c>
      <c r="I219" s="4">
        <v>4.3499999999999996</v>
      </c>
      <c r="J219" s="4">
        <f t="shared" si="42"/>
        <v>-0.15000000000000036</v>
      </c>
      <c r="K219" s="4">
        <f t="shared" si="38"/>
        <v>-0.73000000000000043</v>
      </c>
      <c r="L219" s="4">
        <v>4.3099999999999996</v>
      </c>
      <c r="M219" s="4">
        <f t="shared" si="43"/>
        <v>-0.19000000000000039</v>
      </c>
      <c r="N219" s="4">
        <f t="shared" si="39"/>
        <v>-0.73000000000000043</v>
      </c>
    </row>
    <row r="220" spans="1:14" x14ac:dyDescent="0.2">
      <c r="A220" s="3">
        <v>36829</v>
      </c>
      <c r="B220" s="4">
        <v>4.5</v>
      </c>
      <c r="C220" s="4">
        <v>4.45</v>
      </c>
      <c r="D220" s="4">
        <f t="shared" si="40"/>
        <v>-4.9999999999999822E-2</v>
      </c>
      <c r="E220" s="4">
        <f t="shared" si="36"/>
        <v>-0.65500000000000025</v>
      </c>
      <c r="F220" s="4">
        <v>4.41</v>
      </c>
      <c r="G220" s="4">
        <f t="shared" si="41"/>
        <v>-8.9999999999999858E-2</v>
      </c>
      <c r="H220" s="4">
        <f t="shared" si="37"/>
        <v>-0.66999999999999993</v>
      </c>
      <c r="I220" s="4">
        <v>4.3499999999999996</v>
      </c>
      <c r="J220" s="4">
        <f t="shared" si="42"/>
        <v>-0.15000000000000036</v>
      </c>
      <c r="K220" s="4">
        <f t="shared" si="38"/>
        <v>-0.73000000000000043</v>
      </c>
      <c r="L220" s="4">
        <v>4.3099999999999996</v>
      </c>
      <c r="M220" s="4">
        <f t="shared" si="43"/>
        <v>-0.19000000000000039</v>
      </c>
      <c r="N220" s="4">
        <f t="shared" si="39"/>
        <v>-0.73000000000000043</v>
      </c>
    </row>
    <row r="221" spans="1:14" x14ac:dyDescent="0.2">
      <c r="A221" s="3">
        <v>36830</v>
      </c>
      <c r="B221" s="4">
        <v>4.55</v>
      </c>
      <c r="C221" s="4">
        <v>4.4850000000000003</v>
      </c>
      <c r="D221" s="4">
        <f t="shared" si="40"/>
        <v>-6.4999999999999503E-2</v>
      </c>
      <c r="E221" s="4">
        <f t="shared" si="36"/>
        <v>-0.62000000000000011</v>
      </c>
      <c r="F221" s="4">
        <v>4.4450000000000003</v>
      </c>
      <c r="G221" s="4">
        <f t="shared" si="41"/>
        <v>-0.10499999999999954</v>
      </c>
      <c r="H221" s="4">
        <f t="shared" si="37"/>
        <v>-0.63499999999999979</v>
      </c>
      <c r="I221" s="4">
        <v>4.41</v>
      </c>
      <c r="J221" s="4">
        <f t="shared" si="42"/>
        <v>-0.13999999999999968</v>
      </c>
      <c r="K221" s="4">
        <f t="shared" si="38"/>
        <v>-0.66999999999999993</v>
      </c>
      <c r="L221" s="4">
        <v>4.3650000000000002</v>
      </c>
      <c r="M221" s="4">
        <f t="shared" si="43"/>
        <v>-0.18499999999999961</v>
      </c>
      <c r="N221" s="4">
        <f t="shared" si="39"/>
        <v>-0.67499999999999982</v>
      </c>
    </row>
    <row r="222" spans="1:14" x14ac:dyDescent="0.2">
      <c r="A222" s="20"/>
      <c r="B222" s="21" t="s">
        <v>21</v>
      </c>
      <c r="C222" s="24" t="s">
        <v>12</v>
      </c>
      <c r="D222" s="23">
        <f>AVERAGE(D191:D221)</f>
        <v>-2.0483870967741784E-2</v>
      </c>
      <c r="E222" s="23">
        <f>AVERAGE(E191:E221)</f>
        <v>-9.6500000000000336E-2</v>
      </c>
      <c r="F222" s="24" t="s">
        <v>13</v>
      </c>
      <c r="G222" s="23">
        <f>AVERAGE(G191:G221)</f>
        <v>-4.7903225806451448E-2</v>
      </c>
      <c r="H222" s="23">
        <f>AVERAGE(H191:H221)</f>
        <v>-9.8999999999999963E-2</v>
      </c>
      <c r="I222" s="24" t="s">
        <v>14</v>
      </c>
      <c r="J222" s="23">
        <f>AVERAGE(J191:J221)</f>
        <v>-6.806451612903229E-2</v>
      </c>
      <c r="K222" s="23">
        <f>AVERAGE(K191:K221)</f>
        <v>-0.1198333333333335</v>
      </c>
      <c r="L222" s="24" t="s">
        <v>15</v>
      </c>
      <c r="M222" s="23">
        <f>AVERAGE(M191:M221)</f>
        <v>-0.111290322580645</v>
      </c>
      <c r="N222" s="23">
        <f>AVERAGE(N191:N221)</f>
        <v>-0.12316666666666659</v>
      </c>
    </row>
    <row r="223" spans="1:14" x14ac:dyDescent="0.2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</sheetData>
  <mergeCells count="1">
    <mergeCell ref="Q1:V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I1" workbookViewId="0">
      <selection activeCell="Q1" sqref="Q1:V1"/>
    </sheetView>
  </sheetViews>
  <sheetFormatPr defaultRowHeight="12.75" x14ac:dyDescent="0.2"/>
  <cols>
    <col min="17" max="17" width="10.5703125" customWidth="1"/>
    <col min="18" max="18" width="9" bestFit="1" customWidth="1"/>
  </cols>
  <sheetData>
    <row r="1" spans="1:2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Q1" s="26" t="s">
        <v>8</v>
      </c>
      <c r="R1" s="27"/>
      <c r="S1" s="27"/>
      <c r="T1" s="27"/>
      <c r="U1" s="27"/>
      <c r="V1" s="28"/>
    </row>
    <row r="2" spans="1:22" x14ac:dyDescent="0.2">
      <c r="A2" s="3">
        <v>36982</v>
      </c>
      <c r="B2" s="25">
        <v>5.32</v>
      </c>
      <c r="C2" s="25">
        <v>5.2850000000000001</v>
      </c>
      <c r="D2" s="4">
        <f>C2-B2</f>
        <v>-3.5000000000000142E-2</v>
      </c>
      <c r="E2" s="4"/>
      <c r="F2" s="25">
        <v>5.24</v>
      </c>
      <c r="G2" s="4">
        <f>F2-B2</f>
        <v>-8.0000000000000071E-2</v>
      </c>
      <c r="H2" s="4"/>
      <c r="I2" s="25">
        <v>5.22</v>
      </c>
      <c r="J2" s="4">
        <f>I2-B2</f>
        <v>-0.10000000000000053</v>
      </c>
      <c r="K2" s="4"/>
      <c r="L2" s="25">
        <v>5.085</v>
      </c>
      <c r="M2" s="4">
        <f>L2-B2</f>
        <v>-0.23500000000000032</v>
      </c>
      <c r="N2" s="4"/>
      <c r="Q2" s="5" t="s">
        <v>0</v>
      </c>
      <c r="R2" s="6" t="s">
        <v>1</v>
      </c>
      <c r="S2" s="6" t="s">
        <v>2</v>
      </c>
      <c r="T2" s="6" t="s">
        <v>5</v>
      </c>
      <c r="U2" s="6" t="s">
        <v>6</v>
      </c>
      <c r="V2" s="7" t="s">
        <v>7</v>
      </c>
    </row>
    <row r="3" spans="1:22" x14ac:dyDescent="0.2">
      <c r="A3" s="3">
        <v>36983</v>
      </c>
      <c r="B3" s="25">
        <v>5.32</v>
      </c>
      <c r="C3" s="25">
        <v>5.2850000000000001</v>
      </c>
      <c r="D3" s="4">
        <f t="shared" ref="D3:D66" si="0">C3-B3</f>
        <v>-3.5000000000000142E-2</v>
      </c>
      <c r="E3" s="4">
        <f>C3-$C$2</f>
        <v>0</v>
      </c>
      <c r="F3" s="25">
        <v>5.24</v>
      </c>
      <c r="G3" s="4">
        <f t="shared" ref="G3:G66" si="1">F3-B3</f>
        <v>-8.0000000000000071E-2</v>
      </c>
      <c r="H3" s="4">
        <f>F3-$F$2</f>
        <v>0</v>
      </c>
      <c r="I3" s="25">
        <v>5.22</v>
      </c>
      <c r="J3" s="4">
        <f t="shared" ref="J3:J66" si="2">I3-B3</f>
        <v>-0.10000000000000053</v>
      </c>
      <c r="K3" s="4">
        <f>I3-$I$2</f>
        <v>0</v>
      </c>
      <c r="L3" s="25">
        <v>5.085</v>
      </c>
      <c r="M3" s="4">
        <f t="shared" ref="M3:M66" si="3">L3-B3</f>
        <v>-0.23500000000000032</v>
      </c>
      <c r="N3" s="4">
        <f>L3-$L$2</f>
        <v>0</v>
      </c>
      <c r="Q3" s="8">
        <v>36982</v>
      </c>
      <c r="R3" s="9">
        <f>AVERAGE(B2:B31)</f>
        <v>5.1991666666666676</v>
      </c>
      <c r="S3" s="9">
        <f>AVERAGE(C2:C31)</f>
        <v>5.1846666666666659</v>
      </c>
      <c r="T3" s="9">
        <f>AVERAGE(F2:F31)</f>
        <v>5.1454999999999993</v>
      </c>
      <c r="U3" s="9">
        <f>AVERAGE(I2:I31)</f>
        <v>5.0921666666666656</v>
      </c>
      <c r="V3" s="10">
        <f>AVERAGE(L2:L31)</f>
        <v>5.0836666666666677</v>
      </c>
    </row>
    <row r="4" spans="1:22" x14ac:dyDescent="0.2">
      <c r="A4" s="3">
        <v>36984</v>
      </c>
      <c r="B4" s="25">
        <v>5.03</v>
      </c>
      <c r="C4" s="25">
        <v>5.01</v>
      </c>
      <c r="D4" s="4">
        <f t="shared" si="0"/>
        <v>-2.0000000000000462E-2</v>
      </c>
      <c r="E4" s="4">
        <f t="shared" ref="E4:E31" si="4">C4-$C$2</f>
        <v>-0.27500000000000036</v>
      </c>
      <c r="F4" s="25">
        <v>4.99</v>
      </c>
      <c r="G4" s="4">
        <f t="shared" si="1"/>
        <v>-4.0000000000000036E-2</v>
      </c>
      <c r="H4" s="4">
        <f t="shared" ref="H4:H31" si="5">F4-$F$2</f>
        <v>-0.25</v>
      </c>
      <c r="I4" s="25">
        <v>4.9550000000000001</v>
      </c>
      <c r="J4" s="4">
        <f t="shared" si="2"/>
        <v>-7.5000000000000178E-2</v>
      </c>
      <c r="K4" s="4">
        <f t="shared" ref="K4:K31" si="6">I4-$I$2</f>
        <v>-0.26499999999999968</v>
      </c>
      <c r="L4" s="25">
        <v>4.8899999999999997</v>
      </c>
      <c r="M4" s="4">
        <f t="shared" si="3"/>
        <v>-0.14000000000000057</v>
      </c>
      <c r="N4" s="4">
        <f t="shared" ref="N4:N31" si="7">L4-$L$2</f>
        <v>-0.19500000000000028</v>
      </c>
      <c r="Q4" s="8">
        <v>37012</v>
      </c>
      <c r="R4" s="9">
        <f>AVERAGE(B33:B63)</f>
        <v>4.2077419354838721</v>
      </c>
      <c r="S4" s="9">
        <f>AVERAGE(C33:C63)</f>
        <v>4.2369354838709681</v>
      </c>
      <c r="T4" s="9">
        <f>AVERAGE(F33:F63)</f>
        <v>4.1943548387096783</v>
      </c>
      <c r="U4" s="9">
        <f>AVERAGE(I33:I63)</f>
        <v>4.0988709677419362</v>
      </c>
      <c r="V4" s="10">
        <f>AVERAGE(L33:L63)</f>
        <v>4.0325806451612891</v>
      </c>
    </row>
    <row r="5" spans="1:22" x14ac:dyDescent="0.2">
      <c r="A5" s="3">
        <v>36985</v>
      </c>
      <c r="B5" s="25">
        <v>5.2350000000000003</v>
      </c>
      <c r="C5" s="25">
        <v>5.2549999999999999</v>
      </c>
      <c r="D5" s="4">
        <f t="shared" si="0"/>
        <v>1.9999999999999574E-2</v>
      </c>
      <c r="E5" s="4">
        <f t="shared" si="4"/>
        <v>-3.0000000000000249E-2</v>
      </c>
      <c r="F5" s="25">
        <v>5.23</v>
      </c>
      <c r="G5" s="4">
        <f t="shared" si="1"/>
        <v>-4.9999999999998934E-3</v>
      </c>
      <c r="H5" s="4">
        <f t="shared" si="5"/>
        <v>-9.9999999999997868E-3</v>
      </c>
      <c r="I5" s="25">
        <v>5.2149999999999999</v>
      </c>
      <c r="J5" s="4">
        <f t="shared" si="2"/>
        <v>-2.0000000000000462E-2</v>
      </c>
      <c r="K5" s="4">
        <f t="shared" si="6"/>
        <v>-4.9999999999998934E-3</v>
      </c>
      <c r="L5" s="25">
        <v>5.1950000000000003</v>
      </c>
      <c r="M5" s="4">
        <f t="shared" si="3"/>
        <v>-4.0000000000000036E-2</v>
      </c>
      <c r="N5" s="4">
        <f t="shared" si="7"/>
        <v>0.11000000000000032</v>
      </c>
      <c r="Q5" s="8">
        <v>37043</v>
      </c>
      <c r="R5" s="9">
        <f>AVERAGE(B65:B94)</f>
        <v>3.7463333333333333</v>
      </c>
      <c r="S5" s="9">
        <f>AVERAGE(C65:C94)</f>
        <v>3.7971666666666666</v>
      </c>
      <c r="T5" s="9">
        <f>AVERAGE(F65:F94)</f>
        <v>3.7548333333333344</v>
      </c>
      <c r="U5" s="9">
        <f>AVERAGE(I65:I94)</f>
        <v>3.6394999999999986</v>
      </c>
      <c r="V5" s="10">
        <f>AVERAGE(L65:L94)</f>
        <v>3.5978333333333334</v>
      </c>
    </row>
    <row r="6" spans="1:22" x14ac:dyDescent="0.2">
      <c r="A6" s="3">
        <v>36986</v>
      </c>
      <c r="B6" s="25">
        <v>5.2249999999999996</v>
      </c>
      <c r="C6" s="25">
        <v>5.2549999999999999</v>
      </c>
      <c r="D6" s="4">
        <f t="shared" si="0"/>
        <v>3.0000000000000249E-2</v>
      </c>
      <c r="E6" s="4">
        <f t="shared" si="4"/>
        <v>-3.0000000000000249E-2</v>
      </c>
      <c r="F6" s="25">
        <v>5.23</v>
      </c>
      <c r="G6" s="4">
        <f t="shared" si="1"/>
        <v>5.0000000000007816E-3</v>
      </c>
      <c r="H6" s="4">
        <f t="shared" si="5"/>
        <v>-9.9999999999997868E-3</v>
      </c>
      <c r="I6" s="25">
        <v>5.23</v>
      </c>
      <c r="J6" s="4">
        <f t="shared" si="2"/>
        <v>5.0000000000007816E-3</v>
      </c>
      <c r="K6" s="4">
        <f t="shared" si="6"/>
        <v>1.0000000000000675E-2</v>
      </c>
      <c r="L6" s="25">
        <v>5.2450000000000001</v>
      </c>
      <c r="M6" s="4">
        <f t="shared" si="3"/>
        <v>2.0000000000000462E-2</v>
      </c>
      <c r="N6" s="4">
        <f t="shared" si="7"/>
        <v>0.16000000000000014</v>
      </c>
      <c r="Q6" s="8">
        <v>37073</v>
      </c>
      <c r="R6" s="9">
        <f>AVERAGE(B65:B94)</f>
        <v>3.7463333333333333</v>
      </c>
      <c r="S6" s="9">
        <f>AVERAGE(C96:C126)</f>
        <v>3.1437096774193547</v>
      </c>
      <c r="T6" s="9">
        <f>AVERAGE(F96:F126)</f>
        <v>3.1003225806451593</v>
      </c>
      <c r="U6" s="9">
        <f>AVERAGE(I96:I126)</f>
        <v>3.0651612903225809</v>
      </c>
      <c r="V6" s="10">
        <f>AVERAGE(L96:L126)</f>
        <v>3.0080645161290329</v>
      </c>
    </row>
    <row r="7" spans="1:22" x14ac:dyDescent="0.2">
      <c r="A7" s="3">
        <v>36987</v>
      </c>
      <c r="B7" s="25">
        <v>5.2350000000000003</v>
      </c>
      <c r="C7" s="25">
        <v>5.24</v>
      </c>
      <c r="D7" s="4">
        <f t="shared" si="0"/>
        <v>4.9999999999998934E-3</v>
      </c>
      <c r="E7" s="4">
        <f t="shared" si="4"/>
        <v>-4.4999999999999929E-2</v>
      </c>
      <c r="F7" s="25">
        <v>5.1950000000000003</v>
      </c>
      <c r="G7" s="4">
        <f t="shared" si="1"/>
        <v>-4.0000000000000036E-2</v>
      </c>
      <c r="H7" s="4">
        <f t="shared" si="5"/>
        <v>-4.4999999999999929E-2</v>
      </c>
      <c r="I7" s="25">
        <v>5.1550000000000002</v>
      </c>
      <c r="J7" s="4">
        <f t="shared" si="2"/>
        <v>-8.0000000000000071E-2</v>
      </c>
      <c r="K7" s="4">
        <f t="shared" si="6"/>
        <v>-6.4999999999999503E-2</v>
      </c>
      <c r="L7" s="25">
        <v>5.12</v>
      </c>
      <c r="M7" s="4">
        <f t="shared" si="3"/>
        <v>-0.11500000000000021</v>
      </c>
      <c r="N7" s="4">
        <f t="shared" si="7"/>
        <v>3.5000000000000142E-2</v>
      </c>
      <c r="Q7" s="8">
        <v>37104</v>
      </c>
      <c r="R7" s="9">
        <f>AVERAGE(B128:B158)</f>
        <v>3.0077419354838697</v>
      </c>
      <c r="S7" s="9">
        <f>AVERAGE(C128:C158)</f>
        <v>3.069677419354838</v>
      </c>
      <c r="T7" s="9">
        <f>AVERAGE(F128:F158)</f>
        <v>3.0188709677419352</v>
      </c>
      <c r="U7" s="9">
        <f>AVERAGE(I128:I158)</f>
        <v>2.9369354838709669</v>
      </c>
      <c r="V7" s="10">
        <f>AVERAGE(L128:L158)</f>
        <v>2.9241935483870969</v>
      </c>
    </row>
    <row r="8" spans="1:22" x14ac:dyDescent="0.2">
      <c r="A8" s="3">
        <v>36988</v>
      </c>
      <c r="B8" s="25">
        <v>5.3550000000000004</v>
      </c>
      <c r="C8" s="25">
        <v>5.3650000000000002</v>
      </c>
      <c r="D8" s="4">
        <f t="shared" si="0"/>
        <v>9.9999999999997868E-3</v>
      </c>
      <c r="E8" s="4">
        <f t="shared" si="4"/>
        <v>8.0000000000000071E-2</v>
      </c>
      <c r="F8" s="25">
        <v>5.32</v>
      </c>
      <c r="G8" s="4">
        <f t="shared" si="1"/>
        <v>-3.5000000000000142E-2</v>
      </c>
      <c r="H8" s="4">
        <f t="shared" si="5"/>
        <v>8.0000000000000071E-2</v>
      </c>
      <c r="I8" s="25">
        <v>5.24</v>
      </c>
      <c r="J8" s="4">
        <f t="shared" si="2"/>
        <v>-0.11500000000000021</v>
      </c>
      <c r="K8" s="4">
        <f t="shared" si="6"/>
        <v>2.0000000000000462E-2</v>
      </c>
      <c r="L8" s="25">
        <v>5.1849999999999996</v>
      </c>
      <c r="M8" s="4">
        <f t="shared" si="3"/>
        <v>-0.17000000000000082</v>
      </c>
      <c r="N8" s="4">
        <f t="shared" si="7"/>
        <v>9.9999999999999645E-2</v>
      </c>
      <c r="Q8" s="8">
        <v>37135</v>
      </c>
      <c r="R8" s="9">
        <f>AVERAGE(B160:B189)</f>
        <v>2.322058823529412</v>
      </c>
      <c r="S8" s="9">
        <f>AVERAGE(C160:C189)</f>
        <v>2.3008823529411773</v>
      </c>
      <c r="T8" s="9">
        <f>AVERAGE(F160:F189)</f>
        <v>2.2408823529411759</v>
      </c>
      <c r="U8" s="9">
        <f>AVERAGE(I160:I189)</f>
        <v>2.1288235294117648</v>
      </c>
      <c r="V8" s="10">
        <f>AVERAGE(L160:L189)</f>
        <v>2.1132352941176471</v>
      </c>
    </row>
    <row r="9" spans="1:22" x14ac:dyDescent="0.2">
      <c r="A9" s="3">
        <v>36989</v>
      </c>
      <c r="B9" s="25">
        <v>5.3550000000000004</v>
      </c>
      <c r="C9" s="25">
        <v>5.3650000000000002</v>
      </c>
      <c r="D9" s="4">
        <f t="shared" si="0"/>
        <v>9.9999999999997868E-3</v>
      </c>
      <c r="E9" s="4">
        <f t="shared" si="4"/>
        <v>8.0000000000000071E-2</v>
      </c>
      <c r="F9" s="25">
        <v>5.32</v>
      </c>
      <c r="G9" s="4">
        <f t="shared" si="1"/>
        <v>-3.5000000000000142E-2</v>
      </c>
      <c r="H9" s="4">
        <f t="shared" si="5"/>
        <v>8.0000000000000071E-2</v>
      </c>
      <c r="I9" s="25">
        <v>5.24</v>
      </c>
      <c r="J9" s="4">
        <f t="shared" si="2"/>
        <v>-0.11500000000000021</v>
      </c>
      <c r="K9" s="4">
        <f t="shared" si="6"/>
        <v>2.0000000000000462E-2</v>
      </c>
      <c r="L9" s="25">
        <v>5.1849999999999996</v>
      </c>
      <c r="M9" s="4">
        <f t="shared" si="3"/>
        <v>-0.17000000000000082</v>
      </c>
      <c r="N9" s="4">
        <f t="shared" si="7"/>
        <v>9.9999999999999645E-2</v>
      </c>
      <c r="Q9" s="11">
        <v>37165</v>
      </c>
      <c r="R9" s="12"/>
      <c r="S9" s="12"/>
      <c r="T9" s="12"/>
      <c r="U9" s="12"/>
      <c r="V9" s="13"/>
    </row>
    <row r="10" spans="1:22" x14ac:dyDescent="0.2">
      <c r="A10" s="3">
        <v>36990</v>
      </c>
      <c r="B10" s="25">
        <v>5.3550000000000004</v>
      </c>
      <c r="C10" s="25">
        <v>5.3650000000000002</v>
      </c>
      <c r="D10" s="4">
        <f t="shared" si="0"/>
        <v>9.9999999999997868E-3</v>
      </c>
      <c r="E10" s="4">
        <f t="shared" si="4"/>
        <v>8.0000000000000071E-2</v>
      </c>
      <c r="F10" s="25">
        <v>5.32</v>
      </c>
      <c r="G10" s="4">
        <f t="shared" si="1"/>
        <v>-3.5000000000000142E-2</v>
      </c>
      <c r="H10" s="4">
        <f t="shared" si="5"/>
        <v>8.0000000000000071E-2</v>
      </c>
      <c r="I10" s="25">
        <v>5.24</v>
      </c>
      <c r="J10" s="4">
        <f t="shared" si="2"/>
        <v>-0.11500000000000021</v>
      </c>
      <c r="K10" s="4">
        <f t="shared" si="6"/>
        <v>2.0000000000000462E-2</v>
      </c>
      <c r="L10" s="25">
        <v>5.1849999999999996</v>
      </c>
      <c r="M10" s="4">
        <f t="shared" si="3"/>
        <v>-0.17000000000000082</v>
      </c>
      <c r="N10" s="4">
        <f t="shared" si="7"/>
        <v>9.9999999999999645E-2</v>
      </c>
      <c r="Q10" s="2"/>
      <c r="R10" s="2"/>
      <c r="S10" s="2"/>
      <c r="T10" s="2"/>
      <c r="U10" s="2"/>
      <c r="V10" s="2"/>
    </row>
    <row r="11" spans="1:22" x14ac:dyDescent="0.2">
      <c r="A11" s="3">
        <v>36991</v>
      </c>
      <c r="B11" s="25">
        <v>5.47</v>
      </c>
      <c r="C11" s="25">
        <v>5.4850000000000003</v>
      </c>
      <c r="D11" s="4">
        <f t="shared" si="0"/>
        <v>1.5000000000000568E-2</v>
      </c>
      <c r="E11" s="4">
        <f t="shared" si="4"/>
        <v>0.20000000000000018</v>
      </c>
      <c r="F11" s="25">
        <v>5.45</v>
      </c>
      <c r="G11" s="4">
        <f t="shared" si="1"/>
        <v>-1.9999999999999574E-2</v>
      </c>
      <c r="H11" s="4">
        <f t="shared" si="5"/>
        <v>0.20999999999999996</v>
      </c>
      <c r="I11" s="25">
        <v>5.3550000000000004</v>
      </c>
      <c r="J11" s="4">
        <f t="shared" si="2"/>
        <v>-0.11499999999999932</v>
      </c>
      <c r="K11" s="4">
        <f t="shared" si="6"/>
        <v>0.13500000000000068</v>
      </c>
      <c r="L11" s="25">
        <v>5.3250000000000002</v>
      </c>
      <c r="M11" s="4">
        <f t="shared" si="3"/>
        <v>-0.14499999999999957</v>
      </c>
      <c r="N11" s="4">
        <f t="shared" si="7"/>
        <v>0.24000000000000021</v>
      </c>
      <c r="Q11" s="16" t="s">
        <v>9</v>
      </c>
      <c r="R11" s="14">
        <f>AVERAGE(R3:R9)</f>
        <v>3.7048960046384152</v>
      </c>
      <c r="S11" s="14">
        <f>AVERAGE(S3:S9)</f>
        <v>3.6221730444866118</v>
      </c>
      <c r="T11" s="14">
        <f>AVERAGE(T3:T8)</f>
        <v>3.5757940122285468</v>
      </c>
      <c r="U11" s="14">
        <f>AVERAGE(U3:U9)</f>
        <v>3.4935763230023191</v>
      </c>
      <c r="V11" s="15">
        <f>AVERAGE(V3:V8)</f>
        <v>3.4599290006325116</v>
      </c>
    </row>
    <row r="12" spans="1:22" x14ac:dyDescent="0.2">
      <c r="A12" s="3">
        <v>36992</v>
      </c>
      <c r="B12" s="25">
        <v>5.5449999999999999</v>
      </c>
      <c r="C12" s="25">
        <v>5.55</v>
      </c>
      <c r="D12" s="4">
        <f t="shared" si="0"/>
        <v>4.9999999999998934E-3</v>
      </c>
      <c r="E12" s="4">
        <f t="shared" si="4"/>
        <v>0.26499999999999968</v>
      </c>
      <c r="F12" s="25">
        <v>5.5350000000000001</v>
      </c>
      <c r="G12" s="4">
        <f t="shared" si="1"/>
        <v>-9.9999999999997868E-3</v>
      </c>
      <c r="H12" s="4">
        <f t="shared" si="5"/>
        <v>0.29499999999999993</v>
      </c>
      <c r="I12" s="25">
        <v>5.4749999999999996</v>
      </c>
      <c r="J12" s="4">
        <f t="shared" si="2"/>
        <v>-7.0000000000000284E-2</v>
      </c>
      <c r="K12" s="4">
        <f t="shared" si="6"/>
        <v>0.25499999999999989</v>
      </c>
      <c r="L12" s="25">
        <v>5.4749999999999996</v>
      </c>
      <c r="M12" s="4">
        <f t="shared" si="3"/>
        <v>-7.0000000000000284E-2</v>
      </c>
      <c r="N12" s="4">
        <f t="shared" si="7"/>
        <v>0.38999999999999968</v>
      </c>
      <c r="Q12" s="16" t="s">
        <v>10</v>
      </c>
      <c r="R12" s="17"/>
      <c r="S12" s="18">
        <f>AVERAGE(D32,D64,D95,D127,D159,D190,D222)</f>
        <v>3.9833333333333304E-2</v>
      </c>
      <c r="T12" s="18">
        <f>AVERAGE(G32,G64,G95,G127,G159,G190,G222)</f>
        <v>-4.0666666666666603E-3</v>
      </c>
      <c r="U12" s="18">
        <f>AVERAGE(J32,J64,J95,J127,J159,J190,J222)</f>
        <v>-8.0566666666666661E-2</v>
      </c>
      <c r="V12" s="19">
        <f>AVERAGE(M32,M64,M95,M127,M159,M190,M222)</f>
        <v>-0.11786666666666665</v>
      </c>
    </row>
    <row r="13" spans="1:22" x14ac:dyDescent="0.2">
      <c r="A13" s="3">
        <v>36993</v>
      </c>
      <c r="B13" s="25">
        <v>5.47</v>
      </c>
      <c r="C13" s="25">
        <v>5.46</v>
      </c>
      <c r="D13" s="4">
        <f t="shared" si="0"/>
        <v>-9.9999999999997868E-3</v>
      </c>
      <c r="E13" s="4">
        <f t="shared" si="4"/>
        <v>0.17499999999999982</v>
      </c>
      <c r="F13" s="25">
        <v>5.43</v>
      </c>
      <c r="G13" s="4">
        <f t="shared" si="1"/>
        <v>-4.0000000000000036E-2</v>
      </c>
      <c r="H13" s="4">
        <f t="shared" si="5"/>
        <v>0.1899999999999995</v>
      </c>
      <c r="I13" s="25">
        <v>5.3849999999999998</v>
      </c>
      <c r="J13" s="4">
        <f t="shared" si="2"/>
        <v>-8.4999999999999964E-2</v>
      </c>
      <c r="K13" s="4">
        <f t="shared" si="6"/>
        <v>0.16500000000000004</v>
      </c>
      <c r="L13" s="25">
        <v>5.375</v>
      </c>
      <c r="M13" s="4">
        <f t="shared" si="3"/>
        <v>-9.4999999999999751E-2</v>
      </c>
      <c r="N13" s="4">
        <f t="shared" si="7"/>
        <v>0.29000000000000004</v>
      </c>
      <c r="Q13" s="16" t="s">
        <v>24</v>
      </c>
      <c r="R13" s="17"/>
      <c r="S13" s="18">
        <f>AVERAGE(E32,E64,E95,E127,E159,E190,E222)</f>
        <v>-0.17525172413793114</v>
      </c>
      <c r="T13" s="18">
        <f>AVERAGE(H32,H64,H95,H127,H159,H190,H222)</f>
        <v>-0.19253678160919541</v>
      </c>
      <c r="U13" s="18">
        <f>AVERAGE(K32,K64,K95,K127,K159,K190,K222)</f>
        <v>-0.18754942528735616</v>
      </c>
      <c r="V13" s="19">
        <f>AVERAGE(N32,N64,O95,N95,O95,N127,N159,N190,N222)</f>
        <v>-0.16505747126436776</v>
      </c>
    </row>
    <row r="14" spans="1:22" x14ac:dyDescent="0.2">
      <c r="A14" s="3">
        <v>36994</v>
      </c>
      <c r="B14" s="25">
        <v>5.3449999999999998</v>
      </c>
      <c r="C14" s="25">
        <v>5.33</v>
      </c>
      <c r="D14" s="4">
        <f t="shared" si="0"/>
        <v>-1.499999999999968E-2</v>
      </c>
      <c r="E14" s="4">
        <f t="shared" si="4"/>
        <v>4.4999999999999929E-2</v>
      </c>
      <c r="F14" s="25">
        <v>5.28</v>
      </c>
      <c r="G14" s="4">
        <f t="shared" si="1"/>
        <v>-6.4999999999999503E-2</v>
      </c>
      <c r="H14" s="4">
        <f t="shared" si="5"/>
        <v>4.0000000000000036E-2</v>
      </c>
      <c r="I14" s="25">
        <v>5.22</v>
      </c>
      <c r="J14" s="4">
        <f t="shared" si="2"/>
        <v>-0.125</v>
      </c>
      <c r="K14" s="4">
        <f t="shared" si="6"/>
        <v>0</v>
      </c>
      <c r="L14" s="25">
        <v>5.2350000000000003</v>
      </c>
      <c r="M14" s="4">
        <f t="shared" si="3"/>
        <v>-0.10999999999999943</v>
      </c>
      <c r="N14" s="4">
        <f t="shared" si="7"/>
        <v>0.15000000000000036</v>
      </c>
    </row>
    <row r="15" spans="1:22" x14ac:dyDescent="0.2">
      <c r="A15" s="3">
        <v>36995</v>
      </c>
      <c r="B15" s="25">
        <v>5.3449999999999998</v>
      </c>
      <c r="C15" s="25">
        <v>5.33</v>
      </c>
      <c r="D15" s="4">
        <f t="shared" si="0"/>
        <v>-1.499999999999968E-2</v>
      </c>
      <c r="E15" s="4">
        <f t="shared" si="4"/>
        <v>4.4999999999999929E-2</v>
      </c>
      <c r="F15" s="25">
        <v>5.28</v>
      </c>
      <c r="G15" s="4">
        <f t="shared" si="1"/>
        <v>-6.4999999999999503E-2</v>
      </c>
      <c r="H15" s="4">
        <f t="shared" si="5"/>
        <v>4.0000000000000036E-2</v>
      </c>
      <c r="I15" s="25">
        <v>5.22</v>
      </c>
      <c r="J15" s="4">
        <f t="shared" si="2"/>
        <v>-0.125</v>
      </c>
      <c r="K15" s="4">
        <f t="shared" si="6"/>
        <v>0</v>
      </c>
      <c r="L15" s="25">
        <v>5.2350000000000003</v>
      </c>
      <c r="M15" s="4">
        <f t="shared" si="3"/>
        <v>-0.10999999999999943</v>
      </c>
      <c r="N15" s="4">
        <f t="shared" si="7"/>
        <v>0.15000000000000036</v>
      </c>
    </row>
    <row r="16" spans="1:22" x14ac:dyDescent="0.2">
      <c r="A16" s="3">
        <v>36996</v>
      </c>
      <c r="B16" s="25">
        <v>5.3449999999999998</v>
      </c>
      <c r="C16" s="25">
        <v>5.33</v>
      </c>
      <c r="D16" s="4">
        <f t="shared" si="0"/>
        <v>-1.499999999999968E-2</v>
      </c>
      <c r="E16" s="4">
        <f t="shared" si="4"/>
        <v>4.4999999999999929E-2</v>
      </c>
      <c r="F16" s="25">
        <v>5.28</v>
      </c>
      <c r="G16" s="4">
        <f t="shared" si="1"/>
        <v>-6.4999999999999503E-2</v>
      </c>
      <c r="H16" s="4">
        <f t="shared" si="5"/>
        <v>4.0000000000000036E-2</v>
      </c>
      <c r="I16" s="25">
        <v>5.22</v>
      </c>
      <c r="J16" s="4">
        <f t="shared" si="2"/>
        <v>-0.125</v>
      </c>
      <c r="K16" s="4">
        <f t="shared" si="6"/>
        <v>0</v>
      </c>
      <c r="L16" s="25">
        <v>5.2350000000000003</v>
      </c>
      <c r="M16" s="4">
        <f t="shared" si="3"/>
        <v>-0.10999999999999943</v>
      </c>
      <c r="N16" s="4">
        <f t="shared" si="7"/>
        <v>0.15000000000000036</v>
      </c>
    </row>
    <row r="17" spans="1:14" x14ac:dyDescent="0.2">
      <c r="A17" s="3">
        <v>36997</v>
      </c>
      <c r="B17" s="25">
        <v>5.3449999999999998</v>
      </c>
      <c r="C17" s="25">
        <v>5.33</v>
      </c>
      <c r="D17" s="4">
        <f t="shared" si="0"/>
        <v>-1.499999999999968E-2</v>
      </c>
      <c r="E17" s="4">
        <f t="shared" si="4"/>
        <v>4.4999999999999929E-2</v>
      </c>
      <c r="F17" s="25">
        <v>5.28</v>
      </c>
      <c r="G17" s="4">
        <f t="shared" si="1"/>
        <v>-6.4999999999999503E-2</v>
      </c>
      <c r="H17" s="4">
        <f t="shared" si="5"/>
        <v>4.0000000000000036E-2</v>
      </c>
      <c r="I17" s="25">
        <v>5.22</v>
      </c>
      <c r="J17" s="4">
        <f t="shared" si="2"/>
        <v>-0.125</v>
      </c>
      <c r="K17" s="4">
        <f t="shared" si="6"/>
        <v>0</v>
      </c>
      <c r="L17" s="25">
        <v>5.2350000000000003</v>
      </c>
      <c r="M17" s="4">
        <f t="shared" si="3"/>
        <v>-0.10999999999999943</v>
      </c>
      <c r="N17" s="4">
        <f t="shared" si="7"/>
        <v>0.15000000000000036</v>
      </c>
    </row>
    <row r="18" spans="1:14" x14ac:dyDescent="0.2">
      <c r="A18" s="3">
        <v>36998</v>
      </c>
      <c r="B18" s="25">
        <v>5.48</v>
      </c>
      <c r="C18" s="25">
        <v>5.45</v>
      </c>
      <c r="D18" s="4">
        <f t="shared" si="0"/>
        <v>-3.0000000000000249E-2</v>
      </c>
      <c r="E18" s="4">
        <f t="shared" si="4"/>
        <v>0.16500000000000004</v>
      </c>
      <c r="F18" s="25">
        <v>5.4050000000000002</v>
      </c>
      <c r="G18" s="4">
        <f t="shared" si="1"/>
        <v>-7.5000000000000178E-2</v>
      </c>
      <c r="H18" s="4">
        <f t="shared" si="5"/>
        <v>0.16500000000000004</v>
      </c>
      <c r="I18" s="25">
        <v>5.335</v>
      </c>
      <c r="J18" s="4">
        <f t="shared" si="2"/>
        <v>-0.14500000000000046</v>
      </c>
      <c r="K18" s="4">
        <f t="shared" si="6"/>
        <v>0.11500000000000021</v>
      </c>
      <c r="L18" s="25">
        <v>5.31</v>
      </c>
      <c r="M18" s="4">
        <f t="shared" si="3"/>
        <v>-0.17000000000000082</v>
      </c>
      <c r="N18" s="4">
        <f t="shared" si="7"/>
        <v>0.22499999999999964</v>
      </c>
    </row>
    <row r="19" spans="1:14" x14ac:dyDescent="0.2">
      <c r="A19" s="3">
        <v>36999</v>
      </c>
      <c r="B19" s="25">
        <v>5.375</v>
      </c>
      <c r="C19" s="25">
        <v>5.3650000000000002</v>
      </c>
      <c r="D19" s="4">
        <f t="shared" si="0"/>
        <v>-9.9999999999997868E-3</v>
      </c>
      <c r="E19" s="4">
        <f t="shared" si="4"/>
        <v>8.0000000000000071E-2</v>
      </c>
      <c r="F19" s="25">
        <v>5.3049999999999997</v>
      </c>
      <c r="G19" s="4">
        <f t="shared" si="1"/>
        <v>-7.0000000000000284E-2</v>
      </c>
      <c r="H19" s="4">
        <f t="shared" si="5"/>
        <v>6.4999999999999503E-2</v>
      </c>
      <c r="I19" s="25">
        <v>5.2350000000000003</v>
      </c>
      <c r="J19" s="4">
        <f t="shared" si="2"/>
        <v>-0.13999999999999968</v>
      </c>
      <c r="K19" s="4">
        <f t="shared" si="6"/>
        <v>1.5000000000000568E-2</v>
      </c>
      <c r="L19" s="25">
        <v>5.2149999999999999</v>
      </c>
      <c r="M19" s="4">
        <f t="shared" si="3"/>
        <v>-0.16000000000000014</v>
      </c>
      <c r="N19" s="4">
        <f t="shared" si="7"/>
        <v>0.12999999999999989</v>
      </c>
    </row>
    <row r="20" spans="1:14" x14ac:dyDescent="0.2">
      <c r="A20" s="3">
        <v>37000</v>
      </c>
      <c r="B20" s="25">
        <v>5.1550000000000002</v>
      </c>
      <c r="C20" s="25">
        <v>5.16</v>
      </c>
      <c r="D20" s="4">
        <f t="shared" si="0"/>
        <v>4.9999999999998934E-3</v>
      </c>
      <c r="E20" s="4">
        <f t="shared" si="4"/>
        <v>-0.125</v>
      </c>
      <c r="F20" s="25">
        <v>5.1100000000000003</v>
      </c>
      <c r="G20" s="4">
        <f t="shared" si="1"/>
        <v>-4.4999999999999929E-2</v>
      </c>
      <c r="H20" s="4">
        <f t="shared" si="5"/>
        <v>-0.12999999999999989</v>
      </c>
      <c r="I20" s="25">
        <v>5.0650000000000004</v>
      </c>
      <c r="J20" s="4">
        <f t="shared" si="2"/>
        <v>-8.9999999999999858E-2</v>
      </c>
      <c r="K20" s="4">
        <f t="shared" si="6"/>
        <v>-0.15499999999999936</v>
      </c>
      <c r="L20" s="25">
        <v>5.0750000000000002</v>
      </c>
      <c r="M20" s="4">
        <f t="shared" si="3"/>
        <v>-8.0000000000000071E-2</v>
      </c>
      <c r="N20" s="4">
        <f t="shared" si="7"/>
        <v>-9.9999999999997868E-3</v>
      </c>
    </row>
    <row r="21" spans="1:14" x14ac:dyDescent="0.2">
      <c r="A21" s="3">
        <v>37001</v>
      </c>
      <c r="B21" s="25">
        <v>5.07</v>
      </c>
      <c r="C21" s="25">
        <v>5.07</v>
      </c>
      <c r="D21" s="4">
        <f t="shared" si="0"/>
        <v>0</v>
      </c>
      <c r="E21" s="4">
        <f t="shared" si="4"/>
        <v>-0.21499999999999986</v>
      </c>
      <c r="F21" s="25">
        <v>5.03</v>
      </c>
      <c r="G21" s="4">
        <f t="shared" si="1"/>
        <v>-4.0000000000000036E-2</v>
      </c>
      <c r="H21" s="4">
        <f t="shared" si="5"/>
        <v>-0.20999999999999996</v>
      </c>
      <c r="I21" s="25">
        <v>4.99</v>
      </c>
      <c r="J21" s="4">
        <f t="shared" si="2"/>
        <v>-8.0000000000000071E-2</v>
      </c>
      <c r="K21" s="4">
        <f t="shared" si="6"/>
        <v>-0.22999999999999954</v>
      </c>
      <c r="L21" s="25">
        <v>5.0199999999999996</v>
      </c>
      <c r="M21" s="4">
        <f t="shared" si="3"/>
        <v>-5.0000000000000711E-2</v>
      </c>
      <c r="N21" s="4">
        <f t="shared" si="7"/>
        <v>-6.5000000000000391E-2</v>
      </c>
    </row>
    <row r="22" spans="1:14" x14ac:dyDescent="0.2">
      <c r="A22" s="3">
        <v>37002</v>
      </c>
      <c r="B22" s="25">
        <v>5.01</v>
      </c>
      <c r="C22" s="25">
        <v>4.9850000000000003</v>
      </c>
      <c r="D22" s="4">
        <f t="shared" si="0"/>
        <v>-2.4999999999999467E-2</v>
      </c>
      <c r="E22" s="4">
        <f t="shared" si="4"/>
        <v>-0.29999999999999982</v>
      </c>
      <c r="F22" s="25">
        <v>4.96</v>
      </c>
      <c r="G22" s="4">
        <f t="shared" si="1"/>
        <v>-4.9999999999999822E-2</v>
      </c>
      <c r="H22" s="4">
        <f t="shared" si="5"/>
        <v>-0.28000000000000025</v>
      </c>
      <c r="I22" s="25">
        <v>4.9050000000000002</v>
      </c>
      <c r="J22" s="4">
        <f t="shared" si="2"/>
        <v>-0.10499999999999954</v>
      </c>
      <c r="K22" s="4">
        <f t="shared" si="6"/>
        <v>-0.3149999999999995</v>
      </c>
      <c r="L22" s="25">
        <v>4.91</v>
      </c>
      <c r="M22" s="4">
        <f t="shared" si="3"/>
        <v>-9.9999999999999645E-2</v>
      </c>
      <c r="N22" s="4">
        <f t="shared" si="7"/>
        <v>-0.17499999999999982</v>
      </c>
    </row>
    <row r="23" spans="1:14" x14ac:dyDescent="0.2">
      <c r="A23" s="3">
        <v>37003</v>
      </c>
      <c r="B23" s="25">
        <v>5.01</v>
      </c>
      <c r="C23" s="25">
        <v>4.9850000000000003</v>
      </c>
      <c r="D23" s="4">
        <f t="shared" si="0"/>
        <v>-2.4999999999999467E-2</v>
      </c>
      <c r="E23" s="4">
        <f t="shared" si="4"/>
        <v>-0.29999999999999982</v>
      </c>
      <c r="F23" s="25">
        <v>4.96</v>
      </c>
      <c r="G23" s="4">
        <f t="shared" si="1"/>
        <v>-4.9999999999999822E-2</v>
      </c>
      <c r="H23" s="4">
        <f t="shared" si="5"/>
        <v>-0.28000000000000025</v>
      </c>
      <c r="I23" s="25">
        <v>4.9050000000000002</v>
      </c>
      <c r="J23" s="4">
        <f t="shared" si="2"/>
        <v>-0.10499999999999954</v>
      </c>
      <c r="K23" s="4">
        <f t="shared" si="6"/>
        <v>-0.3149999999999995</v>
      </c>
      <c r="L23" s="25">
        <v>4.91</v>
      </c>
      <c r="M23" s="4">
        <f t="shared" si="3"/>
        <v>-9.9999999999999645E-2</v>
      </c>
      <c r="N23" s="4">
        <f t="shared" si="7"/>
        <v>-0.17499999999999982</v>
      </c>
    </row>
    <row r="24" spans="1:14" x14ac:dyDescent="0.2">
      <c r="A24" s="3">
        <v>37004</v>
      </c>
      <c r="B24" s="25">
        <v>5.01</v>
      </c>
      <c r="C24" s="25">
        <v>4.9850000000000003</v>
      </c>
      <c r="D24" s="4">
        <f t="shared" si="0"/>
        <v>-2.4999999999999467E-2</v>
      </c>
      <c r="E24" s="4">
        <f t="shared" si="4"/>
        <v>-0.29999999999999982</v>
      </c>
      <c r="F24" s="25">
        <v>4.96</v>
      </c>
      <c r="G24" s="4">
        <f t="shared" si="1"/>
        <v>-4.9999999999999822E-2</v>
      </c>
      <c r="H24" s="4">
        <f t="shared" si="5"/>
        <v>-0.28000000000000025</v>
      </c>
      <c r="I24" s="25">
        <v>4.9050000000000002</v>
      </c>
      <c r="J24" s="4">
        <f t="shared" si="2"/>
        <v>-0.10499999999999954</v>
      </c>
      <c r="K24" s="4">
        <f t="shared" si="6"/>
        <v>-0.3149999999999995</v>
      </c>
      <c r="L24" s="25">
        <v>4.91</v>
      </c>
      <c r="M24" s="4">
        <f t="shared" si="3"/>
        <v>-9.9999999999999645E-2</v>
      </c>
      <c r="N24" s="4">
        <f t="shared" si="7"/>
        <v>-0.17499999999999982</v>
      </c>
    </row>
    <row r="25" spans="1:14" x14ac:dyDescent="0.2">
      <c r="A25" s="3">
        <v>37005</v>
      </c>
      <c r="B25" s="25">
        <v>5.07</v>
      </c>
      <c r="C25" s="25">
        <v>5.07</v>
      </c>
      <c r="D25" s="4">
        <f t="shared" si="0"/>
        <v>0</v>
      </c>
      <c r="E25" s="4">
        <f t="shared" si="4"/>
        <v>-0.21499999999999986</v>
      </c>
      <c r="F25" s="25">
        <v>5.0350000000000001</v>
      </c>
      <c r="G25" s="4">
        <f t="shared" si="1"/>
        <v>-3.5000000000000142E-2</v>
      </c>
      <c r="H25" s="4">
        <f t="shared" si="5"/>
        <v>-0.20500000000000007</v>
      </c>
      <c r="I25" s="25">
        <v>4.9850000000000003</v>
      </c>
      <c r="J25" s="4">
        <f t="shared" si="2"/>
        <v>-8.4999999999999964E-2</v>
      </c>
      <c r="K25" s="4">
        <f t="shared" si="6"/>
        <v>-0.23499999999999943</v>
      </c>
      <c r="L25" s="25">
        <v>5.05</v>
      </c>
      <c r="M25" s="4">
        <f t="shared" si="3"/>
        <v>-2.0000000000000462E-2</v>
      </c>
      <c r="N25" s="4">
        <f t="shared" si="7"/>
        <v>-3.5000000000000142E-2</v>
      </c>
    </row>
    <row r="26" spans="1:14" x14ac:dyDescent="0.2">
      <c r="A26" s="3">
        <v>37006</v>
      </c>
      <c r="B26" s="25">
        <v>5.12</v>
      </c>
      <c r="C26" s="25">
        <v>5.0999999999999996</v>
      </c>
      <c r="D26" s="4">
        <f t="shared" si="0"/>
        <v>-2.0000000000000462E-2</v>
      </c>
      <c r="E26" s="4">
        <f t="shared" si="4"/>
        <v>-0.1850000000000005</v>
      </c>
      <c r="F26" s="25">
        <v>5.0549999999999997</v>
      </c>
      <c r="G26" s="4">
        <f t="shared" si="1"/>
        <v>-6.5000000000000391E-2</v>
      </c>
      <c r="H26" s="4">
        <f t="shared" si="5"/>
        <v>-0.1850000000000005</v>
      </c>
      <c r="I26" s="25">
        <v>5.03</v>
      </c>
      <c r="J26" s="4">
        <f t="shared" si="2"/>
        <v>-8.9999999999999858E-2</v>
      </c>
      <c r="K26" s="4">
        <f t="shared" si="6"/>
        <v>-0.1899999999999995</v>
      </c>
      <c r="L26" s="25">
        <v>5.13</v>
      </c>
      <c r="M26" s="4">
        <f t="shared" si="3"/>
        <v>9.9999999999997868E-3</v>
      </c>
      <c r="N26" s="4">
        <f t="shared" si="7"/>
        <v>4.4999999999999929E-2</v>
      </c>
    </row>
    <row r="27" spans="1:14" x14ac:dyDescent="0.2">
      <c r="A27" s="3">
        <v>37007</v>
      </c>
      <c r="B27" s="25">
        <v>4.9950000000000001</v>
      </c>
      <c r="C27" s="25">
        <v>4.9400000000000004</v>
      </c>
      <c r="D27" s="4">
        <f t="shared" si="0"/>
        <v>-5.4999999999999716E-2</v>
      </c>
      <c r="E27" s="4">
        <f t="shared" si="4"/>
        <v>-0.34499999999999975</v>
      </c>
      <c r="F27" s="25">
        <v>4.8849999999999998</v>
      </c>
      <c r="G27" s="4">
        <f t="shared" si="1"/>
        <v>-0.11000000000000032</v>
      </c>
      <c r="H27" s="4">
        <f t="shared" si="5"/>
        <v>-0.35500000000000043</v>
      </c>
      <c r="I27" s="25">
        <v>4.8250000000000002</v>
      </c>
      <c r="J27" s="4">
        <f t="shared" si="2"/>
        <v>-0.16999999999999993</v>
      </c>
      <c r="K27" s="4">
        <f t="shared" si="6"/>
        <v>-0.39499999999999957</v>
      </c>
      <c r="L27" s="25">
        <v>4.8949999999999996</v>
      </c>
      <c r="M27" s="4">
        <f t="shared" si="3"/>
        <v>-0.10000000000000053</v>
      </c>
      <c r="N27" s="4">
        <f t="shared" si="7"/>
        <v>-0.19000000000000039</v>
      </c>
    </row>
    <row r="28" spans="1:14" x14ac:dyDescent="0.2">
      <c r="A28" s="3">
        <v>37008</v>
      </c>
      <c r="B28" s="25">
        <v>4.9249999999999998</v>
      </c>
      <c r="C28" s="25">
        <v>4.8949999999999996</v>
      </c>
      <c r="D28" s="4">
        <f t="shared" si="0"/>
        <v>-3.0000000000000249E-2</v>
      </c>
      <c r="E28" s="4">
        <f t="shared" si="4"/>
        <v>-0.39000000000000057</v>
      </c>
      <c r="F28" s="25">
        <v>4.8650000000000002</v>
      </c>
      <c r="G28" s="4">
        <f t="shared" si="1"/>
        <v>-5.9999999999999609E-2</v>
      </c>
      <c r="H28" s="4">
        <f t="shared" si="5"/>
        <v>-0.375</v>
      </c>
      <c r="I28" s="25">
        <v>4.7949999999999999</v>
      </c>
      <c r="J28" s="4">
        <f t="shared" si="2"/>
        <v>-0.12999999999999989</v>
      </c>
      <c r="K28" s="4">
        <f t="shared" si="6"/>
        <v>-0.42499999999999982</v>
      </c>
      <c r="L28" s="25">
        <v>4.83</v>
      </c>
      <c r="M28" s="4">
        <f t="shared" si="3"/>
        <v>-9.4999999999999751E-2</v>
      </c>
      <c r="N28" s="4">
        <f t="shared" si="7"/>
        <v>-0.25499999999999989</v>
      </c>
    </row>
    <row r="29" spans="1:14" x14ac:dyDescent="0.2">
      <c r="A29" s="3">
        <v>37009</v>
      </c>
      <c r="B29" s="25">
        <v>4.82</v>
      </c>
      <c r="C29" s="25">
        <v>4.7649999999999997</v>
      </c>
      <c r="D29" s="4">
        <f t="shared" si="0"/>
        <v>-5.5000000000000604E-2</v>
      </c>
      <c r="E29" s="4">
        <f t="shared" si="4"/>
        <v>-0.52000000000000046</v>
      </c>
      <c r="F29" s="25">
        <v>4.7249999999999996</v>
      </c>
      <c r="G29" s="4">
        <f t="shared" si="1"/>
        <v>-9.5000000000000639E-2</v>
      </c>
      <c r="H29" s="4">
        <f t="shared" si="5"/>
        <v>-0.51500000000000057</v>
      </c>
      <c r="I29" s="25">
        <v>4.66</v>
      </c>
      <c r="J29" s="4">
        <f t="shared" si="2"/>
        <v>-0.16000000000000014</v>
      </c>
      <c r="K29" s="4">
        <f t="shared" si="6"/>
        <v>-0.55999999999999961</v>
      </c>
      <c r="L29" s="25">
        <v>4.6550000000000002</v>
      </c>
      <c r="M29" s="4">
        <f t="shared" si="3"/>
        <v>-0.16500000000000004</v>
      </c>
      <c r="N29" s="4">
        <f t="shared" si="7"/>
        <v>-0.42999999999999972</v>
      </c>
    </row>
    <row r="30" spans="1:14" x14ac:dyDescent="0.2">
      <c r="A30" s="3">
        <v>37010</v>
      </c>
      <c r="B30" s="25">
        <v>4.82</v>
      </c>
      <c r="C30" s="25">
        <v>4.7649999999999997</v>
      </c>
      <c r="D30" s="4">
        <f t="shared" si="0"/>
        <v>-5.5000000000000604E-2</v>
      </c>
      <c r="E30" s="4">
        <f t="shared" si="4"/>
        <v>-0.52000000000000046</v>
      </c>
      <c r="F30" s="25">
        <v>4.7249999999999996</v>
      </c>
      <c r="G30" s="4">
        <f t="shared" si="1"/>
        <v>-9.5000000000000639E-2</v>
      </c>
      <c r="H30" s="4">
        <f t="shared" si="5"/>
        <v>-0.51500000000000057</v>
      </c>
      <c r="I30" s="25">
        <v>4.66</v>
      </c>
      <c r="J30" s="4">
        <f t="shared" si="2"/>
        <v>-0.16000000000000014</v>
      </c>
      <c r="K30" s="4">
        <f t="shared" si="6"/>
        <v>-0.55999999999999961</v>
      </c>
      <c r="L30" s="25">
        <v>4.6550000000000002</v>
      </c>
      <c r="M30" s="4">
        <f t="shared" si="3"/>
        <v>-0.16500000000000004</v>
      </c>
      <c r="N30" s="4">
        <f t="shared" si="7"/>
        <v>-0.42999999999999972</v>
      </c>
    </row>
    <row r="31" spans="1:14" x14ac:dyDescent="0.2">
      <c r="A31" s="3">
        <v>37011</v>
      </c>
      <c r="B31" s="25">
        <v>4.82</v>
      </c>
      <c r="C31" s="25">
        <v>4.7649999999999997</v>
      </c>
      <c r="D31" s="4">
        <f t="shared" si="0"/>
        <v>-5.5000000000000604E-2</v>
      </c>
      <c r="E31" s="4">
        <f t="shared" si="4"/>
        <v>-0.52000000000000046</v>
      </c>
      <c r="F31" s="25">
        <v>4.7249999999999996</v>
      </c>
      <c r="G31" s="4">
        <f t="shared" si="1"/>
        <v>-9.5000000000000639E-2</v>
      </c>
      <c r="H31" s="4">
        <f t="shared" si="5"/>
        <v>-0.51500000000000057</v>
      </c>
      <c r="I31" s="25">
        <v>4.66</v>
      </c>
      <c r="J31" s="4">
        <f t="shared" si="2"/>
        <v>-0.16000000000000014</v>
      </c>
      <c r="K31" s="4">
        <f t="shared" si="6"/>
        <v>-0.55999999999999961</v>
      </c>
      <c r="L31" s="25">
        <v>4.6550000000000002</v>
      </c>
      <c r="M31" s="4">
        <f t="shared" si="3"/>
        <v>-0.16500000000000004</v>
      </c>
      <c r="N31" s="4">
        <f t="shared" si="7"/>
        <v>-0.42999999999999972</v>
      </c>
    </row>
    <row r="32" spans="1:14" s="2" customFormat="1" x14ac:dyDescent="0.2">
      <c r="A32" s="20"/>
      <c r="B32" s="21" t="s">
        <v>11</v>
      </c>
      <c r="C32" s="22" t="s">
        <v>12</v>
      </c>
      <c r="D32" s="23">
        <f>AVERAGE(D2:D31)</f>
        <v>-1.4500000000000016E-2</v>
      </c>
      <c r="E32" s="23">
        <f>AVERAGE(E2:E31)</f>
        <v>-0.10379310344827594</v>
      </c>
      <c r="F32" s="24" t="s">
        <v>13</v>
      </c>
      <c r="G32" s="23">
        <f>AVERAGE(G2:G31)</f>
        <v>-5.3666666666666647E-2</v>
      </c>
      <c r="H32" s="23">
        <f>AVERAGE(H2:H31)</f>
        <v>-9.7758620689655296E-2</v>
      </c>
      <c r="I32" s="24" t="s">
        <v>14</v>
      </c>
      <c r="J32" s="23">
        <f>AVERAGE(J2:J31)</f>
        <v>-0.107</v>
      </c>
      <c r="K32" s="23">
        <f>AVERAGE(K2:K31)</f>
        <v>-0.13224137931034449</v>
      </c>
      <c r="L32" s="24" t="s">
        <v>15</v>
      </c>
      <c r="M32" s="23">
        <f>AVERAGE(M2:M31)</f>
        <v>-0.11550000000000009</v>
      </c>
      <c r="N32" s="23">
        <f>AVERAGE(N2:N31)</f>
        <v>-1.3793103448275568E-3</v>
      </c>
    </row>
    <row r="33" spans="1:14" x14ac:dyDescent="0.2">
      <c r="A33" s="3">
        <v>37012</v>
      </c>
      <c r="B33" s="25">
        <v>4.7300000000000004</v>
      </c>
      <c r="C33" s="25">
        <v>4.7450000000000001</v>
      </c>
      <c r="D33" s="4">
        <f t="shared" si="0"/>
        <v>1.499999999999968E-2</v>
      </c>
      <c r="E33" s="4"/>
      <c r="F33" s="25">
        <v>4.7149999999999999</v>
      </c>
      <c r="G33" s="4">
        <f t="shared" si="1"/>
        <v>-1.5000000000000568E-2</v>
      </c>
      <c r="H33" s="4"/>
      <c r="I33" s="25">
        <v>4.6449999999999996</v>
      </c>
      <c r="J33" s="4">
        <f t="shared" si="2"/>
        <v>-8.5000000000000853E-2</v>
      </c>
      <c r="K33" s="4"/>
      <c r="L33" s="25">
        <v>4.63</v>
      </c>
      <c r="M33" s="4">
        <f t="shared" si="3"/>
        <v>-0.10000000000000053</v>
      </c>
      <c r="N33" s="4"/>
    </row>
    <row r="34" spans="1:14" x14ac:dyDescent="0.2">
      <c r="A34" s="3">
        <v>37013</v>
      </c>
      <c r="B34" s="25">
        <v>4.55</v>
      </c>
      <c r="C34" s="25">
        <v>4.5650000000000004</v>
      </c>
      <c r="D34" s="4">
        <f t="shared" si="0"/>
        <v>1.5000000000000568E-2</v>
      </c>
      <c r="E34" s="4">
        <f>C34-$C$33</f>
        <v>-0.17999999999999972</v>
      </c>
      <c r="F34" s="25">
        <v>4.5350000000000001</v>
      </c>
      <c r="G34" s="4">
        <f t="shared" si="1"/>
        <v>-1.499999999999968E-2</v>
      </c>
      <c r="H34" s="4">
        <f>F34-$F$33</f>
        <v>-0.17999999999999972</v>
      </c>
      <c r="I34" s="25">
        <v>4.4850000000000003</v>
      </c>
      <c r="J34" s="4">
        <f t="shared" si="2"/>
        <v>-6.4999999999999503E-2</v>
      </c>
      <c r="K34" s="4">
        <f>I34-$I$33</f>
        <v>-0.15999999999999925</v>
      </c>
      <c r="L34" s="25">
        <v>4.4450000000000003</v>
      </c>
      <c r="M34" s="4">
        <f t="shared" si="3"/>
        <v>-0.10499999999999954</v>
      </c>
      <c r="N34" s="4">
        <f>L34-$L$33</f>
        <v>-0.18499999999999961</v>
      </c>
    </row>
    <row r="35" spans="1:14" x14ac:dyDescent="0.2">
      <c r="A35" s="3">
        <v>37014</v>
      </c>
      <c r="B35" s="25">
        <v>4.53</v>
      </c>
      <c r="C35" s="25">
        <v>4.5650000000000004</v>
      </c>
      <c r="D35" s="4">
        <f t="shared" si="0"/>
        <v>3.5000000000000142E-2</v>
      </c>
      <c r="E35" s="4">
        <f t="shared" ref="E35:E63" si="8">C35-$C$33</f>
        <v>-0.17999999999999972</v>
      </c>
      <c r="F35" s="25">
        <v>4.54</v>
      </c>
      <c r="G35" s="4">
        <f t="shared" si="1"/>
        <v>9.9999999999997868E-3</v>
      </c>
      <c r="H35" s="4">
        <f t="shared" ref="H35:H63" si="9">F35-$F$33</f>
        <v>-0.17499999999999982</v>
      </c>
      <c r="I35" s="25">
        <v>4.47</v>
      </c>
      <c r="J35" s="4">
        <f t="shared" si="2"/>
        <v>-6.0000000000000497E-2</v>
      </c>
      <c r="K35" s="4">
        <f t="shared" ref="K35:K63" si="10">I35-$I$33</f>
        <v>-0.17499999999999982</v>
      </c>
      <c r="L35" s="25">
        <v>4.415</v>
      </c>
      <c r="M35" s="4">
        <f t="shared" si="3"/>
        <v>-0.11500000000000021</v>
      </c>
      <c r="N35" s="4">
        <f t="shared" ref="N35:N63" si="11">L35-$L$33</f>
        <v>-0.21499999999999986</v>
      </c>
    </row>
    <row r="36" spans="1:14" x14ac:dyDescent="0.2">
      <c r="A36" s="3">
        <v>37015</v>
      </c>
      <c r="B36" s="25">
        <v>4.4450000000000003</v>
      </c>
      <c r="C36" s="25">
        <v>4.4800000000000004</v>
      </c>
      <c r="D36" s="4">
        <f t="shared" si="0"/>
        <v>3.5000000000000142E-2</v>
      </c>
      <c r="E36" s="4">
        <f t="shared" si="8"/>
        <v>-0.26499999999999968</v>
      </c>
      <c r="F36" s="25">
        <v>4.4400000000000004</v>
      </c>
      <c r="G36" s="4">
        <f t="shared" si="1"/>
        <v>-4.9999999999998934E-3</v>
      </c>
      <c r="H36" s="4">
        <f t="shared" si="9"/>
        <v>-0.27499999999999947</v>
      </c>
      <c r="I36" s="25">
        <v>4.4000000000000004</v>
      </c>
      <c r="J36" s="4">
        <f t="shared" si="2"/>
        <v>-4.4999999999999929E-2</v>
      </c>
      <c r="K36" s="4">
        <f t="shared" si="10"/>
        <v>-0.24499999999999922</v>
      </c>
      <c r="L36" s="25">
        <v>4.3150000000000004</v>
      </c>
      <c r="M36" s="4">
        <f t="shared" si="3"/>
        <v>-0.12999999999999989</v>
      </c>
      <c r="N36" s="4">
        <f t="shared" si="11"/>
        <v>-0.3149999999999995</v>
      </c>
    </row>
    <row r="37" spans="1:14" x14ac:dyDescent="0.2">
      <c r="A37" s="3">
        <v>37016</v>
      </c>
      <c r="B37" s="25">
        <v>4.4850000000000003</v>
      </c>
      <c r="C37" s="25">
        <v>4.51</v>
      </c>
      <c r="D37" s="4">
        <f t="shared" si="0"/>
        <v>2.4999999999999467E-2</v>
      </c>
      <c r="E37" s="4">
        <f t="shared" si="8"/>
        <v>-0.23500000000000032</v>
      </c>
      <c r="F37" s="25">
        <v>4.4800000000000004</v>
      </c>
      <c r="G37" s="4">
        <f t="shared" si="1"/>
        <v>-4.9999999999998934E-3</v>
      </c>
      <c r="H37" s="4">
        <f t="shared" si="9"/>
        <v>-0.23499999999999943</v>
      </c>
      <c r="I37" s="25">
        <v>4.3949999999999996</v>
      </c>
      <c r="J37" s="4">
        <f t="shared" si="2"/>
        <v>-9.0000000000000746E-2</v>
      </c>
      <c r="K37" s="4">
        <f t="shared" si="10"/>
        <v>-0.25</v>
      </c>
      <c r="L37" s="25">
        <v>4.335</v>
      </c>
      <c r="M37" s="4">
        <f t="shared" si="3"/>
        <v>-0.15000000000000036</v>
      </c>
      <c r="N37" s="4">
        <f t="shared" si="11"/>
        <v>-0.29499999999999993</v>
      </c>
    </row>
    <row r="38" spans="1:14" x14ac:dyDescent="0.2">
      <c r="A38" s="3">
        <v>37017</v>
      </c>
      <c r="B38" s="25">
        <v>4.4850000000000003</v>
      </c>
      <c r="C38" s="25">
        <v>4.51</v>
      </c>
      <c r="D38" s="4">
        <f t="shared" si="0"/>
        <v>2.4999999999999467E-2</v>
      </c>
      <c r="E38" s="4">
        <f t="shared" si="8"/>
        <v>-0.23500000000000032</v>
      </c>
      <c r="F38" s="25">
        <v>4.4800000000000004</v>
      </c>
      <c r="G38" s="4">
        <f t="shared" si="1"/>
        <v>-4.9999999999998934E-3</v>
      </c>
      <c r="H38" s="4">
        <f t="shared" si="9"/>
        <v>-0.23499999999999943</v>
      </c>
      <c r="I38" s="25">
        <v>4.3949999999999996</v>
      </c>
      <c r="J38" s="4">
        <f t="shared" si="2"/>
        <v>-9.0000000000000746E-2</v>
      </c>
      <c r="K38" s="4">
        <f t="shared" si="10"/>
        <v>-0.25</v>
      </c>
      <c r="L38" s="25">
        <v>4.335</v>
      </c>
      <c r="M38" s="4">
        <f t="shared" si="3"/>
        <v>-0.15000000000000036</v>
      </c>
      <c r="N38" s="4">
        <f t="shared" si="11"/>
        <v>-0.29499999999999993</v>
      </c>
    </row>
    <row r="39" spans="1:14" x14ac:dyDescent="0.2">
      <c r="A39" s="3">
        <v>37018</v>
      </c>
      <c r="B39" s="25">
        <v>4.4850000000000003</v>
      </c>
      <c r="C39" s="25">
        <v>4.51</v>
      </c>
      <c r="D39" s="4">
        <f t="shared" si="0"/>
        <v>2.4999999999999467E-2</v>
      </c>
      <c r="E39" s="4">
        <f t="shared" si="8"/>
        <v>-0.23500000000000032</v>
      </c>
      <c r="F39" s="25">
        <v>4.4800000000000004</v>
      </c>
      <c r="G39" s="4">
        <f t="shared" si="1"/>
        <v>-4.9999999999998934E-3</v>
      </c>
      <c r="H39" s="4">
        <f t="shared" si="9"/>
        <v>-0.23499999999999943</v>
      </c>
      <c r="I39" s="25">
        <v>4.3949999999999996</v>
      </c>
      <c r="J39" s="4">
        <f t="shared" si="2"/>
        <v>-9.0000000000000746E-2</v>
      </c>
      <c r="K39" s="4">
        <f t="shared" si="10"/>
        <v>-0.25</v>
      </c>
      <c r="L39" s="25">
        <v>4.335</v>
      </c>
      <c r="M39" s="4">
        <f t="shared" si="3"/>
        <v>-0.15000000000000036</v>
      </c>
      <c r="N39" s="4">
        <f t="shared" si="11"/>
        <v>-0.29499999999999993</v>
      </c>
    </row>
    <row r="40" spans="1:14" x14ac:dyDescent="0.2">
      <c r="A40" s="3">
        <v>37019</v>
      </c>
      <c r="B40" s="25">
        <v>4.3150000000000004</v>
      </c>
      <c r="C40" s="25">
        <v>4.3449999999999998</v>
      </c>
      <c r="D40" s="4">
        <f t="shared" si="0"/>
        <v>2.9999999999999361E-2</v>
      </c>
      <c r="E40" s="4">
        <f t="shared" si="8"/>
        <v>-0.40000000000000036</v>
      </c>
      <c r="F40" s="25">
        <v>4.3049999999999997</v>
      </c>
      <c r="G40" s="4">
        <f t="shared" si="1"/>
        <v>-1.0000000000000675E-2</v>
      </c>
      <c r="H40" s="4">
        <f t="shared" si="9"/>
        <v>-0.41000000000000014</v>
      </c>
      <c r="I40" s="25">
        <v>4.2450000000000001</v>
      </c>
      <c r="J40" s="4">
        <f t="shared" si="2"/>
        <v>-7.0000000000000284E-2</v>
      </c>
      <c r="K40" s="4">
        <f t="shared" si="10"/>
        <v>-0.39999999999999947</v>
      </c>
      <c r="L40" s="25">
        <v>4.165</v>
      </c>
      <c r="M40" s="4">
        <f t="shared" si="3"/>
        <v>-0.15000000000000036</v>
      </c>
      <c r="N40" s="4">
        <f t="shared" si="11"/>
        <v>-0.46499999999999986</v>
      </c>
    </row>
    <row r="41" spans="1:14" x14ac:dyDescent="0.2">
      <c r="A41" s="3">
        <v>37020</v>
      </c>
      <c r="B41" s="25">
        <v>4.2300000000000004</v>
      </c>
      <c r="C41" s="25">
        <v>4.26</v>
      </c>
      <c r="D41" s="4">
        <f t="shared" si="0"/>
        <v>2.9999999999999361E-2</v>
      </c>
      <c r="E41" s="4">
        <f t="shared" si="8"/>
        <v>-0.48500000000000032</v>
      </c>
      <c r="F41" s="25">
        <v>4.2149999999999999</v>
      </c>
      <c r="G41" s="4">
        <f t="shared" si="1"/>
        <v>-1.5000000000000568E-2</v>
      </c>
      <c r="H41" s="4">
        <f t="shared" si="9"/>
        <v>-0.5</v>
      </c>
      <c r="I41" s="25">
        <v>4.13</v>
      </c>
      <c r="J41" s="4">
        <f t="shared" si="2"/>
        <v>-0.10000000000000053</v>
      </c>
      <c r="K41" s="4">
        <f t="shared" si="10"/>
        <v>-0.51499999999999968</v>
      </c>
      <c r="L41" s="25">
        <v>4.0999999999999996</v>
      </c>
      <c r="M41" s="4">
        <f t="shared" si="3"/>
        <v>-0.13000000000000078</v>
      </c>
      <c r="N41" s="4">
        <f t="shared" si="11"/>
        <v>-0.53000000000000025</v>
      </c>
    </row>
    <row r="42" spans="1:14" x14ac:dyDescent="0.2">
      <c r="A42" s="3">
        <v>37021</v>
      </c>
      <c r="B42" s="25">
        <v>4.1449999999999996</v>
      </c>
      <c r="C42" s="25">
        <v>4.2</v>
      </c>
      <c r="D42" s="4">
        <f t="shared" si="0"/>
        <v>5.5000000000000604E-2</v>
      </c>
      <c r="E42" s="4">
        <f t="shared" si="8"/>
        <v>-0.54499999999999993</v>
      </c>
      <c r="F42" s="25">
        <v>4.1349999999999998</v>
      </c>
      <c r="G42" s="4">
        <f t="shared" si="1"/>
        <v>-9.9999999999997868E-3</v>
      </c>
      <c r="H42" s="4">
        <f t="shared" si="9"/>
        <v>-0.58000000000000007</v>
      </c>
      <c r="I42" s="25">
        <v>4.0549999999999997</v>
      </c>
      <c r="J42" s="4">
        <f t="shared" si="2"/>
        <v>-8.9999999999999858E-2</v>
      </c>
      <c r="K42" s="4">
        <f t="shared" si="10"/>
        <v>-0.58999999999999986</v>
      </c>
      <c r="L42" s="25">
        <v>4.01</v>
      </c>
      <c r="M42" s="4">
        <f t="shared" si="3"/>
        <v>-0.13499999999999979</v>
      </c>
      <c r="N42" s="4">
        <f t="shared" si="11"/>
        <v>-0.62000000000000011</v>
      </c>
    </row>
    <row r="43" spans="1:14" x14ac:dyDescent="0.2">
      <c r="A43" s="3">
        <v>37022</v>
      </c>
      <c r="B43" s="25">
        <v>4.165</v>
      </c>
      <c r="C43" s="25">
        <v>4.1849999999999996</v>
      </c>
      <c r="D43" s="4">
        <f t="shared" si="0"/>
        <v>1.9999999999999574E-2</v>
      </c>
      <c r="E43" s="4">
        <f t="shared" si="8"/>
        <v>-0.5600000000000005</v>
      </c>
      <c r="F43" s="25">
        <v>4.1500000000000004</v>
      </c>
      <c r="G43" s="4">
        <f t="shared" si="1"/>
        <v>-1.499999999999968E-2</v>
      </c>
      <c r="H43" s="4">
        <f t="shared" si="9"/>
        <v>-0.5649999999999995</v>
      </c>
      <c r="I43" s="25">
        <v>4.07</v>
      </c>
      <c r="J43" s="4">
        <f t="shared" si="2"/>
        <v>-9.4999999999999751E-2</v>
      </c>
      <c r="K43" s="4">
        <f t="shared" si="10"/>
        <v>-0.57499999999999929</v>
      </c>
      <c r="L43" s="25">
        <v>4.04</v>
      </c>
      <c r="M43" s="4">
        <f t="shared" si="3"/>
        <v>-0.125</v>
      </c>
      <c r="N43" s="4">
        <f t="shared" si="11"/>
        <v>-0.58999999999999986</v>
      </c>
    </row>
    <row r="44" spans="1:14" x14ac:dyDescent="0.2">
      <c r="A44" s="3">
        <v>37023</v>
      </c>
      <c r="B44" s="25">
        <v>4.25</v>
      </c>
      <c r="C44" s="25">
        <v>4.26</v>
      </c>
      <c r="D44" s="4">
        <f t="shared" si="0"/>
        <v>9.9999999999997868E-3</v>
      </c>
      <c r="E44" s="4">
        <f t="shared" si="8"/>
        <v>-0.48500000000000032</v>
      </c>
      <c r="F44" s="25">
        <v>4.2300000000000004</v>
      </c>
      <c r="G44" s="4">
        <f t="shared" si="1"/>
        <v>-1.9999999999999574E-2</v>
      </c>
      <c r="H44" s="4">
        <f t="shared" si="9"/>
        <v>-0.48499999999999943</v>
      </c>
      <c r="I44" s="25">
        <v>4.165</v>
      </c>
      <c r="J44" s="4">
        <f t="shared" si="2"/>
        <v>-8.4999999999999964E-2</v>
      </c>
      <c r="K44" s="4">
        <f t="shared" si="10"/>
        <v>-0.47999999999999954</v>
      </c>
      <c r="L44" s="25">
        <v>4.1050000000000004</v>
      </c>
      <c r="M44" s="4">
        <f t="shared" si="3"/>
        <v>-0.14499999999999957</v>
      </c>
      <c r="N44" s="4">
        <f t="shared" si="11"/>
        <v>-0.52499999999999947</v>
      </c>
    </row>
    <row r="45" spans="1:14" x14ac:dyDescent="0.2">
      <c r="A45" s="3">
        <v>37024</v>
      </c>
      <c r="B45" s="25">
        <v>4.25</v>
      </c>
      <c r="C45" s="25">
        <v>4.26</v>
      </c>
      <c r="D45" s="4">
        <f t="shared" si="0"/>
        <v>9.9999999999997868E-3</v>
      </c>
      <c r="E45" s="4">
        <f t="shared" si="8"/>
        <v>-0.48500000000000032</v>
      </c>
      <c r="F45" s="25">
        <v>4.2300000000000004</v>
      </c>
      <c r="G45" s="4">
        <f t="shared" si="1"/>
        <v>-1.9999999999999574E-2</v>
      </c>
      <c r="H45" s="4">
        <f t="shared" si="9"/>
        <v>-0.48499999999999943</v>
      </c>
      <c r="I45" s="25">
        <v>4.165</v>
      </c>
      <c r="J45" s="4">
        <f t="shared" si="2"/>
        <v>-8.4999999999999964E-2</v>
      </c>
      <c r="K45" s="4">
        <f t="shared" si="10"/>
        <v>-0.47999999999999954</v>
      </c>
      <c r="L45" s="25">
        <v>4.1050000000000004</v>
      </c>
      <c r="M45" s="4">
        <f t="shared" si="3"/>
        <v>-0.14499999999999957</v>
      </c>
      <c r="N45" s="4">
        <f t="shared" si="11"/>
        <v>-0.52499999999999947</v>
      </c>
    </row>
    <row r="46" spans="1:14" x14ac:dyDescent="0.2">
      <c r="A46" s="3">
        <v>37025</v>
      </c>
      <c r="B46" s="25">
        <v>4.25</v>
      </c>
      <c r="C46" s="25">
        <v>4.26</v>
      </c>
      <c r="D46" s="4">
        <f t="shared" si="0"/>
        <v>9.9999999999997868E-3</v>
      </c>
      <c r="E46" s="4">
        <f t="shared" si="8"/>
        <v>-0.48500000000000032</v>
      </c>
      <c r="F46" s="25">
        <v>4.2300000000000004</v>
      </c>
      <c r="G46" s="4">
        <f t="shared" si="1"/>
        <v>-1.9999999999999574E-2</v>
      </c>
      <c r="H46" s="4">
        <f t="shared" si="9"/>
        <v>-0.48499999999999943</v>
      </c>
      <c r="I46" s="25">
        <v>4.165</v>
      </c>
      <c r="J46" s="4">
        <f t="shared" si="2"/>
        <v>-8.4999999999999964E-2</v>
      </c>
      <c r="K46" s="4">
        <f t="shared" si="10"/>
        <v>-0.47999999999999954</v>
      </c>
      <c r="L46" s="25">
        <v>4.1050000000000004</v>
      </c>
      <c r="M46" s="4">
        <f t="shared" si="3"/>
        <v>-0.14499999999999957</v>
      </c>
      <c r="N46" s="4">
        <f t="shared" si="11"/>
        <v>-0.52499999999999947</v>
      </c>
    </row>
    <row r="47" spans="1:14" x14ac:dyDescent="0.2">
      <c r="A47" s="3">
        <v>37026</v>
      </c>
      <c r="B47" s="25">
        <v>4.2750000000000004</v>
      </c>
      <c r="C47" s="25">
        <v>4.3449999999999998</v>
      </c>
      <c r="D47" s="4">
        <f t="shared" si="0"/>
        <v>6.9999999999999396E-2</v>
      </c>
      <c r="E47" s="4">
        <f t="shared" si="8"/>
        <v>-0.40000000000000036</v>
      </c>
      <c r="F47" s="25">
        <v>4.3150000000000004</v>
      </c>
      <c r="G47" s="4">
        <f t="shared" si="1"/>
        <v>4.0000000000000036E-2</v>
      </c>
      <c r="H47" s="4">
        <f t="shared" si="9"/>
        <v>-0.39999999999999947</v>
      </c>
      <c r="I47" s="25">
        <v>4.2249999999999996</v>
      </c>
      <c r="J47" s="4">
        <f t="shared" si="2"/>
        <v>-5.0000000000000711E-2</v>
      </c>
      <c r="K47" s="4">
        <f t="shared" si="10"/>
        <v>-0.41999999999999993</v>
      </c>
      <c r="L47" s="25">
        <v>4.1349999999999998</v>
      </c>
      <c r="M47" s="4">
        <f t="shared" si="3"/>
        <v>-0.14000000000000057</v>
      </c>
      <c r="N47" s="4">
        <f t="shared" si="11"/>
        <v>-0.49500000000000011</v>
      </c>
    </row>
    <row r="48" spans="1:14" x14ac:dyDescent="0.2">
      <c r="A48" s="3">
        <v>37027</v>
      </c>
      <c r="B48" s="25">
        <v>4.4550000000000001</v>
      </c>
      <c r="C48" s="25">
        <v>4.4749999999999996</v>
      </c>
      <c r="D48" s="4">
        <f t="shared" si="0"/>
        <v>1.9999999999999574E-2</v>
      </c>
      <c r="E48" s="4">
        <f t="shared" si="8"/>
        <v>-0.27000000000000046</v>
      </c>
      <c r="F48" s="25">
        <v>4.4349999999999996</v>
      </c>
      <c r="G48" s="4">
        <f t="shared" si="1"/>
        <v>-2.0000000000000462E-2</v>
      </c>
      <c r="H48" s="4">
        <f t="shared" si="9"/>
        <v>-0.28000000000000025</v>
      </c>
      <c r="I48" s="25">
        <v>4.37</v>
      </c>
      <c r="J48" s="4">
        <f t="shared" si="2"/>
        <v>-8.4999999999999964E-2</v>
      </c>
      <c r="K48" s="4">
        <f t="shared" si="10"/>
        <v>-0.27499999999999947</v>
      </c>
      <c r="L48" s="25">
        <v>4.32</v>
      </c>
      <c r="M48" s="4">
        <f t="shared" si="3"/>
        <v>-0.13499999999999979</v>
      </c>
      <c r="N48" s="4">
        <f t="shared" si="11"/>
        <v>-0.30999999999999961</v>
      </c>
    </row>
    <row r="49" spans="1:14" x14ac:dyDescent="0.2">
      <c r="A49" s="3">
        <v>37028</v>
      </c>
      <c r="B49" s="25">
        <v>4.47</v>
      </c>
      <c r="C49" s="25">
        <v>4.4950000000000001</v>
      </c>
      <c r="D49" s="4">
        <f t="shared" si="0"/>
        <v>2.5000000000000355E-2</v>
      </c>
      <c r="E49" s="4">
        <f t="shared" si="8"/>
        <v>-0.25</v>
      </c>
      <c r="F49" s="25">
        <v>4.46</v>
      </c>
      <c r="G49" s="4">
        <f t="shared" si="1"/>
        <v>-9.9999999999997868E-3</v>
      </c>
      <c r="H49" s="4">
        <f t="shared" si="9"/>
        <v>-0.25499999999999989</v>
      </c>
      <c r="I49" s="25">
        <v>4.37</v>
      </c>
      <c r="J49" s="4">
        <f t="shared" si="2"/>
        <v>-9.9999999999999645E-2</v>
      </c>
      <c r="K49" s="4">
        <f t="shared" si="10"/>
        <v>-0.27499999999999947</v>
      </c>
      <c r="L49" s="25">
        <v>4.32</v>
      </c>
      <c r="M49" s="4">
        <f t="shared" si="3"/>
        <v>-0.14999999999999947</v>
      </c>
      <c r="N49" s="4">
        <f t="shared" si="11"/>
        <v>-0.30999999999999961</v>
      </c>
    </row>
    <row r="50" spans="1:14" x14ac:dyDescent="0.2">
      <c r="A50" s="3">
        <v>37029</v>
      </c>
      <c r="B50" s="25">
        <v>4.18</v>
      </c>
      <c r="C50" s="25">
        <v>4.21</v>
      </c>
      <c r="D50" s="4">
        <f t="shared" si="0"/>
        <v>3.0000000000000249E-2</v>
      </c>
      <c r="E50" s="4">
        <f t="shared" si="8"/>
        <v>-0.53500000000000014</v>
      </c>
      <c r="F50" s="25">
        <v>4.1749999999999998</v>
      </c>
      <c r="G50" s="4">
        <f t="shared" si="1"/>
        <v>-4.9999999999998934E-3</v>
      </c>
      <c r="H50" s="4">
        <f t="shared" si="9"/>
        <v>-0.54</v>
      </c>
      <c r="I50" s="25">
        <v>4.0650000000000004</v>
      </c>
      <c r="J50" s="4">
        <f t="shared" si="2"/>
        <v>-0.11499999999999932</v>
      </c>
      <c r="K50" s="4">
        <f t="shared" si="10"/>
        <v>-0.57999999999999918</v>
      </c>
      <c r="L50" s="25">
        <v>3.99</v>
      </c>
      <c r="M50" s="4">
        <f t="shared" si="3"/>
        <v>-0.1899999999999995</v>
      </c>
      <c r="N50" s="4">
        <f t="shared" si="11"/>
        <v>-0.63999999999999968</v>
      </c>
    </row>
    <row r="51" spans="1:14" x14ac:dyDescent="0.2">
      <c r="A51" s="3">
        <v>37030</v>
      </c>
      <c r="B51" s="25">
        <v>4.1500000000000004</v>
      </c>
      <c r="C51" s="25">
        <v>4.17</v>
      </c>
      <c r="D51" s="4">
        <f t="shared" si="0"/>
        <v>1.9999999999999574E-2</v>
      </c>
      <c r="E51" s="4">
        <f t="shared" si="8"/>
        <v>-0.57500000000000018</v>
      </c>
      <c r="F51" s="25">
        <v>4.1150000000000002</v>
      </c>
      <c r="G51" s="4">
        <f t="shared" si="1"/>
        <v>-3.5000000000000142E-2</v>
      </c>
      <c r="H51" s="4">
        <f t="shared" si="9"/>
        <v>-0.59999999999999964</v>
      </c>
      <c r="I51" s="25">
        <v>3.9849999999999999</v>
      </c>
      <c r="J51" s="4">
        <f t="shared" si="2"/>
        <v>-0.16500000000000048</v>
      </c>
      <c r="K51" s="4">
        <f t="shared" si="10"/>
        <v>-0.6599999999999997</v>
      </c>
      <c r="L51" s="25">
        <v>3.82</v>
      </c>
      <c r="M51" s="4">
        <f t="shared" si="3"/>
        <v>-0.33000000000000052</v>
      </c>
      <c r="N51" s="4">
        <f t="shared" si="11"/>
        <v>-0.81</v>
      </c>
    </row>
    <row r="52" spans="1:14" x14ac:dyDescent="0.2">
      <c r="A52" s="3">
        <v>37031</v>
      </c>
      <c r="B52" s="25">
        <v>4.1500000000000004</v>
      </c>
      <c r="C52" s="25">
        <v>4.17</v>
      </c>
      <c r="D52" s="4">
        <f t="shared" si="0"/>
        <v>1.9999999999999574E-2</v>
      </c>
      <c r="E52" s="4">
        <f t="shared" si="8"/>
        <v>-0.57500000000000018</v>
      </c>
      <c r="F52" s="25">
        <v>4.1150000000000002</v>
      </c>
      <c r="G52" s="4">
        <f t="shared" si="1"/>
        <v>-3.5000000000000142E-2</v>
      </c>
      <c r="H52" s="4">
        <f t="shared" si="9"/>
        <v>-0.59999999999999964</v>
      </c>
      <c r="I52" s="25">
        <v>3.9849999999999999</v>
      </c>
      <c r="J52" s="4">
        <f t="shared" si="2"/>
        <v>-0.16500000000000048</v>
      </c>
      <c r="K52" s="4">
        <f t="shared" si="10"/>
        <v>-0.6599999999999997</v>
      </c>
      <c r="L52" s="25">
        <v>3.82</v>
      </c>
      <c r="M52" s="4">
        <f t="shared" si="3"/>
        <v>-0.33000000000000052</v>
      </c>
      <c r="N52" s="4">
        <f t="shared" si="11"/>
        <v>-0.81</v>
      </c>
    </row>
    <row r="53" spans="1:14" x14ac:dyDescent="0.2">
      <c r="A53" s="3">
        <v>37032</v>
      </c>
      <c r="B53" s="25">
        <v>4.1500000000000004</v>
      </c>
      <c r="C53" s="25">
        <v>4.17</v>
      </c>
      <c r="D53" s="4">
        <f t="shared" si="0"/>
        <v>1.9999999999999574E-2</v>
      </c>
      <c r="E53" s="4">
        <f t="shared" si="8"/>
        <v>-0.57500000000000018</v>
      </c>
      <c r="F53" s="25">
        <v>4.1150000000000002</v>
      </c>
      <c r="G53" s="4">
        <f t="shared" si="1"/>
        <v>-3.5000000000000142E-2</v>
      </c>
      <c r="H53" s="4">
        <f t="shared" si="9"/>
        <v>-0.59999999999999964</v>
      </c>
      <c r="I53" s="25">
        <v>3.9849999999999999</v>
      </c>
      <c r="J53" s="4">
        <f t="shared" si="2"/>
        <v>-0.16500000000000048</v>
      </c>
      <c r="K53" s="4">
        <f t="shared" si="10"/>
        <v>-0.6599999999999997</v>
      </c>
      <c r="L53" s="25">
        <v>3.82</v>
      </c>
      <c r="M53" s="4">
        <f t="shared" si="3"/>
        <v>-0.33000000000000052</v>
      </c>
      <c r="N53" s="4">
        <f t="shared" si="11"/>
        <v>-0.81</v>
      </c>
    </row>
    <row r="54" spans="1:14" x14ac:dyDescent="0.2">
      <c r="A54" s="3">
        <v>37033</v>
      </c>
      <c r="B54" s="25">
        <v>4.1500000000000004</v>
      </c>
      <c r="C54" s="25">
        <v>4.17</v>
      </c>
      <c r="D54" s="4">
        <f t="shared" si="0"/>
        <v>1.9999999999999574E-2</v>
      </c>
      <c r="E54" s="4">
        <f t="shared" si="8"/>
        <v>-0.57500000000000018</v>
      </c>
      <c r="F54" s="25">
        <v>4.125</v>
      </c>
      <c r="G54" s="4">
        <f t="shared" si="1"/>
        <v>-2.5000000000000355E-2</v>
      </c>
      <c r="H54" s="4">
        <f t="shared" si="9"/>
        <v>-0.58999999999999986</v>
      </c>
      <c r="I54" s="25">
        <v>4.0350000000000001</v>
      </c>
      <c r="J54" s="4">
        <f t="shared" si="2"/>
        <v>-0.11500000000000021</v>
      </c>
      <c r="K54" s="4">
        <f t="shared" si="10"/>
        <v>-0.60999999999999943</v>
      </c>
      <c r="L54" s="25">
        <v>4</v>
      </c>
      <c r="M54" s="4">
        <f t="shared" si="3"/>
        <v>-0.15000000000000036</v>
      </c>
      <c r="N54" s="4">
        <f t="shared" si="11"/>
        <v>-0.62999999999999989</v>
      </c>
    </row>
    <row r="55" spans="1:14" x14ac:dyDescent="0.2">
      <c r="A55" s="3">
        <v>37034</v>
      </c>
      <c r="B55" s="25">
        <v>4.0350000000000001</v>
      </c>
      <c r="C55" s="25">
        <v>4.0549999999999997</v>
      </c>
      <c r="D55" s="4">
        <f t="shared" si="0"/>
        <v>1.9999999999999574E-2</v>
      </c>
      <c r="E55" s="4">
        <f t="shared" si="8"/>
        <v>-0.69000000000000039</v>
      </c>
      <c r="F55" s="25">
        <v>4.0049999999999999</v>
      </c>
      <c r="G55" s="4">
        <f t="shared" si="1"/>
        <v>-3.0000000000000249E-2</v>
      </c>
      <c r="H55" s="4">
        <f t="shared" si="9"/>
        <v>-0.71</v>
      </c>
      <c r="I55" s="25">
        <v>3.92</v>
      </c>
      <c r="J55" s="4">
        <f t="shared" si="2"/>
        <v>-0.11500000000000021</v>
      </c>
      <c r="K55" s="4">
        <f t="shared" si="10"/>
        <v>-0.72499999999999964</v>
      </c>
      <c r="L55" s="25">
        <v>3.8849999999999998</v>
      </c>
      <c r="M55" s="4">
        <f t="shared" si="3"/>
        <v>-0.15000000000000036</v>
      </c>
      <c r="N55" s="4">
        <f t="shared" si="11"/>
        <v>-0.74500000000000011</v>
      </c>
    </row>
    <row r="56" spans="1:14" x14ac:dyDescent="0.2">
      <c r="A56" s="3">
        <v>37035</v>
      </c>
      <c r="B56" s="25">
        <v>4.0949999999999998</v>
      </c>
      <c r="C56" s="25">
        <v>4.0999999999999996</v>
      </c>
      <c r="D56" s="4">
        <f t="shared" si="0"/>
        <v>4.9999999999998934E-3</v>
      </c>
      <c r="E56" s="4">
        <f t="shared" si="8"/>
        <v>-0.64500000000000046</v>
      </c>
      <c r="F56" s="25">
        <v>4.0549999999999997</v>
      </c>
      <c r="G56" s="4">
        <f t="shared" si="1"/>
        <v>-4.0000000000000036E-2</v>
      </c>
      <c r="H56" s="4">
        <f t="shared" si="9"/>
        <v>-0.66000000000000014</v>
      </c>
      <c r="I56" s="25">
        <v>3.9950000000000001</v>
      </c>
      <c r="J56" s="4">
        <f t="shared" si="2"/>
        <v>-9.9999999999999645E-2</v>
      </c>
      <c r="K56" s="4">
        <f t="shared" si="10"/>
        <v>-0.64999999999999947</v>
      </c>
      <c r="L56" s="25">
        <v>3.9449999999999998</v>
      </c>
      <c r="M56" s="4">
        <f t="shared" si="3"/>
        <v>-0.14999999999999991</v>
      </c>
      <c r="N56" s="4">
        <f t="shared" si="11"/>
        <v>-0.68500000000000005</v>
      </c>
    </row>
    <row r="57" spans="1:14" x14ac:dyDescent="0.2">
      <c r="A57" s="3">
        <v>37036</v>
      </c>
      <c r="B57" s="25">
        <v>4.125</v>
      </c>
      <c r="C57" s="25">
        <v>4.1449999999999996</v>
      </c>
      <c r="D57" s="4">
        <f t="shared" si="0"/>
        <v>1.9999999999999574E-2</v>
      </c>
      <c r="E57" s="4">
        <f t="shared" si="8"/>
        <v>-0.60000000000000053</v>
      </c>
      <c r="F57" s="25">
        <v>4.09</v>
      </c>
      <c r="G57" s="4">
        <f t="shared" si="1"/>
        <v>-3.5000000000000142E-2</v>
      </c>
      <c r="H57" s="4">
        <f t="shared" si="9"/>
        <v>-0.625</v>
      </c>
      <c r="I57" s="25">
        <v>4.0199999999999996</v>
      </c>
      <c r="J57" s="4">
        <f t="shared" si="2"/>
        <v>-0.10500000000000043</v>
      </c>
      <c r="K57" s="4">
        <f t="shared" si="10"/>
        <v>-0.625</v>
      </c>
      <c r="L57" s="25">
        <v>3.99</v>
      </c>
      <c r="M57" s="4">
        <f t="shared" si="3"/>
        <v>-0.13499999999999979</v>
      </c>
      <c r="N57" s="4">
        <f t="shared" si="11"/>
        <v>-0.63999999999999968</v>
      </c>
    </row>
    <row r="58" spans="1:14" x14ac:dyDescent="0.2">
      <c r="A58" s="3">
        <v>37037</v>
      </c>
      <c r="B58" s="25">
        <v>3.84</v>
      </c>
      <c r="C58" s="25">
        <v>3.855</v>
      </c>
      <c r="D58" s="4">
        <f t="shared" si="0"/>
        <v>1.5000000000000124E-2</v>
      </c>
      <c r="E58" s="4">
        <f t="shared" si="8"/>
        <v>-0.89000000000000012</v>
      </c>
      <c r="F58" s="25">
        <v>3.8050000000000002</v>
      </c>
      <c r="G58" s="4">
        <f t="shared" si="1"/>
        <v>-3.4999999999999698E-2</v>
      </c>
      <c r="H58" s="4">
        <f t="shared" si="9"/>
        <v>-0.9099999999999997</v>
      </c>
      <c r="I58" s="25">
        <v>3.64</v>
      </c>
      <c r="J58" s="4">
        <f t="shared" si="2"/>
        <v>-0.19999999999999973</v>
      </c>
      <c r="K58" s="4">
        <f t="shared" si="10"/>
        <v>-1.0049999999999994</v>
      </c>
      <c r="L58" s="25">
        <v>3.5950000000000002</v>
      </c>
      <c r="M58" s="4">
        <f t="shared" si="3"/>
        <v>-0.24499999999999966</v>
      </c>
      <c r="N58" s="4">
        <f t="shared" si="11"/>
        <v>-1.0349999999999997</v>
      </c>
    </row>
    <row r="59" spans="1:14" x14ac:dyDescent="0.2">
      <c r="A59" s="3">
        <v>37038</v>
      </c>
      <c r="B59" s="25">
        <v>3.84</v>
      </c>
      <c r="C59" s="25">
        <v>3.855</v>
      </c>
      <c r="D59" s="4">
        <f t="shared" si="0"/>
        <v>1.5000000000000124E-2</v>
      </c>
      <c r="E59" s="4">
        <f t="shared" si="8"/>
        <v>-0.89000000000000012</v>
      </c>
      <c r="F59" s="25">
        <v>3.8050000000000002</v>
      </c>
      <c r="G59" s="4">
        <f t="shared" si="1"/>
        <v>-3.4999999999999698E-2</v>
      </c>
      <c r="H59" s="4">
        <f t="shared" si="9"/>
        <v>-0.9099999999999997</v>
      </c>
      <c r="I59" s="25">
        <v>3.64</v>
      </c>
      <c r="J59" s="4">
        <f t="shared" si="2"/>
        <v>-0.19999999999999973</v>
      </c>
      <c r="K59" s="4">
        <f t="shared" si="10"/>
        <v>-1.0049999999999994</v>
      </c>
      <c r="L59" s="25">
        <v>3.5950000000000002</v>
      </c>
      <c r="M59" s="4">
        <f t="shared" si="3"/>
        <v>-0.24499999999999966</v>
      </c>
      <c r="N59" s="4">
        <f t="shared" si="11"/>
        <v>-1.0349999999999997</v>
      </c>
    </row>
    <row r="60" spans="1:14" x14ac:dyDescent="0.2">
      <c r="A60" s="3">
        <v>37039</v>
      </c>
      <c r="B60" s="25">
        <v>3.84</v>
      </c>
      <c r="C60" s="25">
        <v>3.855</v>
      </c>
      <c r="D60" s="4">
        <f t="shared" si="0"/>
        <v>1.5000000000000124E-2</v>
      </c>
      <c r="E60" s="4">
        <f t="shared" si="8"/>
        <v>-0.89000000000000012</v>
      </c>
      <c r="F60" s="25">
        <v>3.8050000000000002</v>
      </c>
      <c r="G60" s="4">
        <f t="shared" si="1"/>
        <v>-3.4999999999999698E-2</v>
      </c>
      <c r="H60" s="4">
        <f t="shared" si="9"/>
        <v>-0.9099999999999997</v>
      </c>
      <c r="I60" s="25">
        <v>3.64</v>
      </c>
      <c r="J60" s="4">
        <f t="shared" si="2"/>
        <v>-0.19999999999999973</v>
      </c>
      <c r="K60" s="4">
        <f t="shared" si="10"/>
        <v>-1.0049999999999994</v>
      </c>
      <c r="L60" s="25">
        <v>3.5950000000000002</v>
      </c>
      <c r="M60" s="4">
        <f t="shared" si="3"/>
        <v>-0.24499999999999966</v>
      </c>
      <c r="N60" s="4">
        <f t="shared" si="11"/>
        <v>-1.0349999999999997</v>
      </c>
    </row>
    <row r="61" spans="1:14" x14ac:dyDescent="0.2">
      <c r="A61" s="3">
        <v>37040</v>
      </c>
      <c r="B61" s="25">
        <v>3.84</v>
      </c>
      <c r="C61" s="25">
        <v>3.855</v>
      </c>
      <c r="D61" s="4">
        <f t="shared" si="0"/>
        <v>1.5000000000000124E-2</v>
      </c>
      <c r="E61" s="4">
        <f t="shared" si="8"/>
        <v>-0.89000000000000012</v>
      </c>
      <c r="F61" s="25">
        <v>3.8050000000000002</v>
      </c>
      <c r="G61" s="4">
        <f t="shared" si="1"/>
        <v>-3.4999999999999698E-2</v>
      </c>
      <c r="H61" s="4">
        <f t="shared" si="9"/>
        <v>-0.9099999999999997</v>
      </c>
      <c r="I61" s="25">
        <v>3.64</v>
      </c>
      <c r="J61" s="4">
        <f t="shared" si="2"/>
        <v>-0.19999999999999973</v>
      </c>
      <c r="K61" s="4">
        <f t="shared" si="10"/>
        <v>-1.0049999999999994</v>
      </c>
      <c r="L61" s="25">
        <v>3.5950000000000002</v>
      </c>
      <c r="M61" s="4">
        <f t="shared" si="3"/>
        <v>-0.24499999999999966</v>
      </c>
      <c r="N61" s="4">
        <f t="shared" si="11"/>
        <v>-1.0349999999999997</v>
      </c>
    </row>
    <row r="62" spans="1:14" x14ac:dyDescent="0.2">
      <c r="A62" s="3">
        <v>37041</v>
      </c>
      <c r="B62" s="25">
        <v>3.86</v>
      </c>
      <c r="C62" s="25">
        <v>3.855</v>
      </c>
      <c r="D62" s="4">
        <f t="shared" si="0"/>
        <v>-4.9999999999998934E-3</v>
      </c>
      <c r="E62" s="4">
        <f t="shared" si="8"/>
        <v>-0.89000000000000012</v>
      </c>
      <c r="F62" s="25">
        <v>3.8050000000000002</v>
      </c>
      <c r="G62" s="4">
        <f t="shared" si="1"/>
        <v>-5.4999999999999716E-2</v>
      </c>
      <c r="H62" s="4">
        <f t="shared" si="9"/>
        <v>-0.9099999999999997</v>
      </c>
      <c r="I62" s="25">
        <v>3.64</v>
      </c>
      <c r="J62" s="4">
        <f t="shared" si="2"/>
        <v>-0.21999999999999975</v>
      </c>
      <c r="K62" s="4">
        <f t="shared" si="10"/>
        <v>-1.0049999999999994</v>
      </c>
      <c r="L62" s="25">
        <v>3.645</v>
      </c>
      <c r="M62" s="4">
        <f t="shared" si="3"/>
        <v>-0.21499999999999986</v>
      </c>
      <c r="N62" s="4">
        <f t="shared" si="11"/>
        <v>-0.98499999999999988</v>
      </c>
    </row>
    <row r="63" spans="1:14" x14ac:dyDescent="0.2">
      <c r="A63" s="3">
        <v>37042</v>
      </c>
      <c r="B63" s="25">
        <v>3.67</v>
      </c>
      <c r="C63" s="25">
        <v>3.91</v>
      </c>
      <c r="D63" s="4">
        <f t="shared" si="0"/>
        <v>0.24000000000000021</v>
      </c>
      <c r="E63" s="4">
        <f t="shared" si="8"/>
        <v>-0.83499999999999996</v>
      </c>
      <c r="F63" s="25">
        <v>3.83</v>
      </c>
      <c r="G63" s="4">
        <f t="shared" si="1"/>
        <v>0.16000000000000014</v>
      </c>
      <c r="H63" s="4">
        <f t="shared" si="9"/>
        <v>-0.88499999999999979</v>
      </c>
      <c r="I63" s="25">
        <v>3.73</v>
      </c>
      <c r="J63" s="4">
        <f t="shared" si="2"/>
        <v>6.0000000000000053E-2</v>
      </c>
      <c r="K63" s="4">
        <f t="shared" si="10"/>
        <v>-0.91499999999999959</v>
      </c>
      <c r="L63" s="25">
        <v>3.5</v>
      </c>
      <c r="M63" s="4">
        <f t="shared" si="3"/>
        <v>-0.16999999999999993</v>
      </c>
      <c r="N63" s="4">
        <f t="shared" si="11"/>
        <v>-1.1299999999999999</v>
      </c>
    </row>
    <row r="64" spans="1:14" s="2" customFormat="1" x14ac:dyDescent="0.2">
      <c r="A64" s="20"/>
      <c r="B64" s="21" t="s">
        <v>16</v>
      </c>
      <c r="C64" s="22" t="s">
        <v>12</v>
      </c>
      <c r="D64" s="23">
        <f>AVERAGE(D34:D63)</f>
        <v>2.9666666666666508E-2</v>
      </c>
      <c r="E64" s="23">
        <f>AVERAGE(E34:E63)</f>
        <v>-0.52500000000000036</v>
      </c>
      <c r="F64" s="24" t="s">
        <v>13</v>
      </c>
      <c r="G64" s="23">
        <f>AVERAGE(G34:G63)</f>
        <v>-1.3333333333333286E-2</v>
      </c>
      <c r="H64" s="23">
        <f>AVERAGE(H34:H63)</f>
        <v>-0.53799999999999981</v>
      </c>
      <c r="I64" s="24" t="s">
        <v>14</v>
      </c>
      <c r="J64" s="23">
        <f>AVERAGE(J34:J63)</f>
        <v>-0.10966666666666676</v>
      </c>
      <c r="K64" s="23">
        <f>AVERAGE(K34:K63)</f>
        <v>-0.5643333333333328</v>
      </c>
      <c r="L64" s="24" t="s">
        <v>15</v>
      </c>
      <c r="M64" s="23">
        <f>AVERAGE(M34:M63)</f>
        <v>-0.17766666666666661</v>
      </c>
      <c r="N64" s="23">
        <f>AVERAGE(N34:N63)</f>
        <v>-0.61733333333333318</v>
      </c>
    </row>
    <row r="65" spans="1:14" x14ac:dyDescent="0.2">
      <c r="A65" s="3">
        <v>37043</v>
      </c>
      <c r="B65" s="25">
        <v>3.73</v>
      </c>
      <c r="C65" s="25">
        <v>3.83</v>
      </c>
      <c r="D65" s="4">
        <f t="shared" si="0"/>
        <v>0.10000000000000009</v>
      </c>
      <c r="E65" s="4"/>
      <c r="F65" s="25">
        <v>3.83</v>
      </c>
      <c r="G65" s="4">
        <f t="shared" si="1"/>
        <v>0.10000000000000009</v>
      </c>
      <c r="H65" s="4"/>
      <c r="I65" s="25">
        <v>3.63</v>
      </c>
      <c r="J65" s="4">
        <f t="shared" si="2"/>
        <v>-0.10000000000000009</v>
      </c>
      <c r="K65" s="4"/>
      <c r="L65" s="25">
        <v>3.6</v>
      </c>
      <c r="M65" s="4">
        <f t="shared" si="3"/>
        <v>-0.12999999999999989</v>
      </c>
      <c r="N65" s="4"/>
    </row>
    <row r="66" spans="1:14" x14ac:dyDescent="0.2">
      <c r="A66" s="3">
        <v>37044</v>
      </c>
      <c r="B66" s="25">
        <v>3.7050000000000001</v>
      </c>
      <c r="C66" s="25">
        <v>3.77</v>
      </c>
      <c r="D66" s="4">
        <f t="shared" si="0"/>
        <v>6.4999999999999947E-2</v>
      </c>
      <c r="E66" s="4">
        <f>C66-$C$65</f>
        <v>-6.0000000000000053E-2</v>
      </c>
      <c r="F66" s="25">
        <v>3.7250000000000001</v>
      </c>
      <c r="G66" s="4">
        <f t="shared" si="1"/>
        <v>2.0000000000000018E-2</v>
      </c>
      <c r="H66" s="4">
        <f>F66-$F$65</f>
        <v>-0.10499999999999998</v>
      </c>
      <c r="I66" s="25">
        <v>3.55</v>
      </c>
      <c r="J66" s="4">
        <f t="shared" si="2"/>
        <v>-0.15500000000000025</v>
      </c>
      <c r="K66" s="4">
        <f>I66-$I$65</f>
        <v>-8.0000000000000071E-2</v>
      </c>
      <c r="L66" s="25">
        <v>3.51</v>
      </c>
      <c r="M66" s="4">
        <f t="shared" si="3"/>
        <v>-0.19500000000000028</v>
      </c>
      <c r="N66" s="4">
        <f>L66-$L$65</f>
        <v>-9.0000000000000302E-2</v>
      </c>
    </row>
    <row r="67" spans="1:14" x14ac:dyDescent="0.2">
      <c r="A67" s="3">
        <v>37045</v>
      </c>
      <c r="B67" s="25">
        <v>3.7050000000000001</v>
      </c>
      <c r="C67" s="25">
        <v>3.77</v>
      </c>
      <c r="D67" s="4">
        <f t="shared" ref="D67:D130" si="12">C67-B67</f>
        <v>6.4999999999999947E-2</v>
      </c>
      <c r="E67" s="4">
        <f t="shared" ref="E67:E94" si="13">C67-$C$65</f>
        <v>-6.0000000000000053E-2</v>
      </c>
      <c r="F67" s="25">
        <v>3.7250000000000001</v>
      </c>
      <c r="G67" s="4">
        <f t="shared" ref="G67:G130" si="14">F67-B67</f>
        <v>2.0000000000000018E-2</v>
      </c>
      <c r="H67" s="4">
        <f t="shared" ref="H67:H94" si="15">F67-$F$65</f>
        <v>-0.10499999999999998</v>
      </c>
      <c r="I67" s="25">
        <v>3.55</v>
      </c>
      <c r="J67" s="4">
        <f t="shared" ref="J67:J130" si="16">I67-B67</f>
        <v>-0.15500000000000025</v>
      </c>
      <c r="K67" s="4">
        <f t="shared" ref="K67:K94" si="17">I67-$I$65</f>
        <v>-8.0000000000000071E-2</v>
      </c>
      <c r="L67" s="25">
        <v>3.51</v>
      </c>
      <c r="M67" s="4">
        <f t="shared" ref="M67:M130" si="18">L67-B67</f>
        <v>-0.19500000000000028</v>
      </c>
      <c r="N67" s="4">
        <f t="shared" ref="N67:N94" si="19">L67-$L$65</f>
        <v>-9.0000000000000302E-2</v>
      </c>
    </row>
    <row r="68" spans="1:14" x14ac:dyDescent="0.2">
      <c r="A68" s="3">
        <v>37046</v>
      </c>
      <c r="B68" s="25">
        <v>3.7050000000000001</v>
      </c>
      <c r="C68" s="25">
        <v>3.77</v>
      </c>
      <c r="D68" s="4">
        <f t="shared" si="12"/>
        <v>6.4999999999999947E-2</v>
      </c>
      <c r="E68" s="4">
        <f t="shared" si="13"/>
        <v>-6.0000000000000053E-2</v>
      </c>
      <c r="F68" s="25">
        <v>3.7250000000000001</v>
      </c>
      <c r="G68" s="4">
        <f t="shared" si="14"/>
        <v>2.0000000000000018E-2</v>
      </c>
      <c r="H68" s="4">
        <f t="shared" si="15"/>
        <v>-0.10499999999999998</v>
      </c>
      <c r="I68" s="25">
        <v>3.55</v>
      </c>
      <c r="J68" s="4">
        <f t="shared" si="16"/>
        <v>-0.15500000000000025</v>
      </c>
      <c r="K68" s="4">
        <f t="shared" si="17"/>
        <v>-8.0000000000000071E-2</v>
      </c>
      <c r="L68" s="25">
        <v>3.51</v>
      </c>
      <c r="M68" s="4">
        <f t="shared" si="18"/>
        <v>-0.19500000000000028</v>
      </c>
      <c r="N68" s="4">
        <f t="shared" si="19"/>
        <v>-9.0000000000000302E-2</v>
      </c>
    </row>
    <row r="69" spans="1:14" x14ac:dyDescent="0.2">
      <c r="A69" s="3">
        <v>37047</v>
      </c>
      <c r="B69" s="25">
        <v>3.9449999999999998</v>
      </c>
      <c r="C69" s="25">
        <v>3.9950000000000001</v>
      </c>
      <c r="D69" s="4">
        <f t="shared" si="12"/>
        <v>5.0000000000000266E-2</v>
      </c>
      <c r="E69" s="4">
        <f t="shared" si="13"/>
        <v>0.16500000000000004</v>
      </c>
      <c r="F69" s="25">
        <v>3.9649999999999999</v>
      </c>
      <c r="G69" s="4">
        <f t="shared" si="14"/>
        <v>2.0000000000000018E-2</v>
      </c>
      <c r="H69" s="4">
        <f t="shared" si="15"/>
        <v>0.13499999999999979</v>
      </c>
      <c r="I69" s="25">
        <v>3.88</v>
      </c>
      <c r="J69" s="4">
        <f t="shared" si="16"/>
        <v>-6.4999999999999947E-2</v>
      </c>
      <c r="K69" s="4">
        <f t="shared" si="17"/>
        <v>0.25</v>
      </c>
      <c r="L69" s="25">
        <v>4.0049999999999999</v>
      </c>
      <c r="M69" s="4">
        <f t="shared" si="18"/>
        <v>6.0000000000000053E-2</v>
      </c>
      <c r="N69" s="4">
        <f t="shared" si="19"/>
        <v>0.4049999999999998</v>
      </c>
    </row>
    <row r="70" spans="1:14" x14ac:dyDescent="0.2">
      <c r="A70" s="3">
        <v>37048</v>
      </c>
      <c r="B70" s="25">
        <v>3.9849999999999999</v>
      </c>
      <c r="C70" s="25">
        <v>4.0750000000000002</v>
      </c>
      <c r="D70" s="4">
        <f t="shared" si="12"/>
        <v>9.0000000000000302E-2</v>
      </c>
      <c r="E70" s="4">
        <f t="shared" si="13"/>
        <v>0.24500000000000011</v>
      </c>
      <c r="F70" s="25">
        <v>4.0350000000000001</v>
      </c>
      <c r="G70" s="4">
        <f t="shared" si="14"/>
        <v>5.0000000000000266E-2</v>
      </c>
      <c r="H70" s="4">
        <f t="shared" si="15"/>
        <v>0.20500000000000007</v>
      </c>
      <c r="I70" s="25">
        <v>3.99</v>
      </c>
      <c r="J70" s="4">
        <f t="shared" si="16"/>
        <v>5.0000000000003375E-3</v>
      </c>
      <c r="K70" s="4">
        <f t="shared" si="17"/>
        <v>0.36000000000000032</v>
      </c>
      <c r="L70" s="25">
        <v>4.0250000000000004</v>
      </c>
      <c r="M70" s="4">
        <f t="shared" si="18"/>
        <v>4.000000000000048E-2</v>
      </c>
      <c r="N70" s="4">
        <f t="shared" si="19"/>
        <v>0.42500000000000027</v>
      </c>
    </row>
    <row r="71" spans="1:14" x14ac:dyDescent="0.2">
      <c r="A71" s="3">
        <v>37049</v>
      </c>
      <c r="B71" s="25">
        <v>3.75</v>
      </c>
      <c r="C71" s="25">
        <v>3.7949999999999999</v>
      </c>
      <c r="D71" s="4">
        <f t="shared" si="12"/>
        <v>4.4999999999999929E-2</v>
      </c>
      <c r="E71" s="4">
        <f t="shared" si="13"/>
        <v>-3.5000000000000142E-2</v>
      </c>
      <c r="F71" s="25">
        <v>3.76</v>
      </c>
      <c r="G71" s="4">
        <f t="shared" si="14"/>
        <v>9.9999999999997868E-3</v>
      </c>
      <c r="H71" s="4">
        <f t="shared" si="15"/>
        <v>-7.0000000000000284E-2</v>
      </c>
      <c r="I71" s="25">
        <v>3.665</v>
      </c>
      <c r="J71" s="4">
        <f t="shared" si="16"/>
        <v>-8.4999999999999964E-2</v>
      </c>
      <c r="K71" s="4">
        <f t="shared" si="17"/>
        <v>3.5000000000000142E-2</v>
      </c>
      <c r="L71" s="25">
        <v>3.6349999999999998</v>
      </c>
      <c r="M71" s="4">
        <f t="shared" si="18"/>
        <v>-0.11500000000000021</v>
      </c>
      <c r="N71" s="4">
        <f t="shared" si="19"/>
        <v>3.4999999999999698E-2</v>
      </c>
    </row>
    <row r="72" spans="1:14" x14ac:dyDescent="0.2">
      <c r="A72" s="3">
        <v>37050</v>
      </c>
      <c r="B72" s="25">
        <v>3.68</v>
      </c>
      <c r="C72" s="25">
        <v>3.7050000000000001</v>
      </c>
      <c r="D72" s="4">
        <f t="shared" si="12"/>
        <v>2.4999999999999911E-2</v>
      </c>
      <c r="E72" s="4">
        <f t="shared" si="13"/>
        <v>-0.125</v>
      </c>
      <c r="F72" s="25">
        <v>3.6549999999999998</v>
      </c>
      <c r="G72" s="4">
        <f t="shared" si="14"/>
        <v>-2.5000000000000355E-2</v>
      </c>
      <c r="H72" s="4">
        <f t="shared" si="15"/>
        <v>-0.17500000000000027</v>
      </c>
      <c r="I72" s="25">
        <v>3.53</v>
      </c>
      <c r="J72" s="4">
        <f t="shared" si="16"/>
        <v>-0.15000000000000036</v>
      </c>
      <c r="K72" s="4">
        <f t="shared" si="17"/>
        <v>-0.10000000000000009</v>
      </c>
      <c r="L72" s="25">
        <v>3.48</v>
      </c>
      <c r="M72" s="4">
        <f t="shared" si="18"/>
        <v>-0.20000000000000018</v>
      </c>
      <c r="N72" s="4">
        <f t="shared" si="19"/>
        <v>-0.12000000000000011</v>
      </c>
    </row>
    <row r="73" spans="1:14" x14ac:dyDescent="0.2">
      <c r="A73" s="3">
        <v>37051</v>
      </c>
      <c r="B73" s="25">
        <v>3.625</v>
      </c>
      <c r="C73" s="25">
        <v>3.63</v>
      </c>
      <c r="D73" s="4">
        <f t="shared" si="12"/>
        <v>4.9999999999998934E-3</v>
      </c>
      <c r="E73" s="4">
        <f t="shared" si="13"/>
        <v>-0.20000000000000018</v>
      </c>
      <c r="F73" s="25">
        <v>3.585</v>
      </c>
      <c r="G73" s="4">
        <f t="shared" si="14"/>
        <v>-4.0000000000000036E-2</v>
      </c>
      <c r="H73" s="4">
        <f t="shared" si="15"/>
        <v>-0.24500000000000011</v>
      </c>
      <c r="I73" s="25">
        <v>3.36</v>
      </c>
      <c r="J73" s="4">
        <f t="shared" si="16"/>
        <v>-0.26500000000000012</v>
      </c>
      <c r="K73" s="4">
        <f t="shared" si="17"/>
        <v>-0.27</v>
      </c>
      <c r="L73" s="25">
        <v>3.26</v>
      </c>
      <c r="M73" s="4">
        <f t="shared" si="18"/>
        <v>-0.36500000000000021</v>
      </c>
      <c r="N73" s="4">
        <f t="shared" si="19"/>
        <v>-0.3400000000000003</v>
      </c>
    </row>
    <row r="74" spans="1:14" x14ac:dyDescent="0.2">
      <c r="A74" s="3">
        <v>37052</v>
      </c>
      <c r="B74" s="25">
        <v>3.625</v>
      </c>
      <c r="C74" s="25">
        <v>3.63</v>
      </c>
      <c r="D74" s="4">
        <f t="shared" si="12"/>
        <v>4.9999999999998934E-3</v>
      </c>
      <c r="E74" s="4">
        <f t="shared" si="13"/>
        <v>-0.20000000000000018</v>
      </c>
      <c r="F74" s="25">
        <v>3.585</v>
      </c>
      <c r="G74" s="4">
        <f t="shared" si="14"/>
        <v>-4.0000000000000036E-2</v>
      </c>
      <c r="H74" s="4">
        <f t="shared" si="15"/>
        <v>-0.24500000000000011</v>
      </c>
      <c r="I74" s="25">
        <v>3.36</v>
      </c>
      <c r="J74" s="4">
        <f t="shared" si="16"/>
        <v>-0.26500000000000012</v>
      </c>
      <c r="K74" s="4">
        <f t="shared" si="17"/>
        <v>-0.27</v>
      </c>
      <c r="L74" s="25">
        <v>3.26</v>
      </c>
      <c r="M74" s="4">
        <f t="shared" si="18"/>
        <v>-0.36500000000000021</v>
      </c>
      <c r="N74" s="4">
        <f t="shared" si="19"/>
        <v>-0.3400000000000003</v>
      </c>
    </row>
    <row r="75" spans="1:14" x14ac:dyDescent="0.2">
      <c r="A75" s="3">
        <v>37053</v>
      </c>
      <c r="B75" s="25">
        <v>3.625</v>
      </c>
      <c r="C75" s="25">
        <v>3.63</v>
      </c>
      <c r="D75" s="4">
        <f t="shared" si="12"/>
        <v>4.9999999999998934E-3</v>
      </c>
      <c r="E75" s="4">
        <f t="shared" si="13"/>
        <v>-0.20000000000000018</v>
      </c>
      <c r="F75" s="25">
        <v>3.585</v>
      </c>
      <c r="G75" s="4">
        <f t="shared" si="14"/>
        <v>-4.0000000000000036E-2</v>
      </c>
      <c r="H75" s="4">
        <f t="shared" si="15"/>
        <v>-0.24500000000000011</v>
      </c>
      <c r="I75" s="25">
        <v>3.36</v>
      </c>
      <c r="J75" s="4">
        <f t="shared" si="16"/>
        <v>-0.26500000000000012</v>
      </c>
      <c r="K75" s="4">
        <f t="shared" si="17"/>
        <v>-0.27</v>
      </c>
      <c r="L75" s="25">
        <v>3.26</v>
      </c>
      <c r="M75" s="4">
        <f t="shared" si="18"/>
        <v>-0.36500000000000021</v>
      </c>
      <c r="N75" s="4">
        <f t="shared" si="19"/>
        <v>-0.3400000000000003</v>
      </c>
    </row>
    <row r="76" spans="1:14" x14ac:dyDescent="0.2">
      <c r="A76" s="3">
        <v>37054</v>
      </c>
      <c r="B76" s="25">
        <v>3.86</v>
      </c>
      <c r="C76" s="25">
        <v>3.89</v>
      </c>
      <c r="D76" s="4">
        <f t="shared" si="12"/>
        <v>3.0000000000000249E-2</v>
      </c>
      <c r="E76" s="4">
        <f t="shared" si="13"/>
        <v>6.0000000000000053E-2</v>
      </c>
      <c r="F76" s="25">
        <v>3.8450000000000002</v>
      </c>
      <c r="G76" s="4">
        <f t="shared" si="14"/>
        <v>-1.499999999999968E-2</v>
      </c>
      <c r="H76" s="4">
        <f t="shared" si="15"/>
        <v>1.5000000000000124E-2</v>
      </c>
      <c r="I76" s="25">
        <v>3.7050000000000001</v>
      </c>
      <c r="J76" s="4">
        <f t="shared" si="16"/>
        <v>-0.1549999999999998</v>
      </c>
      <c r="K76" s="4">
        <f t="shared" si="17"/>
        <v>7.5000000000000178E-2</v>
      </c>
      <c r="L76" s="25">
        <v>3.6749999999999998</v>
      </c>
      <c r="M76" s="4">
        <f t="shared" si="18"/>
        <v>-0.18500000000000005</v>
      </c>
      <c r="N76" s="4">
        <f t="shared" si="19"/>
        <v>7.4999999999999734E-2</v>
      </c>
    </row>
    <row r="77" spans="1:14" x14ac:dyDescent="0.2">
      <c r="A77" s="3">
        <v>37055</v>
      </c>
      <c r="B77" s="25">
        <v>3.9950000000000001</v>
      </c>
      <c r="C77" s="25">
        <v>4.0750000000000002</v>
      </c>
      <c r="D77" s="4">
        <f t="shared" si="12"/>
        <v>8.0000000000000071E-2</v>
      </c>
      <c r="E77" s="4">
        <f t="shared" si="13"/>
        <v>0.24500000000000011</v>
      </c>
      <c r="F77" s="25">
        <v>4.0449999999999999</v>
      </c>
      <c r="G77" s="4">
        <f t="shared" si="14"/>
        <v>4.9999999999999822E-2</v>
      </c>
      <c r="H77" s="4">
        <f t="shared" si="15"/>
        <v>0.21499999999999986</v>
      </c>
      <c r="I77" s="25">
        <v>3.915</v>
      </c>
      <c r="J77" s="4">
        <f t="shared" si="16"/>
        <v>-8.0000000000000071E-2</v>
      </c>
      <c r="K77" s="4">
        <f t="shared" si="17"/>
        <v>0.28500000000000014</v>
      </c>
      <c r="L77" s="25">
        <v>3.86</v>
      </c>
      <c r="M77" s="4">
        <f t="shared" si="18"/>
        <v>-0.13500000000000023</v>
      </c>
      <c r="N77" s="4">
        <f t="shared" si="19"/>
        <v>0.25999999999999979</v>
      </c>
    </row>
    <row r="78" spans="1:14" x14ac:dyDescent="0.2">
      <c r="A78" s="3">
        <v>37056</v>
      </c>
      <c r="B78" s="25">
        <v>4.1349999999999998</v>
      </c>
      <c r="C78" s="25">
        <v>4.24</v>
      </c>
      <c r="D78" s="4">
        <f t="shared" si="12"/>
        <v>0.10500000000000043</v>
      </c>
      <c r="E78" s="4">
        <f t="shared" si="13"/>
        <v>0.41000000000000014</v>
      </c>
      <c r="F78" s="25">
        <v>4.22</v>
      </c>
      <c r="G78" s="4">
        <f t="shared" si="14"/>
        <v>8.4999999999999964E-2</v>
      </c>
      <c r="H78" s="4">
        <f t="shared" si="15"/>
        <v>0.38999999999999968</v>
      </c>
      <c r="I78" s="25">
        <v>4.1550000000000002</v>
      </c>
      <c r="J78" s="4">
        <f t="shared" si="16"/>
        <v>2.0000000000000462E-2</v>
      </c>
      <c r="K78" s="4">
        <f t="shared" si="17"/>
        <v>0.52500000000000036</v>
      </c>
      <c r="L78" s="25">
        <v>4.0650000000000004</v>
      </c>
      <c r="M78" s="4">
        <f t="shared" si="18"/>
        <v>-6.9999999999999396E-2</v>
      </c>
      <c r="N78" s="4">
        <f t="shared" si="19"/>
        <v>0.4650000000000003</v>
      </c>
    </row>
    <row r="79" spans="1:14" x14ac:dyDescent="0.2">
      <c r="A79" s="3">
        <v>37057</v>
      </c>
      <c r="B79" s="25">
        <v>3.94</v>
      </c>
      <c r="C79" s="25">
        <v>3.97</v>
      </c>
      <c r="D79" s="4">
        <f t="shared" si="12"/>
        <v>3.0000000000000249E-2</v>
      </c>
      <c r="E79" s="4">
        <f t="shared" si="13"/>
        <v>0.14000000000000012</v>
      </c>
      <c r="F79" s="25">
        <v>3.915</v>
      </c>
      <c r="G79" s="4">
        <f t="shared" si="14"/>
        <v>-2.4999999999999911E-2</v>
      </c>
      <c r="H79" s="4">
        <f t="shared" si="15"/>
        <v>8.4999999999999964E-2</v>
      </c>
      <c r="I79" s="25">
        <v>3.8250000000000002</v>
      </c>
      <c r="J79" s="4">
        <f t="shared" si="16"/>
        <v>-0.11499999999999977</v>
      </c>
      <c r="K79" s="4">
        <f t="shared" si="17"/>
        <v>0.19500000000000028</v>
      </c>
      <c r="L79" s="25">
        <v>3.77</v>
      </c>
      <c r="M79" s="4">
        <f t="shared" si="18"/>
        <v>-0.16999999999999993</v>
      </c>
      <c r="N79" s="4">
        <f t="shared" si="19"/>
        <v>0.16999999999999993</v>
      </c>
    </row>
    <row r="80" spans="1:14" x14ac:dyDescent="0.2">
      <c r="A80" s="3">
        <v>37058</v>
      </c>
      <c r="B80" s="25">
        <v>3.875</v>
      </c>
      <c r="C80" s="25">
        <v>3.8849999999999998</v>
      </c>
      <c r="D80" s="4">
        <f t="shared" si="12"/>
        <v>9.9999999999997868E-3</v>
      </c>
      <c r="E80" s="4">
        <f t="shared" si="13"/>
        <v>5.4999999999999716E-2</v>
      </c>
      <c r="F80" s="25">
        <v>3.8250000000000002</v>
      </c>
      <c r="G80" s="4">
        <f t="shared" si="14"/>
        <v>-4.9999999999999822E-2</v>
      </c>
      <c r="H80" s="4">
        <f t="shared" si="15"/>
        <v>-4.9999999999998934E-3</v>
      </c>
      <c r="I80" s="25">
        <v>3.6850000000000001</v>
      </c>
      <c r="J80" s="4">
        <f t="shared" si="16"/>
        <v>-0.18999999999999995</v>
      </c>
      <c r="K80" s="4">
        <f t="shared" si="17"/>
        <v>5.500000000000016E-2</v>
      </c>
      <c r="L80" s="25">
        <v>3.54</v>
      </c>
      <c r="M80" s="4">
        <f t="shared" si="18"/>
        <v>-0.33499999999999996</v>
      </c>
      <c r="N80" s="4">
        <f t="shared" si="19"/>
        <v>-6.0000000000000053E-2</v>
      </c>
    </row>
    <row r="81" spans="1:14" x14ac:dyDescent="0.2">
      <c r="A81" s="3">
        <v>37059</v>
      </c>
      <c r="B81" s="25">
        <v>3.875</v>
      </c>
      <c r="C81" s="25">
        <v>3.8849999999999998</v>
      </c>
      <c r="D81" s="4">
        <f t="shared" si="12"/>
        <v>9.9999999999997868E-3</v>
      </c>
      <c r="E81" s="4">
        <f t="shared" si="13"/>
        <v>5.4999999999999716E-2</v>
      </c>
      <c r="F81" s="25">
        <v>3.8250000000000002</v>
      </c>
      <c r="G81" s="4">
        <f t="shared" si="14"/>
        <v>-4.9999999999999822E-2</v>
      </c>
      <c r="H81" s="4">
        <f t="shared" si="15"/>
        <v>-4.9999999999998934E-3</v>
      </c>
      <c r="I81" s="25">
        <v>3.6850000000000001</v>
      </c>
      <c r="J81" s="4">
        <f t="shared" si="16"/>
        <v>-0.18999999999999995</v>
      </c>
      <c r="K81" s="4">
        <f t="shared" si="17"/>
        <v>5.500000000000016E-2</v>
      </c>
      <c r="L81" s="25">
        <v>3.54</v>
      </c>
      <c r="M81" s="4">
        <f t="shared" si="18"/>
        <v>-0.33499999999999996</v>
      </c>
      <c r="N81" s="4">
        <f t="shared" si="19"/>
        <v>-6.0000000000000053E-2</v>
      </c>
    </row>
    <row r="82" spans="1:14" x14ac:dyDescent="0.2">
      <c r="A82" s="3">
        <v>37060</v>
      </c>
      <c r="B82" s="25">
        <v>3.875</v>
      </c>
      <c r="C82" s="25">
        <v>3.8849999999999998</v>
      </c>
      <c r="D82" s="4">
        <f t="shared" si="12"/>
        <v>9.9999999999997868E-3</v>
      </c>
      <c r="E82" s="4">
        <f t="shared" si="13"/>
        <v>5.4999999999999716E-2</v>
      </c>
      <c r="F82" s="25">
        <v>3.8250000000000002</v>
      </c>
      <c r="G82" s="4">
        <f t="shared" si="14"/>
        <v>-4.9999999999999822E-2</v>
      </c>
      <c r="H82" s="4">
        <f t="shared" si="15"/>
        <v>-4.9999999999998934E-3</v>
      </c>
      <c r="I82" s="25">
        <v>3.6850000000000001</v>
      </c>
      <c r="J82" s="4">
        <f t="shared" si="16"/>
        <v>-0.18999999999999995</v>
      </c>
      <c r="K82" s="4">
        <f t="shared" si="17"/>
        <v>5.500000000000016E-2</v>
      </c>
      <c r="L82" s="25">
        <v>3.54</v>
      </c>
      <c r="M82" s="4">
        <f t="shared" si="18"/>
        <v>-0.33499999999999996</v>
      </c>
      <c r="N82" s="4">
        <f t="shared" si="19"/>
        <v>-6.0000000000000053E-2</v>
      </c>
    </row>
    <row r="83" spans="1:14" x14ac:dyDescent="0.2">
      <c r="A83" s="3">
        <v>37061</v>
      </c>
      <c r="B83" s="25">
        <v>3.895</v>
      </c>
      <c r="C83" s="25">
        <v>3.94</v>
      </c>
      <c r="D83" s="4">
        <f t="shared" si="12"/>
        <v>4.4999999999999929E-2</v>
      </c>
      <c r="E83" s="4">
        <f t="shared" si="13"/>
        <v>0.10999999999999988</v>
      </c>
      <c r="F83" s="25">
        <v>3.91</v>
      </c>
      <c r="G83" s="4">
        <f t="shared" si="14"/>
        <v>1.5000000000000124E-2</v>
      </c>
      <c r="H83" s="4">
        <f t="shared" si="15"/>
        <v>8.0000000000000071E-2</v>
      </c>
      <c r="I83" s="25">
        <v>3.8450000000000002</v>
      </c>
      <c r="J83" s="4">
        <f t="shared" si="16"/>
        <v>-4.9999999999999822E-2</v>
      </c>
      <c r="K83" s="4">
        <f t="shared" si="17"/>
        <v>0.2150000000000003</v>
      </c>
      <c r="L83" s="25">
        <v>3.84</v>
      </c>
      <c r="M83" s="4">
        <f t="shared" si="18"/>
        <v>-5.500000000000016E-2</v>
      </c>
      <c r="N83" s="4">
        <f t="shared" si="19"/>
        <v>0.23999999999999977</v>
      </c>
    </row>
    <row r="84" spans="1:14" x14ac:dyDescent="0.2">
      <c r="A84" s="3">
        <v>37062</v>
      </c>
      <c r="B84" s="25">
        <v>3.9350000000000001</v>
      </c>
      <c r="C84" s="25">
        <v>4.0049999999999999</v>
      </c>
      <c r="D84" s="4">
        <f t="shared" si="12"/>
        <v>6.999999999999984E-2</v>
      </c>
      <c r="E84" s="4">
        <f t="shared" si="13"/>
        <v>0.17499999999999982</v>
      </c>
      <c r="F84" s="25">
        <v>3.98</v>
      </c>
      <c r="G84" s="4">
        <f t="shared" si="14"/>
        <v>4.4999999999999929E-2</v>
      </c>
      <c r="H84" s="4">
        <f t="shared" si="15"/>
        <v>0.14999999999999991</v>
      </c>
      <c r="I84" s="25">
        <v>3.9449999999999998</v>
      </c>
      <c r="J84" s="4">
        <f t="shared" si="16"/>
        <v>9.9999999999997868E-3</v>
      </c>
      <c r="K84" s="4">
        <f t="shared" si="17"/>
        <v>0.31499999999999995</v>
      </c>
      <c r="L84" s="25">
        <v>3.9449999999999998</v>
      </c>
      <c r="M84" s="4">
        <f t="shared" si="18"/>
        <v>9.9999999999997868E-3</v>
      </c>
      <c r="N84" s="4">
        <f t="shared" si="19"/>
        <v>0.34499999999999975</v>
      </c>
    </row>
    <row r="85" spans="1:14" x14ac:dyDescent="0.2">
      <c r="A85" s="3">
        <v>37063</v>
      </c>
      <c r="B85" s="25">
        <v>3.82</v>
      </c>
      <c r="C85" s="25">
        <v>3.88</v>
      </c>
      <c r="D85" s="4">
        <f t="shared" si="12"/>
        <v>6.0000000000000053E-2</v>
      </c>
      <c r="E85" s="4">
        <f t="shared" si="13"/>
        <v>4.9999999999999822E-2</v>
      </c>
      <c r="F85" s="25">
        <v>3.855</v>
      </c>
      <c r="G85" s="4">
        <f t="shared" si="14"/>
        <v>3.5000000000000142E-2</v>
      </c>
      <c r="H85" s="4">
        <f t="shared" si="15"/>
        <v>2.4999999999999911E-2</v>
      </c>
      <c r="I85" s="25">
        <v>3.8149999999999999</v>
      </c>
      <c r="J85" s="4">
        <f t="shared" si="16"/>
        <v>-4.9999999999998934E-3</v>
      </c>
      <c r="K85" s="4">
        <f t="shared" si="17"/>
        <v>0.18500000000000005</v>
      </c>
      <c r="L85" s="25">
        <v>3.81</v>
      </c>
      <c r="M85" s="4">
        <f t="shared" si="18"/>
        <v>-9.9999999999997868E-3</v>
      </c>
      <c r="N85" s="4">
        <f t="shared" si="19"/>
        <v>0.20999999999999996</v>
      </c>
    </row>
    <row r="86" spans="1:14" x14ac:dyDescent="0.2">
      <c r="A86" s="3">
        <v>37064</v>
      </c>
      <c r="B86" s="25">
        <v>3.82</v>
      </c>
      <c r="C86" s="25">
        <v>3.88</v>
      </c>
      <c r="D86" s="4">
        <f t="shared" si="12"/>
        <v>6.0000000000000053E-2</v>
      </c>
      <c r="E86" s="4">
        <f t="shared" si="13"/>
        <v>4.9999999999999822E-2</v>
      </c>
      <c r="F86" s="25">
        <v>3.855</v>
      </c>
      <c r="G86" s="4">
        <f t="shared" si="14"/>
        <v>3.5000000000000142E-2</v>
      </c>
      <c r="H86" s="4">
        <f t="shared" si="15"/>
        <v>2.4999999999999911E-2</v>
      </c>
      <c r="I86" s="25">
        <v>3.8149999999999999</v>
      </c>
      <c r="J86" s="4">
        <f t="shared" si="16"/>
        <v>-4.9999999999998934E-3</v>
      </c>
      <c r="K86" s="4">
        <f t="shared" si="17"/>
        <v>0.18500000000000005</v>
      </c>
      <c r="L86" s="25">
        <v>3.81</v>
      </c>
      <c r="M86" s="4">
        <f t="shared" si="18"/>
        <v>-9.9999999999997868E-3</v>
      </c>
      <c r="N86" s="4">
        <f t="shared" si="19"/>
        <v>0.20999999999999996</v>
      </c>
    </row>
    <row r="87" spans="1:14" x14ac:dyDescent="0.2">
      <c r="A87" s="3">
        <v>37065</v>
      </c>
      <c r="B87" s="25">
        <v>3.82</v>
      </c>
      <c r="C87" s="25">
        <v>3.88</v>
      </c>
      <c r="D87" s="4">
        <f t="shared" si="12"/>
        <v>6.0000000000000053E-2</v>
      </c>
      <c r="E87" s="4">
        <f t="shared" si="13"/>
        <v>4.9999999999999822E-2</v>
      </c>
      <c r="F87" s="25">
        <v>3.855</v>
      </c>
      <c r="G87" s="4">
        <f t="shared" si="14"/>
        <v>3.5000000000000142E-2</v>
      </c>
      <c r="H87" s="4">
        <f t="shared" si="15"/>
        <v>2.4999999999999911E-2</v>
      </c>
      <c r="I87" s="25">
        <v>3.8149999999999999</v>
      </c>
      <c r="J87" s="4">
        <f t="shared" si="16"/>
        <v>-4.9999999999998934E-3</v>
      </c>
      <c r="K87" s="4">
        <f t="shared" si="17"/>
        <v>0.18500000000000005</v>
      </c>
      <c r="L87" s="25">
        <v>3.81</v>
      </c>
      <c r="M87" s="4">
        <f t="shared" si="18"/>
        <v>-9.9999999999997868E-3</v>
      </c>
      <c r="N87" s="4">
        <f t="shared" si="19"/>
        <v>0.20999999999999996</v>
      </c>
    </row>
    <row r="88" spans="1:14" x14ac:dyDescent="0.2">
      <c r="A88" s="3">
        <v>37066</v>
      </c>
      <c r="B88" s="25">
        <v>3.6850000000000001</v>
      </c>
      <c r="C88" s="25">
        <v>3.72</v>
      </c>
      <c r="D88" s="4">
        <f t="shared" si="12"/>
        <v>3.5000000000000142E-2</v>
      </c>
      <c r="E88" s="4">
        <f t="shared" si="13"/>
        <v>-0.10999999999999988</v>
      </c>
      <c r="F88" s="25">
        <v>3.645</v>
      </c>
      <c r="G88" s="4">
        <f t="shared" si="14"/>
        <v>-4.0000000000000036E-2</v>
      </c>
      <c r="H88" s="4">
        <f t="shared" si="15"/>
        <v>-0.18500000000000005</v>
      </c>
      <c r="I88" s="25">
        <v>3.52</v>
      </c>
      <c r="J88" s="4">
        <f t="shared" si="16"/>
        <v>-0.16500000000000004</v>
      </c>
      <c r="K88" s="4">
        <f t="shared" si="17"/>
        <v>-0.10999999999999988</v>
      </c>
      <c r="L88" s="25">
        <v>3.5350000000000001</v>
      </c>
      <c r="M88" s="4">
        <f t="shared" si="18"/>
        <v>-0.14999999999999991</v>
      </c>
      <c r="N88" s="4">
        <f t="shared" si="19"/>
        <v>-6.4999999999999947E-2</v>
      </c>
    </row>
    <row r="89" spans="1:14" x14ac:dyDescent="0.2">
      <c r="A89" s="3">
        <v>37067</v>
      </c>
      <c r="B89" s="25">
        <v>3.6850000000000001</v>
      </c>
      <c r="C89" s="25">
        <v>3.72</v>
      </c>
      <c r="D89" s="4">
        <f t="shared" si="12"/>
        <v>3.5000000000000142E-2</v>
      </c>
      <c r="E89" s="4">
        <f t="shared" si="13"/>
        <v>-0.10999999999999988</v>
      </c>
      <c r="F89" s="25">
        <v>3.645</v>
      </c>
      <c r="G89" s="4">
        <f t="shared" si="14"/>
        <v>-4.0000000000000036E-2</v>
      </c>
      <c r="H89" s="4">
        <f t="shared" si="15"/>
        <v>-0.18500000000000005</v>
      </c>
      <c r="I89" s="25">
        <v>3.52</v>
      </c>
      <c r="J89" s="4">
        <f t="shared" si="16"/>
        <v>-0.16500000000000004</v>
      </c>
      <c r="K89" s="4">
        <f t="shared" si="17"/>
        <v>-0.10999999999999988</v>
      </c>
      <c r="L89" s="25">
        <v>3.5350000000000001</v>
      </c>
      <c r="M89" s="4">
        <f t="shared" si="18"/>
        <v>-0.14999999999999991</v>
      </c>
      <c r="N89" s="4">
        <f t="shared" si="19"/>
        <v>-6.4999999999999947E-2</v>
      </c>
    </row>
    <row r="90" spans="1:14" x14ac:dyDescent="0.2">
      <c r="A90" s="3">
        <v>37068</v>
      </c>
      <c r="B90" s="25">
        <v>3.5550000000000002</v>
      </c>
      <c r="C90" s="25">
        <v>3.625</v>
      </c>
      <c r="D90" s="4">
        <f t="shared" si="12"/>
        <v>6.999999999999984E-2</v>
      </c>
      <c r="E90" s="4">
        <f t="shared" si="13"/>
        <v>-0.20500000000000007</v>
      </c>
      <c r="F90" s="25">
        <v>3.5750000000000002</v>
      </c>
      <c r="G90" s="4">
        <f t="shared" si="14"/>
        <v>2.0000000000000018E-2</v>
      </c>
      <c r="H90" s="4">
        <f t="shared" si="15"/>
        <v>-0.25499999999999989</v>
      </c>
      <c r="I90" s="25">
        <v>3.5350000000000001</v>
      </c>
      <c r="J90" s="4">
        <f t="shared" si="16"/>
        <v>-2.0000000000000018E-2</v>
      </c>
      <c r="K90" s="4">
        <f t="shared" si="17"/>
        <v>-9.4999999999999751E-2</v>
      </c>
      <c r="L90" s="25">
        <v>3.5550000000000002</v>
      </c>
      <c r="M90" s="4">
        <f t="shared" si="18"/>
        <v>0</v>
      </c>
      <c r="N90" s="4">
        <f t="shared" si="19"/>
        <v>-4.4999999999999929E-2</v>
      </c>
    </row>
    <row r="91" spans="1:14" x14ac:dyDescent="0.2">
      <c r="A91" s="3">
        <v>37069</v>
      </c>
      <c r="B91" s="25">
        <v>3.5550000000000002</v>
      </c>
      <c r="C91" s="25">
        <v>3.625</v>
      </c>
      <c r="D91" s="4">
        <f t="shared" si="12"/>
        <v>6.999999999999984E-2</v>
      </c>
      <c r="E91" s="4">
        <f t="shared" si="13"/>
        <v>-0.20500000000000007</v>
      </c>
      <c r="F91" s="25">
        <v>3.5750000000000002</v>
      </c>
      <c r="G91" s="4">
        <f t="shared" si="14"/>
        <v>2.0000000000000018E-2</v>
      </c>
      <c r="H91" s="4">
        <f t="shared" si="15"/>
        <v>-0.25499999999999989</v>
      </c>
      <c r="I91" s="25">
        <v>3.5350000000000001</v>
      </c>
      <c r="J91" s="4">
        <f t="shared" si="16"/>
        <v>-2.0000000000000018E-2</v>
      </c>
      <c r="K91" s="4">
        <f t="shared" si="17"/>
        <v>-9.4999999999999751E-2</v>
      </c>
      <c r="L91" s="25">
        <v>3.5550000000000002</v>
      </c>
      <c r="M91" s="4">
        <f t="shared" si="18"/>
        <v>0</v>
      </c>
      <c r="N91" s="4">
        <f t="shared" si="19"/>
        <v>-4.4999999999999929E-2</v>
      </c>
    </row>
    <row r="92" spans="1:14" x14ac:dyDescent="0.2">
      <c r="A92" s="3">
        <v>37070</v>
      </c>
      <c r="B92" s="25">
        <v>3.5550000000000002</v>
      </c>
      <c r="C92" s="25">
        <v>3.625</v>
      </c>
      <c r="D92" s="4">
        <f t="shared" si="12"/>
        <v>6.999999999999984E-2</v>
      </c>
      <c r="E92" s="4">
        <f t="shared" si="13"/>
        <v>-0.20500000000000007</v>
      </c>
      <c r="F92" s="25">
        <v>3.5750000000000002</v>
      </c>
      <c r="G92" s="4">
        <f t="shared" si="14"/>
        <v>2.0000000000000018E-2</v>
      </c>
      <c r="H92" s="4">
        <f t="shared" si="15"/>
        <v>-0.25499999999999989</v>
      </c>
      <c r="I92" s="25">
        <v>3.5350000000000001</v>
      </c>
      <c r="J92" s="4">
        <f t="shared" si="16"/>
        <v>-2.0000000000000018E-2</v>
      </c>
      <c r="K92" s="4">
        <f t="shared" si="17"/>
        <v>-9.4999999999999751E-2</v>
      </c>
      <c r="L92" s="25">
        <v>3.5550000000000002</v>
      </c>
      <c r="M92" s="4">
        <f t="shared" si="18"/>
        <v>0</v>
      </c>
      <c r="N92" s="4">
        <f t="shared" si="19"/>
        <v>-4.4999999999999929E-2</v>
      </c>
    </row>
    <row r="93" spans="1:14" x14ac:dyDescent="0.2">
      <c r="A93" s="3">
        <v>37071</v>
      </c>
      <c r="B93" s="25">
        <v>3.2149999999999999</v>
      </c>
      <c r="C93" s="25">
        <v>3.2949999999999999</v>
      </c>
      <c r="D93" s="4">
        <f t="shared" si="12"/>
        <v>8.0000000000000071E-2</v>
      </c>
      <c r="E93" s="4">
        <f t="shared" si="13"/>
        <v>-0.53500000000000014</v>
      </c>
      <c r="F93" s="25">
        <v>3.2349999999999999</v>
      </c>
      <c r="G93" s="4">
        <f t="shared" si="14"/>
        <v>2.0000000000000018E-2</v>
      </c>
      <c r="H93" s="4">
        <f t="shared" si="15"/>
        <v>-0.5950000000000002</v>
      </c>
      <c r="I93" s="25">
        <v>3.1150000000000002</v>
      </c>
      <c r="J93" s="4">
        <f t="shared" si="16"/>
        <v>-9.9999999999999645E-2</v>
      </c>
      <c r="K93" s="4">
        <f t="shared" si="17"/>
        <v>-0.51499999999999968</v>
      </c>
      <c r="L93" s="25">
        <v>3.085</v>
      </c>
      <c r="M93" s="4">
        <f t="shared" si="18"/>
        <v>-0.12999999999999989</v>
      </c>
      <c r="N93" s="4">
        <f t="shared" si="19"/>
        <v>-0.51500000000000012</v>
      </c>
    </row>
    <row r="94" spans="1:14" x14ac:dyDescent="0.2">
      <c r="A94" s="3">
        <v>37072</v>
      </c>
      <c r="B94" s="25">
        <v>3.2149999999999999</v>
      </c>
      <c r="C94" s="25">
        <v>3.29</v>
      </c>
      <c r="D94" s="4">
        <f t="shared" si="12"/>
        <v>7.5000000000000178E-2</v>
      </c>
      <c r="E94" s="4">
        <f t="shared" si="13"/>
        <v>-0.54</v>
      </c>
      <c r="F94" s="25">
        <v>3.2650000000000001</v>
      </c>
      <c r="G94" s="4">
        <f t="shared" si="14"/>
        <v>5.0000000000000266E-2</v>
      </c>
      <c r="H94" s="4">
        <f t="shared" si="15"/>
        <v>-0.56499999999999995</v>
      </c>
      <c r="I94" s="25">
        <v>3.11</v>
      </c>
      <c r="J94" s="4">
        <f t="shared" si="16"/>
        <v>-0.10499999999999998</v>
      </c>
      <c r="K94" s="4">
        <f t="shared" si="17"/>
        <v>-0.52</v>
      </c>
      <c r="L94" s="25">
        <v>2.855</v>
      </c>
      <c r="M94" s="4">
        <f t="shared" si="18"/>
        <v>-0.35999999999999988</v>
      </c>
      <c r="N94" s="4">
        <f t="shared" si="19"/>
        <v>-0.74500000000000011</v>
      </c>
    </row>
    <row r="95" spans="1:14" s="2" customFormat="1" x14ac:dyDescent="0.2">
      <c r="A95" s="20"/>
      <c r="B95" s="21" t="s">
        <v>22</v>
      </c>
      <c r="C95" s="22" t="s">
        <v>12</v>
      </c>
      <c r="D95" s="23">
        <f>AVERAGE(D65:D94)</f>
        <v>5.0833333333333348E-2</v>
      </c>
      <c r="E95" s="23">
        <f>AVERAGE(E65:E94)</f>
        <v>-3.3965517241379382E-2</v>
      </c>
      <c r="F95" s="24" t="s">
        <v>13</v>
      </c>
      <c r="G95" s="23">
        <f>AVERAGE(G65:G94)</f>
        <v>8.5000000000000405E-3</v>
      </c>
      <c r="H95" s="23">
        <f>AVERAGE(H65:H94)</f>
        <v>-7.7758620689655208E-2</v>
      </c>
      <c r="I95" s="24" t="s">
        <v>14</v>
      </c>
      <c r="J95" s="23">
        <f>AVERAGE(J65:J94)</f>
        <v>-0.10683333333333332</v>
      </c>
      <c r="K95" s="23">
        <f>AVERAGE(K65:K94)</f>
        <v>9.827586206896664E-3</v>
      </c>
      <c r="L95" s="24" t="s">
        <v>15</v>
      </c>
      <c r="M95" s="23">
        <f>AVERAGE(M65:M94)</f>
        <v>-0.14849999999999999</v>
      </c>
      <c r="N95" s="23">
        <f>AVERAGE(N65:N94)</f>
        <v>-2.2413793103449329E-3</v>
      </c>
    </row>
    <row r="96" spans="1:14" x14ac:dyDescent="0.2">
      <c r="A96" s="3">
        <v>37073</v>
      </c>
      <c r="B96" s="25">
        <v>2.9950000000000001</v>
      </c>
      <c r="C96" s="25">
        <v>3.02</v>
      </c>
      <c r="D96" s="4">
        <f t="shared" si="12"/>
        <v>2.4999999999999911E-2</v>
      </c>
      <c r="E96" s="4"/>
      <c r="F96" s="25">
        <v>2.9950000000000001</v>
      </c>
      <c r="G96" s="4">
        <f t="shared" si="14"/>
        <v>0</v>
      </c>
      <c r="H96" s="4"/>
      <c r="I96" s="25">
        <v>2.93</v>
      </c>
      <c r="J96" s="4">
        <f t="shared" si="16"/>
        <v>-6.4999999999999947E-2</v>
      </c>
      <c r="K96" s="4"/>
      <c r="L96" s="25">
        <v>2.86</v>
      </c>
      <c r="M96" s="4">
        <f t="shared" si="18"/>
        <v>-0.13500000000000023</v>
      </c>
      <c r="N96" s="4"/>
    </row>
    <row r="97" spans="1:14" x14ac:dyDescent="0.2">
      <c r="A97" s="3">
        <v>37074</v>
      </c>
      <c r="B97" s="25">
        <v>2.9950000000000001</v>
      </c>
      <c r="C97" s="25">
        <v>3.02</v>
      </c>
      <c r="D97" s="4">
        <f t="shared" si="12"/>
        <v>2.4999999999999911E-2</v>
      </c>
      <c r="E97" s="4">
        <f>C97-$C$96</f>
        <v>0</v>
      </c>
      <c r="F97" s="25">
        <v>2.9950000000000001</v>
      </c>
      <c r="G97" s="4">
        <f t="shared" si="14"/>
        <v>0</v>
      </c>
      <c r="H97" s="4">
        <f>F96-$F$97</f>
        <v>0</v>
      </c>
      <c r="I97" s="25">
        <v>2.93</v>
      </c>
      <c r="J97" s="4">
        <f t="shared" si="16"/>
        <v>-6.4999999999999947E-2</v>
      </c>
      <c r="K97" s="4">
        <f>I97-$I$96</f>
        <v>0</v>
      </c>
      <c r="L97" s="25">
        <v>2.86</v>
      </c>
      <c r="M97" s="4">
        <f t="shared" si="18"/>
        <v>-0.13500000000000023</v>
      </c>
      <c r="N97" s="4">
        <f>L97-$L$96</f>
        <v>0</v>
      </c>
    </row>
    <row r="98" spans="1:14" x14ac:dyDescent="0.2">
      <c r="A98" s="3">
        <v>37075</v>
      </c>
      <c r="B98" s="25">
        <v>2.93</v>
      </c>
      <c r="C98" s="25">
        <v>2.9649999999999999</v>
      </c>
      <c r="D98" s="4">
        <f t="shared" si="12"/>
        <v>3.4999999999999698E-2</v>
      </c>
      <c r="E98" s="4">
        <f t="shared" ref="E98:E126" si="20">C98-$C$96</f>
        <v>-5.500000000000016E-2</v>
      </c>
      <c r="F98" s="25">
        <v>2.9350000000000001</v>
      </c>
      <c r="G98" s="4">
        <f t="shared" si="14"/>
        <v>4.9999999999998934E-3</v>
      </c>
      <c r="H98" s="4">
        <f t="shared" ref="H98:H126" si="21">F97-$F$97</f>
        <v>0</v>
      </c>
      <c r="I98" s="25">
        <v>2.85</v>
      </c>
      <c r="J98" s="4">
        <f t="shared" si="16"/>
        <v>-8.0000000000000071E-2</v>
      </c>
      <c r="K98" s="4">
        <f t="shared" ref="K98:K126" si="22">I98-$I$96</f>
        <v>-8.0000000000000071E-2</v>
      </c>
      <c r="L98" s="25">
        <v>2.8149999999999999</v>
      </c>
      <c r="M98" s="4">
        <f t="shared" si="18"/>
        <v>-0.11500000000000021</v>
      </c>
      <c r="N98" s="4">
        <f t="shared" ref="N98:N126" si="23">L98-$L$96</f>
        <v>-4.4999999999999929E-2</v>
      </c>
    </row>
    <row r="99" spans="1:14" x14ac:dyDescent="0.2">
      <c r="A99" s="3">
        <v>37076</v>
      </c>
      <c r="B99" s="25">
        <v>3</v>
      </c>
      <c r="C99" s="25">
        <v>3.08</v>
      </c>
      <c r="D99" s="4">
        <f t="shared" si="12"/>
        <v>8.0000000000000071E-2</v>
      </c>
      <c r="E99" s="4">
        <f t="shared" si="20"/>
        <v>6.0000000000000053E-2</v>
      </c>
      <c r="F99" s="25">
        <v>3.03</v>
      </c>
      <c r="G99" s="4">
        <f t="shared" si="14"/>
        <v>2.9999999999999805E-2</v>
      </c>
      <c r="H99" s="4">
        <f t="shared" si="21"/>
        <v>-6.0000000000000053E-2</v>
      </c>
      <c r="I99" s="25">
        <v>2.9750000000000001</v>
      </c>
      <c r="J99" s="4">
        <f t="shared" si="16"/>
        <v>-2.4999999999999911E-2</v>
      </c>
      <c r="K99" s="4">
        <f t="shared" si="22"/>
        <v>4.4999999999999929E-2</v>
      </c>
      <c r="L99" s="25">
        <v>2.96</v>
      </c>
      <c r="M99" s="4">
        <f t="shared" si="18"/>
        <v>-4.0000000000000036E-2</v>
      </c>
      <c r="N99" s="4">
        <f t="shared" si="23"/>
        <v>0.10000000000000009</v>
      </c>
    </row>
    <row r="100" spans="1:14" x14ac:dyDescent="0.2">
      <c r="A100" s="3">
        <v>37077</v>
      </c>
      <c r="B100" s="25">
        <v>3</v>
      </c>
      <c r="C100" s="25">
        <v>3.08</v>
      </c>
      <c r="D100" s="4">
        <f t="shared" si="12"/>
        <v>8.0000000000000071E-2</v>
      </c>
      <c r="E100" s="4">
        <f t="shared" si="20"/>
        <v>6.0000000000000053E-2</v>
      </c>
      <c r="F100" s="25">
        <v>3.03</v>
      </c>
      <c r="G100" s="4">
        <f t="shared" si="14"/>
        <v>2.9999999999999805E-2</v>
      </c>
      <c r="H100" s="4">
        <f t="shared" si="21"/>
        <v>3.4999999999999698E-2</v>
      </c>
      <c r="I100" s="25">
        <v>2.9750000000000001</v>
      </c>
      <c r="J100" s="4">
        <f t="shared" si="16"/>
        <v>-2.4999999999999911E-2</v>
      </c>
      <c r="K100" s="4">
        <f t="shared" si="22"/>
        <v>4.4999999999999929E-2</v>
      </c>
      <c r="L100" s="25">
        <v>2.96</v>
      </c>
      <c r="M100" s="4">
        <f t="shared" si="18"/>
        <v>-4.0000000000000036E-2</v>
      </c>
      <c r="N100" s="4">
        <f t="shared" si="23"/>
        <v>0.10000000000000009</v>
      </c>
    </row>
    <row r="101" spans="1:14" x14ac:dyDescent="0.2">
      <c r="A101" s="3">
        <v>37078</v>
      </c>
      <c r="B101" s="25">
        <v>3.1</v>
      </c>
      <c r="C101" s="25">
        <v>3.2149999999999999</v>
      </c>
      <c r="D101" s="4">
        <f t="shared" si="12"/>
        <v>0.11499999999999977</v>
      </c>
      <c r="E101" s="4">
        <f t="shared" si="20"/>
        <v>0.19499999999999984</v>
      </c>
      <c r="F101" s="25">
        <v>3.1850000000000001</v>
      </c>
      <c r="G101" s="4">
        <f t="shared" si="14"/>
        <v>8.4999999999999964E-2</v>
      </c>
      <c r="H101" s="4">
        <f t="shared" si="21"/>
        <v>3.4999999999999698E-2</v>
      </c>
      <c r="I101" s="25">
        <v>3.13</v>
      </c>
      <c r="J101" s="4">
        <f t="shared" si="16"/>
        <v>2.9999999999999805E-2</v>
      </c>
      <c r="K101" s="4">
        <f t="shared" si="22"/>
        <v>0.19999999999999973</v>
      </c>
      <c r="L101" s="25">
        <v>3.1</v>
      </c>
      <c r="M101" s="4">
        <f t="shared" si="18"/>
        <v>0</v>
      </c>
      <c r="N101" s="4">
        <f t="shared" si="23"/>
        <v>0.24000000000000021</v>
      </c>
    </row>
    <row r="102" spans="1:14" x14ac:dyDescent="0.2">
      <c r="A102" s="3">
        <v>37079</v>
      </c>
      <c r="B102" s="25">
        <v>2.9950000000000001</v>
      </c>
      <c r="C102" s="25">
        <v>3.0649999999999999</v>
      </c>
      <c r="D102" s="4">
        <f t="shared" si="12"/>
        <v>6.999999999999984E-2</v>
      </c>
      <c r="E102" s="4">
        <f t="shared" si="20"/>
        <v>4.4999999999999929E-2</v>
      </c>
      <c r="F102" s="25">
        <v>3.0150000000000001</v>
      </c>
      <c r="G102" s="4">
        <f t="shared" si="14"/>
        <v>2.0000000000000018E-2</v>
      </c>
      <c r="H102" s="4">
        <f t="shared" si="21"/>
        <v>0.18999999999999995</v>
      </c>
      <c r="I102" s="25">
        <v>3.9449999999999998</v>
      </c>
      <c r="J102" s="4">
        <f t="shared" si="16"/>
        <v>0.94999999999999973</v>
      </c>
      <c r="K102" s="4">
        <f t="shared" si="22"/>
        <v>1.0149999999999997</v>
      </c>
      <c r="L102" s="25">
        <v>2.915</v>
      </c>
      <c r="M102" s="4">
        <f t="shared" si="18"/>
        <v>-8.0000000000000071E-2</v>
      </c>
      <c r="N102" s="4">
        <f t="shared" si="23"/>
        <v>5.500000000000016E-2</v>
      </c>
    </row>
    <row r="103" spans="1:14" x14ac:dyDescent="0.2">
      <c r="A103" s="3">
        <v>37080</v>
      </c>
      <c r="B103" s="25">
        <v>2.9950000000000001</v>
      </c>
      <c r="C103" s="25">
        <v>3.0649999999999999</v>
      </c>
      <c r="D103" s="4">
        <f t="shared" si="12"/>
        <v>6.999999999999984E-2</v>
      </c>
      <c r="E103" s="4">
        <f t="shared" si="20"/>
        <v>4.4999999999999929E-2</v>
      </c>
      <c r="F103" s="25">
        <v>3.0150000000000001</v>
      </c>
      <c r="G103" s="4">
        <f t="shared" si="14"/>
        <v>2.0000000000000018E-2</v>
      </c>
      <c r="H103" s="4">
        <f t="shared" si="21"/>
        <v>2.0000000000000018E-2</v>
      </c>
      <c r="I103" s="25">
        <v>2.91</v>
      </c>
      <c r="J103" s="4">
        <f t="shared" si="16"/>
        <v>-8.4999999999999964E-2</v>
      </c>
      <c r="K103" s="4">
        <f t="shared" si="22"/>
        <v>-2.0000000000000018E-2</v>
      </c>
      <c r="L103" s="25">
        <v>2.915</v>
      </c>
      <c r="M103" s="4">
        <f t="shared" si="18"/>
        <v>-8.0000000000000071E-2</v>
      </c>
      <c r="N103" s="4">
        <f t="shared" si="23"/>
        <v>5.500000000000016E-2</v>
      </c>
    </row>
    <row r="104" spans="1:14" x14ac:dyDescent="0.2">
      <c r="A104" s="3">
        <v>37081</v>
      </c>
      <c r="B104" s="25">
        <v>2.9950000000000001</v>
      </c>
      <c r="C104" s="25">
        <v>3.0649999999999999</v>
      </c>
      <c r="D104" s="4">
        <f t="shared" si="12"/>
        <v>6.999999999999984E-2</v>
      </c>
      <c r="E104" s="4">
        <f t="shared" si="20"/>
        <v>4.4999999999999929E-2</v>
      </c>
      <c r="F104" s="25">
        <v>3.0150000000000001</v>
      </c>
      <c r="G104" s="4">
        <f t="shared" si="14"/>
        <v>2.0000000000000018E-2</v>
      </c>
      <c r="H104" s="4">
        <f t="shared" si="21"/>
        <v>2.0000000000000018E-2</v>
      </c>
      <c r="I104" s="25">
        <v>2.91</v>
      </c>
      <c r="J104" s="4">
        <f t="shared" si="16"/>
        <v>-8.4999999999999964E-2</v>
      </c>
      <c r="K104" s="4">
        <f t="shared" si="22"/>
        <v>-2.0000000000000018E-2</v>
      </c>
      <c r="L104" s="25">
        <v>2.915</v>
      </c>
      <c r="M104" s="4">
        <f t="shared" si="18"/>
        <v>-8.0000000000000071E-2</v>
      </c>
      <c r="N104" s="4">
        <f t="shared" si="23"/>
        <v>5.500000000000016E-2</v>
      </c>
    </row>
    <row r="105" spans="1:14" x14ac:dyDescent="0.2">
      <c r="A105" s="3">
        <v>37082</v>
      </c>
      <c r="B105" s="25">
        <v>3.1</v>
      </c>
      <c r="C105" s="25">
        <v>3.165</v>
      </c>
      <c r="D105" s="4">
        <f t="shared" si="12"/>
        <v>6.4999999999999947E-2</v>
      </c>
      <c r="E105" s="4">
        <f t="shared" si="20"/>
        <v>0.14500000000000002</v>
      </c>
      <c r="F105" s="25">
        <v>3.125</v>
      </c>
      <c r="G105" s="4">
        <f t="shared" si="14"/>
        <v>2.4999999999999911E-2</v>
      </c>
      <c r="H105" s="4">
        <f t="shared" si="21"/>
        <v>2.0000000000000018E-2</v>
      </c>
      <c r="I105" s="25">
        <v>3.1</v>
      </c>
      <c r="J105" s="4">
        <f t="shared" si="16"/>
        <v>0</v>
      </c>
      <c r="K105" s="4">
        <f t="shared" si="22"/>
        <v>0.16999999999999993</v>
      </c>
      <c r="L105" s="25">
        <v>3.08</v>
      </c>
      <c r="M105" s="4">
        <f t="shared" si="18"/>
        <v>-2.0000000000000018E-2</v>
      </c>
      <c r="N105" s="4">
        <f t="shared" si="23"/>
        <v>0.2200000000000002</v>
      </c>
    </row>
    <row r="106" spans="1:14" x14ac:dyDescent="0.2">
      <c r="A106" s="3">
        <v>37083</v>
      </c>
      <c r="B106" s="25">
        <v>3.18</v>
      </c>
      <c r="C106" s="25">
        <v>3.2650000000000001</v>
      </c>
      <c r="D106" s="4">
        <f t="shared" si="12"/>
        <v>8.4999999999999964E-2</v>
      </c>
      <c r="E106" s="4">
        <f t="shared" si="20"/>
        <v>0.24500000000000011</v>
      </c>
      <c r="F106" s="25">
        <v>3.2250000000000001</v>
      </c>
      <c r="G106" s="4">
        <f t="shared" si="14"/>
        <v>4.4999999999999929E-2</v>
      </c>
      <c r="H106" s="4">
        <f t="shared" si="21"/>
        <v>0.12999999999999989</v>
      </c>
      <c r="I106" s="25">
        <v>3.19</v>
      </c>
      <c r="J106" s="4">
        <f t="shared" si="16"/>
        <v>9.9999999999997868E-3</v>
      </c>
      <c r="K106" s="4">
        <f t="shared" si="22"/>
        <v>0.25999999999999979</v>
      </c>
      <c r="L106" s="25">
        <v>3.1949999999999998</v>
      </c>
      <c r="M106" s="4">
        <f t="shared" si="18"/>
        <v>1.499999999999968E-2</v>
      </c>
      <c r="N106" s="4">
        <f t="shared" si="23"/>
        <v>0.33499999999999996</v>
      </c>
    </row>
    <row r="107" spans="1:14" x14ac:dyDescent="0.2">
      <c r="A107" s="3">
        <v>37084</v>
      </c>
      <c r="B107" s="25">
        <v>3.2050000000000001</v>
      </c>
      <c r="C107" s="25">
        <v>3.26</v>
      </c>
      <c r="D107" s="4">
        <f t="shared" si="12"/>
        <v>5.4999999999999716E-2</v>
      </c>
      <c r="E107" s="4">
        <f t="shared" si="20"/>
        <v>0.23999999999999977</v>
      </c>
      <c r="F107" s="25">
        <v>3.2149999999999999</v>
      </c>
      <c r="G107" s="4">
        <f t="shared" si="14"/>
        <v>9.9999999999997868E-3</v>
      </c>
      <c r="H107" s="4">
        <f t="shared" si="21"/>
        <v>0.22999999999999998</v>
      </c>
      <c r="I107" s="25">
        <v>3.2</v>
      </c>
      <c r="J107" s="4">
        <f t="shared" si="16"/>
        <v>-4.9999999999998934E-3</v>
      </c>
      <c r="K107" s="4">
        <f t="shared" si="22"/>
        <v>0.27</v>
      </c>
      <c r="L107" s="25">
        <v>3.2250000000000001</v>
      </c>
      <c r="M107" s="4">
        <f t="shared" si="18"/>
        <v>2.0000000000000018E-2</v>
      </c>
      <c r="N107" s="4">
        <f t="shared" si="23"/>
        <v>0.36500000000000021</v>
      </c>
    </row>
    <row r="108" spans="1:14" x14ac:dyDescent="0.2">
      <c r="A108" s="3">
        <v>37085</v>
      </c>
      <c r="B108" s="25">
        <v>3.3</v>
      </c>
      <c r="C108" s="25">
        <v>3.32</v>
      </c>
      <c r="D108" s="4">
        <f t="shared" si="12"/>
        <v>2.0000000000000018E-2</v>
      </c>
      <c r="E108" s="4">
        <f t="shared" si="20"/>
        <v>0.29999999999999982</v>
      </c>
      <c r="F108" s="25">
        <v>3.28</v>
      </c>
      <c r="G108" s="4">
        <f t="shared" si="14"/>
        <v>-2.0000000000000018E-2</v>
      </c>
      <c r="H108" s="4">
        <f t="shared" si="21"/>
        <v>0.21999999999999975</v>
      </c>
      <c r="I108" s="25">
        <v>3.26</v>
      </c>
      <c r="J108" s="4">
        <f t="shared" si="16"/>
        <v>-4.0000000000000036E-2</v>
      </c>
      <c r="K108" s="4">
        <f t="shared" si="22"/>
        <v>0.32999999999999963</v>
      </c>
      <c r="L108" s="25">
        <v>3.2749999999999999</v>
      </c>
      <c r="M108" s="4">
        <f t="shared" si="18"/>
        <v>-2.4999999999999911E-2</v>
      </c>
      <c r="N108" s="4">
        <f t="shared" si="23"/>
        <v>0.41500000000000004</v>
      </c>
    </row>
    <row r="109" spans="1:14" x14ac:dyDescent="0.2">
      <c r="A109" s="3">
        <v>37086</v>
      </c>
      <c r="B109" s="25">
        <v>3.1549999999999998</v>
      </c>
      <c r="C109" s="25">
        <v>3.17</v>
      </c>
      <c r="D109" s="4">
        <f t="shared" si="12"/>
        <v>1.5000000000000124E-2</v>
      </c>
      <c r="E109" s="4">
        <f t="shared" si="20"/>
        <v>0.14999999999999991</v>
      </c>
      <c r="F109" s="25">
        <v>3.12</v>
      </c>
      <c r="G109" s="4">
        <f t="shared" si="14"/>
        <v>-3.4999999999999698E-2</v>
      </c>
      <c r="H109" s="4">
        <f t="shared" si="21"/>
        <v>0.2849999999999997</v>
      </c>
      <c r="I109" s="25">
        <v>3.0449999999999999</v>
      </c>
      <c r="J109" s="4">
        <f t="shared" si="16"/>
        <v>-0.10999999999999988</v>
      </c>
      <c r="K109" s="4">
        <f t="shared" si="22"/>
        <v>0.11499999999999977</v>
      </c>
      <c r="L109" s="25">
        <v>2.99</v>
      </c>
      <c r="M109" s="4">
        <f t="shared" si="18"/>
        <v>-0.16499999999999959</v>
      </c>
      <c r="N109" s="4">
        <f t="shared" si="23"/>
        <v>0.13000000000000034</v>
      </c>
    </row>
    <row r="110" spans="1:14" x14ac:dyDescent="0.2">
      <c r="A110" s="3">
        <v>37087</v>
      </c>
      <c r="B110" s="25">
        <v>3.1549999999999998</v>
      </c>
      <c r="C110" s="25">
        <v>3.17</v>
      </c>
      <c r="D110" s="4">
        <f t="shared" si="12"/>
        <v>1.5000000000000124E-2</v>
      </c>
      <c r="E110" s="4">
        <f t="shared" si="20"/>
        <v>0.14999999999999991</v>
      </c>
      <c r="F110" s="25">
        <v>3.12</v>
      </c>
      <c r="G110" s="4">
        <f t="shared" si="14"/>
        <v>-3.4999999999999698E-2</v>
      </c>
      <c r="H110" s="4">
        <f t="shared" si="21"/>
        <v>0.125</v>
      </c>
      <c r="I110" s="25">
        <v>3.0449999999999999</v>
      </c>
      <c r="J110" s="4">
        <f t="shared" si="16"/>
        <v>-0.10999999999999988</v>
      </c>
      <c r="K110" s="4">
        <f t="shared" si="22"/>
        <v>0.11499999999999977</v>
      </c>
      <c r="L110" s="25">
        <v>2.99</v>
      </c>
      <c r="M110" s="4">
        <f t="shared" si="18"/>
        <v>-0.16499999999999959</v>
      </c>
      <c r="N110" s="4">
        <f t="shared" si="23"/>
        <v>0.13000000000000034</v>
      </c>
    </row>
    <row r="111" spans="1:14" x14ac:dyDescent="0.2">
      <c r="A111" s="3">
        <v>37088</v>
      </c>
      <c r="B111" s="25">
        <v>3.1549999999999998</v>
      </c>
      <c r="C111" s="25">
        <v>3.17</v>
      </c>
      <c r="D111" s="4">
        <f t="shared" si="12"/>
        <v>1.5000000000000124E-2</v>
      </c>
      <c r="E111" s="4">
        <f t="shared" si="20"/>
        <v>0.14999999999999991</v>
      </c>
      <c r="F111" s="25">
        <v>3.12</v>
      </c>
      <c r="G111" s="4">
        <f t="shared" si="14"/>
        <v>-3.4999999999999698E-2</v>
      </c>
      <c r="H111" s="4">
        <f t="shared" si="21"/>
        <v>0.125</v>
      </c>
      <c r="I111" s="25">
        <v>3.0449999999999999</v>
      </c>
      <c r="J111" s="4">
        <f t="shared" si="16"/>
        <v>-0.10999999999999988</v>
      </c>
      <c r="K111" s="4">
        <f t="shared" si="22"/>
        <v>0.11499999999999977</v>
      </c>
      <c r="L111" s="25">
        <v>2.99</v>
      </c>
      <c r="M111" s="4">
        <f t="shared" si="18"/>
        <v>-0.16499999999999959</v>
      </c>
      <c r="N111" s="4">
        <f t="shared" si="23"/>
        <v>0.13000000000000034</v>
      </c>
    </row>
    <row r="112" spans="1:14" x14ac:dyDescent="0.2">
      <c r="A112" s="3">
        <v>37089</v>
      </c>
      <c r="B112" s="25">
        <v>3.0750000000000002</v>
      </c>
      <c r="C112" s="25">
        <v>3.145</v>
      </c>
      <c r="D112" s="4">
        <f t="shared" si="12"/>
        <v>6.999999999999984E-2</v>
      </c>
      <c r="E112" s="4">
        <f t="shared" si="20"/>
        <v>0.125</v>
      </c>
      <c r="F112" s="25">
        <v>3.11</v>
      </c>
      <c r="G112" s="4">
        <f t="shared" si="14"/>
        <v>3.4999999999999698E-2</v>
      </c>
      <c r="H112" s="4">
        <f t="shared" si="21"/>
        <v>0.125</v>
      </c>
      <c r="I112" s="25">
        <v>3.06</v>
      </c>
      <c r="J112" s="4">
        <f t="shared" si="16"/>
        <v>-1.5000000000000124E-2</v>
      </c>
      <c r="K112" s="4">
        <f t="shared" si="22"/>
        <v>0.12999999999999989</v>
      </c>
      <c r="L112" s="25">
        <v>3.04</v>
      </c>
      <c r="M112" s="4">
        <f t="shared" si="18"/>
        <v>-3.5000000000000142E-2</v>
      </c>
      <c r="N112" s="4">
        <f t="shared" si="23"/>
        <v>0.18000000000000016</v>
      </c>
    </row>
    <row r="113" spans="1:14" x14ac:dyDescent="0.2">
      <c r="A113" s="3">
        <v>37090</v>
      </c>
      <c r="B113" s="25">
        <v>3.12</v>
      </c>
      <c r="C113" s="25">
        <v>3.2</v>
      </c>
      <c r="D113" s="4">
        <f t="shared" si="12"/>
        <v>8.0000000000000071E-2</v>
      </c>
      <c r="E113" s="4">
        <f t="shared" si="20"/>
        <v>0.18000000000000016</v>
      </c>
      <c r="F113" s="25">
        <v>3.17</v>
      </c>
      <c r="G113" s="4">
        <f t="shared" si="14"/>
        <v>4.9999999999999822E-2</v>
      </c>
      <c r="H113" s="4">
        <f t="shared" si="21"/>
        <v>0.11499999999999977</v>
      </c>
      <c r="I113" s="25">
        <v>3.105</v>
      </c>
      <c r="J113" s="4">
        <f t="shared" si="16"/>
        <v>-1.5000000000000124E-2</v>
      </c>
      <c r="K113" s="4">
        <f t="shared" si="22"/>
        <v>0.17499999999999982</v>
      </c>
      <c r="L113" s="25">
        <v>3.085</v>
      </c>
      <c r="M113" s="4">
        <f t="shared" si="18"/>
        <v>-3.5000000000000142E-2</v>
      </c>
      <c r="N113" s="4">
        <f t="shared" si="23"/>
        <v>0.22500000000000009</v>
      </c>
    </row>
    <row r="114" spans="1:14" x14ac:dyDescent="0.2">
      <c r="A114" s="3">
        <v>37091</v>
      </c>
      <c r="B114" s="25">
        <v>3.145</v>
      </c>
      <c r="C114" s="25">
        <v>3.24</v>
      </c>
      <c r="D114" s="4">
        <f t="shared" si="12"/>
        <v>9.5000000000000195E-2</v>
      </c>
      <c r="E114" s="4">
        <f t="shared" si="20"/>
        <v>0.2200000000000002</v>
      </c>
      <c r="F114" s="25">
        <v>3.2</v>
      </c>
      <c r="G114" s="4">
        <f t="shared" si="14"/>
        <v>5.500000000000016E-2</v>
      </c>
      <c r="H114" s="4">
        <f t="shared" si="21"/>
        <v>0.17499999999999982</v>
      </c>
      <c r="I114" s="25">
        <v>3.165</v>
      </c>
      <c r="J114" s="4">
        <f t="shared" si="16"/>
        <v>2.0000000000000018E-2</v>
      </c>
      <c r="K114" s="4">
        <f t="shared" si="22"/>
        <v>0.23499999999999988</v>
      </c>
      <c r="L114" s="25">
        <v>3.15</v>
      </c>
      <c r="M114" s="4">
        <f t="shared" si="18"/>
        <v>4.9999999999998934E-3</v>
      </c>
      <c r="N114" s="4">
        <f t="shared" si="23"/>
        <v>0.29000000000000004</v>
      </c>
    </row>
    <row r="115" spans="1:14" x14ac:dyDescent="0.2">
      <c r="A115" s="3">
        <v>37092</v>
      </c>
      <c r="B115" s="25">
        <v>3.0249999999999999</v>
      </c>
      <c r="C115" s="25">
        <v>3.1349999999999998</v>
      </c>
      <c r="D115" s="4">
        <f t="shared" si="12"/>
        <v>0.10999999999999988</v>
      </c>
      <c r="E115" s="4">
        <f t="shared" si="20"/>
        <v>0.11499999999999977</v>
      </c>
      <c r="F115" s="25">
        <v>3.105</v>
      </c>
      <c r="G115" s="4">
        <f t="shared" si="14"/>
        <v>8.0000000000000071E-2</v>
      </c>
      <c r="H115" s="4">
        <f t="shared" si="21"/>
        <v>0.20500000000000007</v>
      </c>
      <c r="I115" s="25">
        <v>3.0649999999999999</v>
      </c>
      <c r="J115" s="4">
        <f t="shared" si="16"/>
        <v>4.0000000000000036E-2</v>
      </c>
      <c r="K115" s="4">
        <f t="shared" si="22"/>
        <v>0.13499999999999979</v>
      </c>
      <c r="L115" s="25">
        <v>3.05</v>
      </c>
      <c r="M115" s="4">
        <f t="shared" si="18"/>
        <v>2.4999999999999911E-2</v>
      </c>
      <c r="N115" s="4">
        <f t="shared" si="23"/>
        <v>0.18999999999999995</v>
      </c>
    </row>
    <row r="116" spans="1:14" x14ac:dyDescent="0.2">
      <c r="A116" s="3">
        <v>37093</v>
      </c>
      <c r="B116" s="25">
        <v>2.95</v>
      </c>
      <c r="C116" s="25">
        <v>3</v>
      </c>
      <c r="D116" s="4">
        <f t="shared" si="12"/>
        <v>4.9999999999999822E-2</v>
      </c>
      <c r="E116" s="4">
        <f t="shared" si="20"/>
        <v>-2.0000000000000018E-2</v>
      </c>
      <c r="F116" s="25">
        <v>2.96</v>
      </c>
      <c r="G116" s="4">
        <f t="shared" si="14"/>
        <v>9.9999999999997868E-3</v>
      </c>
      <c r="H116" s="4">
        <f t="shared" si="21"/>
        <v>0.10999999999999988</v>
      </c>
      <c r="I116" s="25">
        <v>2.8450000000000002</v>
      </c>
      <c r="J116" s="4">
        <f t="shared" si="16"/>
        <v>-0.10499999999999998</v>
      </c>
      <c r="K116" s="4">
        <f t="shared" si="22"/>
        <v>-8.4999999999999964E-2</v>
      </c>
      <c r="L116" s="25">
        <v>2.79</v>
      </c>
      <c r="M116" s="4">
        <f t="shared" si="18"/>
        <v>-0.16000000000000014</v>
      </c>
      <c r="N116" s="4">
        <f t="shared" si="23"/>
        <v>-6.999999999999984E-2</v>
      </c>
    </row>
    <row r="117" spans="1:14" x14ac:dyDescent="0.2">
      <c r="A117" s="3">
        <v>37094</v>
      </c>
      <c r="B117" s="25">
        <v>2.95</v>
      </c>
      <c r="C117" s="25">
        <v>3</v>
      </c>
      <c r="D117" s="4">
        <f t="shared" si="12"/>
        <v>4.9999999999999822E-2</v>
      </c>
      <c r="E117" s="4">
        <f t="shared" si="20"/>
        <v>-2.0000000000000018E-2</v>
      </c>
      <c r="F117" s="25">
        <v>2.96</v>
      </c>
      <c r="G117" s="4">
        <f t="shared" si="14"/>
        <v>9.9999999999997868E-3</v>
      </c>
      <c r="H117" s="4">
        <f t="shared" si="21"/>
        <v>-3.5000000000000142E-2</v>
      </c>
      <c r="I117" s="25">
        <v>2.8450000000000002</v>
      </c>
      <c r="J117" s="4">
        <f t="shared" si="16"/>
        <v>-0.10499999999999998</v>
      </c>
      <c r="K117" s="4">
        <f t="shared" si="22"/>
        <v>-8.4999999999999964E-2</v>
      </c>
      <c r="L117" s="25">
        <v>2.79</v>
      </c>
      <c r="M117" s="4">
        <f t="shared" si="18"/>
        <v>-0.16000000000000014</v>
      </c>
      <c r="N117" s="4">
        <f t="shared" si="23"/>
        <v>-6.999999999999984E-2</v>
      </c>
    </row>
    <row r="118" spans="1:14" x14ac:dyDescent="0.2">
      <c r="A118" s="3">
        <v>37095</v>
      </c>
      <c r="B118" s="25">
        <v>2.95</v>
      </c>
      <c r="C118" s="25">
        <v>3</v>
      </c>
      <c r="D118" s="4">
        <f t="shared" si="12"/>
        <v>4.9999999999999822E-2</v>
      </c>
      <c r="E118" s="4">
        <f t="shared" si="20"/>
        <v>-2.0000000000000018E-2</v>
      </c>
      <c r="F118" s="25">
        <v>2.96</v>
      </c>
      <c r="G118" s="4">
        <f t="shared" si="14"/>
        <v>9.9999999999997868E-3</v>
      </c>
      <c r="H118" s="4">
        <f t="shared" si="21"/>
        <v>-3.5000000000000142E-2</v>
      </c>
      <c r="I118" s="25">
        <v>2.8450000000000002</v>
      </c>
      <c r="J118" s="4">
        <f t="shared" si="16"/>
        <v>-0.10499999999999998</v>
      </c>
      <c r="K118" s="4">
        <f t="shared" si="22"/>
        <v>-8.4999999999999964E-2</v>
      </c>
      <c r="L118" s="25">
        <v>2.79</v>
      </c>
      <c r="M118" s="4">
        <f t="shared" si="18"/>
        <v>-0.16000000000000014</v>
      </c>
      <c r="N118" s="4">
        <f t="shared" si="23"/>
        <v>-6.999999999999984E-2</v>
      </c>
    </row>
    <row r="119" spans="1:14" x14ac:dyDescent="0.2">
      <c r="A119" s="3">
        <v>37096</v>
      </c>
      <c r="B119" s="25">
        <v>3.01</v>
      </c>
      <c r="C119" s="25">
        <v>3.105</v>
      </c>
      <c r="D119" s="4">
        <f t="shared" si="12"/>
        <v>9.5000000000000195E-2</v>
      </c>
      <c r="E119" s="4">
        <f t="shared" si="20"/>
        <v>8.4999999999999964E-2</v>
      </c>
      <c r="F119" s="25">
        <v>3.07</v>
      </c>
      <c r="G119" s="4">
        <f t="shared" si="14"/>
        <v>6.0000000000000053E-2</v>
      </c>
      <c r="H119" s="4">
        <f t="shared" si="21"/>
        <v>-3.5000000000000142E-2</v>
      </c>
      <c r="I119" s="25">
        <v>3.0350000000000001</v>
      </c>
      <c r="J119" s="4">
        <f t="shared" si="16"/>
        <v>2.5000000000000355E-2</v>
      </c>
      <c r="K119" s="4">
        <f t="shared" si="22"/>
        <v>0.10499999999999998</v>
      </c>
      <c r="L119" s="25">
        <v>3.0150000000000001</v>
      </c>
      <c r="M119" s="4">
        <f t="shared" si="18"/>
        <v>5.0000000000003375E-3</v>
      </c>
      <c r="N119" s="4">
        <f t="shared" si="23"/>
        <v>0.15500000000000025</v>
      </c>
    </row>
    <row r="120" spans="1:14" x14ac:dyDescent="0.2">
      <c r="A120" s="3">
        <v>37097</v>
      </c>
      <c r="B120" s="25">
        <v>3.01</v>
      </c>
      <c r="C120" s="25">
        <v>3.17</v>
      </c>
      <c r="D120" s="4">
        <f t="shared" si="12"/>
        <v>0.16000000000000014</v>
      </c>
      <c r="E120" s="4">
        <f t="shared" si="20"/>
        <v>0.14999999999999991</v>
      </c>
      <c r="F120" s="25">
        <v>3.13</v>
      </c>
      <c r="G120" s="4">
        <f t="shared" si="14"/>
        <v>0.12000000000000011</v>
      </c>
      <c r="H120" s="4">
        <f t="shared" si="21"/>
        <v>7.4999999999999734E-2</v>
      </c>
      <c r="I120" s="25">
        <v>3.06</v>
      </c>
      <c r="J120" s="4">
        <f t="shared" si="16"/>
        <v>5.0000000000000266E-2</v>
      </c>
      <c r="K120" s="4">
        <f t="shared" si="22"/>
        <v>0.12999999999999989</v>
      </c>
      <c r="L120" s="25">
        <v>3.05</v>
      </c>
      <c r="M120" s="4">
        <f t="shared" si="18"/>
        <v>4.0000000000000036E-2</v>
      </c>
      <c r="N120" s="4">
        <f t="shared" si="23"/>
        <v>0.18999999999999995</v>
      </c>
    </row>
    <row r="121" spans="1:14" x14ac:dyDescent="0.2">
      <c r="A121" s="3">
        <v>37098</v>
      </c>
      <c r="B121" s="25">
        <v>3.06</v>
      </c>
      <c r="C121" s="25">
        <v>3.1949999999999998</v>
      </c>
      <c r="D121" s="4">
        <f t="shared" si="12"/>
        <v>0.13499999999999979</v>
      </c>
      <c r="E121" s="4">
        <f t="shared" si="20"/>
        <v>0.17499999999999982</v>
      </c>
      <c r="F121" s="25">
        <v>3.1549999999999998</v>
      </c>
      <c r="G121" s="4">
        <f t="shared" si="14"/>
        <v>9.4999999999999751E-2</v>
      </c>
      <c r="H121" s="4">
        <f t="shared" si="21"/>
        <v>0.13499999999999979</v>
      </c>
      <c r="I121" s="25">
        <v>3.12</v>
      </c>
      <c r="J121" s="4">
        <f t="shared" si="16"/>
        <v>6.0000000000000053E-2</v>
      </c>
      <c r="K121" s="4">
        <f t="shared" si="22"/>
        <v>0.18999999999999995</v>
      </c>
      <c r="L121" s="25">
        <v>3.08</v>
      </c>
      <c r="M121" s="4">
        <f t="shared" si="18"/>
        <v>2.0000000000000018E-2</v>
      </c>
      <c r="N121" s="4">
        <f t="shared" si="23"/>
        <v>0.2200000000000002</v>
      </c>
    </row>
    <row r="122" spans="1:14" x14ac:dyDescent="0.2">
      <c r="A122" s="3">
        <v>37099</v>
      </c>
      <c r="B122" s="25">
        <v>3.2650000000000001</v>
      </c>
      <c r="C122" s="25">
        <v>3.3450000000000002</v>
      </c>
      <c r="D122" s="4">
        <f t="shared" si="12"/>
        <v>8.0000000000000071E-2</v>
      </c>
      <c r="E122" s="4">
        <f t="shared" si="20"/>
        <v>0.32500000000000018</v>
      </c>
      <c r="F122" s="25">
        <v>3.3</v>
      </c>
      <c r="G122" s="4">
        <f t="shared" si="14"/>
        <v>3.4999999999999698E-2</v>
      </c>
      <c r="H122" s="4">
        <f t="shared" si="21"/>
        <v>0.1599999999999997</v>
      </c>
      <c r="I122" s="25">
        <v>3.26</v>
      </c>
      <c r="J122" s="4">
        <f t="shared" si="16"/>
        <v>-5.0000000000003375E-3</v>
      </c>
      <c r="K122" s="4">
        <f t="shared" si="22"/>
        <v>0.32999999999999963</v>
      </c>
      <c r="L122" s="25">
        <v>3.2549999999999999</v>
      </c>
      <c r="M122" s="4">
        <f t="shared" si="18"/>
        <v>-1.0000000000000231E-2</v>
      </c>
      <c r="N122" s="4">
        <f t="shared" si="23"/>
        <v>0.39500000000000002</v>
      </c>
    </row>
    <row r="123" spans="1:14" x14ac:dyDescent="0.2">
      <c r="A123" s="3">
        <v>37100</v>
      </c>
      <c r="B123" s="25">
        <v>3.0649999999999999</v>
      </c>
      <c r="C123" s="25">
        <v>3.16</v>
      </c>
      <c r="D123" s="4">
        <f t="shared" si="12"/>
        <v>9.5000000000000195E-2</v>
      </c>
      <c r="E123" s="4">
        <f t="shared" si="20"/>
        <v>0.14000000000000012</v>
      </c>
      <c r="F123" s="25">
        <v>3.085</v>
      </c>
      <c r="G123" s="4">
        <f t="shared" si="14"/>
        <v>2.0000000000000018E-2</v>
      </c>
      <c r="H123" s="4">
        <f t="shared" si="21"/>
        <v>0.30499999999999972</v>
      </c>
      <c r="I123" s="25">
        <v>2.9550000000000001</v>
      </c>
      <c r="J123" s="4">
        <f t="shared" si="16"/>
        <v>-0.10999999999999988</v>
      </c>
      <c r="K123" s="4">
        <f t="shared" si="22"/>
        <v>2.4999999999999911E-2</v>
      </c>
      <c r="L123" s="25">
        <v>2.95</v>
      </c>
      <c r="M123" s="4">
        <f t="shared" si="18"/>
        <v>-0.11499999999999977</v>
      </c>
      <c r="N123" s="4">
        <f t="shared" si="23"/>
        <v>9.0000000000000302E-2</v>
      </c>
    </row>
    <row r="124" spans="1:14" x14ac:dyDescent="0.2">
      <c r="A124" s="3">
        <v>37101</v>
      </c>
      <c r="B124" s="25">
        <v>3.0649999999999999</v>
      </c>
      <c r="C124" s="25">
        <v>3.16</v>
      </c>
      <c r="D124" s="4">
        <f t="shared" si="12"/>
        <v>9.5000000000000195E-2</v>
      </c>
      <c r="E124" s="4">
        <f t="shared" si="20"/>
        <v>0.14000000000000012</v>
      </c>
      <c r="F124" s="25">
        <v>3.085</v>
      </c>
      <c r="G124" s="4">
        <f t="shared" si="14"/>
        <v>2.0000000000000018E-2</v>
      </c>
      <c r="H124" s="4">
        <f t="shared" si="21"/>
        <v>8.9999999999999858E-2</v>
      </c>
      <c r="I124" s="25">
        <v>2.9550000000000001</v>
      </c>
      <c r="J124" s="4">
        <f t="shared" si="16"/>
        <v>-0.10999999999999988</v>
      </c>
      <c r="K124" s="4">
        <f t="shared" si="22"/>
        <v>2.4999999999999911E-2</v>
      </c>
      <c r="L124" s="25">
        <v>2.95</v>
      </c>
      <c r="M124" s="4">
        <f t="shared" si="18"/>
        <v>-0.11499999999999977</v>
      </c>
      <c r="N124" s="4">
        <f t="shared" si="23"/>
        <v>9.0000000000000302E-2</v>
      </c>
    </row>
    <row r="125" spans="1:14" x14ac:dyDescent="0.2">
      <c r="A125" s="3">
        <v>37102</v>
      </c>
      <c r="B125" s="25">
        <v>3.0649999999999999</v>
      </c>
      <c r="C125" s="25">
        <v>3.16</v>
      </c>
      <c r="D125" s="4">
        <f t="shared" si="12"/>
        <v>9.5000000000000195E-2</v>
      </c>
      <c r="E125" s="4">
        <f t="shared" si="20"/>
        <v>0.14000000000000012</v>
      </c>
      <c r="F125" s="25">
        <v>3.085</v>
      </c>
      <c r="G125" s="4">
        <f t="shared" si="14"/>
        <v>2.0000000000000018E-2</v>
      </c>
      <c r="H125" s="4">
        <f t="shared" si="21"/>
        <v>8.9999999999999858E-2</v>
      </c>
      <c r="I125" s="25">
        <v>2.9550000000000001</v>
      </c>
      <c r="J125" s="4">
        <f t="shared" si="16"/>
        <v>-0.10999999999999988</v>
      </c>
      <c r="K125" s="4">
        <f t="shared" si="22"/>
        <v>2.4999999999999911E-2</v>
      </c>
      <c r="L125" s="25">
        <v>2.95</v>
      </c>
      <c r="M125" s="4">
        <f t="shared" si="18"/>
        <v>-0.11499999999999977</v>
      </c>
      <c r="N125" s="4">
        <f t="shared" si="23"/>
        <v>9.0000000000000302E-2</v>
      </c>
    </row>
    <row r="126" spans="1:14" x14ac:dyDescent="0.2">
      <c r="A126" s="3">
        <v>37103</v>
      </c>
      <c r="B126" s="25">
        <v>3.2650000000000001</v>
      </c>
      <c r="C126" s="25">
        <v>3.3450000000000002</v>
      </c>
      <c r="D126" s="4">
        <f t="shared" si="12"/>
        <v>8.0000000000000071E-2</v>
      </c>
      <c r="E126" s="4">
        <f t="shared" si="20"/>
        <v>0.32500000000000018</v>
      </c>
      <c r="F126" s="25">
        <v>3.3149999999999999</v>
      </c>
      <c r="G126" s="4">
        <f t="shared" si="14"/>
        <v>4.9999999999999822E-2</v>
      </c>
      <c r="H126" s="4">
        <f t="shared" si="21"/>
        <v>8.9999999999999858E-2</v>
      </c>
      <c r="I126" s="25">
        <v>3.31</v>
      </c>
      <c r="J126" s="4">
        <f t="shared" si="16"/>
        <v>4.4999999999999929E-2</v>
      </c>
      <c r="K126" s="4">
        <f t="shared" si="22"/>
        <v>0.37999999999999989</v>
      </c>
      <c r="L126" s="25">
        <v>3.26</v>
      </c>
      <c r="M126" s="4">
        <f t="shared" si="18"/>
        <v>-5.0000000000003375E-3</v>
      </c>
      <c r="N126" s="4">
        <f t="shared" si="23"/>
        <v>0.39999999999999991</v>
      </c>
    </row>
    <row r="127" spans="1:14" s="2" customFormat="1" x14ac:dyDescent="0.2">
      <c r="A127" s="20"/>
      <c r="B127" s="21" t="s">
        <v>23</v>
      </c>
      <c r="C127" s="22" t="s">
        <v>12</v>
      </c>
      <c r="D127" s="23">
        <f>AVERAGE(D97:D126)</f>
        <v>7.1833333333333318E-2</v>
      </c>
      <c r="E127" s="23">
        <f>AVERAGE(E97:E126)</f>
        <v>0.12783333333333333</v>
      </c>
      <c r="F127" s="24" t="s">
        <v>13</v>
      </c>
      <c r="G127" s="23">
        <f>AVERAGE(G97:G126)</f>
        <v>2.7833333333333286E-2</v>
      </c>
      <c r="H127" s="23">
        <f>AVERAGE(H97:H126)</f>
        <v>9.8166666666666541E-2</v>
      </c>
      <c r="I127" s="24" t="s">
        <v>14</v>
      </c>
      <c r="J127" s="23">
        <f>AVERAGE(J97:J126)</f>
        <v>-6.3333333333333167E-3</v>
      </c>
      <c r="K127" s="23">
        <f>AVERAGE(K97:K126)</f>
        <v>0.13966666666666652</v>
      </c>
      <c r="L127" s="24" t="s">
        <v>15</v>
      </c>
      <c r="M127" s="23">
        <f>AVERAGE(M97:M126)</f>
        <v>-6.3E-2</v>
      </c>
      <c r="N127" s="23">
        <f>AVERAGE(N97:N126)</f>
        <v>0.15300000000000011</v>
      </c>
    </row>
    <row r="128" spans="1:14" x14ac:dyDescent="0.2">
      <c r="A128" s="3">
        <v>37104</v>
      </c>
      <c r="B128" s="25">
        <v>3.32</v>
      </c>
      <c r="C128" s="25">
        <v>3.4</v>
      </c>
      <c r="D128" s="4">
        <f t="shared" si="12"/>
        <v>8.0000000000000071E-2</v>
      </c>
      <c r="E128" s="4"/>
      <c r="F128" s="25">
        <v>3.355</v>
      </c>
      <c r="G128" s="4">
        <f t="shared" si="14"/>
        <v>3.5000000000000142E-2</v>
      </c>
      <c r="H128" s="4"/>
      <c r="I128" s="25">
        <v>3.3149999999999999</v>
      </c>
      <c r="J128" s="4">
        <f t="shared" si="16"/>
        <v>-4.9999999999998934E-3</v>
      </c>
      <c r="K128" s="4"/>
      <c r="L128" s="25">
        <v>3.27</v>
      </c>
      <c r="M128" s="4">
        <f t="shared" si="18"/>
        <v>-4.9999999999999822E-2</v>
      </c>
      <c r="N128" s="4"/>
    </row>
    <row r="129" spans="1:14" x14ac:dyDescent="0.2">
      <c r="A129" s="3">
        <v>37105</v>
      </c>
      <c r="B129" s="25">
        <v>3.26</v>
      </c>
      <c r="C129" s="25">
        <v>3.37</v>
      </c>
      <c r="D129" s="4">
        <f t="shared" si="12"/>
        <v>0.11000000000000032</v>
      </c>
      <c r="E129" s="4">
        <f>C129-$C$128</f>
        <v>-2.9999999999999805E-2</v>
      </c>
      <c r="F129" s="25">
        <v>3.31</v>
      </c>
      <c r="G129" s="4">
        <f t="shared" si="14"/>
        <v>5.0000000000000266E-2</v>
      </c>
      <c r="H129" s="4">
        <f>F129-$F$128</f>
        <v>-4.4999999999999929E-2</v>
      </c>
      <c r="I129" s="25">
        <v>3.2650000000000001</v>
      </c>
      <c r="J129" s="4">
        <f t="shared" si="16"/>
        <v>5.0000000000003375E-3</v>
      </c>
      <c r="K129" s="4">
        <f>I129-$I$128</f>
        <v>-4.9999999999999822E-2</v>
      </c>
      <c r="L129" s="25">
        <v>3.2650000000000001</v>
      </c>
      <c r="M129" s="4">
        <f t="shared" si="18"/>
        <v>5.0000000000003375E-3</v>
      </c>
      <c r="N129" s="4">
        <f>L129-$L$128</f>
        <v>-4.9999999999998934E-3</v>
      </c>
    </row>
    <row r="130" spans="1:14" x14ac:dyDescent="0.2">
      <c r="A130" s="3">
        <v>37106</v>
      </c>
      <c r="B130" s="25">
        <v>3.15</v>
      </c>
      <c r="C130" s="25">
        <v>3.26</v>
      </c>
      <c r="D130" s="4">
        <f t="shared" si="12"/>
        <v>0.10999999999999988</v>
      </c>
      <c r="E130" s="4">
        <f t="shared" ref="E130:E158" si="24">C130-$C$128</f>
        <v>-0.14000000000000012</v>
      </c>
      <c r="F130" s="25">
        <v>3.2149999999999999</v>
      </c>
      <c r="G130" s="4">
        <f t="shared" si="14"/>
        <v>6.4999999999999947E-2</v>
      </c>
      <c r="H130" s="4">
        <f t="shared" ref="H130:H158" si="25">F130-$F$128</f>
        <v>-0.14000000000000012</v>
      </c>
      <c r="I130" s="25">
        <v>3.1549999999999998</v>
      </c>
      <c r="J130" s="4">
        <f t="shared" si="16"/>
        <v>4.9999999999998934E-3</v>
      </c>
      <c r="K130" s="4">
        <f t="shared" ref="K130:K158" si="26">I130-$I$128</f>
        <v>-0.16000000000000014</v>
      </c>
      <c r="L130" s="25">
        <v>3.1749999999999998</v>
      </c>
      <c r="M130" s="4">
        <f t="shared" si="18"/>
        <v>2.4999999999999911E-2</v>
      </c>
      <c r="N130" s="4">
        <f t="shared" ref="N130:N158" si="27">L130-$L$128</f>
        <v>-9.5000000000000195E-2</v>
      </c>
    </row>
    <row r="131" spans="1:14" x14ac:dyDescent="0.2">
      <c r="A131" s="3">
        <v>37107</v>
      </c>
      <c r="B131" s="25">
        <v>3.0550000000000002</v>
      </c>
      <c r="C131" s="25">
        <v>3.16</v>
      </c>
      <c r="D131" s="4">
        <f t="shared" ref="D131:D176" si="28">C131-B131</f>
        <v>0.10499999999999998</v>
      </c>
      <c r="E131" s="4">
        <f t="shared" si="24"/>
        <v>-0.23999999999999977</v>
      </c>
      <c r="F131" s="25">
        <v>3.125</v>
      </c>
      <c r="G131" s="4">
        <f t="shared" ref="G131:G176" si="29">F131-B131</f>
        <v>6.999999999999984E-2</v>
      </c>
      <c r="H131" s="4">
        <f t="shared" si="25"/>
        <v>-0.22999999999999998</v>
      </c>
      <c r="I131" s="25">
        <v>3.04</v>
      </c>
      <c r="J131" s="4">
        <f t="shared" ref="J131:J176" si="30">I131-B131</f>
        <v>-1.5000000000000124E-2</v>
      </c>
      <c r="K131" s="4">
        <f t="shared" si="26"/>
        <v>-0.27499999999999991</v>
      </c>
      <c r="L131" s="25">
        <v>3.0249999999999999</v>
      </c>
      <c r="M131" s="4">
        <f t="shared" ref="M131:M176" si="31">L131-B131</f>
        <v>-3.0000000000000249E-2</v>
      </c>
      <c r="N131" s="4">
        <f t="shared" si="27"/>
        <v>-0.24500000000000011</v>
      </c>
    </row>
    <row r="132" spans="1:14" x14ac:dyDescent="0.2">
      <c r="A132" s="3">
        <v>37108</v>
      </c>
      <c r="B132" s="25">
        <v>3.0550000000000002</v>
      </c>
      <c r="C132" s="25">
        <v>3.16</v>
      </c>
      <c r="D132" s="4">
        <f t="shared" si="28"/>
        <v>0.10499999999999998</v>
      </c>
      <c r="E132" s="4">
        <f t="shared" si="24"/>
        <v>-0.23999999999999977</v>
      </c>
      <c r="F132" s="25">
        <v>3.125</v>
      </c>
      <c r="G132" s="4">
        <f t="shared" si="29"/>
        <v>6.999999999999984E-2</v>
      </c>
      <c r="H132" s="4">
        <f t="shared" si="25"/>
        <v>-0.22999999999999998</v>
      </c>
      <c r="I132" s="25">
        <v>3.04</v>
      </c>
      <c r="J132" s="4">
        <f t="shared" si="30"/>
        <v>-1.5000000000000124E-2</v>
      </c>
      <c r="K132" s="4">
        <f t="shared" si="26"/>
        <v>-0.27499999999999991</v>
      </c>
      <c r="L132" s="25">
        <v>3.0249999999999999</v>
      </c>
      <c r="M132" s="4">
        <f t="shared" si="31"/>
        <v>-3.0000000000000249E-2</v>
      </c>
      <c r="N132" s="4">
        <f t="shared" si="27"/>
        <v>-0.24500000000000011</v>
      </c>
    </row>
    <row r="133" spans="1:14" x14ac:dyDescent="0.2">
      <c r="A133" s="3">
        <v>37109</v>
      </c>
      <c r="B133" s="25">
        <v>3.0550000000000002</v>
      </c>
      <c r="C133" s="25">
        <v>3.16</v>
      </c>
      <c r="D133" s="4">
        <f t="shared" si="28"/>
        <v>0.10499999999999998</v>
      </c>
      <c r="E133" s="4">
        <f t="shared" si="24"/>
        <v>-0.23999999999999977</v>
      </c>
      <c r="F133" s="25">
        <v>3.125</v>
      </c>
      <c r="G133" s="4">
        <f t="shared" si="29"/>
        <v>6.999999999999984E-2</v>
      </c>
      <c r="H133" s="4">
        <f t="shared" si="25"/>
        <v>-0.22999999999999998</v>
      </c>
      <c r="I133" s="25">
        <v>3.04</v>
      </c>
      <c r="J133" s="4">
        <f t="shared" si="30"/>
        <v>-1.5000000000000124E-2</v>
      </c>
      <c r="K133" s="4">
        <f t="shared" si="26"/>
        <v>-0.27499999999999991</v>
      </c>
      <c r="L133" s="25">
        <v>3.0249999999999999</v>
      </c>
      <c r="M133" s="4">
        <f t="shared" si="31"/>
        <v>-3.0000000000000249E-2</v>
      </c>
      <c r="N133" s="4">
        <f t="shared" si="27"/>
        <v>-0.24500000000000011</v>
      </c>
    </row>
    <row r="134" spans="1:14" x14ac:dyDescent="0.2">
      <c r="A134" s="3">
        <v>37110</v>
      </c>
      <c r="B134" s="25">
        <v>3.0550000000000002</v>
      </c>
      <c r="C134" s="25">
        <v>3.14</v>
      </c>
      <c r="D134" s="4">
        <f t="shared" si="28"/>
        <v>8.4999999999999964E-2</v>
      </c>
      <c r="E134" s="4">
        <f t="shared" si="24"/>
        <v>-0.25999999999999979</v>
      </c>
      <c r="F134" s="25">
        <v>3.0950000000000002</v>
      </c>
      <c r="G134" s="4">
        <f t="shared" si="29"/>
        <v>4.0000000000000036E-2</v>
      </c>
      <c r="H134" s="4">
        <f t="shared" si="25"/>
        <v>-0.25999999999999979</v>
      </c>
      <c r="I134" s="25">
        <v>3.0249999999999999</v>
      </c>
      <c r="J134" s="4">
        <f t="shared" si="30"/>
        <v>-3.0000000000000249E-2</v>
      </c>
      <c r="K134" s="4">
        <f t="shared" si="26"/>
        <v>-0.29000000000000004</v>
      </c>
      <c r="L134" s="25">
        <v>3.0350000000000001</v>
      </c>
      <c r="M134" s="4">
        <f t="shared" si="31"/>
        <v>-2.0000000000000018E-2</v>
      </c>
      <c r="N134" s="4">
        <f t="shared" si="27"/>
        <v>-0.23499999999999988</v>
      </c>
    </row>
    <row r="135" spans="1:14" x14ac:dyDescent="0.2">
      <c r="A135" s="3">
        <v>37111</v>
      </c>
      <c r="B135" s="25">
        <v>3.1349999999999998</v>
      </c>
      <c r="C135" s="25">
        <v>3.21</v>
      </c>
      <c r="D135" s="4">
        <f t="shared" si="28"/>
        <v>7.5000000000000178E-2</v>
      </c>
      <c r="E135" s="4">
        <f t="shared" si="24"/>
        <v>-0.18999999999999995</v>
      </c>
      <c r="F135" s="25">
        <v>3.16</v>
      </c>
      <c r="G135" s="4">
        <f t="shared" si="29"/>
        <v>2.5000000000000355E-2</v>
      </c>
      <c r="H135" s="4">
        <f t="shared" si="25"/>
        <v>-0.19499999999999984</v>
      </c>
      <c r="I135" s="25">
        <v>3.1</v>
      </c>
      <c r="J135" s="4">
        <f t="shared" si="30"/>
        <v>-3.4999999999999698E-2</v>
      </c>
      <c r="K135" s="4">
        <f t="shared" si="26"/>
        <v>-0.21499999999999986</v>
      </c>
      <c r="L135" s="25">
        <v>3.0950000000000002</v>
      </c>
      <c r="M135" s="4">
        <f t="shared" si="31"/>
        <v>-3.9999999999999591E-2</v>
      </c>
      <c r="N135" s="4">
        <f t="shared" si="27"/>
        <v>-0.17499999999999982</v>
      </c>
    </row>
    <row r="136" spans="1:14" x14ac:dyDescent="0.2">
      <c r="A136" s="3">
        <v>37112</v>
      </c>
      <c r="B136" s="25">
        <v>3.09</v>
      </c>
      <c r="C136" s="25">
        <v>3.17</v>
      </c>
      <c r="D136" s="4">
        <f t="shared" si="28"/>
        <v>8.0000000000000071E-2</v>
      </c>
      <c r="E136" s="4">
        <f t="shared" si="24"/>
        <v>-0.22999999999999998</v>
      </c>
      <c r="F136" s="25">
        <v>3.12</v>
      </c>
      <c r="G136" s="4">
        <f t="shared" si="29"/>
        <v>3.0000000000000249E-2</v>
      </c>
      <c r="H136" s="4">
        <f t="shared" si="25"/>
        <v>-0.23499999999999988</v>
      </c>
      <c r="I136" s="25">
        <v>3.0350000000000001</v>
      </c>
      <c r="J136" s="4">
        <f t="shared" si="30"/>
        <v>-5.4999999999999716E-2</v>
      </c>
      <c r="K136" s="4">
        <f t="shared" si="26"/>
        <v>-0.2799999999999998</v>
      </c>
      <c r="L136" s="25">
        <v>3.02</v>
      </c>
      <c r="M136" s="4">
        <f t="shared" si="31"/>
        <v>-6.999999999999984E-2</v>
      </c>
      <c r="N136" s="4">
        <f t="shared" si="27"/>
        <v>-0.25</v>
      </c>
    </row>
    <row r="137" spans="1:14" x14ac:dyDescent="0.2">
      <c r="A137" s="3">
        <v>37113</v>
      </c>
      <c r="B137" s="25">
        <v>3.09</v>
      </c>
      <c r="C137" s="25">
        <v>3.145</v>
      </c>
      <c r="D137" s="4">
        <f t="shared" si="28"/>
        <v>5.500000000000016E-2</v>
      </c>
      <c r="E137" s="4">
        <f t="shared" si="24"/>
        <v>-0.25499999999999989</v>
      </c>
      <c r="F137" s="25">
        <v>3.1</v>
      </c>
      <c r="G137" s="4">
        <f t="shared" si="29"/>
        <v>1.0000000000000231E-2</v>
      </c>
      <c r="H137" s="4">
        <f t="shared" si="25"/>
        <v>-0.25499999999999989</v>
      </c>
      <c r="I137" s="25">
        <v>3.0249999999999999</v>
      </c>
      <c r="J137" s="4">
        <f t="shared" si="30"/>
        <v>-6.4999999999999947E-2</v>
      </c>
      <c r="K137" s="4">
        <f t="shared" si="26"/>
        <v>-0.29000000000000004</v>
      </c>
      <c r="L137" s="25">
        <v>2.99</v>
      </c>
      <c r="M137" s="4">
        <f t="shared" si="31"/>
        <v>-9.9999999999999645E-2</v>
      </c>
      <c r="N137" s="4">
        <f t="shared" si="27"/>
        <v>-0.2799999999999998</v>
      </c>
    </row>
    <row r="138" spans="1:14" x14ac:dyDescent="0.2">
      <c r="A138" s="3">
        <v>37114</v>
      </c>
      <c r="B138" s="25">
        <v>2.98</v>
      </c>
      <c r="C138" s="25">
        <v>2.9950000000000001</v>
      </c>
      <c r="D138" s="4">
        <f t="shared" si="28"/>
        <v>1.5000000000000124E-2</v>
      </c>
      <c r="E138" s="4">
        <f t="shared" si="24"/>
        <v>-0.4049999999999998</v>
      </c>
      <c r="F138" s="25">
        <v>2.9449999999999998</v>
      </c>
      <c r="G138" s="4">
        <f t="shared" si="29"/>
        <v>-3.5000000000000142E-2</v>
      </c>
      <c r="H138" s="4">
        <f t="shared" si="25"/>
        <v>-0.41000000000000014</v>
      </c>
      <c r="I138" s="25">
        <v>2.8650000000000002</v>
      </c>
      <c r="J138" s="4">
        <f t="shared" si="30"/>
        <v>-0.11499999999999977</v>
      </c>
      <c r="K138" s="4">
        <f t="shared" si="26"/>
        <v>-0.44999999999999973</v>
      </c>
      <c r="L138" s="25">
        <v>2.8149999999999999</v>
      </c>
      <c r="M138" s="4">
        <f t="shared" si="31"/>
        <v>-0.16500000000000004</v>
      </c>
      <c r="N138" s="4">
        <f t="shared" si="27"/>
        <v>-0.45500000000000007</v>
      </c>
    </row>
    <row r="139" spans="1:14" x14ac:dyDescent="0.2">
      <c r="A139" s="3">
        <v>37115</v>
      </c>
      <c r="B139" s="25">
        <v>2.98</v>
      </c>
      <c r="C139" s="25">
        <v>2.9950000000000001</v>
      </c>
      <c r="D139" s="4">
        <f t="shared" si="28"/>
        <v>1.5000000000000124E-2</v>
      </c>
      <c r="E139" s="4">
        <f t="shared" si="24"/>
        <v>-0.4049999999999998</v>
      </c>
      <c r="F139" s="25">
        <v>2.9449999999999998</v>
      </c>
      <c r="G139" s="4">
        <f t="shared" si="29"/>
        <v>-3.5000000000000142E-2</v>
      </c>
      <c r="H139" s="4">
        <f t="shared" si="25"/>
        <v>-0.41000000000000014</v>
      </c>
      <c r="I139" s="25">
        <v>2.8650000000000002</v>
      </c>
      <c r="J139" s="4">
        <f t="shared" si="30"/>
        <v>-0.11499999999999977</v>
      </c>
      <c r="K139" s="4">
        <f t="shared" si="26"/>
        <v>-0.44999999999999973</v>
      </c>
      <c r="L139" s="25">
        <v>2.8149999999999999</v>
      </c>
      <c r="M139" s="4">
        <f t="shared" si="31"/>
        <v>-0.16500000000000004</v>
      </c>
      <c r="N139" s="4">
        <f t="shared" si="27"/>
        <v>-0.45500000000000007</v>
      </c>
    </row>
    <row r="140" spans="1:14" x14ac:dyDescent="0.2">
      <c r="A140" s="3">
        <v>37116</v>
      </c>
      <c r="B140" s="25">
        <v>2.98</v>
      </c>
      <c r="C140" s="25">
        <v>2.9950000000000001</v>
      </c>
      <c r="D140" s="4">
        <f t="shared" si="28"/>
        <v>1.5000000000000124E-2</v>
      </c>
      <c r="E140" s="4">
        <f t="shared" si="24"/>
        <v>-0.4049999999999998</v>
      </c>
      <c r="F140" s="25">
        <v>2.9449999999999998</v>
      </c>
      <c r="G140" s="4">
        <f t="shared" si="29"/>
        <v>-3.5000000000000142E-2</v>
      </c>
      <c r="H140" s="4">
        <f t="shared" si="25"/>
        <v>-0.41000000000000014</v>
      </c>
      <c r="I140" s="25">
        <v>2.8650000000000002</v>
      </c>
      <c r="J140" s="4">
        <f t="shared" si="30"/>
        <v>-0.11499999999999977</v>
      </c>
      <c r="K140" s="4">
        <f t="shared" si="26"/>
        <v>-0.44999999999999973</v>
      </c>
      <c r="L140" s="25">
        <v>2.8149999999999999</v>
      </c>
      <c r="M140" s="4">
        <f t="shared" si="31"/>
        <v>-0.16500000000000004</v>
      </c>
      <c r="N140" s="4">
        <f t="shared" si="27"/>
        <v>-0.45500000000000007</v>
      </c>
    </row>
    <row r="141" spans="1:14" x14ac:dyDescent="0.2">
      <c r="A141" s="3">
        <v>37117</v>
      </c>
      <c r="B141" s="25">
        <v>2.9950000000000001</v>
      </c>
      <c r="C141" s="25">
        <v>3.07</v>
      </c>
      <c r="D141" s="4">
        <f t="shared" si="28"/>
        <v>7.4999999999999734E-2</v>
      </c>
      <c r="E141" s="4">
        <f t="shared" si="24"/>
        <v>-0.33000000000000007</v>
      </c>
      <c r="F141" s="25">
        <v>3.0249999999999999</v>
      </c>
      <c r="G141" s="4">
        <f t="shared" si="29"/>
        <v>2.9999999999999805E-2</v>
      </c>
      <c r="H141" s="4">
        <f t="shared" si="25"/>
        <v>-0.33000000000000007</v>
      </c>
      <c r="I141" s="25">
        <v>2.9350000000000001</v>
      </c>
      <c r="J141" s="4">
        <f t="shared" si="30"/>
        <v>-6.0000000000000053E-2</v>
      </c>
      <c r="K141" s="4">
        <f t="shared" si="26"/>
        <v>-0.37999999999999989</v>
      </c>
      <c r="L141" s="25">
        <v>2.9</v>
      </c>
      <c r="M141" s="4">
        <f t="shared" si="31"/>
        <v>-9.5000000000000195E-2</v>
      </c>
      <c r="N141" s="4">
        <f t="shared" si="27"/>
        <v>-0.37000000000000011</v>
      </c>
    </row>
    <row r="142" spans="1:14" x14ac:dyDescent="0.2">
      <c r="A142" s="3">
        <v>37118</v>
      </c>
      <c r="B142" s="25">
        <v>3.03</v>
      </c>
      <c r="C142" s="25">
        <v>3.12</v>
      </c>
      <c r="D142" s="4">
        <f t="shared" si="28"/>
        <v>9.0000000000000302E-2</v>
      </c>
      <c r="E142" s="4">
        <f t="shared" si="24"/>
        <v>-0.2799999999999998</v>
      </c>
      <c r="F142" s="25">
        <v>3.0649999999999999</v>
      </c>
      <c r="G142" s="4">
        <f t="shared" si="29"/>
        <v>3.5000000000000142E-2</v>
      </c>
      <c r="H142" s="4">
        <f t="shared" si="25"/>
        <v>-0.29000000000000004</v>
      </c>
      <c r="I142" s="25">
        <v>2.9750000000000001</v>
      </c>
      <c r="J142" s="4">
        <f t="shared" si="30"/>
        <v>-5.4999999999999716E-2</v>
      </c>
      <c r="K142" s="4">
        <f t="shared" si="26"/>
        <v>-0.33999999999999986</v>
      </c>
      <c r="L142" s="25">
        <v>2.9249999999999998</v>
      </c>
      <c r="M142" s="4">
        <f t="shared" si="31"/>
        <v>-0.10499999999999998</v>
      </c>
      <c r="N142" s="4">
        <f t="shared" si="27"/>
        <v>-0.3450000000000002</v>
      </c>
    </row>
    <row r="143" spans="1:14" x14ac:dyDescent="0.2">
      <c r="A143" s="3">
        <v>37119</v>
      </c>
      <c r="B143" s="25">
        <v>3.145</v>
      </c>
      <c r="C143" s="25">
        <v>3.21</v>
      </c>
      <c r="D143" s="4">
        <f t="shared" si="28"/>
        <v>6.4999999999999947E-2</v>
      </c>
      <c r="E143" s="4">
        <f t="shared" si="24"/>
        <v>-0.18999999999999995</v>
      </c>
      <c r="F143" s="25">
        <v>3.165</v>
      </c>
      <c r="G143" s="4">
        <f t="shared" si="29"/>
        <v>2.0000000000000018E-2</v>
      </c>
      <c r="H143" s="4">
        <f t="shared" si="25"/>
        <v>-0.18999999999999995</v>
      </c>
      <c r="I143" s="25">
        <v>3.0649999999999999</v>
      </c>
      <c r="J143" s="4">
        <f t="shared" si="30"/>
        <v>-8.0000000000000071E-2</v>
      </c>
      <c r="K143" s="4">
        <f t="shared" si="26"/>
        <v>-0.25</v>
      </c>
      <c r="L143" s="25">
        <v>3.0449999999999999</v>
      </c>
      <c r="M143" s="4">
        <f t="shared" si="31"/>
        <v>-0.10000000000000009</v>
      </c>
      <c r="N143" s="4">
        <f t="shared" si="27"/>
        <v>-0.22500000000000009</v>
      </c>
    </row>
    <row r="144" spans="1:14" x14ac:dyDescent="0.2">
      <c r="A144" s="3">
        <v>37120</v>
      </c>
      <c r="B144" s="25">
        <v>3.44</v>
      </c>
      <c r="C144" s="25">
        <v>3.53</v>
      </c>
      <c r="D144" s="4">
        <f t="shared" si="28"/>
        <v>8.9999999999999858E-2</v>
      </c>
      <c r="E144" s="4">
        <f t="shared" si="24"/>
        <v>0.12999999999999989</v>
      </c>
      <c r="F144" s="25">
        <v>3.4849999999999999</v>
      </c>
      <c r="G144" s="4">
        <f t="shared" si="29"/>
        <v>4.4999999999999929E-2</v>
      </c>
      <c r="H144" s="4">
        <f t="shared" si="25"/>
        <v>0.12999999999999989</v>
      </c>
      <c r="I144" s="25">
        <v>3.3849999999999998</v>
      </c>
      <c r="J144" s="4">
        <f t="shared" si="30"/>
        <v>-5.500000000000016E-2</v>
      </c>
      <c r="K144" s="4">
        <f t="shared" si="26"/>
        <v>6.999999999999984E-2</v>
      </c>
      <c r="L144" s="25">
        <v>3.4249999999999998</v>
      </c>
      <c r="M144" s="4">
        <f t="shared" si="31"/>
        <v>-1.5000000000000124E-2</v>
      </c>
      <c r="N144" s="4">
        <f t="shared" si="27"/>
        <v>0.1549999999999998</v>
      </c>
    </row>
    <row r="145" spans="1:14" x14ac:dyDescent="0.2">
      <c r="A145" s="3">
        <v>37121</v>
      </c>
      <c r="B145" s="25">
        <v>3.23</v>
      </c>
      <c r="C145" s="25">
        <v>3.25</v>
      </c>
      <c r="D145" s="4">
        <f t="shared" si="28"/>
        <v>2.0000000000000018E-2</v>
      </c>
      <c r="E145" s="4">
        <f t="shared" si="24"/>
        <v>-0.14999999999999991</v>
      </c>
      <c r="F145" s="25">
        <v>3.19</v>
      </c>
      <c r="G145" s="4">
        <f t="shared" si="29"/>
        <v>-4.0000000000000036E-2</v>
      </c>
      <c r="H145" s="4">
        <f t="shared" si="25"/>
        <v>-0.16500000000000004</v>
      </c>
      <c r="I145" s="25">
        <v>3.085</v>
      </c>
      <c r="J145" s="4">
        <f t="shared" si="30"/>
        <v>-0.14500000000000002</v>
      </c>
      <c r="K145" s="4">
        <f t="shared" si="26"/>
        <v>-0.22999999999999998</v>
      </c>
      <c r="L145" s="25">
        <v>3.08</v>
      </c>
      <c r="M145" s="4">
        <f t="shared" si="31"/>
        <v>-0.14999999999999991</v>
      </c>
      <c r="N145" s="4">
        <f t="shared" si="27"/>
        <v>-0.18999999999999995</v>
      </c>
    </row>
    <row r="146" spans="1:14" x14ac:dyDescent="0.2">
      <c r="A146" s="3">
        <v>37122</v>
      </c>
      <c r="B146" s="25">
        <v>3.23</v>
      </c>
      <c r="C146" s="25">
        <v>3.25</v>
      </c>
      <c r="D146" s="4">
        <f t="shared" si="28"/>
        <v>2.0000000000000018E-2</v>
      </c>
      <c r="E146" s="4">
        <f t="shared" si="24"/>
        <v>-0.14999999999999991</v>
      </c>
      <c r="F146" s="25">
        <v>3.19</v>
      </c>
      <c r="G146" s="4">
        <f t="shared" si="29"/>
        <v>-4.0000000000000036E-2</v>
      </c>
      <c r="H146" s="4">
        <f t="shared" si="25"/>
        <v>-0.16500000000000004</v>
      </c>
      <c r="I146" s="25">
        <v>3.085</v>
      </c>
      <c r="J146" s="4">
        <f t="shared" si="30"/>
        <v>-0.14500000000000002</v>
      </c>
      <c r="K146" s="4">
        <f t="shared" si="26"/>
        <v>-0.22999999999999998</v>
      </c>
      <c r="L146" s="25">
        <v>3.08</v>
      </c>
      <c r="M146" s="4">
        <f t="shared" si="31"/>
        <v>-0.14999999999999991</v>
      </c>
      <c r="N146" s="4">
        <f t="shared" si="27"/>
        <v>-0.18999999999999995</v>
      </c>
    </row>
    <row r="147" spans="1:14" x14ac:dyDescent="0.2">
      <c r="A147" s="3">
        <v>37123</v>
      </c>
      <c r="B147" s="25">
        <v>3.23</v>
      </c>
      <c r="C147" s="25">
        <v>3.25</v>
      </c>
      <c r="D147" s="4">
        <f t="shared" si="28"/>
        <v>2.0000000000000018E-2</v>
      </c>
      <c r="E147" s="4">
        <f t="shared" si="24"/>
        <v>-0.14999999999999991</v>
      </c>
      <c r="F147" s="25">
        <v>3.19</v>
      </c>
      <c r="G147" s="4">
        <f t="shared" si="29"/>
        <v>-4.0000000000000036E-2</v>
      </c>
      <c r="H147" s="4">
        <f t="shared" si="25"/>
        <v>-0.16500000000000004</v>
      </c>
      <c r="I147" s="25">
        <v>3.085</v>
      </c>
      <c r="J147" s="4">
        <f t="shared" si="30"/>
        <v>-0.14500000000000002</v>
      </c>
      <c r="K147" s="4">
        <f t="shared" si="26"/>
        <v>-0.22999999999999998</v>
      </c>
      <c r="L147" s="25">
        <v>3.08</v>
      </c>
      <c r="M147" s="4">
        <f t="shared" si="31"/>
        <v>-0.14999999999999991</v>
      </c>
      <c r="N147" s="4">
        <f t="shared" si="27"/>
        <v>-0.18999999999999995</v>
      </c>
    </row>
    <row r="148" spans="1:14" x14ac:dyDescent="0.2">
      <c r="A148" s="3">
        <v>37124</v>
      </c>
      <c r="B148" s="25">
        <v>3.16</v>
      </c>
      <c r="C148" s="25">
        <v>3.24</v>
      </c>
      <c r="D148" s="4">
        <f t="shared" si="28"/>
        <v>8.0000000000000071E-2</v>
      </c>
      <c r="E148" s="4">
        <f t="shared" si="24"/>
        <v>-0.1599999999999997</v>
      </c>
      <c r="F148" s="25">
        <v>3.18</v>
      </c>
      <c r="G148" s="4">
        <f t="shared" si="29"/>
        <v>2.0000000000000018E-2</v>
      </c>
      <c r="H148" s="4">
        <f t="shared" si="25"/>
        <v>-0.17499999999999982</v>
      </c>
      <c r="I148" s="25">
        <v>3.07</v>
      </c>
      <c r="J148" s="4">
        <f t="shared" si="30"/>
        <v>-9.0000000000000302E-2</v>
      </c>
      <c r="K148" s="4">
        <f t="shared" si="26"/>
        <v>-0.24500000000000011</v>
      </c>
      <c r="L148" s="25">
        <v>3.06</v>
      </c>
      <c r="M148" s="4">
        <f t="shared" si="31"/>
        <v>-0.10000000000000009</v>
      </c>
      <c r="N148" s="4">
        <f t="shared" si="27"/>
        <v>-0.20999999999999996</v>
      </c>
    </row>
    <row r="149" spans="1:14" x14ac:dyDescent="0.2">
      <c r="A149" s="3">
        <v>37125</v>
      </c>
      <c r="B149" s="25">
        <v>3.165</v>
      </c>
      <c r="C149" s="25">
        <v>3.24</v>
      </c>
      <c r="D149" s="4">
        <f t="shared" si="28"/>
        <v>7.5000000000000178E-2</v>
      </c>
      <c r="E149" s="4">
        <f t="shared" si="24"/>
        <v>-0.1599999999999997</v>
      </c>
      <c r="F149" s="25">
        <v>3.1949999999999998</v>
      </c>
      <c r="G149" s="4">
        <f t="shared" si="29"/>
        <v>2.9999999999999805E-2</v>
      </c>
      <c r="H149" s="4">
        <f t="shared" si="25"/>
        <v>-0.16000000000000014</v>
      </c>
      <c r="I149" s="25">
        <v>3.0950000000000002</v>
      </c>
      <c r="J149" s="4">
        <f t="shared" si="30"/>
        <v>-6.999999999999984E-2</v>
      </c>
      <c r="K149" s="4">
        <f t="shared" si="26"/>
        <v>-0.21999999999999975</v>
      </c>
      <c r="L149" s="25">
        <v>3.085</v>
      </c>
      <c r="M149" s="4">
        <f t="shared" si="31"/>
        <v>-8.0000000000000071E-2</v>
      </c>
      <c r="N149" s="4">
        <f t="shared" si="27"/>
        <v>-0.18500000000000005</v>
      </c>
    </row>
    <row r="150" spans="1:14" x14ac:dyDescent="0.2">
      <c r="A150" s="3">
        <v>37126</v>
      </c>
      <c r="B150" s="25">
        <v>3.19</v>
      </c>
      <c r="C150" s="25">
        <v>3.26</v>
      </c>
      <c r="D150" s="4">
        <f t="shared" si="28"/>
        <v>6.999999999999984E-2</v>
      </c>
      <c r="E150" s="4">
        <f t="shared" si="24"/>
        <v>-0.14000000000000012</v>
      </c>
      <c r="F150" s="25">
        <v>3.21</v>
      </c>
      <c r="G150" s="4">
        <f t="shared" si="29"/>
        <v>2.0000000000000018E-2</v>
      </c>
      <c r="H150" s="4">
        <f t="shared" si="25"/>
        <v>-0.14500000000000002</v>
      </c>
      <c r="I150" s="25">
        <v>3.145</v>
      </c>
      <c r="J150" s="4">
        <f t="shared" si="30"/>
        <v>-4.4999999999999929E-2</v>
      </c>
      <c r="K150" s="4">
        <f t="shared" si="26"/>
        <v>-0.16999999999999993</v>
      </c>
      <c r="L150" s="25">
        <v>3.11</v>
      </c>
      <c r="M150" s="4">
        <f t="shared" si="31"/>
        <v>-8.0000000000000071E-2</v>
      </c>
      <c r="N150" s="4">
        <f t="shared" si="27"/>
        <v>-0.16000000000000014</v>
      </c>
    </row>
    <row r="151" spans="1:14" x14ac:dyDescent="0.2">
      <c r="A151" s="3">
        <v>37127</v>
      </c>
      <c r="B151" s="25">
        <v>2.86</v>
      </c>
      <c r="C151" s="25">
        <v>2.9550000000000001</v>
      </c>
      <c r="D151" s="4">
        <f t="shared" si="28"/>
        <v>9.5000000000000195E-2</v>
      </c>
      <c r="E151" s="4">
        <f t="shared" si="24"/>
        <v>-0.44499999999999984</v>
      </c>
      <c r="F151" s="25">
        <v>2.9</v>
      </c>
      <c r="G151" s="4">
        <f t="shared" si="29"/>
        <v>4.0000000000000036E-2</v>
      </c>
      <c r="H151" s="4">
        <f t="shared" si="25"/>
        <v>-0.45500000000000007</v>
      </c>
      <c r="I151" s="25">
        <v>2.835</v>
      </c>
      <c r="J151" s="4">
        <f t="shared" si="30"/>
        <v>-2.4999999999999911E-2</v>
      </c>
      <c r="K151" s="4">
        <f t="shared" si="26"/>
        <v>-0.48</v>
      </c>
      <c r="L151" s="25">
        <v>2.81</v>
      </c>
      <c r="M151" s="4">
        <f t="shared" si="31"/>
        <v>-4.9999999999999822E-2</v>
      </c>
      <c r="N151" s="4">
        <f t="shared" si="27"/>
        <v>-0.45999999999999996</v>
      </c>
    </row>
    <row r="152" spans="1:14" x14ac:dyDescent="0.2">
      <c r="A152" s="3">
        <v>37128</v>
      </c>
      <c r="B152" s="25">
        <v>2.77</v>
      </c>
      <c r="C152" s="25">
        <v>2.83</v>
      </c>
      <c r="D152" s="4">
        <f t="shared" si="28"/>
        <v>6.0000000000000053E-2</v>
      </c>
      <c r="E152" s="4">
        <f t="shared" si="24"/>
        <v>-0.56999999999999984</v>
      </c>
      <c r="F152" s="25">
        <v>2.78</v>
      </c>
      <c r="G152" s="4">
        <f t="shared" si="29"/>
        <v>9.9999999999997868E-3</v>
      </c>
      <c r="H152" s="4">
        <f t="shared" si="25"/>
        <v>-0.57500000000000018</v>
      </c>
      <c r="I152" s="25">
        <v>2.7050000000000001</v>
      </c>
      <c r="J152" s="4">
        <f t="shared" si="30"/>
        <v>-6.4999999999999947E-2</v>
      </c>
      <c r="K152" s="4">
        <f t="shared" si="26"/>
        <v>-0.60999999999999988</v>
      </c>
      <c r="L152" s="25">
        <v>2.6850000000000001</v>
      </c>
      <c r="M152" s="4">
        <f t="shared" si="31"/>
        <v>-8.4999999999999964E-2</v>
      </c>
      <c r="N152" s="4">
        <f t="shared" si="27"/>
        <v>-0.58499999999999996</v>
      </c>
    </row>
    <row r="153" spans="1:14" x14ac:dyDescent="0.2">
      <c r="A153" s="3">
        <v>37129</v>
      </c>
      <c r="B153" s="25">
        <v>2.77</v>
      </c>
      <c r="C153" s="25">
        <v>2.83</v>
      </c>
      <c r="D153" s="4">
        <f t="shared" si="28"/>
        <v>6.0000000000000053E-2</v>
      </c>
      <c r="E153" s="4">
        <f t="shared" si="24"/>
        <v>-0.56999999999999984</v>
      </c>
      <c r="F153" s="25">
        <v>2.78</v>
      </c>
      <c r="G153" s="4">
        <f t="shared" si="29"/>
        <v>9.9999999999997868E-3</v>
      </c>
      <c r="H153" s="4">
        <f t="shared" si="25"/>
        <v>-0.57500000000000018</v>
      </c>
      <c r="I153" s="25">
        <v>2.7050000000000001</v>
      </c>
      <c r="J153" s="4">
        <f t="shared" si="30"/>
        <v>-6.4999999999999947E-2</v>
      </c>
      <c r="K153" s="4">
        <f t="shared" si="26"/>
        <v>-0.60999999999999988</v>
      </c>
      <c r="L153" s="25">
        <v>2.6850000000000001</v>
      </c>
      <c r="M153" s="4">
        <f t="shared" si="31"/>
        <v>-8.4999999999999964E-2</v>
      </c>
      <c r="N153" s="4">
        <f t="shared" si="27"/>
        <v>-0.58499999999999996</v>
      </c>
    </row>
    <row r="154" spans="1:14" x14ac:dyDescent="0.2">
      <c r="A154" s="3">
        <v>37130</v>
      </c>
      <c r="B154" s="25">
        <v>2.77</v>
      </c>
      <c r="C154" s="25">
        <v>2.83</v>
      </c>
      <c r="D154" s="4">
        <f t="shared" si="28"/>
        <v>6.0000000000000053E-2</v>
      </c>
      <c r="E154" s="4">
        <f t="shared" si="24"/>
        <v>-0.56999999999999984</v>
      </c>
      <c r="F154" s="25">
        <v>2.78</v>
      </c>
      <c r="G154" s="4">
        <f t="shared" si="29"/>
        <v>9.9999999999997868E-3</v>
      </c>
      <c r="H154" s="4">
        <f t="shared" si="25"/>
        <v>-0.57500000000000018</v>
      </c>
      <c r="I154" s="25">
        <v>2.7050000000000001</v>
      </c>
      <c r="J154" s="4">
        <f t="shared" si="30"/>
        <v>-6.4999999999999947E-2</v>
      </c>
      <c r="K154" s="4">
        <f t="shared" si="26"/>
        <v>-0.60999999999999988</v>
      </c>
      <c r="L154" s="25">
        <v>2.6850000000000001</v>
      </c>
      <c r="M154" s="4">
        <f t="shared" si="31"/>
        <v>-8.4999999999999964E-2</v>
      </c>
      <c r="N154" s="4">
        <f t="shared" si="27"/>
        <v>-0.58499999999999996</v>
      </c>
    </row>
    <row r="155" spans="1:14" x14ac:dyDescent="0.2">
      <c r="A155" s="3">
        <v>37131</v>
      </c>
      <c r="B155" s="25">
        <v>2.59</v>
      </c>
      <c r="C155" s="25">
        <v>2.645</v>
      </c>
      <c r="D155" s="4">
        <f t="shared" si="28"/>
        <v>5.500000000000016E-2</v>
      </c>
      <c r="E155" s="4">
        <f t="shared" si="24"/>
        <v>-0.75499999999999989</v>
      </c>
      <c r="F155" s="25">
        <v>2.59</v>
      </c>
      <c r="G155" s="4">
        <f t="shared" si="29"/>
        <v>0</v>
      </c>
      <c r="H155" s="4">
        <f t="shared" si="25"/>
        <v>-0.76500000000000012</v>
      </c>
      <c r="I155" s="25">
        <v>2.4950000000000001</v>
      </c>
      <c r="J155" s="4">
        <f t="shared" si="30"/>
        <v>-9.4999999999999751E-2</v>
      </c>
      <c r="K155" s="4">
        <f t="shared" si="26"/>
        <v>-0.81999999999999984</v>
      </c>
      <c r="L155" s="25">
        <v>2.5099999999999998</v>
      </c>
      <c r="M155" s="4">
        <f t="shared" si="31"/>
        <v>-8.0000000000000071E-2</v>
      </c>
      <c r="N155" s="4">
        <f t="shared" si="27"/>
        <v>-0.76000000000000023</v>
      </c>
    </row>
    <row r="156" spans="1:14" x14ac:dyDescent="0.2">
      <c r="A156" s="3">
        <v>37132</v>
      </c>
      <c r="B156" s="25">
        <v>2.5550000000000002</v>
      </c>
      <c r="C156" s="25">
        <v>2.58</v>
      </c>
      <c r="D156" s="4">
        <f t="shared" si="28"/>
        <v>2.4999999999999911E-2</v>
      </c>
      <c r="E156" s="4">
        <f t="shared" si="24"/>
        <v>-0.81999999999999984</v>
      </c>
      <c r="F156" s="25">
        <v>2.52</v>
      </c>
      <c r="G156" s="4">
        <f t="shared" si="29"/>
        <v>-3.5000000000000142E-2</v>
      </c>
      <c r="H156" s="4">
        <f t="shared" si="25"/>
        <v>-0.83499999999999996</v>
      </c>
      <c r="I156" s="25">
        <v>2.4249999999999998</v>
      </c>
      <c r="J156" s="4">
        <f t="shared" si="30"/>
        <v>-0.13000000000000034</v>
      </c>
      <c r="K156" s="4">
        <f t="shared" si="26"/>
        <v>-0.89000000000000012</v>
      </c>
      <c r="L156" s="25">
        <v>2.4500000000000002</v>
      </c>
      <c r="M156" s="4">
        <f t="shared" si="31"/>
        <v>-0.10499999999999998</v>
      </c>
      <c r="N156" s="4">
        <f t="shared" si="27"/>
        <v>-0.81999999999999984</v>
      </c>
    </row>
    <row r="157" spans="1:14" x14ac:dyDescent="0.2">
      <c r="A157" s="3">
        <v>37133</v>
      </c>
      <c r="B157" s="25">
        <v>2.4449999999999998</v>
      </c>
      <c r="C157" s="25">
        <v>2.4500000000000002</v>
      </c>
      <c r="D157" s="4">
        <f t="shared" si="28"/>
        <v>5.0000000000003375E-3</v>
      </c>
      <c r="E157" s="4">
        <f t="shared" si="24"/>
        <v>-0.94999999999999973</v>
      </c>
      <c r="F157" s="25">
        <v>2.3849999999999998</v>
      </c>
      <c r="G157" s="4">
        <f t="shared" si="29"/>
        <v>-6.0000000000000053E-2</v>
      </c>
      <c r="H157" s="4">
        <f t="shared" si="25"/>
        <v>-0.9700000000000002</v>
      </c>
      <c r="I157" s="25">
        <v>2.2999999999999998</v>
      </c>
      <c r="J157" s="4">
        <f t="shared" si="30"/>
        <v>-0.14500000000000002</v>
      </c>
      <c r="K157" s="4">
        <f t="shared" si="26"/>
        <v>-1.0150000000000001</v>
      </c>
      <c r="L157" s="25">
        <v>2.3250000000000002</v>
      </c>
      <c r="M157" s="4">
        <f t="shared" si="31"/>
        <v>-0.11999999999999966</v>
      </c>
      <c r="N157" s="4">
        <f t="shared" si="27"/>
        <v>-0.94499999999999984</v>
      </c>
    </row>
    <row r="158" spans="1:14" x14ac:dyDescent="0.2">
      <c r="A158" s="3">
        <v>37134</v>
      </c>
      <c r="B158" s="25">
        <v>2.46</v>
      </c>
      <c r="C158" s="25">
        <v>2.46</v>
      </c>
      <c r="D158" s="4">
        <f t="shared" si="28"/>
        <v>0</v>
      </c>
      <c r="E158" s="4">
        <f t="shared" si="24"/>
        <v>-0.94</v>
      </c>
      <c r="F158" s="25">
        <v>2.39</v>
      </c>
      <c r="G158" s="4">
        <f t="shared" si="29"/>
        <v>-6.999999999999984E-2</v>
      </c>
      <c r="H158" s="4">
        <f t="shared" si="25"/>
        <v>-0.96499999999999986</v>
      </c>
      <c r="I158" s="25">
        <v>2.3149999999999999</v>
      </c>
      <c r="J158" s="4">
        <f t="shared" si="30"/>
        <v>-0.14500000000000002</v>
      </c>
      <c r="K158" s="4">
        <f t="shared" si="26"/>
        <v>-1</v>
      </c>
      <c r="L158" s="25">
        <v>2.34</v>
      </c>
      <c r="M158" s="4">
        <f t="shared" si="31"/>
        <v>-0.12000000000000011</v>
      </c>
      <c r="N158" s="4">
        <f t="shared" si="27"/>
        <v>-0.93000000000000016</v>
      </c>
    </row>
    <row r="159" spans="1:14" s="2" customFormat="1" x14ac:dyDescent="0.2">
      <c r="A159" s="20"/>
      <c r="B159" s="21" t="s">
        <v>21</v>
      </c>
      <c r="C159" s="22" t="s">
        <v>12</v>
      </c>
      <c r="D159" s="23">
        <f>AVERAGE(D129:D158)</f>
        <v>6.1333333333333385E-2</v>
      </c>
      <c r="E159" s="23">
        <f>AVERAGE(E129:E158)</f>
        <v>-0.34133333333333327</v>
      </c>
      <c r="F159" s="24" t="s">
        <v>13</v>
      </c>
      <c r="G159" s="23">
        <f>AVERAGE(G129:G158)</f>
        <v>1.0333333333333306E-2</v>
      </c>
      <c r="H159" s="23">
        <f>AVERAGE(H129:H158)</f>
        <v>-0.34733333333333333</v>
      </c>
      <c r="I159" s="24" t="s">
        <v>14</v>
      </c>
      <c r="J159" s="23">
        <f>AVERAGE(J129:J158)</f>
        <v>-7.2999999999999968E-2</v>
      </c>
      <c r="K159" s="23">
        <f>AVERAGE(K129:K158)</f>
        <v>-0.39066666666666661</v>
      </c>
      <c r="L159" s="24" t="s">
        <v>15</v>
      </c>
      <c r="M159" s="23">
        <f>AVERAGE(M129:M158)</f>
        <v>-8.4666666666666654E-2</v>
      </c>
      <c r="N159" s="23">
        <f>AVERAGE(N129:N158)</f>
        <v>-0.35733333333333328</v>
      </c>
    </row>
    <row r="160" spans="1:14" x14ac:dyDescent="0.2">
      <c r="A160" s="3">
        <v>37135</v>
      </c>
      <c r="B160" s="25">
        <v>2.15</v>
      </c>
      <c r="C160" s="25">
        <v>2.1549999999999998</v>
      </c>
      <c r="D160" s="4">
        <f t="shared" si="28"/>
        <v>4.9999999999998934E-3</v>
      </c>
      <c r="E160" s="4"/>
      <c r="F160" s="25">
        <v>2.09</v>
      </c>
      <c r="G160" s="4">
        <f t="shared" si="29"/>
        <v>-6.0000000000000053E-2</v>
      </c>
      <c r="H160" s="4"/>
      <c r="I160" s="25">
        <v>1.98</v>
      </c>
      <c r="J160" s="4">
        <f t="shared" si="30"/>
        <v>-0.16999999999999993</v>
      </c>
      <c r="K160" s="4"/>
      <c r="L160" s="25">
        <v>2</v>
      </c>
      <c r="M160" s="4">
        <f t="shared" si="31"/>
        <v>-0.14999999999999991</v>
      </c>
      <c r="N160" s="4"/>
    </row>
    <row r="161" spans="1:14" x14ac:dyDescent="0.2">
      <c r="A161" s="3">
        <v>37136</v>
      </c>
      <c r="B161" s="25">
        <v>2.15</v>
      </c>
      <c r="C161" s="25">
        <v>2.1549999999999998</v>
      </c>
      <c r="D161" s="4">
        <f t="shared" si="28"/>
        <v>4.9999999999998934E-3</v>
      </c>
      <c r="E161" s="4">
        <f>C161-$C$160</f>
        <v>0</v>
      </c>
      <c r="F161" s="25">
        <v>2.09</v>
      </c>
      <c r="G161" s="4">
        <f t="shared" si="29"/>
        <v>-6.0000000000000053E-2</v>
      </c>
      <c r="H161" s="4">
        <f>F161-$F$160</f>
        <v>0</v>
      </c>
      <c r="I161" s="25">
        <v>1.98</v>
      </c>
      <c r="J161" s="4">
        <f t="shared" si="30"/>
        <v>-0.16999999999999993</v>
      </c>
      <c r="K161" s="4">
        <f>I161-$I$160</f>
        <v>0</v>
      </c>
      <c r="L161" s="25">
        <v>2</v>
      </c>
      <c r="M161" s="4">
        <f t="shared" si="31"/>
        <v>-0.14999999999999991</v>
      </c>
      <c r="N161" s="4">
        <f>L161-$L$160</f>
        <v>0</v>
      </c>
    </row>
    <row r="162" spans="1:14" x14ac:dyDescent="0.2">
      <c r="A162" s="3">
        <v>37137</v>
      </c>
      <c r="B162" s="25">
        <v>2.15</v>
      </c>
      <c r="C162" s="25">
        <v>2.1549999999999998</v>
      </c>
      <c r="D162" s="4">
        <f t="shared" si="28"/>
        <v>4.9999999999998934E-3</v>
      </c>
      <c r="E162" s="4">
        <f t="shared" ref="E162:E176" si="32">C162-$C$160</f>
        <v>0</v>
      </c>
      <c r="F162" s="25">
        <v>2.09</v>
      </c>
      <c r="G162" s="4">
        <f t="shared" si="29"/>
        <v>-6.0000000000000053E-2</v>
      </c>
      <c r="H162" s="4">
        <f t="shared" ref="H162:H176" si="33">F162-$F$160</f>
        <v>0</v>
      </c>
      <c r="I162" s="25">
        <v>1.98</v>
      </c>
      <c r="J162" s="4">
        <f t="shared" si="30"/>
        <v>-0.16999999999999993</v>
      </c>
      <c r="K162" s="4">
        <f t="shared" ref="K162:K176" si="34">I162-$I$160</f>
        <v>0</v>
      </c>
      <c r="L162" s="25">
        <v>2</v>
      </c>
      <c r="M162" s="4">
        <f t="shared" si="31"/>
        <v>-0.14999999999999991</v>
      </c>
      <c r="N162" s="4">
        <f t="shared" ref="N162:N176" si="35">L162-$L$160</f>
        <v>0</v>
      </c>
    </row>
    <row r="163" spans="1:14" x14ac:dyDescent="0.2">
      <c r="A163" s="3">
        <v>37138</v>
      </c>
      <c r="B163" s="25">
        <v>2.15</v>
      </c>
      <c r="C163" s="25">
        <v>2.1549999999999998</v>
      </c>
      <c r="D163" s="4">
        <f t="shared" si="28"/>
        <v>4.9999999999998934E-3</v>
      </c>
      <c r="E163" s="4">
        <f t="shared" si="32"/>
        <v>0</v>
      </c>
      <c r="F163" s="25">
        <v>2.09</v>
      </c>
      <c r="G163" s="4">
        <f t="shared" si="29"/>
        <v>-6.0000000000000053E-2</v>
      </c>
      <c r="H163" s="4">
        <f t="shared" si="33"/>
        <v>0</v>
      </c>
      <c r="I163" s="25">
        <v>1.98</v>
      </c>
      <c r="J163" s="4">
        <f t="shared" si="30"/>
        <v>-0.16999999999999993</v>
      </c>
      <c r="K163" s="4">
        <f t="shared" si="34"/>
        <v>0</v>
      </c>
      <c r="L163" s="25">
        <v>2</v>
      </c>
      <c r="M163" s="4">
        <f t="shared" si="31"/>
        <v>-0.14999999999999991</v>
      </c>
      <c r="N163" s="4">
        <f t="shared" si="35"/>
        <v>0</v>
      </c>
    </row>
    <row r="164" spans="1:14" x14ac:dyDescent="0.2">
      <c r="A164" s="3">
        <v>37139</v>
      </c>
      <c r="B164" s="25">
        <v>2.2000000000000002</v>
      </c>
      <c r="C164" s="25">
        <v>2.2050000000000001</v>
      </c>
      <c r="D164" s="4">
        <f t="shared" si="28"/>
        <v>4.9999999999998934E-3</v>
      </c>
      <c r="E164" s="4">
        <f t="shared" si="32"/>
        <v>5.0000000000000266E-2</v>
      </c>
      <c r="F164" s="25">
        <v>2.1549999999999998</v>
      </c>
      <c r="G164" s="4">
        <f t="shared" si="29"/>
        <v>-4.5000000000000373E-2</v>
      </c>
      <c r="H164" s="4">
        <f t="shared" si="33"/>
        <v>6.4999999999999947E-2</v>
      </c>
      <c r="I164" s="25">
        <v>2.06</v>
      </c>
      <c r="J164" s="4">
        <f t="shared" si="30"/>
        <v>-0.14000000000000012</v>
      </c>
      <c r="K164" s="4">
        <f t="shared" si="34"/>
        <v>8.0000000000000071E-2</v>
      </c>
      <c r="L164" s="25">
        <v>2.06</v>
      </c>
      <c r="M164" s="4">
        <f t="shared" si="31"/>
        <v>-0.14000000000000012</v>
      </c>
      <c r="N164" s="4">
        <f t="shared" si="35"/>
        <v>6.0000000000000053E-2</v>
      </c>
    </row>
    <row r="165" spans="1:14" x14ac:dyDescent="0.2">
      <c r="A165" s="3">
        <v>37140</v>
      </c>
      <c r="B165" s="25">
        <v>2.335</v>
      </c>
      <c r="C165" s="25">
        <v>2.3050000000000002</v>
      </c>
      <c r="D165" s="4">
        <f t="shared" si="28"/>
        <v>-2.9999999999999805E-2</v>
      </c>
      <c r="E165" s="4">
        <f t="shared" si="32"/>
        <v>0.15000000000000036</v>
      </c>
      <c r="F165" s="25">
        <v>2.2450000000000001</v>
      </c>
      <c r="G165" s="4">
        <f t="shared" si="29"/>
        <v>-8.9999999999999858E-2</v>
      </c>
      <c r="H165" s="4">
        <f t="shared" si="33"/>
        <v>0.15500000000000025</v>
      </c>
      <c r="I165" s="25">
        <v>2.1549999999999998</v>
      </c>
      <c r="J165" s="4">
        <f t="shared" si="30"/>
        <v>-0.18000000000000016</v>
      </c>
      <c r="K165" s="4">
        <f t="shared" si="34"/>
        <v>0.17499999999999982</v>
      </c>
      <c r="L165" s="25">
        <v>2.15</v>
      </c>
      <c r="M165" s="4">
        <f t="shared" si="31"/>
        <v>-0.18500000000000005</v>
      </c>
      <c r="N165" s="4">
        <f t="shared" si="35"/>
        <v>0.14999999999999991</v>
      </c>
    </row>
    <row r="166" spans="1:14" x14ac:dyDescent="0.2">
      <c r="A166" s="3">
        <v>37141</v>
      </c>
      <c r="B166" s="25">
        <v>2.4</v>
      </c>
      <c r="C166" s="25">
        <v>2.375</v>
      </c>
      <c r="D166" s="4">
        <f t="shared" si="28"/>
        <v>-2.4999999999999911E-2</v>
      </c>
      <c r="E166" s="4">
        <f t="shared" si="32"/>
        <v>0.2200000000000002</v>
      </c>
      <c r="F166" s="25">
        <v>2.3199999999999998</v>
      </c>
      <c r="G166" s="4">
        <f t="shared" si="29"/>
        <v>-8.0000000000000071E-2</v>
      </c>
      <c r="H166" s="4">
        <f t="shared" si="33"/>
        <v>0.22999999999999998</v>
      </c>
      <c r="I166" s="25">
        <v>2.2200000000000002</v>
      </c>
      <c r="J166" s="4">
        <f t="shared" si="30"/>
        <v>-0.17999999999999972</v>
      </c>
      <c r="K166" s="4">
        <f t="shared" si="34"/>
        <v>0.24000000000000021</v>
      </c>
      <c r="L166" s="25">
        <v>2.2000000000000002</v>
      </c>
      <c r="M166" s="4">
        <f t="shared" si="31"/>
        <v>-0.19999999999999973</v>
      </c>
      <c r="N166" s="4">
        <f t="shared" si="35"/>
        <v>0.20000000000000018</v>
      </c>
    </row>
    <row r="167" spans="1:14" x14ac:dyDescent="0.2">
      <c r="A167" s="3">
        <v>37142</v>
      </c>
      <c r="B167" s="25">
        <v>2.3450000000000002</v>
      </c>
      <c r="C167" s="25">
        <v>2.2799999999999998</v>
      </c>
      <c r="D167" s="4">
        <f t="shared" si="28"/>
        <v>-6.5000000000000391E-2</v>
      </c>
      <c r="E167" s="4">
        <f t="shared" si="32"/>
        <v>0.125</v>
      </c>
      <c r="F167" s="25">
        <v>2.2200000000000002</v>
      </c>
      <c r="G167" s="4">
        <f t="shared" si="29"/>
        <v>-0.125</v>
      </c>
      <c r="H167" s="4">
        <f t="shared" si="33"/>
        <v>0.13000000000000034</v>
      </c>
      <c r="I167" s="25">
        <v>2.125</v>
      </c>
      <c r="J167" s="4">
        <f t="shared" si="30"/>
        <v>-0.2200000000000002</v>
      </c>
      <c r="K167" s="4">
        <f t="shared" si="34"/>
        <v>0.14500000000000002</v>
      </c>
      <c r="L167" s="25">
        <v>2.085</v>
      </c>
      <c r="M167" s="4">
        <f t="shared" si="31"/>
        <v>-0.26000000000000023</v>
      </c>
      <c r="N167" s="4">
        <f t="shared" si="35"/>
        <v>8.4999999999999964E-2</v>
      </c>
    </row>
    <row r="168" spans="1:14" x14ac:dyDescent="0.2">
      <c r="A168" s="3">
        <v>37143</v>
      </c>
      <c r="B168" s="25">
        <v>2.3450000000000002</v>
      </c>
      <c r="C168" s="25">
        <v>2.2799999999999998</v>
      </c>
      <c r="D168" s="4">
        <f t="shared" si="28"/>
        <v>-6.5000000000000391E-2</v>
      </c>
      <c r="E168" s="4">
        <f t="shared" si="32"/>
        <v>0.125</v>
      </c>
      <c r="F168" s="25">
        <v>2.2200000000000002</v>
      </c>
      <c r="G168" s="4">
        <f t="shared" si="29"/>
        <v>-0.125</v>
      </c>
      <c r="H168" s="4">
        <f t="shared" si="33"/>
        <v>0.13000000000000034</v>
      </c>
      <c r="I168" s="25">
        <v>2.125</v>
      </c>
      <c r="J168" s="4">
        <f t="shared" si="30"/>
        <v>-0.2200000000000002</v>
      </c>
      <c r="K168" s="4">
        <f t="shared" si="34"/>
        <v>0.14500000000000002</v>
      </c>
      <c r="L168" s="25">
        <v>2.085</v>
      </c>
      <c r="M168" s="4">
        <f t="shared" si="31"/>
        <v>-0.26000000000000023</v>
      </c>
      <c r="N168" s="4">
        <f t="shared" si="35"/>
        <v>8.4999999999999964E-2</v>
      </c>
    </row>
    <row r="169" spans="1:14" x14ac:dyDescent="0.2">
      <c r="A169" s="3">
        <v>37144</v>
      </c>
      <c r="B169" s="25">
        <v>2.3450000000000002</v>
      </c>
      <c r="C169" s="25">
        <v>2.2799999999999998</v>
      </c>
      <c r="D169" s="4">
        <f t="shared" si="28"/>
        <v>-6.5000000000000391E-2</v>
      </c>
      <c r="E169" s="4">
        <f t="shared" si="32"/>
        <v>0.125</v>
      </c>
      <c r="F169" s="25">
        <v>2.2200000000000002</v>
      </c>
      <c r="G169" s="4">
        <f t="shared" si="29"/>
        <v>-0.125</v>
      </c>
      <c r="H169" s="4">
        <f t="shared" si="33"/>
        <v>0.13000000000000034</v>
      </c>
      <c r="I169" s="25">
        <v>2.125</v>
      </c>
      <c r="J169" s="4">
        <f t="shared" si="30"/>
        <v>-0.2200000000000002</v>
      </c>
      <c r="K169" s="4">
        <f t="shared" si="34"/>
        <v>0.14500000000000002</v>
      </c>
      <c r="L169" s="25">
        <v>2.085</v>
      </c>
      <c r="M169" s="4">
        <f t="shared" si="31"/>
        <v>-0.26000000000000023</v>
      </c>
      <c r="N169" s="4">
        <f t="shared" si="35"/>
        <v>8.4999999999999964E-2</v>
      </c>
    </row>
    <row r="170" spans="1:14" x14ac:dyDescent="0.2">
      <c r="A170" s="3">
        <v>37145</v>
      </c>
      <c r="B170" s="25">
        <v>2.3849999999999998</v>
      </c>
      <c r="C170" s="25">
        <v>2.37</v>
      </c>
      <c r="D170" s="4">
        <f t="shared" si="28"/>
        <v>-1.499999999999968E-2</v>
      </c>
      <c r="E170" s="4">
        <f t="shared" si="32"/>
        <v>0.2150000000000003</v>
      </c>
      <c r="F170" s="25">
        <v>2.3199999999999998</v>
      </c>
      <c r="G170" s="4">
        <f t="shared" si="29"/>
        <v>-6.4999999999999947E-2</v>
      </c>
      <c r="H170" s="4">
        <f t="shared" si="33"/>
        <v>0.22999999999999998</v>
      </c>
      <c r="I170" s="25">
        <v>2.2050000000000001</v>
      </c>
      <c r="J170" s="4">
        <f t="shared" si="30"/>
        <v>-0.17999999999999972</v>
      </c>
      <c r="K170" s="4">
        <f t="shared" si="34"/>
        <v>0.22500000000000009</v>
      </c>
      <c r="L170" s="25">
        <v>2.19</v>
      </c>
      <c r="M170" s="4">
        <f t="shared" si="31"/>
        <v>-0.19499999999999984</v>
      </c>
      <c r="N170" s="4">
        <f t="shared" si="35"/>
        <v>0.18999999999999995</v>
      </c>
    </row>
    <row r="171" spans="1:14" x14ac:dyDescent="0.2">
      <c r="A171" s="3">
        <v>37146</v>
      </c>
      <c r="B171" s="25">
        <v>2.4700000000000002</v>
      </c>
      <c r="C171" s="25">
        <v>2.4750000000000001</v>
      </c>
      <c r="D171" s="4">
        <f t="shared" si="28"/>
        <v>4.9999999999998934E-3</v>
      </c>
      <c r="E171" s="4">
        <f t="shared" si="32"/>
        <v>0.32000000000000028</v>
      </c>
      <c r="F171" s="25">
        <v>2.38</v>
      </c>
      <c r="G171" s="4">
        <f t="shared" si="29"/>
        <v>-9.0000000000000302E-2</v>
      </c>
      <c r="H171" s="4">
        <f t="shared" si="33"/>
        <v>0.29000000000000004</v>
      </c>
      <c r="I171" s="25">
        <v>2.2050000000000001</v>
      </c>
      <c r="J171" s="4">
        <f t="shared" si="30"/>
        <v>-0.26500000000000012</v>
      </c>
      <c r="K171" s="4">
        <f t="shared" si="34"/>
        <v>0.22500000000000009</v>
      </c>
      <c r="L171" s="25">
        <v>2.2200000000000002</v>
      </c>
      <c r="M171" s="4">
        <f t="shared" si="31"/>
        <v>-0.25</v>
      </c>
      <c r="N171" s="4">
        <f t="shared" si="35"/>
        <v>0.2200000000000002</v>
      </c>
    </row>
    <row r="172" spans="1:14" x14ac:dyDescent="0.2">
      <c r="A172" s="3">
        <v>37147</v>
      </c>
      <c r="B172" s="25">
        <v>2.4449999999999998</v>
      </c>
      <c r="C172" s="25">
        <v>2.42</v>
      </c>
      <c r="D172" s="4">
        <f t="shared" si="28"/>
        <v>-2.4999999999999911E-2</v>
      </c>
      <c r="E172" s="4">
        <f t="shared" si="32"/>
        <v>0.26500000000000012</v>
      </c>
      <c r="F172" s="25">
        <v>2.38</v>
      </c>
      <c r="G172" s="4">
        <f t="shared" si="29"/>
        <v>-6.4999999999999947E-2</v>
      </c>
      <c r="H172" s="4">
        <f t="shared" si="33"/>
        <v>0.29000000000000004</v>
      </c>
      <c r="I172" s="25">
        <v>2.27</v>
      </c>
      <c r="J172" s="4">
        <f t="shared" si="30"/>
        <v>-0.17499999999999982</v>
      </c>
      <c r="K172" s="4">
        <f t="shared" si="34"/>
        <v>0.29000000000000004</v>
      </c>
      <c r="L172" s="25">
        <v>2.25</v>
      </c>
      <c r="M172" s="4">
        <f t="shared" si="31"/>
        <v>-0.19499999999999984</v>
      </c>
      <c r="N172" s="4">
        <f t="shared" si="35"/>
        <v>0.25</v>
      </c>
    </row>
    <row r="173" spans="1:14" x14ac:dyDescent="0.2">
      <c r="A173" s="3">
        <v>37148</v>
      </c>
      <c r="B173" s="25">
        <v>2.39</v>
      </c>
      <c r="C173" s="25">
        <v>2.3650000000000002</v>
      </c>
      <c r="D173" s="4">
        <f t="shared" si="28"/>
        <v>-2.4999999999999911E-2</v>
      </c>
      <c r="E173" s="4">
        <f t="shared" si="32"/>
        <v>0.21000000000000041</v>
      </c>
      <c r="F173" s="25">
        <v>2.3149999999999999</v>
      </c>
      <c r="G173" s="4">
        <f t="shared" si="29"/>
        <v>-7.5000000000000178E-2</v>
      </c>
      <c r="H173" s="4">
        <f t="shared" si="33"/>
        <v>0.22500000000000009</v>
      </c>
      <c r="I173" s="25">
        <v>2.21</v>
      </c>
      <c r="J173" s="4">
        <f t="shared" si="30"/>
        <v>-0.18000000000000016</v>
      </c>
      <c r="K173" s="4">
        <f t="shared" si="34"/>
        <v>0.22999999999999998</v>
      </c>
      <c r="L173" s="25">
        <v>2.165</v>
      </c>
      <c r="M173" s="4">
        <f t="shared" si="31"/>
        <v>-0.22500000000000009</v>
      </c>
      <c r="N173" s="4">
        <f t="shared" si="35"/>
        <v>0.16500000000000004</v>
      </c>
    </row>
    <row r="174" spans="1:14" x14ac:dyDescent="0.2">
      <c r="A174" s="3">
        <v>37149</v>
      </c>
      <c r="B174" s="25">
        <v>2.4049999999999998</v>
      </c>
      <c r="C174" s="25">
        <v>2.38</v>
      </c>
      <c r="D174" s="4">
        <f t="shared" si="28"/>
        <v>-2.4999999999999911E-2</v>
      </c>
      <c r="E174" s="4">
        <f t="shared" si="32"/>
        <v>0.22500000000000009</v>
      </c>
      <c r="F174" s="25">
        <v>2.3199999999999998</v>
      </c>
      <c r="G174" s="4">
        <f t="shared" si="29"/>
        <v>-8.4999999999999964E-2</v>
      </c>
      <c r="H174" s="4">
        <f t="shared" si="33"/>
        <v>0.22999999999999998</v>
      </c>
      <c r="I174" s="25">
        <v>2.19</v>
      </c>
      <c r="J174" s="4">
        <f t="shared" si="30"/>
        <v>-0.21499999999999986</v>
      </c>
      <c r="K174" s="4">
        <f t="shared" si="34"/>
        <v>0.20999999999999996</v>
      </c>
      <c r="L174" s="25">
        <v>2.145</v>
      </c>
      <c r="M174" s="4">
        <f t="shared" si="31"/>
        <v>-0.25999999999999979</v>
      </c>
      <c r="N174" s="4">
        <f t="shared" si="35"/>
        <v>0.14500000000000002</v>
      </c>
    </row>
    <row r="175" spans="1:14" x14ac:dyDescent="0.2">
      <c r="A175" s="3">
        <v>37150</v>
      </c>
      <c r="B175" s="25">
        <v>2.4049999999999998</v>
      </c>
      <c r="C175" s="25">
        <v>2.38</v>
      </c>
      <c r="D175" s="4">
        <f t="shared" si="28"/>
        <v>-2.4999999999999911E-2</v>
      </c>
      <c r="E175" s="4">
        <f t="shared" si="32"/>
        <v>0.22500000000000009</v>
      </c>
      <c r="F175" s="25">
        <v>2.3199999999999998</v>
      </c>
      <c r="G175" s="4">
        <f t="shared" si="29"/>
        <v>-8.4999999999999964E-2</v>
      </c>
      <c r="H175" s="4">
        <f t="shared" si="33"/>
        <v>0.22999999999999998</v>
      </c>
      <c r="I175" s="25">
        <v>2.19</v>
      </c>
      <c r="J175" s="4">
        <f t="shared" si="30"/>
        <v>-0.21499999999999986</v>
      </c>
      <c r="K175" s="4">
        <f t="shared" si="34"/>
        <v>0.20999999999999996</v>
      </c>
      <c r="L175" s="25">
        <v>2.145</v>
      </c>
      <c r="M175" s="4">
        <f t="shared" si="31"/>
        <v>-0.25999999999999979</v>
      </c>
      <c r="N175" s="4">
        <f t="shared" si="35"/>
        <v>0.14500000000000002</v>
      </c>
    </row>
    <row r="176" spans="1:14" x14ac:dyDescent="0.2">
      <c r="A176" s="3">
        <v>37151</v>
      </c>
      <c r="B176" s="25">
        <v>2.4049999999999998</v>
      </c>
      <c r="C176" s="25">
        <v>2.38</v>
      </c>
      <c r="D176" s="4">
        <f t="shared" si="28"/>
        <v>-2.4999999999999911E-2</v>
      </c>
      <c r="E176" s="4">
        <f t="shared" si="32"/>
        <v>0.22500000000000009</v>
      </c>
      <c r="F176" s="25">
        <v>2.3199999999999998</v>
      </c>
      <c r="G176" s="4">
        <f t="shared" si="29"/>
        <v>-8.4999999999999964E-2</v>
      </c>
      <c r="H176" s="4">
        <f t="shared" si="33"/>
        <v>0.22999999999999998</v>
      </c>
      <c r="I176" s="25">
        <v>2.19</v>
      </c>
      <c r="J176" s="4">
        <f t="shared" si="30"/>
        <v>-0.21499999999999986</v>
      </c>
      <c r="K176" s="4">
        <f t="shared" si="34"/>
        <v>0.20999999999999996</v>
      </c>
      <c r="L176" s="25">
        <v>2.145</v>
      </c>
      <c r="M176" s="4">
        <f t="shared" si="31"/>
        <v>-0.25999999999999979</v>
      </c>
      <c r="N176" s="4">
        <f t="shared" si="35"/>
        <v>0.14500000000000002</v>
      </c>
    </row>
  </sheetData>
  <mergeCells count="1">
    <mergeCell ref="Q1:V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1999</vt:lpstr>
      <vt:lpstr>2000</vt:lpstr>
      <vt:lpstr>2001</vt:lpstr>
      <vt:lpstr>'1999'!Print_Area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Felienne</cp:lastModifiedBy>
  <cp:lastPrinted>2001-09-17T14:44:24Z</cp:lastPrinted>
  <dcterms:created xsi:type="dcterms:W3CDTF">2001-08-28T20:43:39Z</dcterms:created>
  <dcterms:modified xsi:type="dcterms:W3CDTF">2014-09-04T18:12:07Z</dcterms:modified>
</cp:coreProperties>
</file>