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</sheets>
  <definedNames>
    <definedName name="_xlnm.Print_Area" localSheetId="0">Sheet1!$B$3:$F$16</definedName>
  </definedNames>
  <calcPr calcId="152511"/>
</workbook>
</file>

<file path=xl/calcChain.xml><?xml version="1.0" encoding="utf-8"?>
<calcChain xmlns="http://schemas.openxmlformats.org/spreadsheetml/2006/main">
  <c r="D8" i="1" l="1"/>
  <c r="D10" i="1"/>
  <c r="D13" i="1" s="1"/>
  <c r="D14" i="1" l="1"/>
  <c r="D15" i="1" s="1"/>
</calcChain>
</file>

<file path=xl/sharedStrings.xml><?xml version="1.0" encoding="utf-8"?>
<sst xmlns="http://schemas.openxmlformats.org/spreadsheetml/2006/main" count="14" uniqueCount="14">
  <si>
    <t xml:space="preserve"> </t>
  </si>
  <si>
    <t>East Taylor Point</t>
  </si>
  <si>
    <t>TGT meter #9502</t>
  </si>
  <si>
    <t>Myette Point (Taylor)</t>
  </si>
  <si>
    <t>TGT meter #9437</t>
  </si>
  <si>
    <t>First of the Month Nom</t>
  </si>
  <si>
    <t>MMBtu/d</t>
  </si>
  <si>
    <t>Total Nom to TGT</t>
  </si>
  <si>
    <t>chk</t>
  </si>
  <si>
    <t>10% - Priced @ GDA</t>
  </si>
  <si>
    <t>Excess Gas Pricing:</t>
  </si>
  <si>
    <t>90% - Priced @ IF TGT + $.0025</t>
  </si>
  <si>
    <r>
      <t xml:space="preserve">VPP - IF TGT + $.0025 </t>
    </r>
    <r>
      <rPr>
        <b/>
        <sz val="10"/>
        <rFont val="Arial"/>
        <family val="2"/>
      </rPr>
      <t>[Brazos]</t>
    </r>
  </si>
  <si>
    <r>
      <t xml:space="preserve">Excess </t>
    </r>
    <r>
      <rPr>
        <b/>
        <sz val="10"/>
        <rFont val="Arial"/>
        <family val="2"/>
      </rPr>
      <t>[Preston]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</si>
</sst>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-yy"/>
  </numFmts>
  <fonts count="4" x14ac:knownFonts="1">
    <font>
      <sz val="10"/>
      <name val="Arial"/>
    </font>
    <font>
      <b/>
      <sz val="1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 wrapText="1"/>
    </xf>
    <xf numFmtId="38" fontId="0" fillId="0" borderId="0" xfId="0" applyNumberFormat="1" applyAlignment="1">
      <alignment horizontal="right"/>
    </xf>
    <xf numFmtId="38" fontId="0" fillId="0" borderId="1" xfId="0" applyNumberFormat="1" applyBorder="1" applyAlignment="1">
      <alignment horizontal="right"/>
    </xf>
    <xf numFmtId="38" fontId="2" fillId="0" borderId="0" xfId="0" applyNumberFormat="1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F16"/>
  <sheetViews>
    <sheetView tabSelected="1" workbookViewId="0">
      <selection activeCell="F4" sqref="F4"/>
    </sheetView>
  </sheetViews>
  <sheetFormatPr defaultRowHeight="12.75" x14ac:dyDescent="0.2"/>
  <cols>
    <col min="2" max="2" width="22.28515625" customWidth="1"/>
    <col min="3" max="3" width="19.140625" customWidth="1"/>
    <col min="4" max="4" width="11" style="2" customWidth="1"/>
    <col min="5" max="5" width="2.7109375" customWidth="1"/>
    <col min="6" max="6" width="31.140625" customWidth="1"/>
  </cols>
  <sheetData>
    <row r="3" spans="2:6" ht="23.25" x14ac:dyDescent="0.35">
      <c r="B3" s="1">
        <v>36923</v>
      </c>
    </row>
    <row r="4" spans="2:6" ht="31.5" customHeight="1" x14ac:dyDescent="0.2">
      <c r="D4" s="3" t="s">
        <v>5</v>
      </c>
    </row>
    <row r="5" spans="2:6" x14ac:dyDescent="0.2">
      <c r="B5" t="s">
        <v>0</v>
      </c>
      <c r="D5" s="2" t="s">
        <v>6</v>
      </c>
    </row>
    <row r="6" spans="2:6" x14ac:dyDescent="0.2">
      <c r="B6" t="s">
        <v>1</v>
      </c>
      <c r="C6" t="s">
        <v>2</v>
      </c>
      <c r="D6" s="4">
        <v>2997</v>
      </c>
    </row>
    <row r="7" spans="2:6" x14ac:dyDescent="0.2">
      <c r="B7" t="s">
        <v>3</v>
      </c>
      <c r="C7" t="s">
        <v>4</v>
      </c>
      <c r="D7" s="5">
        <v>14219</v>
      </c>
    </row>
    <row r="8" spans="2:6" ht="22.5" customHeight="1" x14ac:dyDescent="0.2">
      <c r="D8" s="4">
        <f>SUM(D6:D7)</f>
        <v>17216</v>
      </c>
      <c r="F8" t="s">
        <v>7</v>
      </c>
    </row>
    <row r="9" spans="2:6" x14ac:dyDescent="0.2">
      <c r="D9" s="5">
        <v>-11480</v>
      </c>
      <c r="F9" t="s">
        <v>12</v>
      </c>
    </row>
    <row r="10" spans="2:6" ht="20.25" customHeight="1" x14ac:dyDescent="0.2">
      <c r="D10" s="4">
        <f>SUM(D8:D9)</f>
        <v>5736</v>
      </c>
      <c r="F10" t="s">
        <v>13</v>
      </c>
    </row>
    <row r="11" spans="2:6" ht="20.25" customHeight="1" x14ac:dyDescent="0.2">
      <c r="D11" s="4"/>
    </row>
    <row r="12" spans="2:6" ht="20.25" customHeight="1" x14ac:dyDescent="0.2">
      <c r="D12" s="4"/>
      <c r="F12" t="s">
        <v>10</v>
      </c>
    </row>
    <row r="13" spans="2:6" ht="20.25" customHeight="1" x14ac:dyDescent="0.2">
      <c r="D13" s="4">
        <f>+D10*0.9</f>
        <v>5162.4000000000005</v>
      </c>
      <c r="F13" t="s">
        <v>11</v>
      </c>
    </row>
    <row r="14" spans="2:6" x14ac:dyDescent="0.2">
      <c r="D14" s="4">
        <f>+D10*0.1</f>
        <v>573.6</v>
      </c>
      <c r="F14" t="s">
        <v>9</v>
      </c>
    </row>
    <row r="15" spans="2:6" x14ac:dyDescent="0.2">
      <c r="D15" s="6">
        <f>+D14+D13-D10</f>
        <v>0</v>
      </c>
      <c r="E15" s="7" t="s">
        <v>8</v>
      </c>
    </row>
    <row r="16" spans="2:6" x14ac:dyDescent="0.2">
      <c r="D16" s="4"/>
    </row>
  </sheetData>
  <pageMargins left="0.55000000000000004" right="0.25" top="0.59" bottom="1" header="0.28000000000000003" footer="0.5"/>
  <pageSetup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jquick</dc:creator>
  <cp:lastModifiedBy>Felienne</cp:lastModifiedBy>
  <cp:lastPrinted>2001-01-26T03:44:55Z</cp:lastPrinted>
  <dcterms:created xsi:type="dcterms:W3CDTF">2001-01-25T17:19:14Z</dcterms:created>
  <dcterms:modified xsi:type="dcterms:W3CDTF">2014-09-03T21:41:48Z</dcterms:modified>
</cp:coreProperties>
</file>