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7100" windowHeight="129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I13" i="1"/>
  <c r="K13" i="1"/>
  <c r="I14" i="1"/>
  <c r="K14" i="1" s="1"/>
  <c r="K15" i="1"/>
</calcChain>
</file>

<file path=xl/sharedStrings.xml><?xml version="1.0" encoding="utf-8"?>
<sst xmlns="http://schemas.openxmlformats.org/spreadsheetml/2006/main" count="44" uniqueCount="40">
  <si>
    <t>Slackers</t>
  </si>
  <si>
    <t>Stormin Mormons</t>
  </si>
  <si>
    <t>With Myself</t>
  </si>
  <si>
    <t>Vaders Raders</t>
  </si>
  <si>
    <t>Mustangs</t>
  </si>
  <si>
    <t>Dawgs</t>
  </si>
  <si>
    <t>Pig Haters</t>
  </si>
  <si>
    <t>Flying Javelinas</t>
  </si>
  <si>
    <t>Shark Attack</t>
  </si>
  <si>
    <t>River Rats</t>
  </si>
  <si>
    <t>Cartel</t>
  </si>
  <si>
    <t>Tigers</t>
  </si>
  <si>
    <t>Paid</t>
  </si>
  <si>
    <t>League</t>
  </si>
  <si>
    <t>Fees</t>
  </si>
  <si>
    <t>Trades</t>
  </si>
  <si>
    <t>Balance</t>
  </si>
  <si>
    <t>Conference</t>
  </si>
  <si>
    <t>Winner</t>
  </si>
  <si>
    <t>Win</t>
  </si>
  <si>
    <t>1st Rnd Playoff</t>
  </si>
  <si>
    <t xml:space="preserve"> </t>
  </si>
  <si>
    <t>Regular Season</t>
  </si>
  <si>
    <t xml:space="preserve">Superbowl </t>
  </si>
  <si>
    <t>Game</t>
  </si>
  <si>
    <t>Due/Owe</t>
  </si>
  <si>
    <t>NOTES</t>
  </si>
  <si>
    <t>McMurry owes $25 to Matt</t>
  </si>
  <si>
    <t>Goodell payed $5 to McMurry</t>
  </si>
  <si>
    <t>Elden owes Matt $10</t>
  </si>
  <si>
    <t>Matt pay yourself $100</t>
  </si>
  <si>
    <t>Matt pay Hodge $15</t>
  </si>
  <si>
    <t>Matt pay Dawgs $45</t>
  </si>
  <si>
    <t>Shock pay Matt $10</t>
  </si>
  <si>
    <t>Nothing</t>
  </si>
  <si>
    <t>Matt pay Noel/Drex $518.50</t>
  </si>
  <si>
    <t>Matt pay Scott $856.50</t>
  </si>
  <si>
    <t>Matt pay Tigers $10</t>
  </si>
  <si>
    <t>NOTE:</t>
  </si>
  <si>
    <t>If you want to verify your transaction totals please go to the COLFFL Home, then Teams, then Finances.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</si>
</sst>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6" formatCode="_(&quot;$&quot;* #,##0.0_);_(&quot;$&quot;* \(#,##0.0\);_(&quot;$&quot;* &quot;-&quot;??_);_(@_)"/>
    <numFmt numFmtId="167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Fill="1" applyBorder="1"/>
    <xf numFmtId="0" fontId="0" fillId="2" borderId="0" xfId="0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167" fontId="0" fillId="3" borderId="4" xfId="1" applyNumberFormat="1" applyFont="1" applyFill="1" applyBorder="1"/>
    <xf numFmtId="167" fontId="0" fillId="3" borderId="5" xfId="0" applyNumberFormat="1" applyFill="1" applyBorder="1" applyAlignment="1">
      <alignment horizontal="center"/>
    </xf>
    <xf numFmtId="0" fontId="0" fillId="0" borderId="6" xfId="0" applyFill="1" applyBorder="1"/>
    <xf numFmtId="167" fontId="0" fillId="0" borderId="6" xfId="1" applyNumberFormat="1" applyFont="1" applyFill="1" applyBorder="1"/>
    <xf numFmtId="167" fontId="0" fillId="0" borderId="6" xfId="0" applyNumberFormat="1" applyFill="1" applyBorder="1"/>
    <xf numFmtId="167" fontId="0" fillId="0" borderId="7" xfId="0" applyNumberFormat="1" applyFill="1" applyBorder="1" applyAlignment="1">
      <alignment horizontal="center"/>
    </xf>
    <xf numFmtId="0" fontId="0" fillId="3" borderId="0" xfId="0" applyFill="1" applyBorder="1"/>
    <xf numFmtId="167" fontId="0" fillId="3" borderId="0" xfId="1" applyNumberFormat="1" applyFont="1" applyFill="1" applyBorder="1"/>
    <xf numFmtId="167" fontId="0" fillId="3" borderId="8" xfId="0" applyNumberFormat="1" applyFill="1" applyBorder="1" applyAlignment="1">
      <alignment horizontal="center"/>
    </xf>
    <xf numFmtId="166" fontId="0" fillId="3" borderId="8" xfId="0" applyNumberFormat="1" applyFill="1" applyBorder="1" applyAlignment="1">
      <alignment horizontal="center"/>
    </xf>
    <xf numFmtId="166" fontId="0" fillId="0" borderId="7" xfId="0" applyNumberFormat="1" applyFill="1" applyBorder="1" applyAlignment="1">
      <alignment horizontal="center"/>
    </xf>
    <xf numFmtId="0" fontId="0" fillId="4" borderId="0" xfId="0" applyFill="1"/>
    <xf numFmtId="0" fontId="2" fillId="5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L16" sqref="L16"/>
    </sheetView>
  </sheetViews>
  <sheetFormatPr defaultRowHeight="12.75" x14ac:dyDescent="0.2"/>
  <cols>
    <col min="1" max="1" width="15.85546875" bestFit="1" customWidth="1"/>
    <col min="3" max="4" width="10.7109375" bestFit="1" customWidth="1"/>
    <col min="6" max="6" width="14.28515625" bestFit="1" customWidth="1"/>
    <col min="7" max="7" width="13.7109375" bestFit="1" customWidth="1"/>
    <col min="8" max="8" width="10.28515625" bestFit="1" customWidth="1"/>
    <col min="9" max="9" width="10.140625" bestFit="1" customWidth="1"/>
    <col min="12" max="12" width="32.28515625" customWidth="1"/>
  </cols>
  <sheetData>
    <row r="1" spans="1:12" x14ac:dyDescent="0.2">
      <c r="F1" t="s">
        <v>22</v>
      </c>
      <c r="H1" t="s">
        <v>17</v>
      </c>
      <c r="I1" t="s">
        <v>23</v>
      </c>
      <c r="K1" s="3" t="s">
        <v>16</v>
      </c>
    </row>
    <row r="2" spans="1:12" x14ac:dyDescent="0.2">
      <c r="D2" t="s">
        <v>13</v>
      </c>
      <c r="F2" t="s">
        <v>17</v>
      </c>
      <c r="G2" t="s">
        <v>20</v>
      </c>
      <c r="H2" t="s">
        <v>18</v>
      </c>
      <c r="I2" t="s">
        <v>24</v>
      </c>
      <c r="K2" s="3" t="s">
        <v>25</v>
      </c>
    </row>
    <row r="3" spans="1:12" x14ac:dyDescent="0.2">
      <c r="C3" t="s">
        <v>12</v>
      </c>
      <c r="D3" t="s">
        <v>14</v>
      </c>
      <c r="E3" t="s">
        <v>15</v>
      </c>
      <c r="F3" s="1" t="s">
        <v>18</v>
      </c>
      <c r="G3" s="1" t="s">
        <v>19</v>
      </c>
      <c r="H3" t="s">
        <v>21</v>
      </c>
      <c r="K3" s="3"/>
      <c r="L3" s="18" t="s">
        <v>26</v>
      </c>
    </row>
    <row r="4" spans="1:12" x14ac:dyDescent="0.2">
      <c r="A4" s="4" t="s">
        <v>1</v>
      </c>
      <c r="B4" s="6"/>
      <c r="C4" s="7">
        <v>125</v>
      </c>
      <c r="D4" s="7">
        <v>100</v>
      </c>
      <c r="E4" s="7">
        <v>35</v>
      </c>
      <c r="F4" s="6"/>
      <c r="G4" s="6"/>
      <c r="H4" s="6"/>
      <c r="I4" s="6"/>
      <c r="J4" s="6"/>
      <c r="K4" s="8">
        <f t="shared" ref="K4:K15" si="0">C4-D4-E4+F4+G4+H4+I4</f>
        <v>-10</v>
      </c>
      <c r="L4" s="18" t="s">
        <v>29</v>
      </c>
    </row>
    <row r="5" spans="1:12" x14ac:dyDescent="0.2">
      <c r="A5" s="2" t="s">
        <v>0</v>
      </c>
      <c r="B5" s="9"/>
      <c r="C5" s="10">
        <v>125</v>
      </c>
      <c r="D5" s="10">
        <v>100</v>
      </c>
      <c r="E5" s="10">
        <v>25</v>
      </c>
      <c r="F5" s="11">
        <v>100</v>
      </c>
      <c r="G5" s="9"/>
      <c r="H5" s="9"/>
      <c r="I5" s="9"/>
      <c r="J5" s="9"/>
      <c r="K5" s="12">
        <f t="shared" si="0"/>
        <v>100</v>
      </c>
      <c r="L5" s="18" t="s">
        <v>30</v>
      </c>
    </row>
    <row r="6" spans="1:12" x14ac:dyDescent="0.2">
      <c r="A6" s="5" t="s">
        <v>2</v>
      </c>
      <c r="B6" s="13"/>
      <c r="C6" s="14">
        <v>125</v>
      </c>
      <c r="D6" s="14">
        <v>100</v>
      </c>
      <c r="E6" s="14">
        <v>30</v>
      </c>
      <c r="F6" s="13"/>
      <c r="G6" s="13"/>
      <c r="H6" s="13"/>
      <c r="I6" s="13"/>
      <c r="J6" s="13"/>
      <c r="K6" s="15">
        <f t="shared" si="0"/>
        <v>-5</v>
      </c>
      <c r="L6" s="18" t="s">
        <v>28</v>
      </c>
    </row>
    <row r="7" spans="1:12" x14ac:dyDescent="0.2">
      <c r="A7" s="2" t="s">
        <v>3</v>
      </c>
      <c r="B7" s="9"/>
      <c r="C7" s="10">
        <v>125</v>
      </c>
      <c r="D7" s="10">
        <v>100</v>
      </c>
      <c r="E7" s="10">
        <v>45</v>
      </c>
      <c r="F7" s="9"/>
      <c r="G7" s="9"/>
      <c r="H7" s="9"/>
      <c r="I7" s="9"/>
      <c r="J7" s="9"/>
      <c r="K7" s="12">
        <f t="shared" si="0"/>
        <v>-20</v>
      </c>
      <c r="L7" s="18" t="s">
        <v>27</v>
      </c>
    </row>
    <row r="8" spans="1:12" x14ac:dyDescent="0.2">
      <c r="A8" s="5" t="s">
        <v>4</v>
      </c>
      <c r="B8" s="13"/>
      <c r="C8" s="14">
        <v>125</v>
      </c>
      <c r="D8" s="14">
        <v>100</v>
      </c>
      <c r="E8" s="14">
        <v>10</v>
      </c>
      <c r="F8" s="13"/>
      <c r="G8" s="13"/>
      <c r="H8" s="13"/>
      <c r="I8" s="13"/>
      <c r="J8" s="13"/>
      <c r="K8" s="15">
        <f t="shared" si="0"/>
        <v>15</v>
      </c>
      <c r="L8" s="18" t="s">
        <v>31</v>
      </c>
    </row>
    <row r="9" spans="1:12" x14ac:dyDescent="0.2">
      <c r="A9" s="2" t="s">
        <v>5</v>
      </c>
      <c r="B9" s="9"/>
      <c r="C9" s="10">
        <v>125</v>
      </c>
      <c r="D9" s="10">
        <v>100</v>
      </c>
      <c r="E9" s="10">
        <v>80</v>
      </c>
      <c r="F9" s="9"/>
      <c r="G9" s="9">
        <v>100</v>
      </c>
      <c r="H9" s="9"/>
      <c r="I9" s="9"/>
      <c r="J9" s="9"/>
      <c r="K9" s="12">
        <f t="shared" si="0"/>
        <v>45</v>
      </c>
      <c r="L9" s="18" t="s">
        <v>32</v>
      </c>
    </row>
    <row r="10" spans="1:12" x14ac:dyDescent="0.2">
      <c r="A10" s="5" t="s">
        <v>6</v>
      </c>
      <c r="B10" s="13"/>
      <c r="C10" s="14">
        <v>125</v>
      </c>
      <c r="D10" s="14">
        <v>100</v>
      </c>
      <c r="E10" s="14">
        <v>35</v>
      </c>
      <c r="F10" s="13"/>
      <c r="G10" s="13"/>
      <c r="H10" s="13"/>
      <c r="I10" s="13"/>
      <c r="J10" s="13"/>
      <c r="K10" s="15">
        <f t="shared" si="0"/>
        <v>-10</v>
      </c>
      <c r="L10" s="18" t="s">
        <v>33</v>
      </c>
    </row>
    <row r="11" spans="1:12" x14ac:dyDescent="0.2">
      <c r="A11" s="2" t="s">
        <v>7</v>
      </c>
      <c r="B11" s="9"/>
      <c r="C11" s="10">
        <v>125</v>
      </c>
      <c r="D11" s="10">
        <v>100</v>
      </c>
      <c r="E11" s="10">
        <v>25</v>
      </c>
      <c r="F11" s="9"/>
      <c r="G11" s="9"/>
      <c r="H11" s="9"/>
      <c r="I11" s="9"/>
      <c r="J11" s="9"/>
      <c r="K11" s="12">
        <f t="shared" si="0"/>
        <v>0</v>
      </c>
      <c r="L11" s="18" t="s">
        <v>34</v>
      </c>
    </row>
    <row r="12" spans="1:12" x14ac:dyDescent="0.2">
      <c r="A12" s="5" t="s">
        <v>8</v>
      </c>
      <c r="B12" s="13"/>
      <c r="C12" s="14">
        <v>125</v>
      </c>
      <c r="D12" s="14">
        <v>100</v>
      </c>
      <c r="E12" s="14">
        <v>25</v>
      </c>
      <c r="F12" s="13"/>
      <c r="G12" s="13"/>
      <c r="H12" s="13"/>
      <c r="I12" s="13"/>
      <c r="J12" s="13"/>
      <c r="K12" s="15">
        <f t="shared" si="0"/>
        <v>0</v>
      </c>
      <c r="L12" s="18" t="s">
        <v>34</v>
      </c>
    </row>
    <row r="13" spans="1:12" x14ac:dyDescent="0.2">
      <c r="A13" s="2" t="s">
        <v>9</v>
      </c>
      <c r="B13" s="9"/>
      <c r="C13" s="10">
        <v>125</v>
      </c>
      <c r="D13" s="10">
        <v>100</v>
      </c>
      <c r="E13" s="10">
        <v>20</v>
      </c>
      <c r="F13" s="11">
        <v>100</v>
      </c>
      <c r="G13" s="9"/>
      <c r="H13" s="9">
        <v>100</v>
      </c>
      <c r="I13" s="9">
        <f>(1645-600)*0.3</f>
        <v>313.5</v>
      </c>
      <c r="J13" s="9"/>
      <c r="K13" s="17">
        <f t="shared" si="0"/>
        <v>518.5</v>
      </c>
      <c r="L13" s="18" t="s">
        <v>35</v>
      </c>
    </row>
    <row r="14" spans="1:12" x14ac:dyDescent="0.2">
      <c r="A14" s="5" t="s">
        <v>10</v>
      </c>
      <c r="B14" s="13"/>
      <c r="C14" s="14">
        <v>125</v>
      </c>
      <c r="D14" s="14">
        <v>100</v>
      </c>
      <c r="E14" s="14">
        <v>100</v>
      </c>
      <c r="F14" s="13"/>
      <c r="G14" s="13">
        <v>100</v>
      </c>
      <c r="H14" s="13">
        <v>100</v>
      </c>
      <c r="I14" s="13">
        <f>(1645-600)*0.7</f>
        <v>731.5</v>
      </c>
      <c r="J14" s="13"/>
      <c r="K14" s="16">
        <f t="shared" si="0"/>
        <v>856.5</v>
      </c>
      <c r="L14" s="18" t="s">
        <v>36</v>
      </c>
    </row>
    <row r="15" spans="1:12" x14ac:dyDescent="0.2">
      <c r="A15" s="2" t="s">
        <v>11</v>
      </c>
      <c r="B15" s="9"/>
      <c r="C15" s="10">
        <v>125</v>
      </c>
      <c r="D15" s="10">
        <v>100</v>
      </c>
      <c r="E15" s="10">
        <v>15</v>
      </c>
      <c r="F15" s="9"/>
      <c r="G15" s="9"/>
      <c r="H15" s="9"/>
      <c r="I15" s="9"/>
      <c r="J15" s="9"/>
      <c r="K15" s="12">
        <f t="shared" si="0"/>
        <v>10</v>
      </c>
      <c r="L15" s="18" t="s">
        <v>37</v>
      </c>
    </row>
    <row r="18" spans="1:9" x14ac:dyDescent="0.2">
      <c r="A18" s="19" t="s">
        <v>38</v>
      </c>
      <c r="B18" s="19" t="s">
        <v>39</v>
      </c>
      <c r="C18" s="19"/>
      <c r="D18" s="19"/>
      <c r="E18" s="19"/>
      <c r="F18" s="19"/>
      <c r="G18" s="19"/>
      <c r="H18" s="19"/>
      <c r="I18" s="19"/>
    </row>
    <row r="19" spans="1:9" x14ac:dyDescent="0.2">
      <c r="A19" t="s">
        <v>21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El Paso Energy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Paso Global Marketing</dc:creator>
  <cp:lastModifiedBy>Felienne</cp:lastModifiedBy>
  <dcterms:created xsi:type="dcterms:W3CDTF">2001-12-26T22:13:13Z</dcterms:created>
  <dcterms:modified xsi:type="dcterms:W3CDTF">2014-09-03T21:35:26Z</dcterms:modified>
</cp:coreProperties>
</file>