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E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E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E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E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E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E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E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E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E25" i="1" s="1"/>
  <c r="D25" i="1" a="1"/>
  <c r="D25" i="1" s="1"/>
  <c r="F25" i="1" a="1"/>
  <c r="F25" i="1" s="1"/>
  <c r="H25" i="1" s="1"/>
  <c r="J25" i="1" s="1"/>
  <c r="G25" i="1"/>
  <c r="K25" i="1" l="1"/>
  <c r="K19" i="1"/>
  <c r="K23" i="1"/>
  <c r="K21" i="1"/>
  <c r="K17" i="1"/>
  <c r="N24" i="1" a="1"/>
  <c r="N24" i="1" s="1"/>
  <c r="L24" i="1" a="1"/>
  <c r="L24" i="1" s="1"/>
  <c r="M24" i="1" s="1"/>
  <c r="N22" i="1" a="1"/>
  <c r="N22" i="1" s="1"/>
  <c r="L22" i="1" a="1"/>
  <c r="L22" i="1" s="1"/>
  <c r="N20" i="1" a="1"/>
  <c r="N20" i="1" s="1"/>
  <c r="L20" i="1" a="1"/>
  <c r="L20" i="1" s="1"/>
  <c r="N18" i="1" a="1"/>
  <c r="N18" i="1" s="1"/>
  <c r="L18" i="1" a="1"/>
  <c r="L18" i="1" s="1"/>
  <c r="N16" i="1" a="1"/>
  <c r="N16" i="1" s="1"/>
  <c r="L16" i="1" a="1"/>
  <c r="L16" i="1" s="1"/>
  <c r="M16" i="1" s="1"/>
  <c r="N14" i="1" a="1"/>
  <c r="N14" i="1" s="1"/>
  <c r="L14" i="1" a="1"/>
  <c r="L14" i="1" s="1"/>
  <c r="M14" i="1" s="1"/>
  <c r="N12" i="1" a="1"/>
  <c r="N12" i="1" s="1"/>
  <c r="L12" i="1" a="1"/>
  <c r="L12" i="1" s="1"/>
  <c r="N10" i="1" a="1"/>
  <c r="N10" i="1" s="1"/>
  <c r="L10" i="1" a="1"/>
  <c r="L10" i="1" s="1"/>
  <c r="N8" i="1" a="1"/>
  <c r="N8" i="1" s="1"/>
  <c r="L8" i="1" a="1"/>
  <c r="L8" i="1" s="1"/>
  <c r="M8" i="1" s="1"/>
  <c r="E24" i="1"/>
  <c r="K24" i="1" s="1"/>
  <c r="E22" i="1"/>
  <c r="K22" i="1" s="1"/>
  <c r="E20" i="1"/>
  <c r="K20" i="1" s="1"/>
  <c r="E18" i="1"/>
  <c r="K18" i="1" s="1"/>
  <c r="E16" i="1"/>
  <c r="K16" i="1" s="1"/>
  <c r="E14" i="1"/>
  <c r="K14" i="1" s="1"/>
  <c r="E12" i="1"/>
  <c r="K12" i="1" s="1"/>
  <c r="E10" i="1"/>
  <c r="K10" i="1" s="1"/>
  <c r="E8" i="1"/>
  <c r="K8" i="1" s="1"/>
  <c r="N25" i="1" a="1"/>
  <c r="N25" i="1" s="1"/>
  <c r="L25" i="1" a="1"/>
  <c r="L25" i="1" s="1"/>
  <c r="M25" i="1" s="1"/>
  <c r="N23" i="1" a="1"/>
  <c r="N23" i="1" s="1"/>
  <c r="L23" i="1" a="1"/>
  <c r="L23" i="1" s="1"/>
  <c r="M23" i="1" s="1"/>
  <c r="N21" i="1" a="1"/>
  <c r="N21" i="1" s="1"/>
  <c r="L21" i="1" a="1"/>
  <c r="L21" i="1" s="1"/>
  <c r="M21" i="1" s="1"/>
  <c r="N19" i="1" a="1"/>
  <c r="N19" i="1" s="1"/>
  <c r="L19" i="1" a="1"/>
  <c r="L19" i="1" s="1"/>
  <c r="M19" i="1" s="1"/>
  <c r="N17" i="1" a="1"/>
  <c r="N17" i="1" s="1"/>
  <c r="L17" i="1" a="1"/>
  <c r="L17" i="1" s="1"/>
  <c r="M17" i="1" s="1"/>
  <c r="N15" i="1" a="1"/>
  <c r="N15" i="1" s="1"/>
  <c r="L15" i="1" a="1"/>
  <c r="L15" i="1" s="1"/>
  <c r="M15" i="1" s="1"/>
  <c r="N13" i="1" a="1"/>
  <c r="N13" i="1" s="1"/>
  <c r="L13" i="1" a="1"/>
  <c r="L13" i="1" s="1"/>
  <c r="M13" i="1" s="1"/>
  <c r="N11" i="1" a="1"/>
  <c r="N11" i="1" s="1"/>
  <c r="L11" i="1" a="1"/>
  <c r="L11" i="1" s="1"/>
  <c r="N9" i="1" a="1"/>
  <c r="N9" i="1" s="1"/>
  <c r="L9" i="1" a="1"/>
  <c r="L9" i="1" s="1"/>
  <c r="M9" i="1" s="1"/>
  <c r="N7" i="1" a="1"/>
  <c r="N7" i="1" s="1"/>
  <c r="L7" i="1" a="1"/>
  <c r="L7" i="1" s="1"/>
  <c r="K15" i="1"/>
  <c r="K13" i="1"/>
  <c r="K11" i="1"/>
  <c r="K9" i="1"/>
  <c r="C26" i="1"/>
  <c r="E7" i="1"/>
  <c r="K7" i="1" s="1"/>
  <c r="L26" i="1" l="1"/>
  <c r="M7" i="1"/>
  <c r="M11" i="1"/>
  <c r="M10" i="1"/>
  <c r="M18" i="1"/>
  <c r="M12" i="1"/>
  <c r="M20" i="1"/>
  <c r="N26" i="1"/>
  <c r="K26" i="1"/>
  <c r="M22" i="1"/>
  <c r="M26" i="1" l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<sst xmlns="http://schemas.openxmlformats.org/spreadsheetml/2006/main" count="46" uniqueCount="45">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</sst>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37180</v>
          </cell>
          <cell r="O30">
            <v>8561.740234375</v>
          </cell>
          <cell r="P30">
            <v>4104.02001953125</v>
          </cell>
          <cell r="Q30">
            <v>0</v>
          </cell>
          <cell r="R30">
            <v>0</v>
          </cell>
        </row>
        <row r="31">
          <cell r="D31">
            <v>37181</v>
          </cell>
          <cell r="O31">
            <v>8574.4736328125</v>
          </cell>
          <cell r="P31">
            <v>4110.580078125</v>
          </cell>
          <cell r="Q31">
            <v>0</v>
          </cell>
          <cell r="R31">
            <v>0</v>
          </cell>
        </row>
        <row r="32">
          <cell r="D32">
            <v>37182</v>
          </cell>
          <cell r="O32">
            <v>8586.9404296875</v>
          </cell>
          <cell r="P32">
            <v>4117.021484375</v>
          </cell>
          <cell r="Q32">
            <v>0</v>
          </cell>
          <cell r="R32">
            <v>0</v>
          </cell>
        </row>
        <row r="33">
          <cell r="D33">
            <v>37183</v>
          </cell>
          <cell r="O33">
            <v>8599.099609375</v>
          </cell>
          <cell r="P33">
            <v>4123.32373046875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69390.78125</v>
          </cell>
          <cell r="P34">
            <v>49995.74609375</v>
          </cell>
          <cell r="Q34">
            <v>17028.48046875</v>
          </cell>
          <cell r="R34">
            <v>16108.1708984375</v>
          </cell>
        </row>
        <row r="35">
          <cell r="D35">
            <v>37196</v>
          </cell>
          <cell r="O35">
            <v>180673.921875</v>
          </cell>
          <cell r="P35">
            <v>123491.4765625</v>
          </cell>
          <cell r="Q35">
            <v>34009.3203125</v>
          </cell>
          <cell r="R35">
            <v>40416.859375</v>
          </cell>
        </row>
        <row r="36">
          <cell r="D36">
            <v>37226</v>
          </cell>
          <cell r="O36">
            <v>179467.609375</v>
          </cell>
          <cell r="P36">
            <v>133347.046875</v>
          </cell>
          <cell r="Q36">
            <v>44365.171875</v>
          </cell>
          <cell r="R36">
            <v>50774.99609375</v>
          </cell>
        </row>
        <row r="37">
          <cell r="D37">
            <v>37257</v>
          </cell>
          <cell r="O37">
            <v>113353.171875</v>
          </cell>
          <cell r="P37">
            <v>98908.4140625</v>
          </cell>
          <cell r="Q37">
            <v>20848.263671875</v>
          </cell>
          <cell r="R37">
            <v>31904.439453125</v>
          </cell>
        </row>
        <row r="38">
          <cell r="D38">
            <v>37288</v>
          </cell>
          <cell r="O38">
            <v>102750.0390625</v>
          </cell>
          <cell r="P38">
            <v>89091.421875</v>
          </cell>
          <cell r="Q38">
            <v>20771.27734375</v>
          </cell>
          <cell r="R38">
            <v>25498.42578125</v>
          </cell>
        </row>
        <row r="39">
          <cell r="D39">
            <v>37316</v>
          </cell>
          <cell r="O39">
            <v>107632.2265625</v>
          </cell>
          <cell r="P39">
            <v>98452.0703125</v>
          </cell>
          <cell r="Q39">
            <v>25927.267578125</v>
          </cell>
          <cell r="R39">
            <v>31822.173828125</v>
          </cell>
        </row>
        <row r="40">
          <cell r="D40">
            <v>37347</v>
          </cell>
          <cell r="O40">
            <v>112570.71875</v>
          </cell>
          <cell r="P40">
            <v>94653.546875</v>
          </cell>
          <cell r="Q40">
            <v>20711.76953125</v>
          </cell>
          <cell r="R40">
            <v>25414.21484375</v>
          </cell>
        </row>
        <row r="41">
          <cell r="D41">
            <v>37377</v>
          </cell>
          <cell r="O41">
            <v>112488.359375</v>
          </cell>
          <cell r="P41">
            <v>97976.2734375</v>
          </cell>
          <cell r="Q41">
            <v>20665.931640625</v>
          </cell>
          <cell r="R41">
            <v>31618.865234375</v>
          </cell>
        </row>
        <row r="42">
          <cell r="D42">
            <v>37408</v>
          </cell>
          <cell r="O42">
            <v>101961.5859375</v>
          </cell>
          <cell r="P42">
            <v>94571.171875</v>
          </cell>
          <cell r="Q42">
            <v>25737.923828125</v>
          </cell>
          <cell r="R42">
            <v>31584.982421875</v>
          </cell>
        </row>
        <row r="43">
          <cell r="D43">
            <v>37438</v>
          </cell>
          <cell r="O43">
            <v>112291.625</v>
          </cell>
          <cell r="P43">
            <v>97650.34375</v>
          </cell>
          <cell r="Q43">
            <v>20521.591796875</v>
          </cell>
          <cell r="R43">
            <v>31422.521484375</v>
          </cell>
        </row>
        <row r="44">
          <cell r="D44">
            <v>37469</v>
          </cell>
          <cell r="O44">
            <v>112571.5390625</v>
          </cell>
          <cell r="P44">
            <v>97691.375</v>
          </cell>
          <cell r="Q44">
            <v>25727.06640625</v>
          </cell>
          <cell r="R44">
            <v>25232.04296875</v>
          </cell>
        </row>
        <row r="45">
          <cell r="D45">
            <v>37500</v>
          </cell>
          <cell r="O45">
            <v>101983.9375</v>
          </cell>
          <cell r="P45">
            <v>94159.5703125</v>
          </cell>
          <cell r="Q45">
            <v>20493.591796875</v>
          </cell>
          <cell r="R45">
            <v>37635.890625</v>
          </cell>
        </row>
        <row r="46">
          <cell r="D46">
            <v>37530</v>
          </cell>
          <cell r="O46">
            <v>116511.5234375</v>
          </cell>
          <cell r="P46">
            <v>97203.1328125</v>
          </cell>
          <cell r="Q46">
            <v>20367.736328125</v>
          </cell>
          <cell r="R46">
            <v>25005.11328125</v>
          </cell>
        </row>
        <row r="47">
          <cell r="D47">
            <v>37561</v>
          </cell>
          <cell r="O47">
            <v>101219.46875</v>
          </cell>
          <cell r="P47">
            <v>93593.21875</v>
          </cell>
          <cell r="Q47">
            <v>25451.935546875</v>
          </cell>
          <cell r="R47">
            <v>31147.3046875</v>
          </cell>
        </row>
        <row r="48">
          <cell r="D48">
            <v>37591</v>
          </cell>
          <cell r="O48">
            <v>106129.8984375</v>
          </cell>
          <cell r="P48">
            <v>96431.1875</v>
          </cell>
          <cell r="Q48">
            <v>20304.46484375</v>
          </cell>
          <cell r="R48">
            <v>37288.3359375</v>
          </cell>
        </row>
        <row r="49">
          <cell r="D49">
            <v>37622</v>
          </cell>
          <cell r="O49">
            <v>129144.6171875</v>
          </cell>
          <cell r="P49">
            <v>91381.0546875</v>
          </cell>
          <cell r="Q49">
            <v>23601.03125</v>
          </cell>
          <cell r="R49">
            <v>29445.462890625</v>
          </cell>
        </row>
        <row r="50">
          <cell r="D50">
            <v>37653</v>
          </cell>
          <cell r="O50">
            <v>116972.5</v>
          </cell>
          <cell r="P50">
            <v>82227.1015625</v>
          </cell>
          <cell r="Q50">
            <v>23498.107421875</v>
          </cell>
          <cell r="R50">
            <v>23498.107421875</v>
          </cell>
        </row>
        <row r="51">
          <cell r="D51">
            <v>37681</v>
          </cell>
          <cell r="O51">
            <v>122377.2578125</v>
          </cell>
          <cell r="P51">
            <v>90740.5078125</v>
          </cell>
          <cell r="Q51">
            <v>29287.3046875</v>
          </cell>
          <cell r="R51">
            <v>29287.3046875</v>
          </cell>
        </row>
        <row r="52">
          <cell r="D52">
            <v>37712</v>
          </cell>
          <cell r="O52">
            <v>127795.8515625</v>
          </cell>
          <cell r="P52">
            <v>87139.71875</v>
          </cell>
          <cell r="Q52">
            <v>23352.009765625</v>
          </cell>
          <cell r="R52">
            <v>23352.009765625</v>
          </cell>
        </row>
        <row r="53">
          <cell r="D53">
            <v>37742</v>
          </cell>
          <cell r="O53">
            <v>121494.109375</v>
          </cell>
          <cell r="P53">
            <v>90027.75</v>
          </cell>
          <cell r="Q53">
            <v>29077.525390625</v>
          </cell>
          <cell r="R53">
            <v>29025.08203125</v>
          </cell>
        </row>
        <row r="54">
          <cell r="D54">
            <v>37773</v>
          </cell>
          <cell r="O54">
            <v>120997.90625</v>
          </cell>
          <cell r="P54">
            <v>86760.703125</v>
          </cell>
          <cell r="Q54">
            <v>23157.080078125</v>
          </cell>
          <cell r="R54">
            <v>28946.349609375</v>
          </cell>
        </row>
        <row r="55">
          <cell r="D55">
            <v>37803</v>
          </cell>
          <cell r="O55">
            <v>126162.1484375</v>
          </cell>
          <cell r="P55">
            <v>89196.953125</v>
          </cell>
          <cell r="Q55">
            <v>23035.15234375</v>
          </cell>
          <cell r="R55">
            <v>28736.978515625</v>
          </cell>
        </row>
        <row r="56">
          <cell r="D56">
            <v>37834</v>
          </cell>
          <cell r="O56">
            <v>119956.984375</v>
          </cell>
          <cell r="P56">
            <v>88890.5078125</v>
          </cell>
          <cell r="Q56">
            <v>28697.326171875</v>
          </cell>
          <cell r="R56">
            <v>28697.326171875</v>
          </cell>
        </row>
        <row r="57">
          <cell r="D57">
            <v>37865</v>
          </cell>
          <cell r="O57">
            <v>119756.625</v>
          </cell>
          <cell r="P57">
            <v>85727.671875</v>
          </cell>
          <cell r="Q57">
            <v>22868.19140625</v>
          </cell>
          <cell r="R57">
            <v>28522.765625</v>
          </cell>
        </row>
        <row r="58">
          <cell r="D58">
            <v>37895</v>
          </cell>
          <cell r="O58">
            <v>130387.109375</v>
          </cell>
          <cell r="P58">
            <v>88465.4296875</v>
          </cell>
          <cell r="Q58">
            <v>22727.369140625</v>
          </cell>
          <cell r="R58">
            <v>22742.076171875</v>
          </cell>
        </row>
        <row r="59">
          <cell r="D59">
            <v>37926</v>
          </cell>
          <cell r="O59">
            <v>107458.8671875</v>
          </cell>
          <cell r="P59">
            <v>85106.078125</v>
          </cell>
          <cell r="Q59">
            <v>28362.859375</v>
          </cell>
          <cell r="R59">
            <v>33990.40234375</v>
          </cell>
        </row>
        <row r="60">
          <cell r="D60">
            <v>37956</v>
          </cell>
          <cell r="O60">
            <v>124032.859375</v>
          </cell>
          <cell r="P60">
            <v>87613.9765625</v>
          </cell>
          <cell r="Q60">
            <v>22606.353515625</v>
          </cell>
          <cell r="R60">
            <v>28217.7734375</v>
          </cell>
        </row>
        <row r="61">
          <cell r="D61">
            <v>37987</v>
          </cell>
          <cell r="O61">
            <v>126479.359375</v>
          </cell>
          <cell r="P61">
            <v>93602.859375</v>
          </cell>
          <cell r="Q61">
            <v>30203.51171875</v>
          </cell>
          <cell r="R61">
            <v>30165.388671875</v>
          </cell>
        </row>
        <row r="62">
          <cell r="D62">
            <v>38018</v>
          </cell>
          <cell r="O62">
            <v>119897.1640625</v>
          </cell>
          <cell r="P62">
            <v>87167.21875</v>
          </cell>
          <cell r="Q62">
            <v>24041.625</v>
          </cell>
          <cell r="R62">
            <v>30052.03125</v>
          </cell>
        </row>
        <row r="63">
          <cell r="D63">
            <v>38047</v>
          </cell>
          <cell r="O63">
            <v>137317.296875</v>
          </cell>
          <cell r="P63">
            <v>92803.265625</v>
          </cell>
          <cell r="Q63">
            <v>23953.9921875</v>
          </cell>
          <cell r="R63">
            <v>23953.9921875</v>
          </cell>
        </row>
        <row r="64">
          <cell r="D64">
            <v>38078</v>
          </cell>
          <cell r="O64">
            <v>131131.765625</v>
          </cell>
          <cell r="P64">
            <v>89267.640625</v>
          </cell>
          <cell r="Q64">
            <v>23903.421875</v>
          </cell>
          <cell r="R64">
            <v>23917.76171875</v>
          </cell>
        </row>
        <row r="65">
          <cell r="D65">
            <v>38108</v>
          </cell>
          <cell r="O65">
            <v>118689.1328125</v>
          </cell>
          <cell r="P65">
            <v>92225.453125</v>
          </cell>
          <cell r="Q65">
            <v>29767.294921875</v>
          </cell>
          <cell r="R65">
            <v>35684.4140625</v>
          </cell>
        </row>
        <row r="66">
          <cell r="D66">
            <v>38139</v>
          </cell>
          <cell r="O66">
            <v>130138.1171875</v>
          </cell>
          <cell r="P66">
            <v>88930.578125</v>
          </cell>
          <cell r="Q66">
            <v>23703.80859375</v>
          </cell>
          <cell r="R66">
            <v>23703.80859375</v>
          </cell>
        </row>
        <row r="67">
          <cell r="D67">
            <v>38169</v>
          </cell>
          <cell r="O67">
            <v>123819.5703125</v>
          </cell>
          <cell r="P67">
            <v>91578.71875</v>
          </cell>
          <cell r="Q67">
            <v>29541.244140625</v>
          </cell>
          <cell r="R67">
            <v>29518.82421875</v>
          </cell>
        </row>
        <row r="68">
          <cell r="D68">
            <v>38200</v>
          </cell>
          <cell r="O68">
            <v>129239.421875</v>
          </cell>
          <cell r="P68">
            <v>91216.828125</v>
          </cell>
          <cell r="Q68">
            <v>23541.5234375</v>
          </cell>
          <cell r="R68">
            <v>29423.943359375</v>
          </cell>
        </row>
        <row r="69">
          <cell r="D69">
            <v>38231</v>
          </cell>
          <cell r="O69">
            <v>122822.203125</v>
          </cell>
          <cell r="P69">
            <v>87869.90625</v>
          </cell>
          <cell r="Q69">
            <v>23435.931640625</v>
          </cell>
          <cell r="R69">
            <v>29274.041015625</v>
          </cell>
        </row>
        <row r="70">
          <cell r="D70">
            <v>38261</v>
          </cell>
          <cell r="O70">
            <v>122246.2265625</v>
          </cell>
          <cell r="P70">
            <v>90777.75</v>
          </cell>
          <cell r="Q70">
            <v>29162.04296875</v>
          </cell>
          <cell r="R70">
            <v>29162.04296875</v>
          </cell>
        </row>
        <row r="71">
          <cell r="D71">
            <v>38292</v>
          </cell>
          <cell r="O71">
            <v>121715.515625</v>
          </cell>
          <cell r="P71">
            <v>87143.59375</v>
          </cell>
          <cell r="Q71">
            <v>23230.759765625</v>
          </cell>
          <cell r="R71">
            <v>29015.927734375</v>
          </cell>
        </row>
        <row r="72">
          <cell r="D72">
            <v>38322</v>
          </cell>
          <cell r="O72">
            <v>132740.34375</v>
          </cell>
          <cell r="P72">
            <v>89626.203125</v>
          </cell>
          <cell r="Q72">
            <v>17342.416015625</v>
          </cell>
          <cell r="R72">
            <v>28883.4375</v>
          </cell>
        </row>
        <row r="73">
          <cell r="D73">
            <v>38353</v>
          </cell>
          <cell r="O73">
            <v>122398.984375</v>
          </cell>
          <cell r="P73">
            <v>90495.3984375</v>
          </cell>
          <cell r="Q73">
            <v>23348.267578125</v>
          </cell>
          <cell r="R73">
            <v>35002.9609375</v>
          </cell>
        </row>
        <row r="74">
          <cell r="D74">
            <v>38384</v>
          </cell>
          <cell r="O74">
            <v>116060.84375</v>
          </cell>
          <cell r="P74">
            <v>81401.1171875</v>
          </cell>
          <cell r="Q74">
            <v>23249.4453125</v>
          </cell>
          <cell r="R74">
            <v>23249.4453125</v>
          </cell>
        </row>
        <row r="75">
          <cell r="D75">
            <v>38412</v>
          </cell>
          <cell r="O75">
            <v>132827.5625</v>
          </cell>
          <cell r="P75">
            <v>89690.8828125</v>
          </cell>
          <cell r="Q75">
            <v>23139.794921875</v>
          </cell>
          <cell r="R75">
            <v>23139.794921875</v>
          </cell>
        </row>
        <row r="76">
          <cell r="D76">
            <v>38443</v>
          </cell>
          <cell r="O76">
            <v>120726.34375</v>
          </cell>
          <cell r="P76">
            <v>86042.8203125</v>
          </cell>
          <cell r="Q76">
            <v>28798.4453125</v>
          </cell>
          <cell r="R76">
            <v>23038.755859375</v>
          </cell>
        </row>
        <row r="77">
          <cell r="D77">
            <v>38473</v>
          </cell>
          <cell r="O77">
            <v>120163.328125</v>
          </cell>
          <cell r="P77">
            <v>88844.890625</v>
          </cell>
          <cell r="Q77">
            <v>22930.28515625</v>
          </cell>
          <cell r="R77">
            <v>34376.140625</v>
          </cell>
        </row>
        <row r="78">
          <cell r="D78">
            <v>38504</v>
          </cell>
          <cell r="O78">
            <v>125292.1796875</v>
          </cell>
          <cell r="P78">
            <v>85580.421875</v>
          </cell>
          <cell r="Q78">
            <v>22821.005859375</v>
          </cell>
          <cell r="R78">
            <v>22821.005859375</v>
          </cell>
        </row>
        <row r="79">
          <cell r="D79">
            <v>38534</v>
          </cell>
          <cell r="O79">
            <v>113308.6015625</v>
          </cell>
          <cell r="P79">
            <v>87981.8984375</v>
          </cell>
          <cell r="Q79">
            <v>28381.376953125</v>
          </cell>
          <cell r="R79">
            <v>34036.87109375</v>
          </cell>
        </row>
        <row r="80">
          <cell r="D80">
            <v>38565</v>
          </cell>
          <cell r="O80">
            <v>129708.59375</v>
          </cell>
          <cell r="P80">
            <v>87563.7578125</v>
          </cell>
          <cell r="Q80">
            <v>22599.1328125</v>
          </cell>
          <cell r="R80">
            <v>22599.1328125</v>
          </cell>
        </row>
        <row r="81">
          <cell r="D81">
            <v>38596</v>
          </cell>
          <cell r="O81">
            <v>117852.328125</v>
          </cell>
          <cell r="P81">
            <v>84312.4765625</v>
          </cell>
          <cell r="Q81">
            <v>22487.0703125</v>
          </cell>
          <cell r="R81">
            <v>28089.087890625</v>
          </cell>
        </row>
        <row r="82">
          <cell r="D82">
            <v>38626</v>
          </cell>
          <cell r="O82">
            <v>116972.4453125</v>
          </cell>
          <cell r="P82">
            <v>86859.421875</v>
          </cell>
          <cell r="Q82">
            <v>27903.333984375</v>
          </cell>
          <cell r="R82">
            <v>27903.333984375</v>
          </cell>
        </row>
        <row r="83">
          <cell r="D83">
            <v>38657</v>
          </cell>
          <cell r="O83">
            <v>116669.109375</v>
          </cell>
          <cell r="P83">
            <v>83527.8359375</v>
          </cell>
          <cell r="Q83">
            <v>22266.970703125</v>
          </cell>
          <cell r="R83">
            <v>27812.42578125</v>
          </cell>
        </row>
        <row r="84">
          <cell r="D84">
            <v>38687</v>
          </cell>
          <cell r="O84">
            <v>116123.2734375</v>
          </cell>
          <cell r="P84">
            <v>85873.2578125</v>
          </cell>
          <cell r="Q84">
            <v>27693.185546875</v>
          </cell>
          <cell r="R84">
            <v>27673.642578125</v>
          </cell>
        </row>
        <row r="85">
          <cell r="D85">
            <v>38718</v>
          </cell>
          <cell r="O85">
            <v>139927.25</v>
          </cell>
          <cell r="P85">
            <v>103424.2109375</v>
          </cell>
          <cell r="Q85">
            <v>26685.072265625</v>
          </cell>
          <cell r="R85">
            <v>40009.14453125</v>
          </cell>
        </row>
        <row r="86">
          <cell r="D86">
            <v>38749</v>
          </cell>
          <cell r="O86">
            <v>132622.25</v>
          </cell>
          <cell r="P86">
            <v>92985.1875</v>
          </cell>
          <cell r="Q86">
            <v>26559.62890625</v>
          </cell>
          <cell r="R86">
            <v>26559.62890625</v>
          </cell>
        </row>
        <row r="87">
          <cell r="D87">
            <v>38777</v>
          </cell>
          <cell r="O87">
            <v>151704.875</v>
          </cell>
          <cell r="P87">
            <v>102402.53125</v>
          </cell>
          <cell r="Q87">
            <v>26420.572265625</v>
          </cell>
          <cell r="R87">
            <v>26420.572265625</v>
          </cell>
        </row>
        <row r="88">
          <cell r="D88">
            <v>38808</v>
          </cell>
          <cell r="O88">
            <v>131247.265625</v>
          </cell>
          <cell r="P88">
            <v>98186.6640625</v>
          </cell>
          <cell r="Q88">
            <v>32862.8125</v>
          </cell>
          <cell r="R88">
            <v>32862.8125</v>
          </cell>
        </row>
        <row r="89">
          <cell r="D89">
            <v>38838</v>
          </cell>
          <cell r="O89">
            <v>143623.46875</v>
          </cell>
          <cell r="P89">
            <v>101330.7109375</v>
          </cell>
          <cell r="Q89">
            <v>26152.978515625</v>
          </cell>
          <cell r="R89">
            <v>32673.044921875</v>
          </cell>
        </row>
        <row r="90">
          <cell r="D90">
            <v>38869</v>
          </cell>
          <cell r="O90">
            <v>142882.640625</v>
          </cell>
          <cell r="P90">
            <v>97564.8984375</v>
          </cell>
          <cell r="Q90">
            <v>26016.892578125</v>
          </cell>
          <cell r="R90">
            <v>26016.892578125</v>
          </cell>
        </row>
        <row r="91">
          <cell r="D91">
            <v>38899</v>
          </cell>
          <cell r="O91">
            <v>129588.328125</v>
          </cell>
          <cell r="P91">
            <v>100431.84375</v>
          </cell>
          <cell r="Q91">
            <v>32387.54296875</v>
          </cell>
          <cell r="R91">
            <v>38867.0625</v>
          </cell>
        </row>
        <row r="92">
          <cell r="D92">
            <v>38930</v>
          </cell>
          <cell r="O92">
            <v>148266.59375</v>
          </cell>
          <cell r="P92">
            <v>99923.3671875</v>
          </cell>
          <cell r="Q92">
            <v>25785.904296875</v>
          </cell>
          <cell r="R92">
            <v>25785.904296875</v>
          </cell>
        </row>
        <row r="93">
          <cell r="D93">
            <v>38961</v>
          </cell>
          <cell r="O93">
            <v>128323.578125</v>
          </cell>
          <cell r="P93">
            <v>96242.6796875</v>
          </cell>
          <cell r="Q93">
            <v>32080.875</v>
          </cell>
          <cell r="R93">
            <v>32080.705078125</v>
          </cell>
        </row>
        <row r="94">
          <cell r="D94">
            <v>38991</v>
          </cell>
          <cell r="O94">
            <v>140476.140625</v>
          </cell>
          <cell r="P94">
            <v>99370.9140625</v>
          </cell>
          <cell r="Q94">
            <v>25541.1171875</v>
          </cell>
          <cell r="R94">
            <v>31926.396484375</v>
          </cell>
        </row>
        <row r="95">
          <cell r="D95">
            <v>39022</v>
          </cell>
          <cell r="O95">
            <v>133458.78125</v>
          </cell>
          <cell r="P95">
            <v>95327.703125</v>
          </cell>
          <cell r="Q95">
            <v>25420.71875</v>
          </cell>
          <cell r="R95">
            <v>31775.900390625</v>
          </cell>
        </row>
        <row r="96">
          <cell r="D96">
            <v>39052</v>
          </cell>
          <cell r="O96">
            <v>126485.265625</v>
          </cell>
          <cell r="P96">
            <v>98026.078125</v>
          </cell>
          <cell r="Q96">
            <v>31621.31640625</v>
          </cell>
          <cell r="R96">
            <v>37945.578125</v>
          </cell>
        </row>
        <row r="97">
          <cell r="D97">
            <v>39083</v>
          </cell>
          <cell r="O97">
            <v>138580.375</v>
          </cell>
          <cell r="P97">
            <v>97636.171875</v>
          </cell>
          <cell r="Q97">
            <v>25196.431640625</v>
          </cell>
          <cell r="R97">
            <v>31495.5390625</v>
          </cell>
        </row>
        <row r="98">
          <cell r="D98">
            <v>39114</v>
          </cell>
          <cell r="O98">
            <v>125420.078125</v>
          </cell>
          <cell r="P98">
            <v>87794.0546875</v>
          </cell>
          <cell r="Q98">
            <v>25084.015625</v>
          </cell>
          <cell r="R98">
            <v>25084.015625</v>
          </cell>
        </row>
        <row r="99">
          <cell r="D99">
            <v>39142</v>
          </cell>
          <cell r="O99">
            <v>137273.75</v>
          </cell>
          <cell r="P99">
            <v>96715.6015625</v>
          </cell>
          <cell r="Q99">
            <v>31198.580078125</v>
          </cell>
          <cell r="R99">
            <v>24958.865234375</v>
          </cell>
        </row>
        <row r="100">
          <cell r="D100">
            <v>39173</v>
          </cell>
          <cell r="O100">
            <v>130405.8828125</v>
          </cell>
          <cell r="P100">
            <v>92758.9453125</v>
          </cell>
          <cell r="Q100">
            <v>24839.216796875</v>
          </cell>
          <cell r="R100">
            <v>31049.01953125</v>
          </cell>
        </row>
        <row r="101">
          <cell r="D101">
            <v>39203</v>
          </cell>
          <cell r="O101">
            <v>135931.8125</v>
          </cell>
          <cell r="P101">
            <v>95770.1484375</v>
          </cell>
          <cell r="Q101">
            <v>24714.876953125</v>
          </cell>
          <cell r="R101">
            <v>30893.595703125</v>
          </cell>
        </row>
        <row r="102">
          <cell r="D102">
            <v>39234</v>
          </cell>
          <cell r="O102">
            <v>129129.234375</v>
          </cell>
          <cell r="P102">
            <v>92235.171875</v>
          </cell>
          <cell r="Q102">
            <v>30745.056640625</v>
          </cell>
          <cell r="R102">
            <v>24596.044921875</v>
          </cell>
        </row>
        <row r="103">
          <cell r="D103">
            <v>39264</v>
          </cell>
          <cell r="O103">
            <v>128469.4140625</v>
          </cell>
          <cell r="P103">
            <v>94822.6640625</v>
          </cell>
          <cell r="Q103">
            <v>24470.365234375</v>
          </cell>
          <cell r="R103">
            <v>36705.546875</v>
          </cell>
        </row>
        <row r="104">
          <cell r="D104">
            <v>39295</v>
          </cell>
          <cell r="O104">
            <v>140003.109375</v>
          </cell>
          <cell r="P104">
            <v>94349.921875</v>
          </cell>
          <cell r="Q104">
            <v>24348.365234375</v>
          </cell>
          <cell r="R104">
            <v>24348.365234375</v>
          </cell>
        </row>
        <row r="105">
          <cell r="D105">
            <v>39326</v>
          </cell>
          <cell r="O105">
            <v>115067.1015625</v>
          </cell>
          <cell r="P105">
            <v>90842.4453125</v>
          </cell>
          <cell r="Q105">
            <v>30280.814453125</v>
          </cell>
          <cell r="R105">
            <v>36336.9765625</v>
          </cell>
        </row>
        <row r="106">
          <cell r="D106">
            <v>39356</v>
          </cell>
          <cell r="O106">
            <v>138586.890625</v>
          </cell>
          <cell r="P106">
            <v>93772.109375</v>
          </cell>
          <cell r="Q106">
            <v>24102.068359375</v>
          </cell>
          <cell r="R106">
            <v>24102.068359375</v>
          </cell>
        </row>
        <row r="107">
          <cell r="D107">
            <v>39387</v>
          </cell>
          <cell r="O107">
            <v>125906.109375</v>
          </cell>
          <cell r="P107">
            <v>89932.9375</v>
          </cell>
          <cell r="Q107">
            <v>23982.1171875</v>
          </cell>
          <cell r="R107">
            <v>29977.646484375</v>
          </cell>
        </row>
        <row r="108">
          <cell r="D108">
            <v>39417</v>
          </cell>
          <cell r="O108">
            <v>119294.8515625</v>
          </cell>
          <cell r="P108">
            <v>92453.515625</v>
          </cell>
          <cell r="Q108">
            <v>29823.712890625</v>
          </cell>
          <cell r="R108">
            <v>35788.45703125</v>
          </cell>
        </row>
        <row r="109">
          <cell r="D109">
            <v>39448</v>
          </cell>
          <cell r="O109">
            <v>130539.5859375</v>
          </cell>
          <cell r="P109">
            <v>91971.078125</v>
          </cell>
          <cell r="Q109">
            <v>23734.470703125</v>
          </cell>
          <cell r="R109">
            <v>29668.087890625</v>
          </cell>
        </row>
        <row r="110">
          <cell r="D110">
            <v>39479</v>
          </cell>
          <cell r="O110">
            <v>123998.5078125</v>
          </cell>
          <cell r="P110">
            <v>85618.015625</v>
          </cell>
          <cell r="Q110">
            <v>23618.763671875</v>
          </cell>
          <cell r="R110">
            <v>23618.763671875</v>
          </cell>
        </row>
        <row r="111">
          <cell r="D111">
            <v>39508</v>
          </cell>
          <cell r="O111">
            <v>123349.6640625</v>
          </cell>
          <cell r="P111">
            <v>91043.8046875</v>
          </cell>
          <cell r="Q111">
            <v>29368.96875</v>
          </cell>
          <cell r="R111">
            <v>29368.96875</v>
          </cell>
        </row>
        <row r="112">
          <cell r="D112">
            <v>39539</v>
          </cell>
          <cell r="O112">
            <v>128566.1953125</v>
          </cell>
          <cell r="P112">
            <v>87293.5234375</v>
          </cell>
          <cell r="Q112">
            <v>23375.671875</v>
          </cell>
          <cell r="R112">
            <v>23375.671875</v>
          </cell>
        </row>
        <row r="113">
          <cell r="D113">
            <v>39569</v>
          </cell>
          <cell r="O113">
            <v>122070.7734375</v>
          </cell>
          <cell r="P113">
            <v>90099.859375</v>
          </cell>
          <cell r="Q113">
            <v>29064.470703125</v>
          </cell>
          <cell r="R113">
            <v>29064.470703125</v>
          </cell>
        </row>
        <row r="114">
          <cell r="D114">
            <v>39600</v>
          </cell>
          <cell r="O114">
            <v>121452.0625</v>
          </cell>
          <cell r="P114">
            <v>86751.46875</v>
          </cell>
          <cell r="Q114">
            <v>23133.724609375</v>
          </cell>
          <cell r="R114">
            <v>28917.15625</v>
          </cell>
        </row>
        <row r="115">
          <cell r="D115">
            <v>39630</v>
          </cell>
          <cell r="O115">
            <v>126554.2421875</v>
          </cell>
          <cell r="P115">
            <v>89163.21875</v>
          </cell>
          <cell r="Q115">
            <v>23009.86328125</v>
          </cell>
          <cell r="R115">
            <v>28762.328125</v>
          </cell>
        </row>
        <row r="116">
          <cell r="D116">
            <v>39661</v>
          </cell>
          <cell r="O116">
            <v>120159.6875</v>
          </cell>
          <cell r="P116">
            <v>88689.296875</v>
          </cell>
          <cell r="Q116">
            <v>28609.44921875</v>
          </cell>
          <cell r="R116">
            <v>28609.44921875</v>
          </cell>
        </row>
        <row r="117">
          <cell r="D117">
            <v>39692</v>
          </cell>
          <cell r="O117">
            <v>119531.5546875</v>
          </cell>
          <cell r="P117">
            <v>85379.6875</v>
          </cell>
          <cell r="Q117">
            <v>22767.916015625</v>
          </cell>
          <cell r="R117">
            <v>28459.89453125</v>
          </cell>
        </row>
        <row r="118">
          <cell r="D118">
            <v>39722</v>
          </cell>
          <cell r="O118">
            <v>130209.65625</v>
          </cell>
          <cell r="P118">
            <v>88103.8203125</v>
          </cell>
          <cell r="Q118">
            <v>22645.158203125</v>
          </cell>
          <cell r="R118">
            <v>22645.158203125</v>
          </cell>
        </row>
        <row r="119">
          <cell r="D119">
            <v>39753</v>
          </cell>
          <cell r="O119">
            <v>106994.0546875</v>
          </cell>
          <cell r="P119">
            <v>84469</v>
          </cell>
          <cell r="Q119">
            <v>28156.33203125</v>
          </cell>
          <cell r="R119">
            <v>33787.59765625</v>
          </cell>
        </row>
        <row r="120">
          <cell r="D120">
            <v>39783</v>
          </cell>
          <cell r="O120">
            <v>123226.015625</v>
          </cell>
          <cell r="P120">
            <v>86818.328125</v>
          </cell>
          <cell r="Q120">
            <v>22404.73046875</v>
          </cell>
          <cell r="R120">
            <v>28005.912109375</v>
          </cell>
        </row>
        <row r="121">
          <cell r="D121">
            <v>39814</v>
          </cell>
          <cell r="O121">
            <v>116975.1328125</v>
          </cell>
          <cell r="P121">
            <v>86338.78125</v>
          </cell>
          <cell r="Q121">
            <v>27851.22265625</v>
          </cell>
          <cell r="R121">
            <v>27851.22265625</v>
          </cell>
        </row>
        <row r="122">
          <cell r="D122">
            <v>39845</v>
          </cell>
          <cell r="O122">
            <v>110853.1171875</v>
          </cell>
          <cell r="P122">
            <v>77597.1796875</v>
          </cell>
          <cell r="Q122">
            <v>22170.623046875</v>
          </cell>
          <cell r="R122">
            <v>22170.623046875</v>
          </cell>
        </row>
        <row r="123">
          <cell r="D123">
            <v>39873</v>
          </cell>
          <cell r="O123">
            <v>121271.1875</v>
          </cell>
          <cell r="P123">
            <v>85441.0703125</v>
          </cell>
          <cell r="Q123">
            <v>22049.306640625</v>
          </cell>
          <cell r="R123">
            <v>27561.634765625</v>
          </cell>
        </row>
        <row r="124">
          <cell r="D124">
            <v>39904</v>
          </cell>
          <cell r="O124">
            <v>120622.546875</v>
          </cell>
          <cell r="P124">
            <v>81899.96875</v>
          </cell>
          <cell r="Q124">
            <v>21931.373046875</v>
          </cell>
          <cell r="R124">
            <v>21931.373046875</v>
          </cell>
        </row>
        <row r="125">
          <cell r="D125">
            <v>39934</v>
          </cell>
          <cell r="O125">
            <v>109041.2734375</v>
          </cell>
          <cell r="P125">
            <v>84506.984375</v>
          </cell>
          <cell r="Q125">
            <v>27260.318359375</v>
          </cell>
          <cell r="R125">
            <v>32712.3828125</v>
          </cell>
        </row>
        <row r="126">
          <cell r="D126">
            <v>39965</v>
          </cell>
          <cell r="O126">
            <v>119306.3515625</v>
          </cell>
          <cell r="P126">
            <v>81345.2421875</v>
          </cell>
          <cell r="Q126">
            <v>21692.064453125</v>
          </cell>
          <cell r="R126">
            <v>21692.064453125</v>
          </cell>
        </row>
        <row r="127">
          <cell r="D127">
            <v>39995</v>
          </cell>
          <cell r="O127">
            <v>124031.5859375</v>
          </cell>
          <cell r="P127">
            <v>83586.5078125</v>
          </cell>
          <cell r="Q127">
            <v>16178.033203125</v>
          </cell>
          <cell r="R127">
            <v>26963.388671875</v>
          </cell>
        </row>
        <row r="128">
          <cell r="D128">
            <v>40026</v>
          </cell>
          <cell r="O128">
            <v>112613.7890625</v>
          </cell>
          <cell r="P128">
            <v>83119.703125</v>
          </cell>
          <cell r="Q128">
            <v>26812.806640625</v>
          </cell>
          <cell r="R128">
            <v>26812.806640625</v>
          </cell>
        </row>
        <row r="129">
          <cell r="D129">
            <v>40057</v>
          </cell>
          <cell r="O129">
            <v>111995.3984375</v>
          </cell>
          <cell r="P129">
            <v>79996.703125</v>
          </cell>
          <cell r="Q129">
            <v>21332.45703125</v>
          </cell>
          <cell r="R129">
            <v>26665.5703125</v>
          </cell>
        </row>
        <row r="130">
          <cell r="D130">
            <v>40087</v>
          </cell>
          <cell r="O130">
            <v>116660.25</v>
          </cell>
          <cell r="P130">
            <v>82523.8671875</v>
          </cell>
          <cell r="Q130">
            <v>26513.693359375</v>
          </cell>
          <cell r="R130">
            <v>21210.955078125</v>
          </cell>
        </row>
        <row r="131">
          <cell r="D131">
            <v>40118</v>
          </cell>
          <cell r="O131">
            <v>105474.71875</v>
          </cell>
          <cell r="P131">
            <v>79106.0390625</v>
          </cell>
          <cell r="Q131">
            <v>21094.9453125</v>
          </cell>
          <cell r="R131">
            <v>31642.416015625</v>
          </cell>
        </row>
        <row r="132">
          <cell r="D132">
            <v>40148</v>
          </cell>
          <cell r="O132">
            <v>115363.8125</v>
          </cell>
          <cell r="P132">
            <v>81279.046875</v>
          </cell>
          <cell r="Q132">
            <v>20975.23828125</v>
          </cell>
          <cell r="R132">
            <v>26219.048828125</v>
          </cell>
        </row>
        <row r="133">
          <cell r="D133">
            <v>40179</v>
          </cell>
          <cell r="O133">
            <v>103859.5625</v>
          </cell>
          <cell r="P133">
            <v>80491.15625</v>
          </cell>
          <cell r="Q133">
            <v>25964.890625</v>
          </cell>
          <cell r="R133">
            <v>31157.8671875</v>
          </cell>
        </row>
        <row r="134">
          <cell r="D134">
            <v>40210</v>
          </cell>
          <cell r="O134">
            <v>103319.7265625</v>
          </cell>
          <cell r="P134">
            <v>72323.8125</v>
          </cell>
          <cell r="Q134">
            <v>20663.9453125</v>
          </cell>
          <cell r="R134">
            <v>20663.9453125</v>
          </cell>
        </row>
        <row r="135">
          <cell r="D135">
            <v>40238</v>
          </cell>
          <cell r="O135">
            <v>118139.5546875</v>
          </cell>
          <cell r="P135">
            <v>79615.7890625</v>
          </cell>
          <cell r="Q135">
            <v>20546.009765625</v>
          </cell>
          <cell r="R135">
            <v>20546.009765625</v>
          </cell>
        </row>
        <row r="136">
          <cell r="D136">
            <v>40269</v>
          </cell>
          <cell r="O136">
            <v>114565.78125</v>
          </cell>
          <cell r="P136">
            <v>77787.5625</v>
          </cell>
          <cell r="Q136">
            <v>20830.142578125</v>
          </cell>
          <cell r="R136">
            <v>20830.142578125</v>
          </cell>
        </row>
        <row r="137">
          <cell r="D137">
            <v>40299</v>
          </cell>
          <cell r="O137">
            <v>103544.59375</v>
          </cell>
          <cell r="P137">
            <v>80247.0625</v>
          </cell>
          <cell r="Q137">
            <v>25886.1484375</v>
          </cell>
          <cell r="R137">
            <v>31063.37890625</v>
          </cell>
        </row>
        <row r="138">
          <cell r="D138">
            <v>40330</v>
          </cell>
          <cell r="O138">
            <v>113258.4453125</v>
          </cell>
          <cell r="P138">
            <v>77221.6640625</v>
          </cell>
          <cell r="Q138">
            <v>20592.4453125</v>
          </cell>
          <cell r="R138">
            <v>20592.4453125</v>
          </cell>
        </row>
        <row r="139">
          <cell r="D139">
            <v>40360</v>
          </cell>
          <cell r="O139">
            <v>107469.8125</v>
          </cell>
          <cell r="P139">
            <v>79322.953125</v>
          </cell>
          <cell r="Q139">
            <v>25588.05078125</v>
          </cell>
          <cell r="R139">
            <v>25588.05078125</v>
          </cell>
        </row>
        <row r="140">
          <cell r="D140">
            <v>40391</v>
          </cell>
          <cell r="O140">
            <v>111931.3046875</v>
          </cell>
          <cell r="P140">
            <v>78860.6953125</v>
          </cell>
          <cell r="Q140">
            <v>20351.146484375</v>
          </cell>
          <cell r="R140">
            <v>25438.93359375</v>
          </cell>
        </row>
        <row r="141">
          <cell r="D141">
            <v>40422</v>
          </cell>
          <cell r="O141">
            <v>106229.1328125</v>
          </cell>
          <cell r="P141">
            <v>75877.953125</v>
          </cell>
          <cell r="Q141">
            <v>20234.119140625</v>
          </cell>
          <cell r="R141">
            <v>25292.650390625</v>
          </cell>
        </row>
        <row r="142">
          <cell r="D142">
            <v>40452</v>
          </cell>
          <cell r="O142">
            <v>105592.421875</v>
          </cell>
          <cell r="P142">
            <v>78251.53125</v>
          </cell>
          <cell r="Q142">
            <v>25141.052734375</v>
          </cell>
          <cell r="R142">
            <v>25141.052734375</v>
          </cell>
        </row>
        <row r="143">
          <cell r="D143">
            <v>40483</v>
          </cell>
          <cell r="O143">
            <v>104990.2109375</v>
          </cell>
          <cell r="P143">
            <v>74993.0078125</v>
          </cell>
          <cell r="Q143">
            <v>19998.134765625</v>
          </cell>
          <cell r="R143">
            <v>24997.669921875</v>
          </cell>
        </row>
        <row r="144">
          <cell r="D144">
            <v>40513</v>
          </cell>
          <cell r="O144">
            <v>114301.859375</v>
          </cell>
          <cell r="P144">
            <v>77029.515625</v>
          </cell>
          <cell r="Q144">
            <v>14908.9384765625</v>
          </cell>
          <cell r="R144">
            <v>24848.23046875</v>
          </cell>
        </row>
        <row r="145">
          <cell r="D145">
            <v>40544</v>
          </cell>
          <cell r="O145">
            <v>106720.234375</v>
          </cell>
          <cell r="P145">
            <v>78769.6953125</v>
          </cell>
          <cell r="Q145">
            <v>20327.6640625</v>
          </cell>
          <cell r="R145">
            <v>30491.494140625</v>
          </cell>
        </row>
        <row r="146">
          <cell r="D146">
            <v>40575</v>
          </cell>
          <cell r="O146">
            <v>101085.265625</v>
          </cell>
          <cell r="P146">
            <v>70759.6875</v>
          </cell>
          <cell r="Q146">
            <v>20217.052734375</v>
          </cell>
          <cell r="R146">
            <v>20217.052734375</v>
          </cell>
        </row>
        <row r="147">
          <cell r="D147">
            <v>40603</v>
          </cell>
          <cell r="O147">
            <v>115545.40625</v>
          </cell>
          <cell r="P147">
            <v>77867.5546875</v>
          </cell>
          <cell r="Q147">
            <v>20094.853515625</v>
          </cell>
          <cell r="R147">
            <v>20094.853515625</v>
          </cell>
        </row>
        <row r="148">
          <cell r="D148">
            <v>40634</v>
          </cell>
          <cell r="O148">
            <v>104875.8984375</v>
          </cell>
          <cell r="P148">
            <v>74599.2265625</v>
          </cell>
          <cell r="Q148">
            <v>24970.451171875</v>
          </cell>
          <cell r="R148">
            <v>19976.361328125</v>
          </cell>
        </row>
        <row r="149">
          <cell r="D149">
            <v>40664</v>
          </cell>
          <cell r="O149">
            <v>104239.84375</v>
          </cell>
          <cell r="P149">
            <v>76938.9296875</v>
          </cell>
          <cell r="Q149">
            <v>19855.208984375</v>
          </cell>
          <cell r="R149">
            <v>29782.8125</v>
          </cell>
        </row>
        <row r="150">
          <cell r="D150">
            <v>40695</v>
          </cell>
          <cell r="O150">
            <v>108560.3671875</v>
          </cell>
          <cell r="P150">
            <v>74018.4296875</v>
          </cell>
          <cell r="Q150">
            <v>19738.248046875</v>
          </cell>
          <cell r="R150">
            <v>19738.248046875</v>
          </cell>
        </row>
        <row r="151">
          <cell r="D151">
            <v>40725</v>
          </cell>
          <cell r="O151">
            <v>98078.40625</v>
          </cell>
          <cell r="P151">
            <v>76010.765625</v>
          </cell>
          <cell r="Q151">
            <v>24519.6015625</v>
          </cell>
          <cell r="R151">
            <v>29423.521484375</v>
          </cell>
        </row>
        <row r="152">
          <cell r="D152">
            <v>40756</v>
          </cell>
          <cell r="O152">
            <v>112127.546875</v>
          </cell>
          <cell r="P152">
            <v>75564.21875</v>
          </cell>
          <cell r="Q152">
            <v>19500.443359375</v>
          </cell>
          <cell r="R152">
            <v>19500.443359375</v>
          </cell>
        </row>
        <row r="153">
          <cell r="D153">
            <v>40787</v>
          </cell>
          <cell r="O153">
            <v>101826.4375</v>
          </cell>
          <cell r="P153">
            <v>72733.171875</v>
          </cell>
          <cell r="Q153">
            <v>19395.51171875</v>
          </cell>
          <cell r="R153">
            <v>24244.388671875</v>
          </cell>
        </row>
        <row r="154">
          <cell r="D154">
            <v>40817</v>
          </cell>
          <cell r="O154">
            <v>101276.7890625</v>
          </cell>
          <cell r="P154">
            <v>75053.3359375</v>
          </cell>
          <cell r="Q154">
            <v>24113.521484375</v>
          </cell>
          <cell r="R154">
            <v>24113.521484375</v>
          </cell>
        </row>
        <row r="155">
          <cell r="D155">
            <v>40848</v>
          </cell>
          <cell r="O155">
            <v>100746.765625</v>
          </cell>
          <cell r="P155">
            <v>71961.9765625</v>
          </cell>
          <cell r="Q155">
            <v>19189.859375</v>
          </cell>
          <cell r="R155">
            <v>23987.326171875</v>
          </cell>
        </row>
        <row r="156">
          <cell r="D156">
            <v>40878</v>
          </cell>
          <cell r="O156">
            <v>100205.4765625</v>
          </cell>
          <cell r="P156">
            <v>73961.1875</v>
          </cell>
          <cell r="Q156">
            <v>23858.447265625</v>
          </cell>
          <cell r="R156">
            <v>23858.447265625</v>
          </cell>
        </row>
        <row r="157">
          <cell r="D157">
            <v>40909</v>
          </cell>
          <cell r="O157">
            <v>99657.2734375</v>
          </cell>
          <cell r="P157">
            <v>73556.5546875</v>
          </cell>
          <cell r="Q157">
            <v>18982.337890625</v>
          </cell>
          <cell r="R157">
            <v>28473.505859375</v>
          </cell>
        </row>
        <row r="158">
          <cell r="D158">
            <v>40940</v>
          </cell>
          <cell r="O158">
            <v>99150.390625</v>
          </cell>
          <cell r="P158">
            <v>68460.984375</v>
          </cell>
          <cell r="Q158">
            <v>18885.7890625</v>
          </cell>
          <cell r="R158">
            <v>18885.7890625</v>
          </cell>
        </row>
        <row r="159">
          <cell r="D159">
            <v>40969</v>
          </cell>
          <cell r="O159">
            <v>103303.90625</v>
          </cell>
          <cell r="P159">
            <v>72782.296875</v>
          </cell>
          <cell r="Q159">
            <v>23478.16015625</v>
          </cell>
          <cell r="R159">
            <v>18782.52734375</v>
          </cell>
        </row>
        <row r="160">
          <cell r="D160">
            <v>41000</v>
          </cell>
          <cell r="O160">
            <v>98089.859375</v>
          </cell>
          <cell r="P160">
            <v>69772.25</v>
          </cell>
          <cell r="Q160">
            <v>18683.783203125</v>
          </cell>
          <cell r="R160">
            <v>23354.728515625</v>
          </cell>
        </row>
        <row r="161">
          <cell r="D161">
            <v>41030</v>
          </cell>
          <cell r="O161">
            <v>102199.265625</v>
          </cell>
          <cell r="P161">
            <v>72004.0234375</v>
          </cell>
          <cell r="Q161">
            <v>18581.685546875</v>
          </cell>
          <cell r="R161">
            <v>23227.10546875</v>
          </cell>
        </row>
        <row r="162">
          <cell r="D162">
            <v>41061</v>
          </cell>
          <cell r="O162">
            <v>97041.359375</v>
          </cell>
          <cell r="P162">
            <v>69315.2578125</v>
          </cell>
          <cell r="Q162">
            <v>23105.0859375</v>
          </cell>
          <cell r="R162">
            <v>18484.068359375</v>
          </cell>
        </row>
        <row r="163">
          <cell r="D163">
            <v>41091</v>
          </cell>
          <cell r="O163">
            <v>96504.890625</v>
          </cell>
          <cell r="P163">
            <v>71229.8046875</v>
          </cell>
          <cell r="Q163">
            <v>18381.884765625</v>
          </cell>
          <cell r="R163">
            <v>27572.826171875</v>
          </cell>
        </row>
        <row r="164">
          <cell r="D164">
            <v>41122</v>
          </cell>
          <cell r="O164">
            <v>105122.3125</v>
          </cell>
          <cell r="P164">
            <v>70843.296875</v>
          </cell>
          <cell r="Q164">
            <v>18282.140625</v>
          </cell>
          <cell r="R164">
            <v>18282.140625</v>
          </cell>
        </row>
        <row r="165">
          <cell r="D165">
            <v>41153</v>
          </cell>
          <cell r="O165">
            <v>86367.9375</v>
          </cell>
          <cell r="P165">
            <v>68185.21875</v>
          </cell>
          <cell r="Q165">
            <v>22728.40625</v>
          </cell>
          <cell r="R165">
            <v>27274.0859375</v>
          </cell>
        </row>
        <row r="166">
          <cell r="D166">
            <v>41183</v>
          </cell>
          <cell r="O166">
            <v>103979.03125</v>
          </cell>
          <cell r="P166">
            <v>70355.375</v>
          </cell>
          <cell r="Q166">
            <v>18083.30859375</v>
          </cell>
          <cell r="R166">
            <v>18083.30859375</v>
          </cell>
        </row>
        <row r="167">
          <cell r="D167">
            <v>41214</v>
          </cell>
          <cell r="O167">
            <v>94430</v>
          </cell>
          <cell r="P167">
            <v>67450</v>
          </cell>
          <cell r="Q167">
            <v>17986.666015625</v>
          </cell>
          <cell r="R167">
            <v>22483.33203125</v>
          </cell>
        </row>
        <row r="168">
          <cell r="D168">
            <v>41244</v>
          </cell>
          <cell r="O168">
            <v>89437.890625</v>
          </cell>
          <cell r="P168">
            <v>69314.359375</v>
          </cell>
          <cell r="Q168">
            <v>22359.47265625</v>
          </cell>
          <cell r="R168">
            <v>26831.3671875</v>
          </cell>
        </row>
        <row r="169">
          <cell r="D169">
            <v>41275</v>
          </cell>
          <cell r="O169">
            <v>97470.5</v>
          </cell>
          <cell r="P169">
            <v>68672.40625</v>
          </cell>
          <cell r="Q169">
            <v>17721.91015625</v>
          </cell>
          <cell r="R169">
            <v>22152.38671875</v>
          </cell>
        </row>
        <row r="170">
          <cell r="D170">
            <v>41306</v>
          </cell>
          <cell r="O170">
            <v>88165.203125</v>
          </cell>
          <cell r="P170">
            <v>61715.640625</v>
          </cell>
          <cell r="Q170">
            <v>17633.041015625</v>
          </cell>
          <cell r="R170">
            <v>17633.041015625</v>
          </cell>
        </row>
        <row r="171">
          <cell r="D171">
            <v>41334</v>
          </cell>
          <cell r="O171">
            <v>92054.5703125</v>
          </cell>
          <cell r="P171">
            <v>67945.03125</v>
          </cell>
          <cell r="Q171">
            <v>21917.75390625</v>
          </cell>
          <cell r="R171">
            <v>21917.75390625</v>
          </cell>
        </row>
        <row r="172">
          <cell r="D172">
            <v>41365</v>
          </cell>
          <cell r="O172">
            <v>95922.703125</v>
          </cell>
          <cell r="P172">
            <v>65129.3359375</v>
          </cell>
          <cell r="Q172">
            <v>17440.490234375</v>
          </cell>
          <cell r="R172">
            <v>17440.490234375</v>
          </cell>
        </row>
        <row r="173">
          <cell r="D173">
            <v>41395</v>
          </cell>
          <cell r="O173">
            <v>95387.5703125</v>
          </cell>
          <cell r="P173">
            <v>67204.875</v>
          </cell>
          <cell r="Q173">
            <v>17343.1953125</v>
          </cell>
          <cell r="R173">
            <v>21678.9921875</v>
          </cell>
        </row>
        <row r="174">
          <cell r="D174">
            <v>41426</v>
          </cell>
          <cell r="O174">
            <v>86248.9453125</v>
          </cell>
          <cell r="P174">
            <v>64686.7109375</v>
          </cell>
          <cell r="Q174">
            <v>21562.236328125</v>
          </cell>
          <cell r="R174">
            <v>21562.236328125</v>
          </cell>
        </row>
        <row r="175">
          <cell r="D175">
            <v>41456</v>
          </cell>
          <cell r="O175">
            <v>94340.5859375</v>
          </cell>
          <cell r="P175">
            <v>66467.2265625</v>
          </cell>
          <cell r="Q175">
            <v>17152.833984375</v>
          </cell>
          <cell r="R175">
            <v>21441.041015625</v>
          </cell>
        </row>
        <row r="176">
          <cell r="D176">
            <v>41487</v>
          </cell>
          <cell r="O176">
            <v>93815.890625</v>
          </cell>
          <cell r="P176">
            <v>66097.5625</v>
          </cell>
          <cell r="Q176">
            <v>21321.79296875</v>
          </cell>
          <cell r="R176">
            <v>17057.435546875</v>
          </cell>
        </row>
        <row r="177">
          <cell r="D177">
            <v>41518</v>
          </cell>
          <cell r="O177">
            <v>84819.609375</v>
          </cell>
          <cell r="P177">
            <v>63614.703125</v>
          </cell>
          <cell r="Q177">
            <v>16963.921875</v>
          </cell>
          <cell r="R177">
            <v>25445.8828125</v>
          </cell>
        </row>
        <row r="178">
          <cell r="D178">
            <v>41548</v>
          </cell>
          <cell r="O178">
            <v>96993.7109375</v>
          </cell>
          <cell r="P178">
            <v>65628.8984375</v>
          </cell>
          <cell r="Q178">
            <v>16868.470703125</v>
          </cell>
          <cell r="R178">
            <v>16868.470703125</v>
          </cell>
        </row>
        <row r="179">
          <cell r="D179">
            <v>41579</v>
          </cell>
          <cell r="O179">
            <v>83880.3359375</v>
          </cell>
          <cell r="P179">
            <v>62910.25</v>
          </cell>
          <cell r="Q179">
            <v>20970.083984375</v>
          </cell>
          <cell r="R179">
            <v>20970.083984375</v>
          </cell>
        </row>
        <row r="180">
          <cell r="D180">
            <v>41609</v>
          </cell>
          <cell r="O180">
            <v>87581.171875</v>
          </cell>
          <cell r="P180">
            <v>64643.24609375</v>
          </cell>
          <cell r="Q180">
            <v>16682.12890625</v>
          </cell>
          <cell r="R180">
            <v>25023.193359375</v>
          </cell>
        </row>
        <row r="181">
          <cell r="D181">
            <v>41640</v>
          </cell>
          <cell r="O181">
            <v>91230.6953125</v>
          </cell>
          <cell r="P181">
            <v>64276.171875</v>
          </cell>
          <cell r="Q181">
            <v>16587.3984375</v>
          </cell>
          <cell r="R181">
            <v>20734.248046875</v>
          </cell>
        </row>
        <row r="182">
          <cell r="D182">
            <v>41671</v>
          </cell>
          <cell r="O182">
            <v>82512.5390625</v>
          </cell>
          <cell r="P182">
            <v>57758.7734375</v>
          </cell>
          <cell r="Q182">
            <v>16502.5078125</v>
          </cell>
          <cell r="R182">
            <v>16502.5078125</v>
          </cell>
        </row>
        <row r="183">
          <cell r="D183">
            <v>41699</v>
          </cell>
          <cell r="O183">
            <v>86146.5859375</v>
          </cell>
          <cell r="P183">
            <v>63584.3828125</v>
          </cell>
          <cell r="Q183">
            <v>20511.091796875</v>
          </cell>
          <cell r="R183">
            <v>20511.091796875</v>
          </cell>
        </row>
        <row r="184">
          <cell r="D184">
            <v>41730</v>
          </cell>
          <cell r="O184">
            <v>89752.390625</v>
          </cell>
          <cell r="P184">
            <v>60939.828125</v>
          </cell>
          <cell r="Q184">
            <v>16318.6162109375</v>
          </cell>
          <cell r="R184">
            <v>16318.6162109375</v>
          </cell>
        </row>
        <row r="185">
          <cell r="D185">
            <v>41760</v>
          </cell>
          <cell r="O185">
            <v>85183.0078125</v>
          </cell>
          <cell r="P185">
            <v>62873.17578125</v>
          </cell>
          <cell r="Q185">
            <v>20281.66796875</v>
          </cell>
          <cell r="R185">
            <v>20281.66796875</v>
          </cell>
        </row>
        <row r="186">
          <cell r="D186">
            <v>41791</v>
          </cell>
          <cell r="O186">
            <v>84716.8515625</v>
          </cell>
          <cell r="P186">
            <v>60512.03515625</v>
          </cell>
          <cell r="Q186">
            <v>16136.54296875</v>
          </cell>
          <cell r="R186">
            <v>20170.6796875</v>
          </cell>
        </row>
        <row r="187">
          <cell r="D187">
            <v>41821</v>
          </cell>
          <cell r="O187">
            <v>88241.96875</v>
          </cell>
          <cell r="P187">
            <v>62170.48046875</v>
          </cell>
          <cell r="Q187">
            <v>16043.9951171875</v>
          </cell>
          <cell r="R187">
            <v>20054.994140625</v>
          </cell>
        </row>
        <row r="188">
          <cell r="D188">
            <v>41852</v>
          </cell>
          <cell r="O188">
            <v>83751</v>
          </cell>
          <cell r="P188">
            <v>61816.21484375</v>
          </cell>
          <cell r="Q188">
            <v>19940.71484375</v>
          </cell>
          <cell r="R188">
            <v>19940.71484375</v>
          </cell>
        </row>
        <row r="189">
          <cell r="D189">
            <v>41883</v>
          </cell>
          <cell r="O189">
            <v>83284.484375</v>
          </cell>
          <cell r="P189">
            <v>59488.9140625</v>
          </cell>
          <cell r="Q189">
            <v>15863.7109375</v>
          </cell>
          <cell r="R189">
            <v>19829.638671875</v>
          </cell>
        </row>
        <row r="190">
          <cell r="D190">
            <v>41913</v>
          </cell>
          <cell r="O190">
            <v>90692.6875</v>
          </cell>
          <cell r="P190">
            <v>61365.4296875</v>
          </cell>
          <cell r="Q190">
            <v>15772.640625</v>
          </cell>
          <cell r="R190">
            <v>15772.640625</v>
          </cell>
        </row>
        <row r="191">
          <cell r="D191">
            <v>41944</v>
          </cell>
          <cell r="O191">
            <v>74499.5625</v>
          </cell>
          <cell r="P191">
            <v>58815.4453125</v>
          </cell>
          <cell r="Q191">
            <v>19605.1484375</v>
          </cell>
          <cell r="R191">
            <v>23526.177734375</v>
          </cell>
        </row>
        <row r="192">
          <cell r="D192">
            <v>41974</v>
          </cell>
          <cell r="O192">
            <v>85771.890625</v>
          </cell>
          <cell r="P192">
            <v>60430.1875</v>
          </cell>
          <cell r="Q192">
            <v>15594.888671875</v>
          </cell>
          <cell r="R192">
            <v>19493.611328125</v>
          </cell>
        </row>
        <row r="193">
          <cell r="D193">
            <v>42005</v>
          </cell>
          <cell r="O193">
            <v>77520.890625</v>
          </cell>
          <cell r="P193">
            <v>60078.69140625</v>
          </cell>
          <cell r="Q193">
            <v>19380.22265625</v>
          </cell>
          <cell r="R193">
            <v>23256.265625</v>
          </cell>
        </row>
        <row r="194">
          <cell r="D194">
            <v>42036</v>
          </cell>
          <cell r="O194">
            <v>73260.34375</v>
          </cell>
          <cell r="P194">
            <v>53981.30859375</v>
          </cell>
          <cell r="Q194">
            <v>15423.23046875</v>
          </cell>
          <cell r="R194">
            <v>19279.037109375</v>
          </cell>
        </row>
        <row r="195">
          <cell r="D195">
            <v>42064</v>
          </cell>
          <cell r="O195">
            <v>84340.796875</v>
          </cell>
          <cell r="P195">
            <v>59421.92578125</v>
          </cell>
          <cell r="Q195">
            <v>15334.6904296875</v>
          </cell>
          <cell r="R195">
            <v>19168.36328125</v>
          </cell>
        </row>
        <row r="196">
          <cell r="D196">
            <v>42095</v>
          </cell>
          <cell r="O196">
            <v>80053.4921875</v>
          </cell>
          <cell r="P196">
            <v>56942.80859375</v>
          </cell>
          <cell r="Q196">
            <v>15248.2841796875</v>
          </cell>
          <cell r="R196">
            <v>19060.35546875</v>
          </cell>
        </row>
        <row r="197">
          <cell r="D197">
            <v>42125</v>
          </cell>
          <cell r="O197">
            <v>75795.0625</v>
          </cell>
          <cell r="P197">
            <v>58741.171875</v>
          </cell>
          <cell r="Q197">
            <v>18948.765625</v>
          </cell>
          <cell r="R197">
            <v>22738.51953125</v>
          </cell>
        </row>
        <row r="198">
          <cell r="D198">
            <v>42156</v>
          </cell>
          <cell r="O198">
            <v>82909.1796875</v>
          </cell>
          <cell r="P198">
            <v>56528.984375</v>
          </cell>
          <cell r="Q198">
            <v>15074.396484375</v>
          </cell>
          <cell r="R198">
            <v>15074.396484375</v>
          </cell>
        </row>
        <row r="199">
          <cell r="D199">
            <v>42186</v>
          </cell>
          <cell r="O199">
            <v>86172.7890625</v>
          </cell>
          <cell r="P199">
            <v>58072.9609375</v>
          </cell>
          <cell r="Q199">
            <v>11239.9287109375</v>
          </cell>
          <cell r="R199">
            <v>18733.21484375</v>
          </cell>
        </row>
        <row r="200">
          <cell r="D200">
            <v>42217</v>
          </cell>
          <cell r="O200">
            <v>78222.21875</v>
          </cell>
          <cell r="P200">
            <v>57735.453125</v>
          </cell>
          <cell r="Q200">
            <v>18624.337890625</v>
          </cell>
          <cell r="R200">
            <v>18624.337890625</v>
          </cell>
        </row>
        <row r="201">
          <cell r="D201">
            <v>42248</v>
          </cell>
          <cell r="O201">
            <v>77777.828125</v>
          </cell>
          <cell r="P201">
            <v>55555.58984375</v>
          </cell>
          <cell r="Q201">
            <v>14814.82421875</v>
          </cell>
          <cell r="R201">
            <v>18518.53125</v>
          </cell>
        </row>
        <row r="202">
          <cell r="D202">
            <v>42278</v>
          </cell>
          <cell r="O202">
            <v>77320.5859375</v>
          </cell>
          <cell r="P202">
            <v>57300.078125</v>
          </cell>
          <cell r="Q202">
            <v>18409.6640625</v>
          </cell>
          <cell r="R202">
            <v>18409.6640625</v>
          </cell>
        </row>
        <row r="203">
          <cell r="D203">
            <v>42309</v>
          </cell>
          <cell r="O203">
            <v>69561.34375</v>
          </cell>
          <cell r="P203">
            <v>54916.8515625</v>
          </cell>
          <cell r="Q203">
            <v>14644.4931640625</v>
          </cell>
          <cell r="R203">
            <v>25627.86328125</v>
          </cell>
        </row>
        <row r="204">
          <cell r="D204">
            <v>42339</v>
          </cell>
          <cell r="O204">
            <v>80073.5390625</v>
          </cell>
          <cell r="P204">
            <v>56415.44921875</v>
          </cell>
          <cell r="Q204">
            <v>14558.8251953125</v>
          </cell>
          <cell r="R204">
            <v>18198.53125</v>
          </cell>
        </row>
        <row r="205">
          <cell r="D205">
            <v>42370</v>
          </cell>
          <cell r="O205">
            <v>68485.9609375</v>
          </cell>
          <cell r="P205">
            <v>55870.12109375</v>
          </cell>
          <cell r="Q205">
            <v>18022.62109375</v>
          </cell>
          <cell r="R205">
            <v>25231.66796875</v>
          </cell>
        </row>
        <row r="206">
          <cell r="D206">
            <v>42401</v>
          </cell>
          <cell r="O206">
            <v>73985.3359375</v>
          </cell>
          <cell r="P206">
            <v>53582.15234375</v>
          </cell>
          <cell r="Q206">
            <v>14797.0673828125</v>
          </cell>
          <cell r="R206">
            <v>18381.890625</v>
          </cell>
        </row>
        <row r="207">
          <cell r="D207">
            <v>42430</v>
          </cell>
          <cell r="O207">
            <v>78400.6328125</v>
          </cell>
          <cell r="P207">
            <v>55236.80859375</v>
          </cell>
          <cell r="Q207">
            <v>14254.66015625</v>
          </cell>
          <cell r="R207">
            <v>17818.32421875</v>
          </cell>
        </row>
        <row r="208">
          <cell r="D208">
            <v>42461</v>
          </cell>
          <cell r="O208">
            <v>74406.953125</v>
          </cell>
          <cell r="P208">
            <v>52926.37890625</v>
          </cell>
          <cell r="Q208">
            <v>17715.94140625</v>
          </cell>
          <cell r="R208">
            <v>14172.7529296875</v>
          </cell>
        </row>
        <row r="209">
          <cell r="D209">
            <v>42491</v>
          </cell>
          <cell r="O209">
            <v>73968.171875</v>
          </cell>
          <cell r="P209">
            <v>54595.55078125</v>
          </cell>
          <cell r="Q209">
            <v>14089.17578125</v>
          </cell>
          <cell r="R209">
            <v>21133.763671875</v>
          </cell>
        </row>
        <row r="210">
          <cell r="D210">
            <v>42522</v>
          </cell>
          <cell r="O210">
            <v>77047.546875</v>
          </cell>
          <cell r="P210">
            <v>52532.41796875</v>
          </cell>
          <cell r="Q210">
            <v>14008.64453125</v>
          </cell>
          <cell r="R210">
            <v>14008.64453125</v>
          </cell>
        </row>
        <row r="211">
          <cell r="D211">
            <v>42552</v>
          </cell>
          <cell r="O211">
            <v>69622.015625</v>
          </cell>
          <cell r="P211">
            <v>53957.05859375</v>
          </cell>
          <cell r="Q211">
            <v>17405.50390625</v>
          </cell>
          <cell r="R211">
            <v>20886.603515625</v>
          </cell>
        </row>
        <row r="212">
          <cell r="D212">
            <v>42583</v>
          </cell>
          <cell r="O212">
            <v>79603.1015625</v>
          </cell>
          <cell r="P212">
            <v>53645.5703125</v>
          </cell>
          <cell r="Q212">
            <v>13844.017578125</v>
          </cell>
          <cell r="R212">
            <v>13844.017578125</v>
          </cell>
        </row>
        <row r="213">
          <cell r="D213">
            <v>42614</v>
          </cell>
          <cell r="O213">
            <v>72282.7421875</v>
          </cell>
          <cell r="P213">
            <v>51630.53125</v>
          </cell>
          <cell r="Q213">
            <v>13768.1416015625</v>
          </cell>
          <cell r="R213">
            <v>17210.17578125</v>
          </cell>
        </row>
        <row r="214">
          <cell r="D214">
            <v>42644</v>
          </cell>
          <cell r="O214">
            <v>68457.2421875</v>
          </cell>
          <cell r="P214">
            <v>53268.2890625</v>
          </cell>
          <cell r="Q214">
            <v>17114.310546875</v>
          </cell>
          <cell r="R214">
            <v>20537.173828125</v>
          </cell>
        </row>
        <row r="215">
          <cell r="D215">
            <v>42675</v>
          </cell>
          <cell r="O215">
            <v>68087.84375</v>
          </cell>
          <cell r="P215">
            <v>51065.8828125</v>
          </cell>
          <cell r="Q215">
            <v>13617.568359375</v>
          </cell>
          <cell r="R215">
            <v>20426.353515625</v>
          </cell>
        </row>
        <row r="216">
          <cell r="D216">
            <v>42705</v>
          </cell>
          <cell r="O216">
            <v>71096.5390625</v>
          </cell>
          <cell r="P216">
            <v>52476.015625</v>
          </cell>
          <cell r="Q216">
            <v>16927.748046875</v>
          </cell>
          <cell r="R216">
            <v>16927.748046875</v>
          </cell>
        </row>
        <row r="217">
          <cell r="D217">
            <v>42736</v>
          </cell>
          <cell r="O217">
            <v>67329.6640625</v>
          </cell>
          <cell r="P217">
            <v>52180.48828125</v>
          </cell>
          <cell r="Q217">
            <v>13465.9326171875</v>
          </cell>
          <cell r="R217">
            <v>23565.380859375</v>
          </cell>
        </row>
        <row r="218">
          <cell r="D218">
            <v>42767</v>
          </cell>
          <cell r="O218">
            <v>63640.0859375</v>
          </cell>
          <cell r="P218">
            <v>46892.6953125</v>
          </cell>
          <cell r="Q218">
            <v>13397.9130859375</v>
          </cell>
          <cell r="R218">
            <v>16747.390625</v>
          </cell>
        </row>
        <row r="219">
          <cell r="D219">
            <v>42795</v>
          </cell>
          <cell r="O219">
            <v>76606.8984375</v>
          </cell>
          <cell r="P219">
            <v>51626.390625</v>
          </cell>
          <cell r="Q219">
            <v>13322.939453125</v>
          </cell>
          <cell r="R219">
            <v>13322.939453125</v>
          </cell>
        </row>
        <row r="220">
          <cell r="D220">
            <v>42826</v>
          </cell>
          <cell r="O220">
            <v>62937.9921875</v>
          </cell>
          <cell r="P220">
            <v>49480.85546875</v>
          </cell>
          <cell r="Q220">
            <v>16562.62890625</v>
          </cell>
          <cell r="R220">
            <v>19875.15625</v>
          </cell>
        </row>
        <row r="221">
          <cell r="D221">
            <v>42856</v>
          </cell>
          <cell r="O221">
            <v>72470.359375</v>
          </cell>
          <cell r="P221">
            <v>51058.6640625</v>
          </cell>
          <cell r="Q221">
            <v>13176.4296875</v>
          </cell>
          <cell r="R221">
            <v>16470.537109375</v>
          </cell>
        </row>
        <row r="222">
          <cell r="D222">
            <v>42887</v>
          </cell>
          <cell r="O222">
            <v>72081.7890625</v>
          </cell>
          <cell r="P222">
            <v>49146.67578125</v>
          </cell>
          <cell r="Q222">
            <v>13105.7802734375</v>
          </cell>
          <cell r="R222">
            <v>13105.7802734375</v>
          </cell>
        </row>
        <row r="223">
          <cell r="D223">
            <v>42917</v>
          </cell>
          <cell r="O223">
            <v>65156.3203125</v>
          </cell>
          <cell r="P223">
            <v>50496.1484375</v>
          </cell>
          <cell r="Q223">
            <v>16289.080078125</v>
          </cell>
          <cell r="R223">
            <v>19546.896484375</v>
          </cell>
        </row>
        <row r="224">
          <cell r="D224">
            <v>42948</v>
          </cell>
          <cell r="O224">
            <v>74510.25</v>
          </cell>
          <cell r="P224">
            <v>50213.4296875</v>
          </cell>
          <cell r="Q224">
            <v>12958.3046875</v>
          </cell>
          <cell r="R224">
            <v>12958.3046875</v>
          </cell>
        </row>
        <row r="225">
          <cell r="D225">
            <v>42979</v>
          </cell>
          <cell r="O225">
            <v>64435.671875</v>
          </cell>
          <cell r="P225">
            <v>48326.75390625</v>
          </cell>
          <cell r="Q225">
            <v>16108.91796875</v>
          </cell>
          <cell r="R225">
            <v>16108.91796875</v>
          </cell>
        </row>
        <row r="226">
          <cell r="D226">
            <v>43009</v>
          </cell>
          <cell r="O226">
            <v>67277.953125</v>
          </cell>
          <cell r="P226">
            <v>49857.76953125</v>
          </cell>
          <cell r="Q226">
            <v>12814.8486328125</v>
          </cell>
          <cell r="R226">
            <v>19222.2734375</v>
          </cell>
        </row>
        <row r="227">
          <cell r="D227">
            <v>43040</v>
          </cell>
          <cell r="O227">
            <v>66910.8828125</v>
          </cell>
          <cell r="P227">
            <v>47793.484375</v>
          </cell>
          <cell r="Q227">
            <v>9558.697265625</v>
          </cell>
          <cell r="R227">
            <v>19117.39453125</v>
          </cell>
        </row>
        <row r="228">
          <cell r="D228">
            <v>43070</v>
          </cell>
          <cell r="O228">
            <v>63366.55078125</v>
          </cell>
          <cell r="P228">
            <v>49109.078125</v>
          </cell>
          <cell r="Q228">
            <v>15841.6376953125</v>
          </cell>
          <cell r="R228">
            <v>19009.96484375</v>
          </cell>
        </row>
        <row r="229">
          <cell r="D229">
            <v>43101</v>
          </cell>
          <cell r="O229">
            <v>66157.5546875</v>
          </cell>
          <cell r="P229">
            <v>48830.578125</v>
          </cell>
          <cell r="Q229">
            <v>12601.439453125</v>
          </cell>
          <cell r="R229">
            <v>18902.16015625</v>
          </cell>
        </row>
        <row r="230">
          <cell r="D230">
            <v>43132</v>
          </cell>
          <cell r="O230">
            <v>59551.13671875</v>
          </cell>
          <cell r="P230">
            <v>43879.78125</v>
          </cell>
          <cell r="Q230">
            <v>12537.0810546875</v>
          </cell>
          <cell r="R230">
            <v>15671.3515625</v>
          </cell>
        </row>
        <row r="231">
          <cell r="D231">
            <v>43160</v>
          </cell>
          <cell r="O231">
            <v>65445.74609375</v>
          </cell>
          <cell r="P231">
            <v>48305.1953125</v>
          </cell>
          <cell r="Q231">
            <v>15582.3203125</v>
          </cell>
          <cell r="R231">
            <v>15582.3203125</v>
          </cell>
        </row>
        <row r="232">
          <cell r="D232">
            <v>43191</v>
          </cell>
          <cell r="O232">
            <v>65088.56640625</v>
          </cell>
          <cell r="P232">
            <v>46298.1171875</v>
          </cell>
          <cell r="Q232">
            <v>12397.822265625</v>
          </cell>
          <cell r="R232">
            <v>15497.27734375</v>
          </cell>
        </row>
        <row r="233">
          <cell r="D233">
            <v>43221</v>
          </cell>
          <cell r="O233">
            <v>67801.515625</v>
          </cell>
          <cell r="P233">
            <v>47769.25</v>
          </cell>
          <cell r="Q233">
            <v>12327.5478515625</v>
          </cell>
          <cell r="R233">
            <v>15409.435546875</v>
          </cell>
        </row>
        <row r="234">
          <cell r="D234">
            <v>43252</v>
          </cell>
          <cell r="O234">
            <v>64367.2734375</v>
          </cell>
          <cell r="P234">
            <v>45976.625</v>
          </cell>
          <cell r="Q234">
            <v>15325.5419921875</v>
          </cell>
          <cell r="R234">
            <v>12260.43359375</v>
          </cell>
        </row>
        <row r="235">
          <cell r="D235">
            <v>43282</v>
          </cell>
          <cell r="O235">
            <v>63998.76171875</v>
          </cell>
          <cell r="P235">
            <v>47237.1796875</v>
          </cell>
          <cell r="Q235">
            <v>12190.240234375</v>
          </cell>
          <cell r="R235">
            <v>18285.359375</v>
          </cell>
        </row>
        <row r="236">
          <cell r="D236">
            <v>43313</v>
          </cell>
          <cell r="O236">
            <v>69700.3828125</v>
          </cell>
          <cell r="P236">
            <v>46972</v>
          </cell>
          <cell r="Q236">
            <v>12121.8056640625</v>
          </cell>
          <cell r="R236">
            <v>12121.8056640625</v>
          </cell>
        </row>
        <row r="237">
          <cell r="D237">
            <v>43344</v>
          </cell>
          <cell r="O237">
            <v>57254.82421875</v>
          </cell>
          <cell r="P237">
            <v>45201.1796875</v>
          </cell>
          <cell r="Q237">
            <v>15067.0595703125</v>
          </cell>
          <cell r="R237">
            <v>18080.470703125</v>
          </cell>
        </row>
        <row r="238">
          <cell r="D238">
            <v>43374</v>
          </cell>
          <cell r="O238">
            <v>65920.6640625</v>
          </cell>
          <cell r="P238">
            <v>46631.37890625</v>
          </cell>
          <cell r="Q238">
            <v>11985.5751953125</v>
          </cell>
          <cell r="R238">
            <v>14981.96875</v>
          </cell>
        </row>
        <row r="239">
          <cell r="D239">
            <v>43405</v>
          </cell>
          <cell r="O239">
            <v>62577.17578125</v>
          </cell>
          <cell r="P239">
            <v>44697.984375</v>
          </cell>
          <cell r="Q239">
            <v>11919.4619140625</v>
          </cell>
          <cell r="R239">
            <v>14899.3271484375</v>
          </cell>
        </row>
        <row r="240">
          <cell r="D240">
            <v>43435</v>
          </cell>
          <cell r="O240">
            <v>59258.73046875</v>
          </cell>
          <cell r="P240">
            <v>45925.515625</v>
          </cell>
          <cell r="Q240">
            <v>14814.6826171875</v>
          </cell>
          <cell r="R240">
            <v>17777.619140625</v>
          </cell>
        </row>
        <row r="241">
          <cell r="D241">
            <v>43466</v>
          </cell>
          <cell r="O241">
            <v>60010.734375</v>
          </cell>
          <cell r="P241">
            <v>44293.63671875</v>
          </cell>
          <cell r="Q241">
            <v>11430.6162109375</v>
          </cell>
          <cell r="R241">
            <v>17145.923828125</v>
          </cell>
        </row>
        <row r="242">
          <cell r="D242">
            <v>43497</v>
          </cell>
          <cell r="O242">
            <v>54015.0859375</v>
          </cell>
          <cell r="P242">
            <v>39800.58984375</v>
          </cell>
          <cell r="Q242">
            <v>11371.59765625</v>
          </cell>
          <cell r="R242">
            <v>14214.49609375</v>
          </cell>
        </row>
        <row r="243">
          <cell r="D243">
            <v>43525</v>
          </cell>
          <cell r="O243">
            <v>59356.51171875</v>
          </cell>
          <cell r="P243">
            <v>43810.7578125</v>
          </cell>
          <cell r="Q243">
            <v>14132.5029296875</v>
          </cell>
          <cell r="R243">
            <v>14132.5029296875</v>
          </cell>
        </row>
        <row r="244">
          <cell r="D244">
            <v>43556</v>
          </cell>
          <cell r="O244">
            <v>59030.50390625</v>
          </cell>
          <cell r="P244">
            <v>41988.95703125</v>
          </cell>
          <cell r="Q244">
            <v>11243.9052734375</v>
          </cell>
          <cell r="R244">
            <v>14054.8818359375</v>
          </cell>
        </row>
        <row r="245">
          <cell r="D245">
            <v>43586</v>
          </cell>
          <cell r="O245">
            <v>61487.1171875</v>
          </cell>
          <cell r="P245">
            <v>43320.46875</v>
          </cell>
          <cell r="Q245">
            <v>11179.4755859375</v>
          </cell>
          <cell r="R245">
            <v>13974.3447265625</v>
          </cell>
        </row>
        <row r="246">
          <cell r="D246">
            <v>43617</v>
          </cell>
          <cell r="O246">
            <v>55588.45703125</v>
          </cell>
          <cell r="P246">
            <v>41691.34375</v>
          </cell>
          <cell r="Q246">
            <v>13897.1142578125</v>
          </cell>
          <cell r="R246">
            <v>13897.1142578125</v>
          </cell>
        </row>
        <row r="247">
          <cell r="D247">
            <v>43647</v>
          </cell>
          <cell r="O247">
            <v>60794.796875</v>
          </cell>
          <cell r="P247">
            <v>42832.6953125</v>
          </cell>
          <cell r="Q247">
            <v>11053.599609375</v>
          </cell>
          <cell r="R247">
            <v>13817</v>
          </cell>
        </row>
        <row r="248">
          <cell r="D248">
            <v>43678</v>
          </cell>
          <cell r="O248">
            <v>60448.44140625</v>
          </cell>
          <cell r="P248">
            <v>42588.67578125</v>
          </cell>
          <cell r="Q248">
            <v>13738.2822265625</v>
          </cell>
          <cell r="R248">
            <v>10990.6259765625</v>
          </cell>
        </row>
        <row r="249">
          <cell r="D249">
            <v>43709</v>
          </cell>
          <cell r="O249">
            <v>54644.5859375</v>
          </cell>
          <cell r="P249">
            <v>40983.4375</v>
          </cell>
          <cell r="Q249">
            <v>10928.9169921875</v>
          </cell>
          <cell r="R249">
            <v>16393.375</v>
          </cell>
        </row>
        <row r="250">
          <cell r="D250">
            <v>43739</v>
          </cell>
          <cell r="O250">
            <v>59763.046875</v>
          </cell>
          <cell r="P250">
            <v>42275.56640625</v>
          </cell>
          <cell r="Q250">
            <v>10866.0087890625</v>
          </cell>
          <cell r="R250">
            <v>13582.5107421875</v>
          </cell>
        </row>
        <row r="251">
          <cell r="D251">
            <v>43770</v>
          </cell>
          <cell r="O251">
            <v>51324.484375</v>
          </cell>
          <cell r="P251">
            <v>40519.328125</v>
          </cell>
          <cell r="Q251">
            <v>13506.443359375</v>
          </cell>
          <cell r="R251">
            <v>16207.7314453125</v>
          </cell>
        </row>
        <row r="252">
          <cell r="D252">
            <v>43800</v>
          </cell>
          <cell r="O252">
            <v>56402.7109375</v>
          </cell>
          <cell r="P252">
            <v>41630.57421875</v>
          </cell>
          <cell r="Q252">
            <v>10743.3740234375</v>
          </cell>
          <cell r="R252">
            <v>16115.060546875</v>
          </cell>
        </row>
        <row r="253">
          <cell r="D253">
            <v>43831</v>
          </cell>
          <cell r="O253">
            <v>54559.74609375</v>
          </cell>
          <cell r="P253">
            <v>40270.2890625</v>
          </cell>
          <cell r="Q253">
            <v>10392.3330078125</v>
          </cell>
          <cell r="R253">
            <v>15588.4990234375</v>
          </cell>
        </row>
        <row r="254">
          <cell r="D254">
            <v>43862</v>
          </cell>
          <cell r="O254">
            <v>49095.51953125</v>
          </cell>
          <cell r="P254">
            <v>37467.6328125</v>
          </cell>
          <cell r="Q254">
            <v>12919.8740234375</v>
          </cell>
          <cell r="R254">
            <v>12919.8740234375</v>
          </cell>
        </row>
        <row r="255">
          <cell r="D255">
            <v>43891</v>
          </cell>
          <cell r="O255">
            <v>56520.18359375</v>
          </cell>
          <cell r="P255">
            <v>39821.0390625</v>
          </cell>
          <cell r="Q255">
            <v>10276.3974609375</v>
          </cell>
          <cell r="R255">
            <v>12845.49609375</v>
          </cell>
        </row>
        <row r="256">
          <cell r="D256">
            <v>43922</v>
          </cell>
          <cell r="O256">
            <v>53648.90625</v>
          </cell>
          <cell r="P256">
            <v>38160.9765625</v>
          </cell>
          <cell r="Q256">
            <v>10218.8388671875</v>
          </cell>
          <cell r="R256">
            <v>12773.548828125</v>
          </cell>
        </row>
        <row r="257">
          <cell r="D257">
            <v>43952</v>
          </cell>
          <cell r="O257">
            <v>50795.66796875</v>
          </cell>
          <cell r="P257">
            <v>39366.640625</v>
          </cell>
          <cell r="Q257">
            <v>12698.9169921875</v>
          </cell>
          <cell r="R257">
            <v>15238.7001953125</v>
          </cell>
        </row>
        <row r="258">
          <cell r="D258">
            <v>43983</v>
          </cell>
          <cell r="O258">
            <v>55564.53515625</v>
          </cell>
          <cell r="P258">
            <v>37884.9140625</v>
          </cell>
          <cell r="Q258">
            <v>10102.642578125</v>
          </cell>
          <cell r="R258">
            <v>10102.642578125</v>
          </cell>
        </row>
        <row r="259">
          <cell r="D259">
            <v>44013</v>
          </cell>
          <cell r="O259">
            <v>57753.12109375</v>
          </cell>
          <cell r="P259">
            <v>38920.58203125</v>
          </cell>
          <cell r="Q259">
            <v>7533.015625</v>
          </cell>
          <cell r="R259">
            <v>12555.0263671875</v>
          </cell>
        </row>
        <row r="260">
          <cell r="D260">
            <v>44044</v>
          </cell>
          <cell r="O260">
            <v>52426.18359375</v>
          </cell>
          <cell r="P260">
            <v>38695.515625</v>
          </cell>
          <cell r="Q260">
            <v>12482.4248046875</v>
          </cell>
          <cell r="R260">
            <v>12482.4248046875</v>
          </cell>
        </row>
        <row r="261">
          <cell r="D261">
            <v>44075</v>
          </cell>
          <cell r="O261">
            <v>52129.90625</v>
          </cell>
          <cell r="P261">
            <v>37235.6484375</v>
          </cell>
          <cell r="Q261">
            <v>9929.505859375</v>
          </cell>
          <cell r="R261">
            <v>12411.8818359375</v>
          </cell>
        </row>
        <row r="262">
          <cell r="D262">
            <v>44105</v>
          </cell>
          <cell r="O262">
            <v>51825.28125</v>
          </cell>
          <cell r="P262">
            <v>38406.234375</v>
          </cell>
          <cell r="Q262">
            <v>12339.3525390625</v>
          </cell>
          <cell r="R262">
            <v>12339.3525390625</v>
          </cell>
        </row>
        <row r="263">
          <cell r="D263">
            <v>44136</v>
          </cell>
          <cell r="O263">
            <v>46626.453125</v>
          </cell>
          <cell r="P263">
            <v>36810.359375</v>
          </cell>
          <cell r="Q263">
            <v>9816.095703125</v>
          </cell>
          <cell r="R263">
            <v>17178.166015625</v>
          </cell>
        </row>
        <row r="264">
          <cell r="D264">
            <v>44166</v>
          </cell>
          <cell r="O264">
            <v>53675.21484375</v>
          </cell>
          <cell r="P264">
            <v>37816.62890625</v>
          </cell>
          <cell r="Q264">
            <v>9759.1298828125</v>
          </cell>
          <cell r="R264">
            <v>12198.9130859375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37180</v>
          </cell>
          <cell r="O30">
            <v>-357.03414916992187</v>
          </cell>
        </row>
        <row r="31">
          <cell r="D31">
            <v>37181</v>
          </cell>
          <cell r="O31">
            <v>-357.03414916992187</v>
          </cell>
        </row>
        <row r="32">
          <cell r="D32">
            <v>37182</v>
          </cell>
          <cell r="O32">
            <v>-357.03414916992187</v>
          </cell>
        </row>
        <row r="33">
          <cell r="D33">
            <v>37183</v>
          </cell>
          <cell r="O33">
            <v>-357.03414916992187</v>
          </cell>
        </row>
        <row r="34">
          <cell r="D34">
            <v>37195</v>
          </cell>
          <cell r="O34">
            <v>-2856.273193359375</v>
          </cell>
        </row>
        <row r="35">
          <cell r="D35">
            <v>37196</v>
          </cell>
          <cell r="O35">
            <v>-7120.92041015625</v>
          </cell>
        </row>
        <row r="36">
          <cell r="D36">
            <v>37226</v>
          </cell>
          <cell r="O36">
            <v>-6923.3154296875</v>
          </cell>
        </row>
        <row r="37">
          <cell r="D37">
            <v>37257</v>
          </cell>
          <cell r="O37">
            <v>-7339.68798828125</v>
          </cell>
        </row>
        <row r="38">
          <cell r="D38">
            <v>37288</v>
          </cell>
          <cell r="O38">
            <v>-6657.400390625</v>
          </cell>
        </row>
        <row r="39">
          <cell r="D39">
            <v>37316</v>
          </cell>
          <cell r="O39">
            <v>-6973.67431640625</v>
          </cell>
        </row>
        <row r="40">
          <cell r="D40">
            <v>37347</v>
          </cell>
          <cell r="O40">
            <v>-7285.69970703125</v>
          </cell>
        </row>
        <row r="41">
          <cell r="D41">
            <v>37377</v>
          </cell>
          <cell r="O41">
            <v>-7266.357421875</v>
          </cell>
        </row>
        <row r="42">
          <cell r="D42">
            <v>37408</v>
          </cell>
          <cell r="O42">
            <v>-6587.68505859375</v>
          </cell>
        </row>
        <row r="43">
          <cell r="D43">
            <v>37438</v>
          </cell>
          <cell r="O43">
            <v>-7226.54150390625</v>
          </cell>
        </row>
        <row r="44">
          <cell r="D44">
            <v>37469</v>
          </cell>
          <cell r="O44">
            <v>-7204.2294921875</v>
          </cell>
        </row>
        <row r="45">
          <cell r="D45">
            <v>37500</v>
          </cell>
          <cell r="O45">
            <v>-6530.96533203125</v>
          </cell>
        </row>
        <row r="46">
          <cell r="D46">
            <v>37530</v>
          </cell>
          <cell r="O46">
            <v>-7485.701171875</v>
          </cell>
        </row>
        <row r="47">
          <cell r="D47">
            <v>37561</v>
          </cell>
          <cell r="O47">
            <v>-6488.6298828125</v>
          </cell>
        </row>
        <row r="48">
          <cell r="D48">
            <v>37591</v>
          </cell>
          <cell r="O48">
            <v>-6787.85400390625</v>
          </cell>
        </row>
        <row r="49">
          <cell r="D49">
            <v>37622</v>
          </cell>
          <cell r="O49">
            <v>-7086.5966796875</v>
          </cell>
        </row>
        <row r="50">
          <cell r="D50">
            <v>37653</v>
          </cell>
          <cell r="O50">
            <v>-6421.2109375</v>
          </cell>
        </row>
        <row r="51">
          <cell r="D51">
            <v>37681</v>
          </cell>
          <cell r="O51">
            <v>-6717.2509765625</v>
          </cell>
        </row>
        <row r="52">
          <cell r="D52">
            <v>37712</v>
          </cell>
          <cell r="O52">
            <v>-7011.3037109375</v>
          </cell>
        </row>
        <row r="53">
          <cell r="D53">
            <v>37742</v>
          </cell>
          <cell r="O53">
            <v>-6667.54931640625</v>
          </cell>
        </row>
        <row r="54">
          <cell r="D54">
            <v>37773</v>
          </cell>
          <cell r="O54">
            <v>-6640.36669921875</v>
          </cell>
        </row>
        <row r="55">
          <cell r="D55">
            <v>37803</v>
          </cell>
          <cell r="O55">
            <v>-6929.439453125</v>
          </cell>
        </row>
        <row r="56">
          <cell r="D56">
            <v>37834</v>
          </cell>
          <cell r="O56">
            <v>-6586.5361328125</v>
          </cell>
        </row>
        <row r="57">
          <cell r="D57">
            <v>37865</v>
          </cell>
          <cell r="O57">
            <v>-6561.4599609375</v>
          </cell>
        </row>
        <row r="58">
          <cell r="D58">
            <v>37895</v>
          </cell>
          <cell r="O58">
            <v>-7157.28759765625</v>
          </cell>
        </row>
        <row r="59">
          <cell r="D59">
            <v>37926</v>
          </cell>
          <cell r="O59">
            <v>-5890.60986328125</v>
          </cell>
        </row>
        <row r="60">
          <cell r="D60">
            <v>37956</v>
          </cell>
          <cell r="O60">
            <v>-6789.52099609375</v>
          </cell>
        </row>
        <row r="61">
          <cell r="D61">
            <v>37987</v>
          </cell>
          <cell r="O61">
            <v>-6455.23291015625</v>
          </cell>
        </row>
        <row r="62">
          <cell r="D62">
            <v>38018</v>
          </cell>
          <cell r="O62">
            <v>-6124.00146484375</v>
          </cell>
        </row>
        <row r="63">
          <cell r="D63">
            <v>38047</v>
          </cell>
          <cell r="O63">
            <v>-7009.958984375</v>
          </cell>
        </row>
        <row r="64">
          <cell r="D64">
            <v>38078</v>
          </cell>
          <cell r="O64">
            <v>-6676.5009765625</v>
          </cell>
        </row>
        <row r="65">
          <cell r="D65">
            <v>38108</v>
          </cell>
          <cell r="O65">
            <v>-6042.34619140625</v>
          </cell>
        </row>
        <row r="66">
          <cell r="D66">
            <v>38139</v>
          </cell>
          <cell r="O66">
            <v>-6616.37353515625</v>
          </cell>
        </row>
        <row r="67">
          <cell r="D67">
            <v>38169</v>
          </cell>
          <cell r="O67">
            <v>-6288.41162109375</v>
          </cell>
        </row>
        <row r="68">
          <cell r="D68">
            <v>38200</v>
          </cell>
          <cell r="O68">
            <v>-6555.34423828125</v>
          </cell>
        </row>
        <row r="69">
          <cell r="D69">
            <v>38231</v>
          </cell>
          <cell r="O69">
            <v>-6230.7978515625</v>
          </cell>
        </row>
        <row r="70">
          <cell r="D70">
            <v>38261</v>
          </cell>
          <cell r="O70">
            <v>-6204.890625</v>
          </cell>
        </row>
        <row r="71">
          <cell r="D71">
            <v>38292</v>
          </cell>
          <cell r="O71">
            <v>-6176.14501953125</v>
          </cell>
        </row>
        <row r="72">
          <cell r="D72">
            <v>38322</v>
          </cell>
          <cell r="O72">
            <v>-6733.68115234375</v>
          </cell>
        </row>
        <row r="73">
          <cell r="D73">
            <v>38353</v>
          </cell>
          <cell r="O73">
            <v>-6119.99365234375</v>
          </cell>
        </row>
        <row r="74">
          <cell r="D74">
            <v>38384</v>
          </cell>
          <cell r="O74">
            <v>-5804.23095703125</v>
          </cell>
        </row>
        <row r="75">
          <cell r="D75">
            <v>38412</v>
          </cell>
          <cell r="O75">
            <v>-6643.734375</v>
          </cell>
        </row>
        <row r="76">
          <cell r="D76">
            <v>38443</v>
          </cell>
          <cell r="O76">
            <v>-6039.3017578125</v>
          </cell>
        </row>
        <row r="77">
          <cell r="D77">
            <v>38473</v>
          </cell>
          <cell r="O77">
            <v>-6009.68359375</v>
          </cell>
        </row>
        <row r="78">
          <cell r="D78">
            <v>38504</v>
          </cell>
          <cell r="O78">
            <v>-6265.658203125</v>
          </cell>
        </row>
        <row r="79">
          <cell r="D79">
            <v>38534</v>
          </cell>
          <cell r="O79">
            <v>-5671.1484375</v>
          </cell>
        </row>
        <row r="80">
          <cell r="D80">
            <v>38565</v>
          </cell>
          <cell r="O80">
            <v>-6486.89208984375</v>
          </cell>
        </row>
        <row r="81">
          <cell r="D81">
            <v>38596</v>
          </cell>
          <cell r="O81">
            <v>-5895.49609375</v>
          </cell>
        </row>
        <row r="82">
          <cell r="D82">
            <v>38626</v>
          </cell>
          <cell r="O82">
            <v>-5866.17724609375</v>
          </cell>
        </row>
        <row r="83">
          <cell r="D83">
            <v>38657</v>
          </cell>
          <cell r="O83">
            <v>-5837.693359375</v>
          </cell>
        </row>
        <row r="84">
          <cell r="D84">
            <v>38687</v>
          </cell>
          <cell r="O84">
            <v>-5806.23876953125</v>
          </cell>
        </row>
        <row r="85">
          <cell r="D85">
            <v>38718</v>
          </cell>
          <cell r="O85">
            <v>-5778.49365234375</v>
          </cell>
        </row>
        <row r="86">
          <cell r="D86">
            <v>38749</v>
          </cell>
          <cell r="O86">
            <v>-5477.72998046875</v>
          </cell>
        </row>
        <row r="87">
          <cell r="D87">
            <v>38777</v>
          </cell>
          <cell r="O87">
            <v>-6266.6904296875</v>
          </cell>
        </row>
        <row r="88">
          <cell r="D88">
            <v>38808</v>
          </cell>
          <cell r="O88">
            <v>-5423.53125</v>
          </cell>
        </row>
        <row r="89">
          <cell r="D89">
            <v>38838</v>
          </cell>
          <cell r="O89">
            <v>-5932.375</v>
          </cell>
        </row>
        <row r="90">
          <cell r="D90">
            <v>38869</v>
          </cell>
          <cell r="O90">
            <v>-5898.75390625</v>
          </cell>
        </row>
        <row r="91">
          <cell r="D91">
            <v>38899</v>
          </cell>
          <cell r="O91">
            <v>-5336.49267578125</v>
          </cell>
        </row>
        <row r="92">
          <cell r="D92">
            <v>38930</v>
          </cell>
          <cell r="O92">
            <v>-6103.06640625</v>
          </cell>
        </row>
        <row r="93">
          <cell r="D93">
            <v>38961</v>
          </cell>
          <cell r="O93">
            <v>-5282.5166015625</v>
          </cell>
        </row>
        <row r="94">
          <cell r="D94">
            <v>38991</v>
          </cell>
          <cell r="O94">
            <v>-5781.76220703125</v>
          </cell>
        </row>
        <row r="95">
          <cell r="D95">
            <v>39022</v>
          </cell>
          <cell r="O95">
            <v>-5493.00048828125</v>
          </cell>
        </row>
        <row r="96">
          <cell r="D96">
            <v>39052</v>
          </cell>
          <cell r="O96">
            <v>-5205.06591796875</v>
          </cell>
        </row>
        <row r="97">
          <cell r="D97">
            <v>39083</v>
          </cell>
          <cell r="O97">
            <v>-5698.39013671875</v>
          </cell>
        </row>
        <row r="98">
          <cell r="D98">
            <v>39114</v>
          </cell>
          <cell r="O98">
            <v>-5157.29541015625</v>
          </cell>
        </row>
        <row r="99">
          <cell r="D99">
            <v>39142</v>
          </cell>
          <cell r="O99">
            <v>-5645.85546875</v>
          </cell>
        </row>
        <row r="100">
          <cell r="D100">
            <v>39173</v>
          </cell>
          <cell r="O100">
            <v>-5362.43408203125</v>
          </cell>
        </row>
        <row r="101">
          <cell r="D101">
            <v>39203</v>
          </cell>
          <cell r="O101">
            <v>-5589.73095703125</v>
          </cell>
        </row>
        <row r="102">
          <cell r="D102">
            <v>39234</v>
          </cell>
          <cell r="O102">
            <v>-5308.017578125</v>
          </cell>
        </row>
        <row r="103">
          <cell r="D103">
            <v>39264</v>
          </cell>
          <cell r="O103">
            <v>-5282.984375</v>
          </cell>
        </row>
        <row r="104">
          <cell r="D104">
            <v>39295</v>
          </cell>
          <cell r="O104">
            <v>-5753.99755859375</v>
          </cell>
        </row>
        <row r="105">
          <cell r="D105">
            <v>39326</v>
          </cell>
          <cell r="O105">
            <v>-4733.796875</v>
          </cell>
        </row>
        <row r="106">
          <cell r="D106">
            <v>39356</v>
          </cell>
          <cell r="O106">
            <v>-5699.23486328125</v>
          </cell>
        </row>
        <row r="107">
          <cell r="D107">
            <v>39387</v>
          </cell>
          <cell r="O107">
            <v>-5177.80908203125</v>
          </cell>
        </row>
        <row r="108">
          <cell r="D108">
            <v>39417</v>
          </cell>
          <cell r="O108">
            <v>-4905.013671875</v>
          </cell>
        </row>
        <row r="109">
          <cell r="D109">
            <v>39448</v>
          </cell>
          <cell r="O109">
            <v>-5368.48095703125</v>
          </cell>
        </row>
        <row r="110">
          <cell r="D110">
            <v>39479</v>
          </cell>
          <cell r="O110">
            <v>-5099.53173828125</v>
          </cell>
        </row>
        <row r="111">
          <cell r="D111">
            <v>39508</v>
          </cell>
          <cell r="O111">
            <v>-5072.90576171875</v>
          </cell>
        </row>
        <row r="112">
          <cell r="D112">
            <v>39539</v>
          </cell>
          <cell r="O112">
            <v>-5287.5009765625</v>
          </cell>
        </row>
        <row r="113">
          <cell r="D113">
            <v>39569</v>
          </cell>
          <cell r="O113">
            <v>-5021.435546875</v>
          </cell>
        </row>
        <row r="114">
          <cell r="D114">
            <v>39600</v>
          </cell>
          <cell r="O114">
            <v>-4994.021484375</v>
          </cell>
        </row>
        <row r="115">
          <cell r="D115">
            <v>39630</v>
          </cell>
          <cell r="O115">
            <v>-5204.93310546875</v>
          </cell>
        </row>
        <row r="116">
          <cell r="D116">
            <v>39661</v>
          </cell>
          <cell r="O116">
            <v>-4940.984375</v>
          </cell>
        </row>
        <row r="117">
          <cell r="D117">
            <v>39692</v>
          </cell>
          <cell r="O117">
            <v>-4916.21435546875</v>
          </cell>
        </row>
        <row r="118">
          <cell r="D118">
            <v>39722</v>
          </cell>
          <cell r="O118">
            <v>-5355.45556640625</v>
          </cell>
        </row>
        <row r="119">
          <cell r="D119">
            <v>39753</v>
          </cell>
          <cell r="O119">
            <v>-4402.4794921875</v>
          </cell>
        </row>
        <row r="120">
          <cell r="D120">
            <v>39783</v>
          </cell>
          <cell r="O120">
            <v>-5067.28369140625</v>
          </cell>
        </row>
        <row r="121">
          <cell r="D121">
            <v>39814</v>
          </cell>
          <cell r="O121">
            <v>-4812.29345703125</v>
          </cell>
        </row>
        <row r="122">
          <cell r="D122">
            <v>39845</v>
          </cell>
          <cell r="O122">
            <v>-4560.48779296875</v>
          </cell>
        </row>
        <row r="123">
          <cell r="D123">
            <v>39873</v>
          </cell>
          <cell r="O123">
            <v>-4988.099609375</v>
          </cell>
        </row>
        <row r="124">
          <cell r="D124">
            <v>39904</v>
          </cell>
          <cell r="O124">
            <v>-4961.474609375</v>
          </cell>
        </row>
        <row r="125">
          <cell r="D125">
            <v>39934</v>
          </cell>
          <cell r="O125">
            <v>-4487.064453125</v>
          </cell>
        </row>
        <row r="126">
          <cell r="D126">
            <v>39965</v>
          </cell>
          <cell r="O126">
            <v>-4907.447265625</v>
          </cell>
        </row>
        <row r="127">
          <cell r="D127">
            <v>39995</v>
          </cell>
          <cell r="O127">
            <v>-4880.04931640625</v>
          </cell>
        </row>
        <row r="128">
          <cell r="D128">
            <v>40026</v>
          </cell>
          <cell r="O128">
            <v>-4631.27294921875</v>
          </cell>
        </row>
        <row r="129">
          <cell r="D129">
            <v>40057</v>
          </cell>
          <cell r="O129">
            <v>-4606.88134765625</v>
          </cell>
        </row>
        <row r="130">
          <cell r="D130">
            <v>40087</v>
          </cell>
          <cell r="O130">
            <v>-4799.861328125</v>
          </cell>
        </row>
        <row r="131">
          <cell r="D131">
            <v>40118</v>
          </cell>
          <cell r="O131">
            <v>-4338.75390625</v>
          </cell>
        </row>
        <row r="132">
          <cell r="D132">
            <v>40148</v>
          </cell>
          <cell r="O132">
            <v>-4744.56591796875</v>
          </cell>
        </row>
        <row r="133">
          <cell r="D133">
            <v>40179</v>
          </cell>
          <cell r="O133">
            <v>-4290.955078125</v>
          </cell>
        </row>
        <row r="134">
          <cell r="D134">
            <v>40210</v>
          </cell>
          <cell r="O134">
            <v>-4268.70263671875</v>
          </cell>
        </row>
        <row r="135">
          <cell r="D135">
            <v>40238</v>
          </cell>
          <cell r="O135">
            <v>-4878.90087890625</v>
          </cell>
        </row>
        <row r="136">
          <cell r="D136">
            <v>40269</v>
          </cell>
          <cell r="O136">
            <v>-4640.64208984375</v>
          </cell>
        </row>
        <row r="137">
          <cell r="D137">
            <v>40299</v>
          </cell>
          <cell r="O137">
            <v>-4194.26123046875</v>
          </cell>
        </row>
        <row r="138">
          <cell r="D138">
            <v>40330</v>
          </cell>
          <cell r="O138">
            <v>-4586.783203125</v>
          </cell>
        </row>
        <row r="139">
          <cell r="D139">
            <v>40360</v>
          </cell>
          <cell r="O139">
            <v>-4354.31298828125</v>
          </cell>
        </row>
        <row r="140">
          <cell r="D140">
            <v>40391</v>
          </cell>
          <cell r="O140">
            <v>-4533.1298828125</v>
          </cell>
        </row>
        <row r="141">
          <cell r="D141">
            <v>40422</v>
          </cell>
          <cell r="O141">
            <v>-4303.193359375</v>
          </cell>
        </row>
        <row r="142">
          <cell r="D142">
            <v>40452</v>
          </cell>
          <cell r="O142">
            <v>-4279.35302734375</v>
          </cell>
        </row>
        <row r="143">
          <cell r="D143">
            <v>40483</v>
          </cell>
          <cell r="O143">
            <v>-4253.10009765625</v>
          </cell>
        </row>
        <row r="144">
          <cell r="D144">
            <v>40513</v>
          </cell>
          <cell r="O144">
            <v>-4630.3623046875</v>
          </cell>
        </row>
        <row r="145">
          <cell r="D145">
            <v>40544</v>
          </cell>
          <cell r="O145">
            <v>-4202.3984375</v>
          </cell>
        </row>
        <row r="146">
          <cell r="D146">
            <v>40575</v>
          </cell>
          <cell r="O146">
            <v>-3980.5458984375</v>
          </cell>
        </row>
        <row r="147">
          <cell r="D147">
            <v>40603</v>
          </cell>
          <cell r="O147">
            <v>-4550.00830078125</v>
          </cell>
        </row>
        <row r="148">
          <cell r="D148">
            <v>40634</v>
          </cell>
          <cell r="O148">
            <v>-4130.81591796875</v>
          </cell>
        </row>
        <row r="149">
          <cell r="D149">
            <v>40664</v>
          </cell>
          <cell r="O149">
            <v>-4104.89990234375</v>
          </cell>
        </row>
        <row r="150">
          <cell r="D150">
            <v>40695</v>
          </cell>
          <cell r="O150">
            <v>-4274.1318359375</v>
          </cell>
        </row>
        <row r="151">
          <cell r="D151">
            <v>40725</v>
          </cell>
          <cell r="O151">
            <v>-3864.077392578125</v>
          </cell>
        </row>
        <row r="152">
          <cell r="D152">
            <v>40756</v>
          </cell>
          <cell r="O152">
            <v>-4414.0556640625</v>
          </cell>
        </row>
        <row r="153">
          <cell r="D153">
            <v>40787</v>
          </cell>
          <cell r="O153">
            <v>-4008.518798828125</v>
          </cell>
        </row>
        <row r="154">
          <cell r="D154">
            <v>40817</v>
          </cell>
          <cell r="O154">
            <v>-3986.89990234375</v>
          </cell>
        </row>
        <row r="155">
          <cell r="D155">
            <v>40848</v>
          </cell>
          <cell r="O155">
            <v>-3966.052490234375</v>
          </cell>
        </row>
        <row r="156">
          <cell r="D156">
            <v>40878</v>
          </cell>
          <cell r="O156">
            <v>-3943.20458984375</v>
          </cell>
        </row>
        <row r="157">
          <cell r="D157">
            <v>40909</v>
          </cell>
          <cell r="O157">
            <v>-3923.198974609375</v>
          </cell>
        </row>
        <row r="158">
          <cell r="D158">
            <v>40940</v>
          </cell>
          <cell r="O158">
            <v>-3903.261474609375</v>
          </cell>
        </row>
        <row r="159">
          <cell r="D159">
            <v>40969</v>
          </cell>
          <cell r="O159">
            <v>-4067.59912109375</v>
          </cell>
        </row>
        <row r="160">
          <cell r="D160">
            <v>41000</v>
          </cell>
          <cell r="O160">
            <v>-3861.546630859375</v>
          </cell>
        </row>
        <row r="161">
          <cell r="D161">
            <v>41030</v>
          </cell>
          <cell r="O161">
            <v>-4023.341796875</v>
          </cell>
        </row>
        <row r="162">
          <cell r="D162">
            <v>41061</v>
          </cell>
          <cell r="O162">
            <v>-3818.780517578125</v>
          </cell>
        </row>
        <row r="163">
          <cell r="D163">
            <v>41091</v>
          </cell>
          <cell r="O163">
            <v>-3799.202392578125</v>
          </cell>
        </row>
        <row r="164">
          <cell r="D164">
            <v>41122</v>
          </cell>
          <cell r="O164">
            <v>-4135.98681640625</v>
          </cell>
        </row>
        <row r="165">
          <cell r="D165">
            <v>41153</v>
          </cell>
          <cell r="O165">
            <v>-3401.526123046875</v>
          </cell>
        </row>
        <row r="166">
          <cell r="D166">
            <v>41183</v>
          </cell>
          <cell r="O166">
            <v>-4093.5</v>
          </cell>
        </row>
        <row r="167">
          <cell r="D167">
            <v>41214</v>
          </cell>
          <cell r="O167">
            <v>-3717.58544921875</v>
          </cell>
        </row>
        <row r="168">
          <cell r="D168">
            <v>41244</v>
          </cell>
          <cell r="O168">
            <v>-3520.359130859375</v>
          </cell>
        </row>
        <row r="169">
          <cell r="D169">
            <v>41275</v>
          </cell>
          <cell r="O169">
            <v>-3851.644287109375</v>
          </cell>
        </row>
        <row r="170">
          <cell r="D170">
            <v>41306</v>
          </cell>
          <cell r="O170">
            <v>-3483.950439453125</v>
          </cell>
        </row>
        <row r="171">
          <cell r="D171">
            <v>41334</v>
          </cell>
          <cell r="O171">
            <v>-3639.13525390625</v>
          </cell>
        </row>
        <row r="172">
          <cell r="D172">
            <v>41365</v>
          </cell>
          <cell r="O172">
            <v>-3790.531494140625</v>
          </cell>
        </row>
        <row r="173">
          <cell r="D173">
            <v>41395</v>
          </cell>
          <cell r="O173">
            <v>-3769.40234375</v>
          </cell>
        </row>
        <row r="174">
          <cell r="D174">
            <v>41426</v>
          </cell>
          <cell r="O174">
            <v>-3407.594970703125</v>
          </cell>
        </row>
        <row r="175">
          <cell r="D175">
            <v>41456</v>
          </cell>
          <cell r="O175">
            <v>-3728.062744140625</v>
          </cell>
        </row>
        <row r="176">
          <cell r="D176">
            <v>41487</v>
          </cell>
          <cell r="O176">
            <v>-3705.82958984375</v>
          </cell>
        </row>
        <row r="177">
          <cell r="D177">
            <v>41518</v>
          </cell>
          <cell r="O177">
            <v>-3351.85205078125</v>
          </cell>
        </row>
        <row r="178">
          <cell r="D178">
            <v>41548</v>
          </cell>
          <cell r="O178">
            <v>-3832.958984375</v>
          </cell>
        </row>
        <row r="179">
          <cell r="D179">
            <v>41579</v>
          </cell>
          <cell r="O179">
            <v>-3315.44580078125</v>
          </cell>
        </row>
        <row r="180">
          <cell r="D180">
            <v>41609</v>
          </cell>
          <cell r="O180">
            <v>-3460.31689453125</v>
          </cell>
        </row>
        <row r="181">
          <cell r="D181">
            <v>41640</v>
          </cell>
          <cell r="O181">
            <v>-3605.267578125</v>
          </cell>
        </row>
        <row r="182">
          <cell r="D182">
            <v>41671</v>
          </cell>
          <cell r="O182">
            <v>-3260.755615234375</v>
          </cell>
        </row>
        <row r="183">
          <cell r="D183">
            <v>41699</v>
          </cell>
          <cell r="O183">
            <v>-3404.383056640625</v>
          </cell>
        </row>
        <row r="184">
          <cell r="D184">
            <v>41730</v>
          </cell>
          <cell r="O184">
            <v>-3546.89453125</v>
          </cell>
        </row>
        <row r="185">
          <cell r="D185">
            <v>41760</v>
          </cell>
          <cell r="O185">
            <v>-3367.033203125</v>
          </cell>
        </row>
        <row r="186">
          <cell r="D186">
            <v>41791</v>
          </cell>
          <cell r="O186">
            <v>-3347.231201171875</v>
          </cell>
        </row>
        <row r="187">
          <cell r="D187">
            <v>41821</v>
          </cell>
          <cell r="O187">
            <v>-3487.252685546875</v>
          </cell>
        </row>
        <row r="188">
          <cell r="D188">
            <v>41852</v>
          </cell>
          <cell r="O188">
            <v>-3309.09765625</v>
          </cell>
        </row>
        <row r="189">
          <cell r="D189">
            <v>41883</v>
          </cell>
          <cell r="O189">
            <v>-3291.366455078125</v>
          </cell>
        </row>
        <row r="190">
          <cell r="D190">
            <v>41913</v>
          </cell>
          <cell r="O190">
            <v>-3584.15185546875</v>
          </cell>
        </row>
        <row r="191">
          <cell r="D191">
            <v>41944</v>
          </cell>
          <cell r="O191">
            <v>-2945.451904296875</v>
          </cell>
        </row>
        <row r="192">
          <cell r="D192">
            <v>41974</v>
          </cell>
          <cell r="O192">
            <v>-3389.001953125</v>
          </cell>
        </row>
        <row r="193">
          <cell r="D193">
            <v>42005</v>
          </cell>
          <cell r="O193">
            <v>-3064.29248046875</v>
          </cell>
        </row>
        <row r="194">
          <cell r="D194">
            <v>42036</v>
          </cell>
          <cell r="O194">
            <v>-2895.89208984375</v>
          </cell>
        </row>
        <row r="195">
          <cell r="D195">
            <v>42064</v>
          </cell>
          <cell r="O195">
            <v>-3332.498291015625</v>
          </cell>
        </row>
        <row r="196">
          <cell r="D196">
            <v>42095</v>
          </cell>
          <cell r="O196">
            <v>-3163.77880859375</v>
          </cell>
        </row>
        <row r="197">
          <cell r="D197">
            <v>42125</v>
          </cell>
          <cell r="O197">
            <v>-2996.76513671875</v>
          </cell>
        </row>
        <row r="198">
          <cell r="D198">
            <v>42156</v>
          </cell>
          <cell r="O198">
            <v>-3276.66748046875</v>
          </cell>
        </row>
        <row r="199">
          <cell r="D199">
            <v>42186</v>
          </cell>
          <cell r="O199">
            <v>-3257.59228515625</v>
          </cell>
        </row>
        <row r="200">
          <cell r="D200">
            <v>42217</v>
          </cell>
          <cell r="O200">
            <v>-3090.80419921875</v>
          </cell>
        </row>
        <row r="201">
          <cell r="D201">
            <v>42248</v>
          </cell>
          <cell r="O201">
            <v>-3073.91259765625</v>
          </cell>
        </row>
        <row r="202">
          <cell r="D202">
            <v>42278</v>
          </cell>
          <cell r="O202">
            <v>-3056.50830078125</v>
          </cell>
        </row>
        <row r="203">
          <cell r="D203">
            <v>42309</v>
          </cell>
          <cell r="O203">
            <v>-2749.2080078125</v>
          </cell>
        </row>
        <row r="204">
          <cell r="D204">
            <v>42339</v>
          </cell>
          <cell r="O204">
            <v>-3164.00830078125</v>
          </cell>
        </row>
        <row r="205">
          <cell r="D205">
            <v>42370</v>
          </cell>
          <cell r="O205">
            <v>-2718.038818359375</v>
          </cell>
        </row>
        <row r="206">
          <cell r="D206">
            <v>42401</v>
          </cell>
          <cell r="O206">
            <v>-2844.247314453125</v>
          </cell>
        </row>
        <row r="207">
          <cell r="D207">
            <v>42430</v>
          </cell>
          <cell r="O207">
            <v>-3110.219970703125</v>
          </cell>
        </row>
        <row r="208">
          <cell r="D208">
            <v>42461</v>
          </cell>
          <cell r="O208">
            <v>-2952.437255859375</v>
          </cell>
        </row>
        <row r="209">
          <cell r="D209">
            <v>42491</v>
          </cell>
          <cell r="O209">
            <v>-2934.406982421875</v>
          </cell>
        </row>
        <row r="210">
          <cell r="D210">
            <v>42522</v>
          </cell>
          <cell r="O210">
            <v>-3055.921875</v>
          </cell>
        </row>
        <row r="211">
          <cell r="D211">
            <v>42552</v>
          </cell>
          <cell r="O211">
            <v>-2763.21240234375</v>
          </cell>
        </row>
        <row r="212">
          <cell r="D212">
            <v>42583</v>
          </cell>
          <cell r="O212">
            <v>-3157.091552734375</v>
          </cell>
        </row>
        <row r="213">
          <cell r="D213">
            <v>42614</v>
          </cell>
          <cell r="O213">
            <v>-2867.056640625</v>
          </cell>
        </row>
        <row r="214">
          <cell r="D214">
            <v>42644</v>
          </cell>
          <cell r="O214">
            <v>-2715.3271484375</v>
          </cell>
        </row>
        <row r="215">
          <cell r="D215">
            <v>42675</v>
          </cell>
          <cell r="O215">
            <v>-2700.681640625</v>
          </cell>
        </row>
        <row r="216">
          <cell r="D216">
            <v>42705</v>
          </cell>
          <cell r="O216">
            <v>-2818.879638671875</v>
          </cell>
        </row>
        <row r="217">
          <cell r="D217">
            <v>42736</v>
          </cell>
          <cell r="O217">
            <v>-2670.621826171875</v>
          </cell>
        </row>
        <row r="218">
          <cell r="D218">
            <v>42767</v>
          </cell>
          <cell r="O218">
            <v>-2524.281005859375</v>
          </cell>
        </row>
        <row r="219">
          <cell r="D219">
            <v>42795</v>
          </cell>
          <cell r="O219">
            <v>-3038.61669921875</v>
          </cell>
        </row>
        <row r="220">
          <cell r="D220">
            <v>42826</v>
          </cell>
          <cell r="O220">
            <v>-2497.46533203125</v>
          </cell>
        </row>
        <row r="221">
          <cell r="D221">
            <v>42856</v>
          </cell>
          <cell r="O221">
            <v>-2874.554931640625</v>
          </cell>
        </row>
        <row r="222">
          <cell r="D222">
            <v>42887</v>
          </cell>
          <cell r="O222">
            <v>-2857.393798828125</v>
          </cell>
        </row>
        <row r="223">
          <cell r="D223">
            <v>42917</v>
          </cell>
          <cell r="O223">
            <v>-2584.454345703125</v>
          </cell>
        </row>
        <row r="224">
          <cell r="D224">
            <v>42948</v>
          </cell>
          <cell r="O224">
            <v>-2954.883544921875</v>
          </cell>
        </row>
        <row r="225">
          <cell r="D225">
            <v>42979</v>
          </cell>
          <cell r="O225">
            <v>-2556.40673828125</v>
          </cell>
        </row>
        <row r="226">
          <cell r="D226">
            <v>43009</v>
          </cell>
          <cell r="O226">
            <v>-2668.6298828125</v>
          </cell>
        </row>
        <row r="227">
          <cell r="D227">
            <v>43040</v>
          </cell>
          <cell r="O227">
            <v>-2654.075927734375</v>
          </cell>
        </row>
        <row r="228">
          <cell r="D228">
            <v>43070</v>
          </cell>
          <cell r="O228">
            <v>-2512.97607421875</v>
          </cell>
        </row>
        <row r="229">
          <cell r="D229">
            <v>43101</v>
          </cell>
          <cell r="O229">
            <v>-2624.2080078125</v>
          </cell>
        </row>
        <row r="230">
          <cell r="D230">
            <v>43132</v>
          </cell>
          <cell r="O230">
            <v>-2362.16259765625</v>
          </cell>
        </row>
        <row r="231">
          <cell r="D231">
            <v>43160</v>
          </cell>
          <cell r="O231">
            <v>-2596.521484375</v>
          </cell>
        </row>
        <row r="232">
          <cell r="D232">
            <v>43191</v>
          </cell>
          <cell r="O232">
            <v>-2581.82373046875</v>
          </cell>
        </row>
        <row r="233">
          <cell r="D233">
            <v>43221</v>
          </cell>
          <cell r="O233">
            <v>-2689.443359375</v>
          </cell>
        </row>
        <row r="234">
          <cell r="D234">
            <v>43252</v>
          </cell>
          <cell r="O234">
            <v>-2552.168701171875</v>
          </cell>
        </row>
        <row r="235">
          <cell r="D235">
            <v>43282</v>
          </cell>
          <cell r="O235">
            <v>-2538.614013671875</v>
          </cell>
        </row>
        <row r="236">
          <cell r="D236">
            <v>43313</v>
          </cell>
          <cell r="O236">
            <v>-2763.065673828125</v>
          </cell>
        </row>
        <row r="237">
          <cell r="D237">
            <v>43344</v>
          </cell>
          <cell r="O237">
            <v>-2272.05908203125</v>
          </cell>
        </row>
        <row r="238">
          <cell r="D238">
            <v>43374</v>
          </cell>
          <cell r="O238">
            <v>-2614.868896484375</v>
          </cell>
        </row>
        <row r="239">
          <cell r="D239">
            <v>43405</v>
          </cell>
          <cell r="O239">
            <v>-2482.2490234375</v>
          </cell>
        </row>
        <row r="240">
          <cell r="D240">
            <v>43435</v>
          </cell>
          <cell r="O240">
            <v>-2350.133056640625</v>
          </cell>
        </row>
        <row r="241">
          <cell r="D241">
            <v>43466</v>
          </cell>
          <cell r="O241">
            <v>-2454.0087890625</v>
          </cell>
        </row>
        <row r="242">
          <cell r="D242">
            <v>43497</v>
          </cell>
          <cell r="O242">
            <v>-2208.834716796875</v>
          </cell>
        </row>
        <row r="243">
          <cell r="D243">
            <v>43525</v>
          </cell>
          <cell r="O243">
            <v>-2428.2841796875</v>
          </cell>
        </row>
        <row r="244">
          <cell r="D244">
            <v>43556</v>
          </cell>
          <cell r="O244">
            <v>-2413.94189453125</v>
          </cell>
        </row>
        <row r="245">
          <cell r="D245">
            <v>43586</v>
          </cell>
          <cell r="O245">
            <v>-2514.40673828125</v>
          </cell>
        </row>
        <row r="246">
          <cell r="D246">
            <v>43617</v>
          </cell>
          <cell r="O246">
            <v>-2272.7197265625</v>
          </cell>
        </row>
        <row r="247">
          <cell r="D247">
            <v>43647</v>
          </cell>
          <cell r="O247">
            <v>-2486.10791015625</v>
          </cell>
        </row>
        <row r="248">
          <cell r="D248">
            <v>43678</v>
          </cell>
          <cell r="O248">
            <v>-2470.91064453125</v>
          </cell>
        </row>
        <row r="249">
          <cell r="D249">
            <v>43709</v>
          </cell>
          <cell r="O249">
            <v>-2234.615478515625</v>
          </cell>
        </row>
        <row r="250">
          <cell r="D250">
            <v>43739</v>
          </cell>
          <cell r="O250">
            <v>-2443.934326171875</v>
          </cell>
        </row>
        <row r="251">
          <cell r="D251">
            <v>43770</v>
          </cell>
          <cell r="O251">
            <v>-2099.297607421875</v>
          </cell>
        </row>
        <row r="252">
          <cell r="D252">
            <v>43800</v>
          </cell>
          <cell r="O252">
            <v>-2306.0419921875</v>
          </cell>
        </row>
        <row r="253">
          <cell r="D253">
            <v>43831</v>
          </cell>
          <cell r="O253">
            <v>-2293.165771484375</v>
          </cell>
        </row>
        <row r="254">
          <cell r="D254">
            <v>43862</v>
          </cell>
          <cell r="O254">
            <v>-2063.945068359375</v>
          </cell>
        </row>
        <row r="255">
          <cell r="D255">
            <v>43891</v>
          </cell>
          <cell r="O255">
            <v>-2375.5751953125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399807.34416581865</v>
          </cell>
        </row>
        <row r="57">
          <cell r="A57">
            <v>37196</v>
          </cell>
          <cell r="E57">
            <v>400028.6782050847</v>
          </cell>
        </row>
        <row r="58">
          <cell r="A58">
            <v>37226</v>
          </cell>
          <cell r="E58">
            <v>407954.82421875</v>
          </cell>
        </row>
        <row r="59">
          <cell r="A59">
            <v>37257</v>
          </cell>
          <cell r="E59">
            <v>265014.2890625</v>
          </cell>
        </row>
        <row r="60">
          <cell r="A60">
            <v>37288</v>
          </cell>
          <cell r="E60">
            <v>238111.1640625</v>
          </cell>
        </row>
        <row r="61">
          <cell r="A61">
            <v>37316</v>
          </cell>
          <cell r="E61">
            <v>263833.73828125</v>
          </cell>
        </row>
        <row r="62">
          <cell r="A62">
            <v>37347</v>
          </cell>
          <cell r="E62">
            <v>253350.25</v>
          </cell>
        </row>
        <row r="63">
          <cell r="A63">
            <v>37377</v>
          </cell>
          <cell r="E63">
            <v>262749.4296875</v>
          </cell>
        </row>
        <row r="64">
          <cell r="A64">
            <v>37408</v>
          </cell>
          <cell r="E64">
            <v>253855.6640625</v>
          </cell>
        </row>
        <row r="65">
          <cell r="A65">
            <v>37438</v>
          </cell>
          <cell r="E65">
            <v>261886.08203125</v>
          </cell>
        </row>
        <row r="66">
          <cell r="A66">
            <v>37469</v>
          </cell>
          <cell r="E66">
            <v>261222.0234375</v>
          </cell>
        </row>
        <row r="67">
          <cell r="A67">
            <v>37500</v>
          </cell>
          <cell r="E67">
            <v>254272.990234375</v>
          </cell>
        </row>
        <row r="68">
          <cell r="A68">
            <v>37530</v>
          </cell>
          <cell r="E68">
            <v>259087.505859375</v>
          </cell>
        </row>
        <row r="69">
          <cell r="A69">
            <v>37561</v>
          </cell>
          <cell r="E69">
            <v>251411.927734375</v>
          </cell>
        </row>
        <row r="70">
          <cell r="A70">
            <v>37591</v>
          </cell>
          <cell r="E70">
            <v>260153.88671875</v>
          </cell>
        </row>
        <row r="71">
          <cell r="A71">
            <v>37622</v>
          </cell>
          <cell r="E71">
            <v>273572.166015625</v>
          </cell>
        </row>
        <row r="72">
          <cell r="A72">
            <v>37653</v>
          </cell>
          <cell r="E72">
            <v>246195.81640625</v>
          </cell>
        </row>
        <row r="73">
          <cell r="A73">
            <v>37681</v>
          </cell>
          <cell r="E73">
            <v>271692.375</v>
          </cell>
        </row>
        <row r="74">
          <cell r="A74">
            <v>37712</v>
          </cell>
          <cell r="E74">
            <v>261639.58984375</v>
          </cell>
        </row>
        <row r="75">
          <cell r="A75">
            <v>37742</v>
          </cell>
          <cell r="E75">
            <v>269624.466796875</v>
          </cell>
        </row>
        <row r="76">
          <cell r="A76">
            <v>37773</v>
          </cell>
          <cell r="E76">
            <v>259862.0390625</v>
          </cell>
        </row>
        <row r="77">
          <cell r="A77">
            <v>37803</v>
          </cell>
          <cell r="E77">
            <v>267131.232421875</v>
          </cell>
        </row>
        <row r="78">
          <cell r="A78">
            <v>37834</v>
          </cell>
          <cell r="E78">
            <v>266242.14453125</v>
          </cell>
        </row>
        <row r="79">
          <cell r="A79">
            <v>37865</v>
          </cell>
          <cell r="E79">
            <v>256875.25390625</v>
          </cell>
        </row>
        <row r="80">
          <cell r="A80">
            <v>37895</v>
          </cell>
          <cell r="E80">
            <v>264321.984375</v>
          </cell>
        </row>
        <row r="81">
          <cell r="A81">
            <v>37926</v>
          </cell>
          <cell r="E81">
            <v>254918.20703125</v>
          </cell>
        </row>
        <row r="82">
          <cell r="A82">
            <v>37956</v>
          </cell>
          <cell r="E82">
            <v>262470.962890625</v>
          </cell>
        </row>
        <row r="83">
          <cell r="A83">
            <v>37987</v>
          </cell>
          <cell r="E83">
            <v>280451.119140625</v>
          </cell>
        </row>
        <row r="84">
          <cell r="A84">
            <v>38018</v>
          </cell>
          <cell r="E84">
            <v>261158.0390625</v>
          </cell>
        </row>
        <row r="85">
          <cell r="A85">
            <v>38047</v>
          </cell>
          <cell r="E85">
            <v>278028.546875</v>
          </cell>
        </row>
        <row r="86">
          <cell r="A86">
            <v>38078</v>
          </cell>
          <cell r="E86">
            <v>268220.58984375</v>
          </cell>
        </row>
        <row r="87">
          <cell r="A87">
            <v>38108</v>
          </cell>
          <cell r="E87">
            <v>276366.294921875</v>
          </cell>
        </row>
        <row r="88">
          <cell r="A88">
            <v>38139</v>
          </cell>
          <cell r="E88">
            <v>266476.3125</v>
          </cell>
        </row>
        <row r="89">
          <cell r="A89">
            <v>38169</v>
          </cell>
          <cell r="E89">
            <v>274458.357421875</v>
          </cell>
        </row>
        <row r="90">
          <cell r="A90">
            <v>38200</v>
          </cell>
          <cell r="E90">
            <v>273421.716796875</v>
          </cell>
        </row>
        <row r="91">
          <cell r="A91">
            <v>38231</v>
          </cell>
          <cell r="E91">
            <v>263402.08203125</v>
          </cell>
        </row>
        <row r="92">
          <cell r="A92">
            <v>38261</v>
          </cell>
          <cell r="E92">
            <v>271348.0625</v>
          </cell>
        </row>
        <row r="93">
          <cell r="A93">
            <v>38292</v>
          </cell>
          <cell r="E93">
            <v>261105.796875</v>
          </cell>
        </row>
        <row r="94">
          <cell r="A94">
            <v>38322</v>
          </cell>
          <cell r="E94">
            <v>268592.400390625</v>
          </cell>
        </row>
      </sheetData>
      <sheetData sheetId="1">
        <row r="12">
          <cell r="AB12">
            <v>37195</v>
          </cell>
          <cell r="AK12">
            <v>36.324193548387157</v>
          </cell>
          <cell r="AO12">
            <v>740.51355311186558</v>
          </cell>
        </row>
        <row r="13">
          <cell r="AB13">
            <v>37196</v>
          </cell>
          <cell r="AK13">
            <v>37.926050856058723</v>
          </cell>
          <cell r="AO13">
            <v>714.57000266948876</v>
          </cell>
        </row>
        <row r="14">
          <cell r="AB14">
            <v>37226</v>
          </cell>
          <cell r="AK14">
            <v>44.186850152292003</v>
          </cell>
          <cell r="AO14">
            <v>736.29724850663331</v>
          </cell>
        </row>
        <row r="15">
          <cell r="AB15">
            <v>37257</v>
          </cell>
          <cell r="AK15">
            <v>43.718397561707576</v>
          </cell>
          <cell r="AO15">
            <v>734.30886396105734</v>
          </cell>
        </row>
        <row r="16">
          <cell r="AB16">
            <v>37288</v>
          </cell>
          <cell r="AK16">
            <v>43.460361382046734</v>
          </cell>
          <cell r="AO16">
            <v>661.74128958665381</v>
          </cell>
        </row>
        <row r="17">
          <cell r="P17" t="str">
            <v>Bal 2002</v>
          </cell>
          <cell r="Q17">
            <v>4.2213512349230928</v>
          </cell>
          <cell r="AB17">
            <v>37316</v>
          </cell>
          <cell r="AK17">
            <v>42.219737784625536</v>
          </cell>
          <cell r="AO17">
            <v>730.83901374257573</v>
          </cell>
        </row>
        <row r="18">
          <cell r="P18" t="str">
            <v>Cal 2003</v>
          </cell>
          <cell r="Q18">
            <v>4.4801218564993288</v>
          </cell>
          <cell r="AB18">
            <v>37347</v>
          </cell>
          <cell r="AK18">
            <v>41.006663705808506</v>
          </cell>
          <cell r="AO18">
            <v>705.57171262729275</v>
          </cell>
        </row>
        <row r="19">
          <cell r="P19" t="str">
            <v>Cal 2004</v>
          </cell>
          <cell r="Q19">
            <v>4.4736394595715332</v>
          </cell>
          <cell r="AB19">
            <v>37377</v>
          </cell>
          <cell r="AK19">
            <v>41.198612758295596</v>
          </cell>
          <cell r="AO19">
            <v>727.15562755207611</v>
          </cell>
        </row>
        <row r="20">
          <cell r="P20" t="str">
            <v>Cal 2005</v>
          </cell>
          <cell r="Q20">
            <v>4.6100199548969565</v>
          </cell>
          <cell r="AB20">
            <v>37408</v>
          </cell>
          <cell r="AK20">
            <v>41.497064118009433</v>
          </cell>
          <cell r="AO20">
            <v>701.90882343047542</v>
          </cell>
        </row>
        <row r="21">
          <cell r="P21" t="str">
            <v>Cal 2006</v>
          </cell>
          <cell r="Q21">
            <v>4.7134044960586143</v>
          </cell>
          <cell r="AB21">
            <v>37438</v>
          </cell>
          <cell r="AK21">
            <v>42.367037544796382</v>
          </cell>
          <cell r="AO21">
            <v>723.3374411358061</v>
          </cell>
        </row>
        <row r="22">
          <cell r="P22" t="str">
            <v>Cal 2007</v>
          </cell>
          <cell r="Q22">
            <v>4.7959630878278929</v>
          </cell>
          <cell r="AB22">
            <v>37469</v>
          </cell>
          <cell r="AK22">
            <v>43.030041993568808</v>
          </cell>
          <cell r="AO22">
            <v>721.2780175248995</v>
          </cell>
        </row>
        <row r="23">
          <cell r="P23" t="str">
            <v>Cal 2008</v>
          </cell>
          <cell r="Q23">
            <v>4.8474486061075481</v>
          </cell>
          <cell r="AB23">
            <v>37500</v>
          </cell>
          <cell r="AK23">
            <v>42.567704782084348</v>
          </cell>
          <cell r="AO23">
            <v>696.06918503637087</v>
          </cell>
        </row>
        <row r="24">
          <cell r="P24" t="str">
            <v>Cal 2009</v>
          </cell>
          <cell r="Q24">
            <v>4.9092771051905233</v>
          </cell>
          <cell r="AB24">
            <v>37530</v>
          </cell>
          <cell r="AK24">
            <v>43.379245609449242</v>
          </cell>
          <cell r="AO24">
            <v>717.06837141566416</v>
          </cell>
        </row>
        <row r="25">
          <cell r="P25" t="str">
            <v>Cal 2010</v>
          </cell>
          <cell r="Q25">
            <v>5.0275489340277897</v>
          </cell>
          <cell r="AB25">
            <v>37561</v>
          </cell>
          <cell r="AK25">
            <v>45.907418475819121</v>
          </cell>
          <cell r="AO25">
            <v>691.67832088959267</v>
          </cell>
        </row>
        <row r="26">
          <cell r="P26" t="str">
            <v>Cal 2011</v>
          </cell>
          <cell r="Q26">
            <v>5.1992037419328891</v>
          </cell>
          <cell r="AB26">
            <v>37591</v>
          </cell>
          <cell r="AK26">
            <v>48.384370592685947</v>
          </cell>
          <cell r="AO26">
            <v>712.300535519503</v>
          </cell>
        </row>
        <row r="27">
          <cell r="P27" t="str">
            <v>Cal 2012</v>
          </cell>
          <cell r="Q27">
            <v>5.2884655663859483</v>
          </cell>
          <cell r="AB27">
            <v>37622</v>
          </cell>
          <cell r="AK27">
            <v>45.16228752866688</v>
          </cell>
          <cell r="AO27">
            <v>709.80405319656722</v>
          </cell>
        </row>
        <row r="28">
          <cell r="P28" t="str">
            <v>Cal 2013</v>
          </cell>
          <cell r="Q28">
            <v>5.3754149573763739</v>
          </cell>
          <cell r="AB28">
            <v>37653</v>
          </cell>
          <cell r="AK28">
            <v>43.851554724820211</v>
          </cell>
          <cell r="AO28">
            <v>638.9955364613586</v>
          </cell>
        </row>
        <row r="29">
          <cell r="P29" t="str">
            <v>Cal 2014</v>
          </cell>
          <cell r="Q29">
            <v>5.4679482117468989</v>
          </cell>
          <cell r="AB29">
            <v>37681</v>
          </cell>
          <cell r="AK29">
            <v>41.932361504521467</v>
          </cell>
          <cell r="AO29">
            <v>704.9185528033986</v>
          </cell>
        </row>
        <row r="30">
          <cell r="P30" t="str">
            <v>Cal 2015</v>
          </cell>
          <cell r="Q30">
            <v>5.5342806080327751</v>
          </cell>
          <cell r="AB30">
            <v>37712</v>
          </cell>
          <cell r="AK30">
            <v>39.278173653122785</v>
          </cell>
          <cell r="AO30">
            <v>679.69392558841378</v>
          </cell>
        </row>
        <row r="31">
          <cell r="P31" t="str">
            <v>Cal 2016</v>
          </cell>
          <cell r="Q31">
            <v>5.6898429737466172</v>
          </cell>
          <cell r="AB31">
            <v>37742</v>
          </cell>
          <cell r="AK31">
            <v>39.177755780060217</v>
          </cell>
          <cell r="AO31">
            <v>699.68633966483981</v>
          </cell>
        </row>
        <row r="32">
          <cell r="P32" t="str">
            <v>Cal 2017</v>
          </cell>
          <cell r="Q32">
            <v>5.8313456368908474</v>
          </cell>
          <cell r="AB32">
            <v>37773</v>
          </cell>
          <cell r="AK32">
            <v>39.59149136749496</v>
          </cell>
          <cell r="AO32">
            <v>674.54293086009443</v>
          </cell>
        </row>
        <row r="33">
          <cell r="P33" t="str">
            <v>Cal 2018</v>
          </cell>
          <cell r="Q33">
            <v>5.9629082900174444</v>
          </cell>
          <cell r="AB33">
            <v>37803</v>
          </cell>
          <cell r="AK33">
            <v>39.903227128592953</v>
          </cell>
          <cell r="AO33">
            <v>694.27475343973242</v>
          </cell>
        </row>
        <row r="34">
          <cell r="P34" t="str">
            <v>Cal 2019</v>
          </cell>
          <cell r="Q34">
            <v>6.0908698323351169</v>
          </cell>
          <cell r="AB34">
            <v>37834</v>
          </cell>
          <cell r="AK34">
            <v>40.126839417658687</v>
          </cell>
          <cell r="AO34">
            <v>691.45743582294017</v>
          </cell>
        </row>
        <row r="35">
          <cell r="P35" t="str">
            <v>Cal 2020</v>
          </cell>
          <cell r="Q35">
            <v>6.215864292089619</v>
          </cell>
          <cell r="AB35">
            <v>37865</v>
          </cell>
          <cell r="AK35">
            <v>40.22202518997031</v>
          </cell>
          <cell r="AO35">
            <v>666.45190326272382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40.542151363215346</v>
          </cell>
          <cell r="AO36">
            <v>685.85208455920883</v>
          </cell>
        </row>
        <row r="37">
          <cell r="AB37">
            <v>37926</v>
          </cell>
          <cell r="AK37">
            <v>42.782008842581952</v>
          </cell>
          <cell r="AO37">
            <v>661.09743817343576</v>
          </cell>
        </row>
        <row r="38">
          <cell r="AB38">
            <v>37956</v>
          </cell>
          <cell r="AK38">
            <v>45.182461807253802</v>
          </cell>
          <cell r="AO38">
            <v>680.33116144854455</v>
          </cell>
        </row>
        <row r="39">
          <cell r="AB39">
            <v>37987</v>
          </cell>
          <cell r="AK39">
            <v>43.392480661332613</v>
          </cell>
          <cell r="AO39">
            <v>677.47842308015242</v>
          </cell>
        </row>
        <row r="40">
          <cell r="AB40">
            <v>38018</v>
          </cell>
          <cell r="AK40">
            <v>41.912745478519902</v>
          </cell>
          <cell r="AO40">
            <v>631.20962469214646</v>
          </cell>
        </row>
        <row r="41">
          <cell r="AB41">
            <v>38047</v>
          </cell>
          <cell r="AK41">
            <v>40.384268645812817</v>
          </cell>
          <cell r="AO41">
            <v>671.8693247997719</v>
          </cell>
        </row>
        <row r="42">
          <cell r="AB42">
            <v>38078</v>
          </cell>
          <cell r="AK42">
            <v>37.228402705153222</v>
          </cell>
          <cell r="AO42">
            <v>647.42034609561858</v>
          </cell>
        </row>
        <row r="43">
          <cell r="AB43">
            <v>38108</v>
          </cell>
          <cell r="AK43">
            <v>36.878970286949169</v>
          </cell>
          <cell r="AO43">
            <v>666.05144880098999</v>
          </cell>
        </row>
        <row r="44">
          <cell r="AB44">
            <v>38139</v>
          </cell>
          <cell r="AK44">
            <v>37.59412732984223</v>
          </cell>
          <cell r="AO44">
            <v>641.73509703612717</v>
          </cell>
        </row>
        <row r="45">
          <cell r="AB45">
            <v>38169</v>
          </cell>
          <cell r="AK45">
            <v>38.072012489371211</v>
          </cell>
          <cell r="AO45">
            <v>660.12125896498094</v>
          </cell>
        </row>
        <row r="46">
          <cell r="AB46">
            <v>38200</v>
          </cell>
          <cell r="AK46">
            <v>38.598443981467916</v>
          </cell>
          <cell r="AO46">
            <v>657.06579337285723</v>
          </cell>
        </row>
        <row r="47">
          <cell r="AB47">
            <v>38231</v>
          </cell>
          <cell r="AK47">
            <v>38.738157585170406</v>
          </cell>
          <cell r="AO47">
            <v>632.95992921475238</v>
          </cell>
        </row>
        <row r="48">
          <cell r="AB48">
            <v>38261</v>
          </cell>
          <cell r="AK48">
            <v>38.974326148166938</v>
          </cell>
          <cell r="AO48">
            <v>651.07467461753299</v>
          </cell>
        </row>
        <row r="49">
          <cell r="AB49">
            <v>38292</v>
          </cell>
          <cell r="AK49">
            <v>41.525361259560952</v>
          </cell>
          <cell r="AO49">
            <v>627.33479982082781</v>
          </cell>
        </row>
        <row r="50">
          <cell r="AB50">
            <v>38322</v>
          </cell>
          <cell r="AK50">
            <v>43.80038648729964</v>
          </cell>
          <cell r="AO50">
            <v>645.34346271523793</v>
          </cell>
        </row>
        <row r="51">
          <cell r="AB51">
            <v>38353</v>
          </cell>
          <cell r="AK51">
            <v>42.721845650197473</v>
          </cell>
          <cell r="AO51">
            <v>642.4072914629711</v>
          </cell>
        </row>
        <row r="52">
          <cell r="AB52">
            <v>38384</v>
          </cell>
          <cell r="AK52">
            <v>41.425137309571916</v>
          </cell>
          <cell r="AO52">
            <v>577.77998863747428</v>
          </cell>
        </row>
        <row r="53">
          <cell r="AB53">
            <v>38412</v>
          </cell>
          <cell r="AK53">
            <v>39.83316554961894</v>
          </cell>
          <cell r="AO53">
            <v>636.77670880395021</v>
          </cell>
        </row>
        <row r="54">
          <cell r="AB54">
            <v>38443</v>
          </cell>
          <cell r="AK54">
            <v>36.617261654377643</v>
          </cell>
          <cell r="AO54">
            <v>613.42574820644415</v>
          </cell>
        </row>
        <row r="55">
          <cell r="AB55">
            <v>38473</v>
          </cell>
          <cell r="AK55">
            <v>36.458348553313726</v>
          </cell>
          <cell r="AO55">
            <v>630.89894499277773</v>
          </cell>
        </row>
        <row r="56">
          <cell r="AB56">
            <v>38504</v>
          </cell>
          <cell r="AK56">
            <v>37.056600101540731</v>
          </cell>
          <cell r="AO56">
            <v>607.7105665016129</v>
          </cell>
        </row>
        <row r="57">
          <cell r="AB57">
            <v>38534</v>
          </cell>
          <cell r="AK57">
            <v>37.39826348347114</v>
          </cell>
          <cell r="AO57">
            <v>624.96651142957842</v>
          </cell>
        </row>
        <row r="58">
          <cell r="AB58">
            <v>38565</v>
          </cell>
          <cell r="AK58">
            <v>38.147646523373737</v>
          </cell>
          <cell r="AO58">
            <v>621.93155456189618</v>
          </cell>
        </row>
        <row r="59">
          <cell r="AB59">
            <v>38596</v>
          </cell>
          <cell r="AK59">
            <v>38.163820123950927</v>
          </cell>
          <cell r="AO59">
            <v>598.99407853466175</v>
          </cell>
        </row>
        <row r="60">
          <cell r="AB60">
            <v>38626</v>
          </cell>
          <cell r="AK60">
            <v>38.385215525865547</v>
          </cell>
          <cell r="AO60">
            <v>615.92161312342978</v>
          </cell>
        </row>
        <row r="61">
          <cell r="AB61">
            <v>38657</v>
          </cell>
          <cell r="AK61">
            <v>41.0142801601054</v>
          </cell>
          <cell r="AO61">
            <v>593.15415067214008</v>
          </cell>
        </row>
        <row r="62">
          <cell r="AB62">
            <v>38687</v>
          </cell>
          <cell r="AK62">
            <v>43.046732298656458</v>
          </cell>
          <cell r="AO62">
            <v>609.86356006896767</v>
          </cell>
        </row>
        <row r="63">
          <cell r="AB63">
            <v>38718</v>
          </cell>
          <cell r="AK63">
            <v>37.37748253987521</v>
          </cell>
          <cell r="AO63">
            <v>606.76727695400643</v>
          </cell>
        </row>
        <row r="64">
          <cell r="AB64">
            <v>38749</v>
          </cell>
          <cell r="AK64">
            <v>36.220075958678137</v>
          </cell>
          <cell r="AO64">
            <v>545.45046404161565</v>
          </cell>
        </row>
        <row r="65">
          <cell r="AB65">
            <v>38777</v>
          </cell>
          <cell r="AK65">
            <v>34.82355171178115</v>
          </cell>
          <cell r="AO65">
            <v>600.84311879661686</v>
          </cell>
        </row>
        <row r="66">
          <cell r="AB66">
            <v>38808</v>
          </cell>
          <cell r="AK66">
            <v>32.100017094116474</v>
          </cell>
          <cell r="AO66">
            <v>578.50843609417711</v>
          </cell>
        </row>
        <row r="67">
          <cell r="AB67">
            <v>38838</v>
          </cell>
          <cell r="AK67">
            <v>32.099902031157399</v>
          </cell>
          <cell r="AO67">
            <v>594.67720271489486</v>
          </cell>
        </row>
        <row r="68">
          <cell r="AB68">
            <v>38869</v>
          </cell>
          <cell r="AK68">
            <v>32.495092682971695</v>
          </cell>
          <cell r="AO68">
            <v>572.52194598169797</v>
          </cell>
        </row>
        <row r="69">
          <cell r="AB69">
            <v>38899</v>
          </cell>
          <cell r="AK69">
            <v>32.936903180954403</v>
          </cell>
          <cell r="AO69">
            <v>588.47223800208599</v>
          </cell>
        </row>
        <row r="70">
          <cell r="AB70">
            <v>38930</v>
          </cell>
          <cell r="AK70">
            <v>33.438729740365851</v>
          </cell>
          <cell r="AO70">
            <v>585.30476190673733</v>
          </cell>
        </row>
        <row r="71">
          <cell r="AB71">
            <v>38961</v>
          </cell>
          <cell r="AK71">
            <v>33.503490378032318</v>
          </cell>
          <cell r="AO71">
            <v>563.42484148891424</v>
          </cell>
        </row>
        <row r="72">
          <cell r="AB72">
            <v>38991</v>
          </cell>
          <cell r="AK72">
            <v>33.784237732483881</v>
          </cell>
          <cell r="AO72">
            <v>579.20570538753157</v>
          </cell>
        </row>
        <row r="73">
          <cell r="AB73">
            <v>39022</v>
          </cell>
          <cell r="AK73">
            <v>35.916387458822072</v>
          </cell>
          <cell r="AO73">
            <v>557.88083587441542</v>
          </cell>
        </row>
        <row r="74">
          <cell r="AB74">
            <v>39052</v>
          </cell>
          <cell r="AK74">
            <v>37.640556542272257</v>
          </cell>
          <cell r="AO74">
            <v>573.68434148179153</v>
          </cell>
        </row>
        <row r="75">
          <cell r="AB75">
            <v>39083</v>
          </cell>
          <cell r="AK75">
            <v>38.210762992790109</v>
          </cell>
          <cell r="AO75">
            <v>570.87894658364735</v>
          </cell>
        </row>
        <row r="76">
          <cell r="AB76">
            <v>39114</v>
          </cell>
          <cell r="AK76">
            <v>36.983968644781463</v>
          </cell>
          <cell r="AO76">
            <v>513.30717462788175</v>
          </cell>
        </row>
        <row r="77">
          <cell r="AB77">
            <v>39142</v>
          </cell>
          <cell r="AK77">
            <v>35.548735899182716</v>
          </cell>
          <cell r="AO77">
            <v>565.54123946355287</v>
          </cell>
        </row>
        <row r="78">
          <cell r="AB78">
            <v>39173</v>
          </cell>
          <cell r="AK78">
            <v>32.80518981861443</v>
          </cell>
          <cell r="AO78">
            <v>544.65889520978487</v>
          </cell>
        </row>
        <row r="79">
          <cell r="AB79">
            <v>39203</v>
          </cell>
          <cell r="AK79">
            <v>32.769120392290752</v>
          </cell>
          <cell r="AO79">
            <v>560.02558077016715</v>
          </cell>
        </row>
        <row r="80">
          <cell r="AB80">
            <v>39234</v>
          </cell>
          <cell r="AK80">
            <v>33.127435428926191</v>
          </cell>
          <cell r="AO80">
            <v>539.32268187693774</v>
          </cell>
        </row>
        <row r="81">
          <cell r="AB81">
            <v>39264</v>
          </cell>
          <cell r="AK81">
            <v>33.604362579015131</v>
          </cell>
          <cell r="AO81">
            <v>554.51391539408291</v>
          </cell>
        </row>
        <row r="82">
          <cell r="AB82">
            <v>39295</v>
          </cell>
          <cell r="AK82">
            <v>34.069851042739607</v>
          </cell>
          <cell r="AO82">
            <v>551.7147421201006</v>
          </cell>
        </row>
        <row r="83">
          <cell r="AB83">
            <v>39326</v>
          </cell>
          <cell r="AK83">
            <v>34.066599724144744</v>
          </cell>
          <cell r="AO83">
            <v>531.28310452647645</v>
          </cell>
        </row>
        <row r="84">
          <cell r="AB84">
            <v>39356</v>
          </cell>
          <cell r="AK84">
            <v>34.441806144953595</v>
          </cell>
          <cell r="AO84">
            <v>546.21090351105545</v>
          </cell>
        </row>
        <row r="85">
          <cell r="AB85">
            <v>39387</v>
          </cell>
          <cell r="AK85">
            <v>36.136798481550983</v>
          </cell>
          <cell r="AO85">
            <v>525.95948376309377</v>
          </cell>
        </row>
        <row r="86">
          <cell r="AB86">
            <v>39417</v>
          </cell>
          <cell r="AK86">
            <v>37.855561379777001</v>
          </cell>
          <cell r="AO86">
            <v>540.71343423035239</v>
          </cell>
        </row>
        <row r="87">
          <cell r="AB87">
            <v>39448</v>
          </cell>
          <cell r="AK87">
            <v>38.477383688057451</v>
          </cell>
          <cell r="AO87">
            <v>537.92237690939885</v>
          </cell>
        </row>
        <row r="88">
          <cell r="AB88">
            <v>39479</v>
          </cell>
          <cell r="AK88">
            <v>37.262790287805075</v>
          </cell>
          <cell r="AO88">
            <v>500.7482945781332</v>
          </cell>
        </row>
        <row r="89">
          <cell r="AB89">
            <v>39508</v>
          </cell>
          <cell r="AK89">
            <v>35.762263003804861</v>
          </cell>
          <cell r="AO89">
            <v>532.52613316951908</v>
          </cell>
        </row>
        <row r="90">
          <cell r="AB90">
            <v>39539</v>
          </cell>
          <cell r="AK90">
            <v>33.17845147325913</v>
          </cell>
          <cell r="AO90">
            <v>512.72477039173941</v>
          </cell>
        </row>
        <row r="91">
          <cell r="AB91">
            <v>39569</v>
          </cell>
          <cell r="AK91">
            <v>33.065536339826323</v>
          </cell>
          <cell r="AO91">
            <v>527.04854470479665</v>
          </cell>
        </row>
        <row r="92">
          <cell r="AB92">
            <v>39600</v>
          </cell>
          <cell r="AK92">
            <v>33.420045618825725</v>
          </cell>
          <cell r="AO92">
            <v>507.42810182709678</v>
          </cell>
        </row>
        <row r="93">
          <cell r="AB93">
            <v>39630</v>
          </cell>
          <cell r="AK93">
            <v>33.968721209386374</v>
          </cell>
          <cell r="AO93">
            <v>521.58051307612061</v>
          </cell>
        </row>
        <row r="94">
          <cell r="AB94">
            <v>39661</v>
          </cell>
          <cell r="AK94">
            <v>34.306083524173658</v>
          </cell>
          <cell r="AO94">
            <v>518.80562415388226</v>
          </cell>
        </row>
        <row r="95">
          <cell r="AB95">
            <v>39692</v>
          </cell>
          <cell r="AK95">
            <v>34.453699087595645</v>
          </cell>
          <cell r="AO95">
            <v>499.45826458952121</v>
          </cell>
        </row>
        <row r="96">
          <cell r="AB96">
            <v>39722</v>
          </cell>
          <cell r="AK96">
            <v>34.755608237679141</v>
          </cell>
          <cell r="AO96">
            <v>513.35367792660679</v>
          </cell>
        </row>
        <row r="97">
          <cell r="AB97">
            <v>39753</v>
          </cell>
          <cell r="AK97">
            <v>36.759371539514845</v>
          </cell>
          <cell r="AO97">
            <v>494.18748023891453</v>
          </cell>
        </row>
        <row r="98">
          <cell r="AB98">
            <v>39783</v>
          </cell>
          <cell r="AK98">
            <v>38.661452141810877</v>
          </cell>
          <cell r="AO98">
            <v>507.91348736309544</v>
          </cell>
        </row>
        <row r="99">
          <cell r="AB99">
            <v>39814</v>
          </cell>
          <cell r="AK99">
            <v>39.243105701097406</v>
          </cell>
          <cell r="AO99">
            <v>505.15357984095164</v>
          </cell>
        </row>
        <row r="100">
          <cell r="AB100">
            <v>39845</v>
          </cell>
          <cell r="AK100">
            <v>38.06478120482177</v>
          </cell>
          <cell r="AO100">
            <v>453.97395556745732</v>
          </cell>
        </row>
        <row r="101">
          <cell r="AB101">
            <v>39873</v>
          </cell>
          <cell r="AK101">
            <v>36.619772800776133</v>
          </cell>
          <cell r="AO101">
            <v>499.91024893870889</v>
          </cell>
        </row>
        <row r="102">
          <cell r="AB102">
            <v>39904</v>
          </cell>
          <cell r="AK102">
            <v>33.264090136323027</v>
          </cell>
          <cell r="AO102">
            <v>481.19258719169892</v>
          </cell>
        </row>
        <row r="103">
          <cell r="AB103">
            <v>39934</v>
          </cell>
          <cell r="AK103">
            <v>33.11912044924096</v>
          </cell>
          <cell r="AO103">
            <v>494.50280803294589</v>
          </cell>
        </row>
        <row r="104">
          <cell r="AB104">
            <v>39965</v>
          </cell>
          <cell r="AK104">
            <v>33.592529614878657</v>
          </cell>
          <cell r="AO104">
            <v>475.9662910055539</v>
          </cell>
        </row>
        <row r="105">
          <cell r="AB105">
            <v>39995</v>
          </cell>
          <cell r="AK105">
            <v>34.134738531770182</v>
          </cell>
          <cell r="AO105">
            <v>489.11003805457597</v>
          </cell>
        </row>
        <row r="106">
          <cell r="AB106">
            <v>40026</v>
          </cell>
          <cell r="AK106">
            <v>34.467395662233713</v>
          </cell>
          <cell r="AO106">
            <v>486.37533232496583</v>
          </cell>
        </row>
        <row r="107">
          <cell r="AB107">
            <v>40057</v>
          </cell>
          <cell r="AK107">
            <v>34.635645039604867</v>
          </cell>
          <cell r="AO107">
            <v>468.11185719633841</v>
          </cell>
        </row>
        <row r="108">
          <cell r="AB108">
            <v>40087</v>
          </cell>
          <cell r="AK108">
            <v>34.926144301687806</v>
          </cell>
          <cell r="AO108">
            <v>481.00621618663808</v>
          </cell>
        </row>
        <row r="109">
          <cell r="AB109">
            <v>40118</v>
          </cell>
          <cell r="AK109">
            <v>37.811852273379273</v>
          </cell>
          <cell r="AO109">
            <v>462.92362612153551</v>
          </cell>
        </row>
        <row r="110">
          <cell r="AB110">
            <v>40148</v>
          </cell>
          <cell r="AK110">
            <v>39.698642113108761</v>
          </cell>
          <cell r="AO110">
            <v>475.65377662058114</v>
          </cell>
        </row>
        <row r="111">
          <cell r="AB111">
            <v>40179</v>
          </cell>
          <cell r="AK111">
            <v>40.280689864764241</v>
          </cell>
          <cell r="AO111">
            <v>472.94032454516082</v>
          </cell>
        </row>
        <row r="112">
          <cell r="AB112">
            <v>40210</v>
          </cell>
          <cell r="AK112">
            <v>39.161456189487303</v>
          </cell>
          <cell r="AO112">
            <v>424.91426168686587</v>
          </cell>
        </row>
        <row r="113">
          <cell r="AB113">
            <v>40238</v>
          </cell>
          <cell r="AK113">
            <v>37.768252299192312</v>
          </cell>
          <cell r="AO113">
            <v>467.7888264709909</v>
          </cell>
        </row>
        <row r="114">
          <cell r="AB114">
            <v>40269</v>
          </cell>
          <cell r="AK114">
            <v>34.236653342839823</v>
          </cell>
          <cell r="AO114">
            <v>450.15324666034371</v>
          </cell>
        </row>
        <row r="115">
          <cell r="AB115">
            <v>40299</v>
          </cell>
          <cell r="AK115">
            <v>34.091181893386867</v>
          </cell>
          <cell r="AO115">
            <v>462.4809777355224</v>
          </cell>
        </row>
        <row r="116">
          <cell r="AB116">
            <v>40330</v>
          </cell>
          <cell r="AK116">
            <v>34.572649209759327</v>
          </cell>
          <cell r="AO116">
            <v>445.02559235501121</v>
          </cell>
        </row>
        <row r="117">
          <cell r="AB117">
            <v>40360</v>
          </cell>
          <cell r="AK117">
            <v>35.06832704052399</v>
          </cell>
          <cell r="AO117">
            <v>457.19244392495739</v>
          </cell>
        </row>
        <row r="118">
          <cell r="AB118">
            <v>40391</v>
          </cell>
          <cell r="AK118">
            <v>35.482447523837621</v>
          </cell>
          <cell r="AO118">
            <v>454.51246433322109</v>
          </cell>
        </row>
        <row r="119">
          <cell r="AB119">
            <v>40422</v>
          </cell>
          <cell r="AK119">
            <v>35.628859914314319</v>
          </cell>
          <cell r="AO119">
            <v>437.3283311118908</v>
          </cell>
        </row>
        <row r="120">
          <cell r="AB120">
            <v>40452</v>
          </cell>
          <cell r="AK120">
            <v>35.871856379825672</v>
          </cell>
          <cell r="AO120">
            <v>449.2544341864309</v>
          </cell>
        </row>
        <row r="121">
          <cell r="AB121">
            <v>40483</v>
          </cell>
          <cell r="AK121">
            <v>37.953492023271401</v>
          </cell>
          <cell r="AO121">
            <v>432.24976632627676</v>
          </cell>
        </row>
        <row r="122">
          <cell r="AB122">
            <v>40513</v>
          </cell>
          <cell r="AK122">
            <v>39.824272176198086</v>
          </cell>
          <cell r="AO122">
            <v>444.01751906831385</v>
          </cell>
        </row>
        <row r="123">
          <cell r="AB123">
            <v>40544</v>
          </cell>
          <cell r="AK123">
            <v>36.293966321952887</v>
          </cell>
          <cell r="AO123">
            <v>441.36445048945637</v>
          </cell>
        </row>
        <row r="124">
          <cell r="AB124">
            <v>40575</v>
          </cell>
          <cell r="AK124">
            <v>35.625158944266225</v>
          </cell>
          <cell r="AO124">
            <v>396.44223001928106</v>
          </cell>
        </row>
        <row r="125">
          <cell r="AB125">
            <v>40603</v>
          </cell>
          <cell r="AK125">
            <v>34.436693460359159</v>
          </cell>
          <cell r="AO125">
            <v>436.33094405420172</v>
          </cell>
        </row>
        <row r="126">
          <cell r="AB126">
            <v>40634</v>
          </cell>
          <cell r="AK126">
            <v>31.162292579830304</v>
          </cell>
          <cell r="AO126">
            <v>419.76898965369406</v>
          </cell>
        </row>
        <row r="127">
          <cell r="AB127">
            <v>40664</v>
          </cell>
          <cell r="AK127">
            <v>30.675472448669812</v>
          </cell>
          <cell r="AO127">
            <v>431.1492481061976</v>
          </cell>
        </row>
        <row r="128">
          <cell r="AB128">
            <v>40695</v>
          </cell>
          <cell r="AK128">
            <v>31.511109972923315</v>
          </cell>
          <cell r="AO128">
            <v>414.76544252098421</v>
          </cell>
        </row>
        <row r="129">
          <cell r="AB129">
            <v>40725</v>
          </cell>
          <cell r="AK129">
            <v>31.482510062501184</v>
          </cell>
          <cell r="AO129">
            <v>425.99101432873488</v>
          </cell>
        </row>
        <row r="130">
          <cell r="AB130">
            <v>40756</v>
          </cell>
          <cell r="AK130">
            <v>32.43654702009632</v>
          </cell>
          <cell r="AO130">
            <v>423.37881493971963</v>
          </cell>
        </row>
        <row r="131">
          <cell r="AB131">
            <v>40787</v>
          </cell>
          <cell r="AK131">
            <v>32.248803314053561</v>
          </cell>
          <cell r="AO131">
            <v>407.26284686992403</v>
          </cell>
        </row>
        <row r="132">
          <cell r="AB132">
            <v>40817</v>
          </cell>
          <cell r="AK132">
            <v>32.495426406933881</v>
          </cell>
          <cell r="AO132">
            <v>418.38653736209983</v>
          </cell>
        </row>
        <row r="133">
          <cell r="AB133">
            <v>40848</v>
          </cell>
          <cell r="AK133">
            <v>35.259878804907061</v>
          </cell>
          <cell r="AO133">
            <v>402.76784245591574</v>
          </cell>
        </row>
        <row r="134">
          <cell r="AB134">
            <v>40878</v>
          </cell>
          <cell r="AK134">
            <v>36.963012497202186</v>
          </cell>
          <cell r="AO134">
            <v>413.95130675926004</v>
          </cell>
        </row>
        <row r="135">
          <cell r="AB135">
            <v>40909</v>
          </cell>
          <cell r="AK135">
            <v>36.293966321952887</v>
          </cell>
          <cell r="AO135">
            <v>411.70942361856186</v>
          </cell>
        </row>
        <row r="136">
          <cell r="AB136">
            <v>40940</v>
          </cell>
          <cell r="AK136">
            <v>35.679161705106836</v>
          </cell>
          <cell r="AO136">
            <v>383.1775874349442</v>
          </cell>
        </row>
        <row r="137">
          <cell r="AB137">
            <v>40969</v>
          </cell>
          <cell r="AK137">
            <v>34.393251668340625</v>
          </cell>
          <cell r="AO137">
            <v>407.39343257476895</v>
          </cell>
        </row>
        <row r="138">
          <cell r="AB138">
            <v>41000</v>
          </cell>
          <cell r="AK138">
            <v>30.924624999727708</v>
          </cell>
          <cell r="AO138">
            <v>392.16665347179821</v>
          </cell>
        </row>
        <row r="139">
          <cell r="AB139">
            <v>41030</v>
          </cell>
          <cell r="AK139">
            <v>30.944625495632657</v>
          </cell>
          <cell r="AO139">
            <v>403.03678210058649</v>
          </cell>
        </row>
        <row r="140">
          <cell r="AB140">
            <v>41061</v>
          </cell>
          <cell r="AK140">
            <v>31.469979550481625</v>
          </cell>
          <cell r="AO140">
            <v>387.96550776135689</v>
          </cell>
        </row>
        <row r="141">
          <cell r="AB141">
            <v>41091</v>
          </cell>
          <cell r="AK141">
            <v>31.522974038665478</v>
          </cell>
          <cell r="AO141">
            <v>398.71165544950338</v>
          </cell>
        </row>
        <row r="142">
          <cell r="AB142">
            <v>41122</v>
          </cell>
          <cell r="AK142">
            <v>32.43654702009632</v>
          </cell>
          <cell r="AO142">
            <v>396.52571746577894</v>
          </cell>
        </row>
        <row r="143">
          <cell r="AB143">
            <v>41153</v>
          </cell>
          <cell r="AK143">
            <v>31.91601441615747</v>
          </cell>
          <cell r="AO143">
            <v>381.68704491565501</v>
          </cell>
        </row>
        <row r="144">
          <cell r="AB144">
            <v>41183</v>
          </cell>
          <cell r="AK144">
            <v>32.819830389610949</v>
          </cell>
          <cell r="AO144">
            <v>392.24811126704577</v>
          </cell>
        </row>
        <row r="145">
          <cell r="AB145">
            <v>41214</v>
          </cell>
          <cell r="AK145">
            <v>35.259878804907061</v>
          </cell>
          <cell r="AO145">
            <v>377.5623822971242</v>
          </cell>
        </row>
        <row r="146">
          <cell r="AB146">
            <v>41244</v>
          </cell>
          <cell r="AK146">
            <v>36.641102542384196</v>
          </cell>
          <cell r="AO146">
            <v>388.0019924296106</v>
          </cell>
        </row>
        <row r="147">
          <cell r="AB147">
            <v>41275</v>
          </cell>
          <cell r="AK147">
            <v>36.612417215847572</v>
          </cell>
          <cell r="AO147">
            <v>385.85618921971439</v>
          </cell>
        </row>
        <row r="148">
          <cell r="AB148">
            <v>41306</v>
          </cell>
          <cell r="AK148">
            <v>35.625158944266225</v>
          </cell>
          <cell r="AO148">
            <v>346.74884741630331</v>
          </cell>
        </row>
        <row r="149">
          <cell r="AB149">
            <v>41334</v>
          </cell>
          <cell r="AK149">
            <v>34.096307773530427</v>
          </cell>
          <cell r="AO149">
            <v>381.79468238473822</v>
          </cell>
        </row>
        <row r="150">
          <cell r="AB150">
            <v>41365</v>
          </cell>
          <cell r="AK150">
            <v>31.203020863622296</v>
          </cell>
          <cell r="AO150">
            <v>367.48314822927625</v>
          </cell>
        </row>
        <row r="151">
          <cell r="AB151">
            <v>41395</v>
          </cell>
          <cell r="AK151">
            <v>30.944625495632657</v>
          </cell>
          <cell r="AO151">
            <v>377.62641218817754</v>
          </cell>
        </row>
        <row r="152">
          <cell r="AB152">
            <v>41426</v>
          </cell>
          <cell r="AK152">
            <v>31.188834890753601</v>
          </cell>
          <cell r="AO152">
            <v>363.46426176340901</v>
          </cell>
        </row>
        <row r="153">
          <cell r="AB153">
            <v>41456</v>
          </cell>
          <cell r="AK153">
            <v>31.799563242826391</v>
          </cell>
          <cell r="AO153">
            <v>373.48954356414959</v>
          </cell>
        </row>
        <row r="154">
          <cell r="AB154">
            <v>41487</v>
          </cell>
          <cell r="AK154">
            <v>32.39562840719092</v>
          </cell>
          <cell r="AO154">
            <v>371.39922438195623</v>
          </cell>
        </row>
        <row r="155">
          <cell r="AB155">
            <v>41518</v>
          </cell>
          <cell r="AK155">
            <v>31.958486666454387</v>
          </cell>
          <cell r="AO155">
            <v>357.46043322992188</v>
          </cell>
        </row>
        <row r="156">
          <cell r="AB156">
            <v>41548</v>
          </cell>
          <cell r="AK156">
            <v>32.819830389610949</v>
          </cell>
          <cell r="AO156">
            <v>367.30965382946215</v>
          </cell>
        </row>
        <row r="157">
          <cell r="AB157">
            <v>41579</v>
          </cell>
          <cell r="AK157">
            <v>35.213440914376456</v>
          </cell>
          <cell r="AO157">
            <v>353.51767203082545</v>
          </cell>
        </row>
        <row r="158">
          <cell r="AB158">
            <v>41609</v>
          </cell>
          <cell r="AK158">
            <v>36.688196776514978</v>
          </cell>
          <cell r="AO158">
            <v>363.25139835034014</v>
          </cell>
        </row>
        <row r="159">
          <cell r="AB159">
            <v>41640</v>
          </cell>
          <cell r="AK159">
            <v>36.612417215847572</v>
          </cell>
          <cell r="AO159">
            <v>361.2009943931626</v>
          </cell>
        </row>
        <row r="160">
          <cell r="AB160">
            <v>41671</v>
          </cell>
          <cell r="AK160">
            <v>35.625158944266225</v>
          </cell>
          <cell r="AO160">
            <v>324.5570446193928</v>
          </cell>
        </row>
        <row r="161">
          <cell r="AB161">
            <v>41699</v>
          </cell>
          <cell r="AK161">
            <v>34.096307773530427</v>
          </cell>
          <cell r="AO161">
            <v>357.32090790016548</v>
          </cell>
        </row>
        <row r="162">
          <cell r="AB162">
            <v>41730</v>
          </cell>
          <cell r="AK162">
            <v>31.203020863622296</v>
          </cell>
          <cell r="AO162">
            <v>343.88792086643963</v>
          </cell>
        </row>
        <row r="163">
          <cell r="AB163">
            <v>41760</v>
          </cell>
          <cell r="AK163">
            <v>30.905249401725126</v>
          </cell>
          <cell r="AO163">
            <v>353.33999113319624</v>
          </cell>
        </row>
        <row r="164">
          <cell r="AB164">
            <v>41791</v>
          </cell>
          <cell r="AK164">
            <v>31.22996531319529</v>
          </cell>
          <cell r="AO164">
            <v>340.05024314557807</v>
          </cell>
        </row>
        <row r="165">
          <cell r="AB165">
            <v>41821</v>
          </cell>
          <cell r="AK165">
            <v>31.799563242826391</v>
          </cell>
          <cell r="AO165">
            <v>349.39023687145476</v>
          </cell>
        </row>
        <row r="166">
          <cell r="AB166">
            <v>41852</v>
          </cell>
          <cell r="AK166">
            <v>32.115931559483137</v>
          </cell>
          <cell r="AO166">
            <v>347.39491098810385</v>
          </cell>
        </row>
        <row r="167">
          <cell r="AB167">
            <v>41883</v>
          </cell>
          <cell r="AK167">
            <v>32.248803314053561</v>
          </cell>
          <cell r="AO167">
            <v>334.31925253110848</v>
          </cell>
        </row>
        <row r="168">
          <cell r="AB168">
            <v>41913</v>
          </cell>
          <cell r="AK168">
            <v>32.819830389610949</v>
          </cell>
          <cell r="AO168">
            <v>343.49205902218671</v>
          </cell>
        </row>
        <row r="169">
          <cell r="AB169">
            <v>41944</v>
          </cell>
          <cell r="AK169">
            <v>34.896017358850827</v>
          </cell>
          <cell r="AO169">
            <v>330.55706317388405</v>
          </cell>
        </row>
        <row r="170">
          <cell r="AB170">
            <v>41974</v>
          </cell>
          <cell r="AK170">
            <v>37.010106731332968</v>
          </cell>
          <cell r="AO170">
            <v>339.62023672958327</v>
          </cell>
        </row>
        <row r="171">
          <cell r="AB171">
            <v>42005</v>
          </cell>
          <cell r="AK171">
            <v>36.565829029518532</v>
          </cell>
          <cell r="AO171">
            <v>337.66446234441702</v>
          </cell>
        </row>
        <row r="172">
          <cell r="AB172">
            <v>42036</v>
          </cell>
          <cell r="AK172">
            <v>35.625158944266225</v>
          </cell>
          <cell r="AO172">
            <v>303.37516831159513</v>
          </cell>
        </row>
        <row r="173">
          <cell r="AB173">
            <v>42064</v>
          </cell>
          <cell r="AK173">
            <v>34.139749565548954</v>
          </cell>
          <cell r="AO173">
            <v>333.96425237253993</v>
          </cell>
        </row>
        <row r="174">
          <cell r="AB174">
            <v>42095</v>
          </cell>
          <cell r="AK174">
            <v>31.203020863622296</v>
          </cell>
          <cell r="AO174">
            <v>321.37303890990478</v>
          </cell>
        </row>
        <row r="175">
          <cell r="AB175">
            <v>42125</v>
          </cell>
          <cell r="AK175">
            <v>30.63609635476228</v>
          </cell>
          <cell r="AO175">
            <v>330.16898526534897</v>
          </cell>
        </row>
        <row r="176">
          <cell r="AB176">
            <v>42156</v>
          </cell>
          <cell r="AK176">
            <v>31.511109972923315</v>
          </cell>
          <cell r="AO176">
            <v>317.71486860145694</v>
          </cell>
        </row>
        <row r="177">
          <cell r="AB177">
            <v>42186</v>
          </cell>
          <cell r="AK177">
            <v>31.840027218990674</v>
          </cell>
          <cell r="AO177">
            <v>326.40453366629879</v>
          </cell>
        </row>
        <row r="178">
          <cell r="AB178">
            <v>42217</v>
          </cell>
          <cell r="AK178">
            <v>32.115931559483137</v>
          </cell>
          <cell r="AO178">
            <v>324.50323950042218</v>
          </cell>
        </row>
        <row r="179">
          <cell r="AB179">
            <v>42248</v>
          </cell>
          <cell r="AK179">
            <v>32.248803314053561</v>
          </cell>
          <cell r="AO179">
            <v>312.25395422954699</v>
          </cell>
        </row>
        <row r="180">
          <cell r="AB180">
            <v>42278</v>
          </cell>
          <cell r="AK180">
            <v>32.778428265812103</v>
          </cell>
          <cell r="AO180">
            <v>320.78513447970585</v>
          </cell>
        </row>
        <row r="181">
          <cell r="AB181">
            <v>42309</v>
          </cell>
          <cell r="AK181">
            <v>34.942455249381432</v>
          </cell>
          <cell r="AO181">
            <v>308.670377955562</v>
          </cell>
        </row>
        <row r="182">
          <cell r="AB182">
            <v>42339</v>
          </cell>
          <cell r="AK182">
            <v>37.010106731332968</v>
          </cell>
          <cell r="AO182">
            <v>317.09766956975187</v>
          </cell>
        </row>
        <row r="183">
          <cell r="AB183">
            <v>42370</v>
          </cell>
          <cell r="AK183">
            <v>36.247378135623848</v>
          </cell>
          <cell r="AO183">
            <v>315.2354304043389</v>
          </cell>
        </row>
        <row r="184">
          <cell r="AB184">
            <v>42401</v>
          </cell>
          <cell r="AK184">
            <v>35.679161705106836</v>
          </cell>
          <cell r="AO184">
            <v>293.25889752802362</v>
          </cell>
        </row>
        <row r="185">
          <cell r="AB185">
            <v>42430</v>
          </cell>
          <cell r="AK185">
            <v>34.436693460359159</v>
          </cell>
          <cell r="AO185">
            <v>311.65348412679157</v>
          </cell>
        </row>
        <row r="186">
          <cell r="AB186">
            <v>42461</v>
          </cell>
          <cell r="AK186">
            <v>31.162292579830304</v>
          </cell>
          <cell r="AO186">
            <v>299.86950240755101</v>
          </cell>
        </row>
        <row r="187">
          <cell r="AB187">
            <v>42491</v>
          </cell>
          <cell r="AK187">
            <v>30.675472448669812</v>
          </cell>
          <cell r="AO187">
            <v>308.04203803895217</v>
          </cell>
        </row>
        <row r="188">
          <cell r="AB188">
            <v>42522</v>
          </cell>
          <cell r="AK188">
            <v>31.511109972923315</v>
          </cell>
          <cell r="AO188">
            <v>296.38902103996105</v>
          </cell>
        </row>
        <row r="189">
          <cell r="AB189">
            <v>42552</v>
          </cell>
          <cell r="AK189">
            <v>31.482510062501184</v>
          </cell>
          <cell r="AO189">
            <v>304.46096019567858</v>
          </cell>
        </row>
        <row r="190">
          <cell r="AB190">
            <v>42583</v>
          </cell>
          <cell r="AK190">
            <v>32.43654702009632</v>
          </cell>
          <cell r="AO190">
            <v>302.65267952950603</v>
          </cell>
        </row>
        <row r="191">
          <cell r="AB191">
            <v>42614</v>
          </cell>
          <cell r="AK191">
            <v>32.248803314053561</v>
          </cell>
          <cell r="AO191">
            <v>291.19525855969465</v>
          </cell>
        </row>
        <row r="192">
          <cell r="AB192">
            <v>42644</v>
          </cell>
          <cell r="AK192">
            <v>32.495426406933881</v>
          </cell>
          <cell r="AO192">
            <v>299.16328323239384</v>
          </cell>
        </row>
        <row r="193">
          <cell r="AB193">
            <v>42675</v>
          </cell>
          <cell r="AK193">
            <v>35.259878804907061</v>
          </cell>
          <cell r="AO193">
            <v>287.94785314329459</v>
          </cell>
        </row>
        <row r="194">
          <cell r="AB194">
            <v>42705</v>
          </cell>
          <cell r="AK194">
            <v>36.963012497202186</v>
          </cell>
          <cell r="AO194">
            <v>295.89190548255289</v>
          </cell>
        </row>
        <row r="195">
          <cell r="AB195">
            <v>42736</v>
          </cell>
          <cell r="AK195">
            <v>36.293966321952887</v>
          </cell>
          <cell r="AO195">
            <v>294.24082432587238</v>
          </cell>
        </row>
        <row r="196">
          <cell r="AB196">
            <v>42767</v>
          </cell>
          <cell r="AK196">
            <v>35.625158944266225</v>
          </cell>
          <cell r="AO196">
            <v>264.41252024986528</v>
          </cell>
        </row>
        <row r="197">
          <cell r="AB197">
            <v>42795</v>
          </cell>
          <cell r="AK197">
            <v>34.436693460359159</v>
          </cell>
          <cell r="AO197">
            <v>291.1195965610321</v>
          </cell>
        </row>
        <row r="198">
          <cell r="AB198">
            <v>42826</v>
          </cell>
          <cell r="AK198">
            <v>30.88389671593572</v>
          </cell>
          <cell r="AO198">
            <v>280.19860974559037</v>
          </cell>
        </row>
        <row r="199">
          <cell r="AB199">
            <v>42856</v>
          </cell>
          <cell r="AK199">
            <v>30.944625495632657</v>
          </cell>
          <cell r="AO199">
            <v>287.92156676155037</v>
          </cell>
        </row>
        <row r="200">
          <cell r="AB200">
            <v>42887</v>
          </cell>
          <cell r="AK200">
            <v>31.511109972923315</v>
          </cell>
          <cell r="AO200">
            <v>277.11770995570771</v>
          </cell>
        </row>
        <row r="201">
          <cell r="AB201">
            <v>42917</v>
          </cell>
          <cell r="AK201">
            <v>31.482510062501184</v>
          </cell>
          <cell r="AO201">
            <v>284.75283146900745</v>
          </cell>
        </row>
        <row r="202">
          <cell r="AB202">
            <v>42948</v>
          </cell>
          <cell r="AK202">
            <v>32.43654702009632</v>
          </cell>
          <cell r="AO202">
            <v>283.15365528995642</v>
          </cell>
        </row>
        <row r="203">
          <cell r="AB203">
            <v>42979</v>
          </cell>
          <cell r="AK203">
            <v>32.206331063756643</v>
          </cell>
          <cell r="AO203">
            <v>272.52449558408125</v>
          </cell>
        </row>
        <row r="204">
          <cell r="AB204">
            <v>43009</v>
          </cell>
          <cell r="AK204">
            <v>32.536828530732734</v>
          </cell>
          <cell r="AO204">
            <v>280.02873703117427</v>
          </cell>
        </row>
        <row r="205">
          <cell r="AB205">
            <v>43040</v>
          </cell>
          <cell r="AK205">
            <v>35.259878804907061</v>
          </cell>
          <cell r="AO205">
            <v>269.51412020411061</v>
          </cell>
        </row>
        <row r="206">
          <cell r="AB206">
            <v>43070</v>
          </cell>
          <cell r="AK206">
            <v>36.641102542384196</v>
          </cell>
          <cell r="AO206">
            <v>276.93262996120615</v>
          </cell>
        </row>
        <row r="207">
          <cell r="AB207">
            <v>43101</v>
          </cell>
          <cell r="AK207">
            <v>36.612417215847572</v>
          </cell>
          <cell r="AO207">
            <v>275.37017826160042</v>
          </cell>
        </row>
        <row r="208">
          <cell r="AB208">
            <v>43132</v>
          </cell>
          <cell r="AK208">
            <v>35.625158944266225</v>
          </cell>
          <cell r="AO208">
            <v>247.44018786378632</v>
          </cell>
        </row>
        <row r="209">
          <cell r="AB209">
            <v>43160</v>
          </cell>
          <cell r="AK209">
            <v>34.393251668340625</v>
          </cell>
          <cell r="AO209">
            <v>272.41680962195039</v>
          </cell>
        </row>
        <row r="210">
          <cell r="AB210">
            <v>43191</v>
          </cell>
          <cell r="AK210">
            <v>30.924624999727708</v>
          </cell>
          <cell r="AO210">
            <v>262.18135795044975</v>
          </cell>
        </row>
        <row r="211">
          <cell r="AB211">
            <v>43221</v>
          </cell>
          <cell r="AK211">
            <v>30.944625495632657</v>
          </cell>
          <cell r="AO211">
            <v>269.39119658128908</v>
          </cell>
        </row>
        <row r="212">
          <cell r="AB212">
            <v>43252</v>
          </cell>
          <cell r="AK212">
            <v>31.469979550481625</v>
          </cell>
          <cell r="AO212">
            <v>259.26676915804734</v>
          </cell>
        </row>
        <row r="213">
          <cell r="AB213">
            <v>43282</v>
          </cell>
          <cell r="AK213">
            <v>31.522974038665478</v>
          </cell>
          <cell r="AO213">
            <v>266.39372876696052</v>
          </cell>
        </row>
        <row r="214">
          <cell r="AB214">
            <v>43313</v>
          </cell>
          <cell r="AK214">
            <v>32.43654702009632</v>
          </cell>
          <cell r="AO214">
            <v>264.88115041999038</v>
          </cell>
        </row>
        <row r="215">
          <cell r="AB215">
            <v>43344</v>
          </cell>
          <cell r="AK215">
            <v>31.91601441615747</v>
          </cell>
          <cell r="AO215">
            <v>254.92228335285907</v>
          </cell>
        </row>
        <row r="216">
          <cell r="AB216">
            <v>43374</v>
          </cell>
          <cell r="AK216">
            <v>32.819830389610949</v>
          </cell>
          <cell r="AO216">
            <v>261.9257704714538</v>
          </cell>
        </row>
        <row r="217">
          <cell r="AB217">
            <v>43405</v>
          </cell>
          <cell r="AK217">
            <v>35.259878804907061</v>
          </cell>
          <cell r="AO217">
            <v>252.07543587298574</v>
          </cell>
        </row>
        <row r="218">
          <cell r="AB218">
            <v>43435</v>
          </cell>
          <cell r="AK218">
            <v>36.641102542384196</v>
          </cell>
          <cell r="AO218">
            <v>258.99805806777789</v>
          </cell>
        </row>
        <row r="219">
          <cell r="AB219">
            <v>43466</v>
          </cell>
          <cell r="AK219">
            <v>36.612417215847572</v>
          </cell>
          <cell r="AO219">
            <v>257.52074646265805</v>
          </cell>
        </row>
        <row r="220">
          <cell r="AB220">
            <v>43497</v>
          </cell>
          <cell r="AK220">
            <v>35.625158944266225</v>
          </cell>
          <cell r="AO220">
            <v>231.38745251329553</v>
          </cell>
        </row>
        <row r="221">
          <cell r="AB221">
            <v>43525</v>
          </cell>
          <cell r="AK221">
            <v>34.096307773530427</v>
          </cell>
          <cell r="AO221">
            <v>254.72860546985368</v>
          </cell>
        </row>
        <row r="222">
          <cell r="AB222">
            <v>43556</v>
          </cell>
          <cell r="AK222">
            <v>31.203020863622296</v>
          </cell>
          <cell r="AO222">
            <v>245.14272093575758</v>
          </cell>
        </row>
        <row r="223">
          <cell r="AB223">
            <v>43586</v>
          </cell>
          <cell r="AK223">
            <v>30.944625495632657</v>
          </cell>
          <cell r="AO223">
            <v>251.86856643923556</v>
          </cell>
        </row>
        <row r="224">
          <cell r="AB224">
            <v>43617</v>
          </cell>
          <cell r="AK224">
            <v>31.188834890753601</v>
          </cell>
          <cell r="AO224">
            <v>242.38782743189853</v>
          </cell>
        </row>
        <row r="225">
          <cell r="AB225">
            <v>43647</v>
          </cell>
          <cell r="AK225">
            <v>31.799563242826391</v>
          </cell>
          <cell r="AO225">
            <v>249.03553751143517</v>
          </cell>
        </row>
        <row r="226">
          <cell r="AB226">
            <v>43678</v>
          </cell>
          <cell r="AK226">
            <v>32.39562840719092</v>
          </cell>
          <cell r="AO226">
            <v>247.60609228397914</v>
          </cell>
        </row>
        <row r="227">
          <cell r="AB227">
            <v>43709</v>
          </cell>
          <cell r="AK227">
            <v>31.958486666454387</v>
          </cell>
          <cell r="AO227">
            <v>238.2821188144884</v>
          </cell>
        </row>
        <row r="228">
          <cell r="AB228">
            <v>43739</v>
          </cell>
          <cell r="AK228">
            <v>32.819830389610949</v>
          </cell>
          <cell r="AO228">
            <v>244.81344416919802</v>
          </cell>
        </row>
        <row r="229">
          <cell r="AB229">
            <v>43770</v>
          </cell>
          <cell r="AK229">
            <v>35.213440914376456</v>
          </cell>
          <cell r="AO229">
            <v>235.59221911812165</v>
          </cell>
        </row>
        <row r="230">
          <cell r="AB230">
            <v>43800</v>
          </cell>
          <cell r="AK230">
            <v>36.688196776514978</v>
          </cell>
          <cell r="AO230">
            <v>242.0473351160158</v>
          </cell>
        </row>
        <row r="231">
          <cell r="AB231">
            <v>43831</v>
          </cell>
          <cell r="AK231">
            <v>36.612417215847572</v>
          </cell>
          <cell r="AO231">
            <v>240.65171821605156</v>
          </cell>
        </row>
        <row r="232">
          <cell r="AB232">
            <v>43862</v>
          </cell>
          <cell r="AK232">
            <v>35.630916912304158</v>
          </cell>
          <cell r="AO232">
            <v>223.90187348538143</v>
          </cell>
        </row>
        <row r="233">
          <cell r="AB233">
            <v>43891</v>
          </cell>
          <cell r="AK233">
            <v>34.139749565548954</v>
          </cell>
          <cell r="AO233">
            <v>237.9697668095416</v>
          </cell>
        </row>
        <row r="234">
          <cell r="AB234">
            <v>43922</v>
          </cell>
          <cell r="AK234">
            <v>31.203020863622296</v>
          </cell>
          <cell r="AO234">
            <v>229.00047423983318</v>
          </cell>
        </row>
        <row r="235">
          <cell r="AB235">
            <v>43952</v>
          </cell>
          <cell r="AK235">
            <v>30.63609635476228</v>
          </cell>
          <cell r="AO235">
            <v>235.26897561118165</v>
          </cell>
        </row>
        <row r="236">
          <cell r="AB236">
            <v>43983</v>
          </cell>
          <cell r="AK236">
            <v>31.511109972923315</v>
          </cell>
          <cell r="AO236">
            <v>226.39915992090394</v>
          </cell>
        </row>
        <row r="237">
          <cell r="AB237">
            <v>44013</v>
          </cell>
          <cell r="AK237">
            <v>31.840027218990674</v>
          </cell>
          <cell r="AO237">
            <v>232.59407284073779</v>
          </cell>
        </row>
        <row r="238">
          <cell r="AB238">
            <v>44044</v>
          </cell>
          <cell r="AK238">
            <v>32.115931559483137</v>
          </cell>
          <cell r="AO238">
            <v>231.24455789957958</v>
          </cell>
        </row>
        <row r="239">
          <cell r="AB239">
            <v>44075</v>
          </cell>
          <cell r="AK239">
            <v>32.248803314053561</v>
          </cell>
          <cell r="AO239">
            <v>222.52302928528883</v>
          </cell>
        </row>
        <row r="240">
          <cell r="AB240">
            <v>44105</v>
          </cell>
          <cell r="AK240">
            <v>32.778428265812103</v>
          </cell>
          <cell r="AO240">
            <v>228.60834988443767</v>
          </cell>
        </row>
        <row r="241">
          <cell r="AB241">
            <v>44136</v>
          </cell>
          <cell r="AK241">
            <v>34.942455249381432</v>
          </cell>
          <cell r="AO241">
            <v>219.98399505839527</v>
          </cell>
        </row>
        <row r="242">
          <cell r="AB242">
            <v>44166</v>
          </cell>
          <cell r="AK242">
            <v>37.010106731332968</v>
          </cell>
          <cell r="AO242">
            <v>225.9975668318236</v>
          </cell>
        </row>
        <row r="243">
          <cell r="AB243">
            <v>44197</v>
          </cell>
          <cell r="AK243">
            <v>37.010106731332968</v>
          </cell>
          <cell r="AO243">
            <v>224.68046013732564</v>
          </cell>
        </row>
        <row r="244">
          <cell r="AB244">
            <v>44228</v>
          </cell>
          <cell r="AK244">
            <v>37.010106731332968</v>
          </cell>
          <cell r="AO244">
            <v>223.48326246450551</v>
          </cell>
        </row>
        <row r="245">
          <cell r="AB245">
            <v>44256</v>
          </cell>
          <cell r="AK245">
            <v>37.010106731332968</v>
          </cell>
          <cell r="AO245">
            <v>222.19163215377233</v>
          </cell>
        </row>
        <row r="246">
          <cell r="AB246">
            <v>44287</v>
          </cell>
          <cell r="AK246">
            <v>37.010106731332968</v>
          </cell>
          <cell r="AO246">
            <v>220.93073012454207</v>
          </cell>
        </row>
        <row r="247">
          <cell r="AB247">
            <v>44317</v>
          </cell>
          <cell r="AK247">
            <v>37.010106731332968</v>
          </cell>
          <cell r="AO247">
            <v>219.64299670115793</v>
          </cell>
        </row>
        <row r="248">
          <cell r="AB248">
            <v>44348</v>
          </cell>
          <cell r="AK248">
            <v>37.010106731332968</v>
          </cell>
          <cell r="AO248">
            <v>218.39432201269739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-507.92706960999999</v>
          </cell>
        </row>
        <row r="13">
          <cell r="A13">
            <v>37196</v>
          </cell>
          <cell r="D13">
            <v>15.968107590000001</v>
          </cell>
        </row>
        <row r="14">
          <cell r="A14">
            <v>37226</v>
          </cell>
          <cell r="D14">
            <v>16.454349700000002</v>
          </cell>
        </row>
        <row r="15">
          <cell r="A15">
            <v>37257</v>
          </cell>
          <cell r="D15">
            <v>-250.15431941</v>
          </cell>
        </row>
        <row r="16">
          <cell r="A16">
            <v>37288</v>
          </cell>
          <cell r="D16">
            <v>-225.35511059000001</v>
          </cell>
        </row>
        <row r="17">
          <cell r="A17">
            <v>37316</v>
          </cell>
          <cell r="D17">
            <v>-248.93870025999999</v>
          </cell>
        </row>
        <row r="18">
          <cell r="A18">
            <v>37347</v>
          </cell>
          <cell r="D18">
            <v>-240.30034903999999</v>
          </cell>
        </row>
        <row r="19">
          <cell r="A19">
            <v>37377</v>
          </cell>
          <cell r="D19">
            <v>-247.67051691</v>
          </cell>
        </row>
        <row r="20">
          <cell r="A20">
            <v>37408</v>
          </cell>
          <cell r="D20">
            <v>-239.04776459000001</v>
          </cell>
        </row>
        <row r="21">
          <cell r="A21">
            <v>37438</v>
          </cell>
          <cell r="D21">
            <v>-246.36721421999999</v>
          </cell>
        </row>
        <row r="22">
          <cell r="A22">
            <v>37469</v>
          </cell>
          <cell r="D22">
            <v>-245.66889140000001</v>
          </cell>
        </row>
        <row r="23">
          <cell r="A23">
            <v>37500</v>
          </cell>
          <cell r="D23">
            <v>-237.06473266</v>
          </cell>
        </row>
        <row r="24">
          <cell r="A24">
            <v>37530</v>
          </cell>
          <cell r="D24">
            <v>-244.24469719000001</v>
          </cell>
        </row>
        <row r="25">
          <cell r="A25">
            <v>37561</v>
          </cell>
          <cell r="D25">
            <v>-235.58563416999999</v>
          </cell>
        </row>
        <row r="26">
          <cell r="A26">
            <v>37591</v>
          </cell>
          <cell r="D26">
            <v>-242.64202807000001</v>
          </cell>
        </row>
        <row r="27">
          <cell r="A27">
            <v>37622</v>
          </cell>
          <cell r="D27">
            <v>-207.68305264</v>
          </cell>
        </row>
        <row r="28">
          <cell r="A28">
            <v>37653</v>
          </cell>
          <cell r="D28">
            <v>-186.92039743999999</v>
          </cell>
        </row>
        <row r="29">
          <cell r="A29">
            <v>37681</v>
          </cell>
          <cell r="D29">
            <v>-206.27112004</v>
          </cell>
        </row>
        <row r="30">
          <cell r="A30">
            <v>37712</v>
          </cell>
          <cell r="D30">
            <v>-198.87955402</v>
          </cell>
        </row>
        <row r="31">
          <cell r="A31">
            <v>37742</v>
          </cell>
          <cell r="D31">
            <v>-204.75806484</v>
          </cell>
        </row>
        <row r="32">
          <cell r="A32">
            <v>37773</v>
          </cell>
          <cell r="D32">
            <v>-197.38918276000001</v>
          </cell>
        </row>
        <row r="33">
          <cell r="A33">
            <v>37803</v>
          </cell>
          <cell r="D33">
            <v>-203.19223696</v>
          </cell>
        </row>
        <row r="34">
          <cell r="A34">
            <v>37834</v>
          </cell>
          <cell r="D34">
            <v>-202.37672069999999</v>
          </cell>
        </row>
        <row r="35">
          <cell r="A35">
            <v>37865</v>
          </cell>
          <cell r="D35">
            <v>-195.04658191999999</v>
          </cell>
        </row>
        <row r="36">
          <cell r="A36">
            <v>37895</v>
          </cell>
          <cell r="D36">
            <v>-200.75288298000001</v>
          </cell>
        </row>
        <row r="37">
          <cell r="A37">
            <v>37926</v>
          </cell>
          <cell r="D37">
            <v>-193.49339662</v>
          </cell>
        </row>
        <row r="38">
          <cell r="A38">
            <v>37956</v>
          </cell>
          <cell r="D38">
            <v>-199.15060969999999</v>
          </cell>
        </row>
        <row r="39">
          <cell r="A39">
            <v>37987</v>
          </cell>
          <cell r="D39">
            <v>-198.32248716999999</v>
          </cell>
        </row>
        <row r="40">
          <cell r="A40">
            <v>38018</v>
          </cell>
          <cell r="D40">
            <v>-184.74424192000001</v>
          </cell>
        </row>
        <row r="41">
          <cell r="A41">
            <v>38047</v>
          </cell>
          <cell r="D41">
            <v>-196.69383467</v>
          </cell>
        </row>
        <row r="42">
          <cell r="A42">
            <v>38078</v>
          </cell>
          <cell r="D42">
            <v>-189.52190626999999</v>
          </cell>
        </row>
        <row r="43">
          <cell r="A43">
            <v>38108</v>
          </cell>
          <cell r="D43">
            <v>-195.00405062999999</v>
          </cell>
        </row>
        <row r="44">
          <cell r="A44">
            <v>38139</v>
          </cell>
          <cell r="D44">
            <v>-187.87020097999999</v>
          </cell>
        </row>
        <row r="45">
          <cell r="A45">
            <v>38169</v>
          </cell>
          <cell r="D45">
            <v>-193.28114274000001</v>
          </cell>
        </row>
        <row r="46">
          <cell r="A46">
            <v>38200</v>
          </cell>
          <cell r="D46">
            <v>-192.3932451</v>
          </cell>
        </row>
        <row r="47">
          <cell r="A47">
            <v>38231</v>
          </cell>
          <cell r="D47">
            <v>-185.31991674</v>
          </cell>
        </row>
        <row r="48">
          <cell r="A48">
            <v>38261</v>
          </cell>
          <cell r="D48">
            <v>-190.65125015000001</v>
          </cell>
        </row>
        <row r="49">
          <cell r="A49">
            <v>38292</v>
          </cell>
          <cell r="D49">
            <v>-183.68260443</v>
          </cell>
        </row>
        <row r="50">
          <cell r="A50">
            <v>38322</v>
          </cell>
          <cell r="D50">
            <v>-188.98221746999999</v>
          </cell>
        </row>
        <row r="51">
          <cell r="A51">
            <v>38353</v>
          </cell>
          <cell r="D51">
            <v>-188.12704932</v>
          </cell>
        </row>
        <row r="52">
          <cell r="A52">
            <v>38384</v>
          </cell>
          <cell r="D52">
            <v>-169.14467164000001</v>
          </cell>
        </row>
        <row r="53">
          <cell r="A53">
            <v>38412</v>
          </cell>
          <cell r="D53">
            <v>-186.4869391</v>
          </cell>
        </row>
        <row r="54">
          <cell r="A54">
            <v>38443</v>
          </cell>
          <cell r="D54">
            <v>-179.63108729999999</v>
          </cell>
        </row>
        <row r="55">
          <cell r="A55">
            <v>38473</v>
          </cell>
          <cell r="D55">
            <v>-184.77457375</v>
          </cell>
        </row>
        <row r="56">
          <cell r="A56">
            <v>38504</v>
          </cell>
          <cell r="D56">
            <v>-177.96590896000001</v>
          </cell>
        </row>
        <row r="57">
          <cell r="A57">
            <v>38534</v>
          </cell>
          <cell r="D57">
            <v>-183.04602652</v>
          </cell>
        </row>
        <row r="58">
          <cell r="A58">
            <v>38565</v>
          </cell>
          <cell r="D58">
            <v>-182.16162775000001</v>
          </cell>
        </row>
        <row r="59">
          <cell r="A59">
            <v>38596</v>
          </cell>
          <cell r="D59">
            <v>-175.4258198</v>
          </cell>
        </row>
        <row r="60">
          <cell r="A60">
            <v>38626</v>
          </cell>
          <cell r="D60">
            <v>-180.41011925999999</v>
          </cell>
        </row>
        <row r="61">
          <cell r="A61">
            <v>38657</v>
          </cell>
          <cell r="D61">
            <v>-173.72370301999999</v>
          </cell>
        </row>
        <row r="62">
          <cell r="A62">
            <v>38687</v>
          </cell>
          <cell r="D62">
            <v>-178.64434448</v>
          </cell>
        </row>
        <row r="63">
          <cell r="A63">
            <v>38718</v>
          </cell>
          <cell r="D63">
            <v>-190.43760090000001</v>
          </cell>
        </row>
        <row r="64">
          <cell r="A64">
            <v>38749</v>
          </cell>
          <cell r="D64">
            <v>-171.13140974999999</v>
          </cell>
        </row>
        <row r="65">
          <cell r="A65">
            <v>38777</v>
          </cell>
          <cell r="D65">
            <v>-188.58714194999999</v>
          </cell>
        </row>
        <row r="66">
          <cell r="A66">
            <v>38808</v>
          </cell>
          <cell r="D66">
            <v>-181.55791755000001</v>
          </cell>
        </row>
        <row r="67">
          <cell r="A67">
            <v>38838</v>
          </cell>
          <cell r="D67">
            <v>-186.66091965000001</v>
          </cell>
        </row>
        <row r="68">
          <cell r="A68">
            <v>38869</v>
          </cell>
          <cell r="D68">
            <v>-179.68761119999999</v>
          </cell>
        </row>
        <row r="69">
          <cell r="A69">
            <v>38899</v>
          </cell>
          <cell r="D69">
            <v>-184.7222496</v>
          </cell>
        </row>
        <row r="70">
          <cell r="A70">
            <v>38930</v>
          </cell>
          <cell r="D70">
            <v>-183.73251389999999</v>
          </cell>
        </row>
        <row r="71">
          <cell r="A71">
            <v>38961</v>
          </cell>
          <cell r="D71">
            <v>-176.8450449</v>
          </cell>
        </row>
        <row r="72">
          <cell r="A72">
            <v>38991</v>
          </cell>
          <cell r="D72">
            <v>-181.82589150000001</v>
          </cell>
        </row>
        <row r="73">
          <cell r="A73">
            <v>39022</v>
          </cell>
          <cell r="D73">
            <v>-175.11029819999999</v>
          </cell>
        </row>
        <row r="74">
          <cell r="A74">
            <v>39052</v>
          </cell>
          <cell r="D74">
            <v>-180.0971289</v>
          </cell>
        </row>
        <row r="75">
          <cell r="A75">
            <v>39083</v>
          </cell>
          <cell r="D75">
            <v>-179.21871465000001</v>
          </cell>
        </row>
        <row r="76">
          <cell r="A76">
            <v>39114</v>
          </cell>
          <cell r="D76">
            <v>-161.08169384999999</v>
          </cell>
        </row>
        <row r="77">
          <cell r="A77">
            <v>39142</v>
          </cell>
          <cell r="D77">
            <v>-177.54733185000001</v>
          </cell>
        </row>
        <row r="78">
          <cell r="A78">
            <v>39173</v>
          </cell>
          <cell r="D78">
            <v>-170.9704389</v>
          </cell>
        </row>
        <row r="79">
          <cell r="A79">
            <v>39203</v>
          </cell>
          <cell r="D79">
            <v>-175.82014380000001</v>
          </cell>
        </row>
        <row r="80">
          <cell r="A80">
            <v>39234</v>
          </cell>
          <cell r="D80">
            <v>-169.29950385000001</v>
          </cell>
        </row>
        <row r="81">
          <cell r="A81">
            <v>39264</v>
          </cell>
          <cell r="D81">
            <v>-174.09412230000001</v>
          </cell>
        </row>
        <row r="82">
          <cell r="A82">
            <v>39295</v>
          </cell>
          <cell r="D82">
            <v>-173.21750700000001</v>
          </cell>
        </row>
        <row r="83">
          <cell r="A83">
            <v>39326</v>
          </cell>
          <cell r="D83">
            <v>-166.78191254999999</v>
          </cell>
        </row>
        <row r="84">
          <cell r="A84">
            <v>39356</v>
          </cell>
          <cell r="D84">
            <v>-171.49381109999999</v>
          </cell>
        </row>
        <row r="85">
          <cell r="A85">
            <v>39387</v>
          </cell>
          <cell r="D85">
            <v>-165.11472509999999</v>
          </cell>
        </row>
        <row r="86">
          <cell r="A86">
            <v>39417</v>
          </cell>
          <cell r="D86">
            <v>-169.77202799999998</v>
          </cell>
        </row>
        <row r="87">
          <cell r="A87">
            <v>39448</v>
          </cell>
          <cell r="D87">
            <v>-168.89784990000001</v>
          </cell>
        </row>
        <row r="88">
          <cell r="A88">
            <v>39479</v>
          </cell>
          <cell r="D88">
            <v>-157.18400295000001</v>
          </cell>
        </row>
        <row r="89">
          <cell r="A89">
            <v>39508</v>
          </cell>
          <cell r="D89">
            <v>-167.20765065000001</v>
          </cell>
        </row>
        <row r="90">
          <cell r="A90">
            <v>39539</v>
          </cell>
          <cell r="D90">
            <v>-160.96970490000001</v>
          </cell>
        </row>
        <row r="91">
          <cell r="A91">
            <v>39569</v>
          </cell>
          <cell r="D91">
            <v>-165.49189335</v>
          </cell>
        </row>
        <row r="92">
          <cell r="A92">
            <v>39600</v>
          </cell>
          <cell r="D92">
            <v>-159.3106938</v>
          </cell>
        </row>
        <row r="93">
          <cell r="A93">
            <v>39630</v>
          </cell>
          <cell r="D93">
            <v>-163.77905025000001</v>
          </cell>
        </row>
        <row r="94">
          <cell r="A94">
            <v>39661</v>
          </cell>
          <cell r="D94">
            <v>-162.90979515000001</v>
          </cell>
        </row>
        <row r="95">
          <cell r="A95">
            <v>39692</v>
          </cell>
          <cell r="D95">
            <v>-156.8142588</v>
          </cell>
        </row>
        <row r="96">
          <cell r="A96">
            <v>39722</v>
          </cell>
          <cell r="D96">
            <v>-161.20187265000001</v>
          </cell>
        </row>
        <row r="97">
          <cell r="A97">
            <v>39753</v>
          </cell>
          <cell r="D97">
            <v>-155.16317100000001</v>
          </cell>
        </row>
        <row r="98">
          <cell r="A98">
            <v>39783</v>
          </cell>
          <cell r="D98">
            <v>-159.49755554999999</v>
          </cell>
        </row>
        <row r="99">
          <cell r="A99">
            <v>39814</v>
          </cell>
          <cell r="D99">
            <v>-158.63289510000001</v>
          </cell>
        </row>
        <row r="100">
          <cell r="A100">
            <v>39845</v>
          </cell>
          <cell r="D100">
            <v>-142.50127620000001</v>
          </cell>
        </row>
        <row r="101">
          <cell r="A101">
            <v>39873</v>
          </cell>
          <cell r="D101">
            <v>-156.99014055000001</v>
          </cell>
        </row>
        <row r="102">
          <cell r="A102">
            <v>39904</v>
          </cell>
          <cell r="D102">
            <v>-151.09217580000001</v>
          </cell>
        </row>
        <row r="103">
          <cell r="A103">
            <v>39934</v>
          </cell>
          <cell r="D103">
            <v>-155.2958955</v>
          </cell>
        </row>
        <row r="104">
          <cell r="A104">
            <v>39965</v>
          </cell>
          <cell r="D104">
            <v>-149.45477654999999</v>
          </cell>
        </row>
        <row r="105">
          <cell r="A105">
            <v>39995</v>
          </cell>
          <cell r="D105">
            <v>-153.60617235000001</v>
          </cell>
        </row>
        <row r="106">
          <cell r="A106">
            <v>40026</v>
          </cell>
          <cell r="D106">
            <v>-152.74927529999999</v>
          </cell>
        </row>
        <row r="107">
          <cell r="A107">
            <v>40057</v>
          </cell>
          <cell r="D107">
            <v>-146.99385000000001</v>
          </cell>
        </row>
        <row r="108">
          <cell r="A108">
            <v>40087</v>
          </cell>
          <cell r="D108">
            <v>-151.06685250000001</v>
          </cell>
        </row>
        <row r="109">
          <cell r="A109">
            <v>40118</v>
          </cell>
          <cell r="D109">
            <v>-145.36820324999999</v>
          </cell>
        </row>
        <row r="110">
          <cell r="A110">
            <v>40148</v>
          </cell>
          <cell r="D110">
            <v>-149.38958249999999</v>
          </cell>
        </row>
        <row r="111">
          <cell r="A111">
            <v>40179</v>
          </cell>
          <cell r="D111">
            <v>-148.5392526</v>
          </cell>
        </row>
        <row r="112">
          <cell r="A112">
            <v>40210</v>
          </cell>
          <cell r="D112">
            <v>-133.39773374999999</v>
          </cell>
        </row>
        <row r="113">
          <cell r="A113">
            <v>40238</v>
          </cell>
          <cell r="D113">
            <v>-146.924847</v>
          </cell>
        </row>
        <row r="114">
          <cell r="A114">
            <v>40269</v>
          </cell>
          <cell r="D114">
            <v>-141.36652455000001</v>
          </cell>
        </row>
        <row r="115">
          <cell r="A115">
            <v>40299</v>
          </cell>
          <cell r="D115">
            <v>-145.26137355</v>
          </cell>
        </row>
        <row r="116">
          <cell r="A116">
            <v>40330</v>
          </cell>
          <cell r="D116">
            <v>-139.759626</v>
          </cell>
        </row>
        <row r="117">
          <cell r="A117">
            <v>40360</v>
          </cell>
          <cell r="D117">
            <v>-143.603883</v>
          </cell>
        </row>
        <row r="118">
          <cell r="A118">
            <v>40391</v>
          </cell>
          <cell r="D118">
            <v>-142.76391824999999</v>
          </cell>
        </row>
        <row r="119">
          <cell r="A119">
            <v>40422</v>
          </cell>
          <cell r="D119">
            <v>-137.34734295000001</v>
          </cell>
        </row>
        <row r="120">
          <cell r="A120">
            <v>40452</v>
          </cell>
          <cell r="D120">
            <v>-141.1158834</v>
          </cell>
        </row>
        <row r="121">
          <cell r="A121">
            <v>40483</v>
          </cell>
          <cell r="D121">
            <v>-135.7556649</v>
          </cell>
        </row>
        <row r="122">
          <cell r="A122">
            <v>40513</v>
          </cell>
          <cell r="D122">
            <v>-139.47439829999999</v>
          </cell>
        </row>
        <row r="123">
          <cell r="A123">
            <v>40544</v>
          </cell>
          <cell r="D123">
            <v>-52.684256740000002</v>
          </cell>
        </row>
        <row r="124">
          <cell r="A124">
            <v>40575</v>
          </cell>
          <cell r="D124">
            <v>-47.30095738</v>
          </cell>
        </row>
        <row r="125">
          <cell r="A125">
            <v>40603</v>
          </cell>
          <cell r="D125">
            <v>-52.084683149999996</v>
          </cell>
        </row>
        <row r="126">
          <cell r="A126">
            <v>40634</v>
          </cell>
          <cell r="D126">
            <v>-50.10063607</v>
          </cell>
        </row>
        <row r="127">
          <cell r="A127">
            <v>40664</v>
          </cell>
          <cell r="D127">
            <v>-51.467432799999997</v>
          </cell>
        </row>
        <row r="128">
          <cell r="A128">
            <v>40695</v>
          </cell>
          <cell r="D128">
            <v>-49.50464976</v>
          </cell>
        </row>
        <row r="129">
          <cell r="A129">
            <v>40725</v>
          </cell>
          <cell r="D129">
            <v>-50.852952160000001</v>
          </cell>
        </row>
        <row r="130">
          <cell r="A130">
            <v>40756</v>
          </cell>
          <cell r="D130">
            <v>-50.541761299999997</v>
          </cell>
        </row>
        <row r="131">
          <cell r="A131">
            <v>40787</v>
          </cell>
          <cell r="D131">
            <v>-48.610950619999997</v>
          </cell>
        </row>
        <row r="132">
          <cell r="A132">
            <v>40817</v>
          </cell>
          <cell r="D132">
            <v>-49.946904009999997</v>
          </cell>
        </row>
        <row r="133">
          <cell r="A133">
            <v>40848</v>
          </cell>
          <cell r="D133">
            <v>-48.075117509999998</v>
          </cell>
        </row>
        <row r="134">
          <cell r="A134">
            <v>40878</v>
          </cell>
          <cell r="D134">
            <v>-49.417948459999998</v>
          </cell>
        </row>
        <row r="135">
          <cell r="A135">
            <v>40909</v>
          </cell>
          <cell r="D135">
            <v>-49.150573610000002</v>
          </cell>
        </row>
        <row r="136">
          <cell r="A136">
            <v>40940</v>
          </cell>
          <cell r="D136">
            <v>-45.73035093</v>
          </cell>
        </row>
        <row r="137">
          <cell r="A137">
            <v>40969</v>
          </cell>
          <cell r="D137">
            <v>-48.63582796</v>
          </cell>
        </row>
        <row r="138">
          <cell r="A138">
            <v>41000</v>
          </cell>
          <cell r="D138">
            <v>-46.810934359999997</v>
          </cell>
        </row>
        <row r="139">
          <cell r="A139">
            <v>41030</v>
          </cell>
          <cell r="D139">
            <v>-48.116225810000003</v>
          </cell>
        </row>
        <row r="140">
          <cell r="A140">
            <v>41061</v>
          </cell>
          <cell r="D140">
            <v>-46.309939219999997</v>
          </cell>
        </row>
        <row r="141">
          <cell r="A141">
            <v>41091</v>
          </cell>
          <cell r="D141">
            <v>-47.600376150000002</v>
          </cell>
        </row>
        <row r="142">
          <cell r="A142">
            <v>41122</v>
          </cell>
          <cell r="D142">
            <v>-47.339660719999998</v>
          </cell>
        </row>
        <row r="143">
          <cell r="A143">
            <v>41153</v>
          </cell>
          <cell r="D143">
            <v>-45.561206970000001</v>
          </cell>
        </row>
        <row r="144">
          <cell r="A144">
            <v>41183</v>
          </cell>
          <cell r="D144">
            <v>-46.829467970000003</v>
          </cell>
        </row>
        <row r="145">
          <cell r="A145">
            <v>41214</v>
          </cell>
          <cell r="D145">
            <v>-45.069315799999998</v>
          </cell>
        </row>
        <row r="146">
          <cell r="A146">
            <v>41244</v>
          </cell>
          <cell r="D146">
            <v>-46.323023640000002</v>
          </cell>
        </row>
        <row r="147">
          <cell r="A147">
            <v>41275</v>
          </cell>
          <cell r="D147">
            <v>-46.067086070000002</v>
          </cell>
        </row>
        <row r="148">
          <cell r="A148">
            <v>41306</v>
          </cell>
          <cell r="D148">
            <v>-41.378685109999999</v>
          </cell>
        </row>
        <row r="149">
          <cell r="A149">
            <v>41334</v>
          </cell>
          <cell r="D149">
            <v>-45.582650770000001</v>
          </cell>
        </row>
        <row r="150">
          <cell r="A150">
            <v>41365</v>
          </cell>
          <cell r="D150">
            <v>-43.86727741</v>
          </cell>
        </row>
        <row r="151">
          <cell r="A151">
            <v>41395</v>
          </cell>
          <cell r="D151">
            <v>-45.085474480000002</v>
          </cell>
        </row>
        <row r="152">
          <cell r="A152">
            <v>41426</v>
          </cell>
          <cell r="D152">
            <v>-43.387978140000001</v>
          </cell>
        </row>
        <row r="153">
          <cell r="A153">
            <v>41456</v>
          </cell>
          <cell r="D153">
            <v>-44.592036780000001</v>
          </cell>
        </row>
        <row r="154">
          <cell r="A154">
            <v>41487</v>
          </cell>
          <cell r="D154">
            <v>-44.342704939999997</v>
          </cell>
        </row>
        <row r="155">
          <cell r="A155">
            <v>41518</v>
          </cell>
          <cell r="D155">
            <v>-42.671939209999998</v>
          </cell>
        </row>
        <row r="156">
          <cell r="A156">
            <v>41548</v>
          </cell>
          <cell r="D156">
            <v>-43.854898689999999</v>
          </cell>
        </row>
        <row r="157">
          <cell r="A157">
            <v>41579</v>
          </cell>
          <cell r="D157">
            <v>-42.20170289</v>
          </cell>
        </row>
        <row r="158">
          <cell r="A158">
            <v>41609</v>
          </cell>
          <cell r="D158">
            <v>-43.370820999999999</v>
          </cell>
        </row>
        <row r="159">
          <cell r="A159">
            <v>41640</v>
          </cell>
          <cell r="D159">
            <v>-43.126241720000003</v>
          </cell>
        </row>
        <row r="160">
          <cell r="A160">
            <v>41671</v>
          </cell>
          <cell r="D160">
            <v>-38.732692239999999</v>
          </cell>
        </row>
        <row r="161">
          <cell r="A161">
            <v>41699</v>
          </cell>
          <cell r="D161">
            <v>-42.663406879999997</v>
          </cell>
        </row>
        <row r="162">
          <cell r="A162">
            <v>41730</v>
          </cell>
          <cell r="D162">
            <v>-41.053176829999998</v>
          </cell>
        </row>
        <row r="163">
          <cell r="A163">
            <v>41760</v>
          </cell>
          <cell r="D163">
            <v>-42.188538119999997</v>
          </cell>
        </row>
        <row r="164">
          <cell r="A164">
            <v>41791</v>
          </cell>
          <cell r="D164">
            <v>-40.59545207</v>
          </cell>
        </row>
        <row r="165">
          <cell r="A165">
            <v>41821</v>
          </cell>
          <cell r="D165">
            <v>-41.717380130000002</v>
          </cell>
        </row>
        <row r="166">
          <cell r="A166">
            <v>41852</v>
          </cell>
          <cell r="D166">
            <v>-41.479359379999998</v>
          </cell>
        </row>
        <row r="167">
          <cell r="A167">
            <v>41883</v>
          </cell>
          <cell r="D167">
            <v>-39.911898039999997</v>
          </cell>
        </row>
        <row r="168">
          <cell r="A168">
            <v>41913</v>
          </cell>
          <cell r="D168">
            <v>-41.013786609999997</v>
          </cell>
        </row>
        <row r="169">
          <cell r="A169">
            <v>41944</v>
          </cell>
          <cell r="D169">
            <v>-39.463161890000002</v>
          </cell>
        </row>
        <row r="170">
          <cell r="A170">
            <v>41974</v>
          </cell>
          <cell r="D170">
            <v>-40.551909090000002</v>
          </cell>
        </row>
        <row r="171">
          <cell r="A171">
            <v>42005</v>
          </cell>
          <cell r="D171">
            <v>-40.318598360000003</v>
          </cell>
        </row>
        <row r="172">
          <cell r="A172">
            <v>42036</v>
          </cell>
          <cell r="D172">
            <v>-36.206925830000003</v>
          </cell>
        </row>
        <row r="173">
          <cell r="A173">
            <v>42064</v>
          </cell>
          <cell r="D173">
            <v>-39.877183789999997</v>
          </cell>
        </row>
        <row r="174">
          <cell r="A174">
            <v>42095</v>
          </cell>
          <cell r="D174">
            <v>-38.367709660000003</v>
          </cell>
        </row>
        <row r="175">
          <cell r="A175">
            <v>42125</v>
          </cell>
          <cell r="D175">
            <v>-39.424423349999998</v>
          </cell>
        </row>
        <row r="176">
          <cell r="A176">
            <v>42156</v>
          </cell>
          <cell r="D176">
            <v>-37.93136028</v>
          </cell>
        </row>
        <row r="177">
          <cell r="A177">
            <v>42186</v>
          </cell>
          <cell r="D177">
            <v>-38.975332979999997</v>
          </cell>
        </row>
        <row r="178">
          <cell r="A178">
            <v>42217</v>
          </cell>
          <cell r="D178">
            <v>-38.748510639999999</v>
          </cell>
        </row>
        <row r="179">
          <cell r="A179">
            <v>42248</v>
          </cell>
          <cell r="D179">
            <v>-37.279967419999998</v>
          </cell>
        </row>
        <row r="180">
          <cell r="A180">
            <v>42278</v>
          </cell>
          <cell r="D180">
            <v>-38.304940180000003</v>
          </cell>
        </row>
        <row r="181">
          <cell r="A181">
            <v>42309</v>
          </cell>
          <cell r="D181">
            <v>-36.852501519999997</v>
          </cell>
        </row>
        <row r="182">
          <cell r="A182">
            <v>42339</v>
          </cell>
          <cell r="D182">
            <v>-37.865019150000002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1.077037E-2</v>
          </cell>
        </row>
        <row r="201">
          <cell r="A201">
            <v>37196</v>
          </cell>
          <cell r="D201">
            <v>89.618178470000004</v>
          </cell>
        </row>
        <row r="202">
          <cell r="A202">
            <v>37226</v>
          </cell>
          <cell r="D202">
            <v>92.347126250000002</v>
          </cell>
        </row>
        <row r="203">
          <cell r="A203">
            <v>37257</v>
          </cell>
          <cell r="D203">
            <v>-168.81579840000001</v>
          </cell>
        </row>
        <row r="204">
          <cell r="A204">
            <v>37288</v>
          </cell>
          <cell r="D204">
            <v>-152.08013596999999</v>
          </cell>
        </row>
        <row r="205">
          <cell r="A205">
            <v>37316</v>
          </cell>
          <cell r="D205">
            <v>-167.99544187999999</v>
          </cell>
        </row>
        <row r="206">
          <cell r="A206">
            <v>37347</v>
          </cell>
          <cell r="D206">
            <v>-117.93882164</v>
          </cell>
        </row>
        <row r="207">
          <cell r="A207">
            <v>37377</v>
          </cell>
          <cell r="D207">
            <v>-121.55608192</v>
          </cell>
        </row>
        <row r="208">
          <cell r="A208">
            <v>37408</v>
          </cell>
          <cell r="D208">
            <v>-117.32405624</v>
          </cell>
        </row>
        <row r="209">
          <cell r="A209">
            <v>37438</v>
          </cell>
          <cell r="D209">
            <v>-120.91642414</v>
          </cell>
        </row>
        <row r="210">
          <cell r="A210">
            <v>37469</v>
          </cell>
          <cell r="D210">
            <v>-120.57368901</v>
          </cell>
        </row>
        <row r="211">
          <cell r="A211">
            <v>37500</v>
          </cell>
          <cell r="D211">
            <v>-116.35078901999999</v>
          </cell>
        </row>
        <row r="212">
          <cell r="A212">
            <v>37530</v>
          </cell>
          <cell r="D212">
            <v>-119.87469803</v>
          </cell>
        </row>
        <row r="213">
          <cell r="A213">
            <v>37561</v>
          </cell>
          <cell r="D213">
            <v>-245.70280865999999</v>
          </cell>
        </row>
        <row r="214">
          <cell r="A214">
            <v>37591</v>
          </cell>
          <cell r="D214">
            <v>-253.06223786999999</v>
          </cell>
        </row>
        <row r="215">
          <cell r="A215">
            <v>37622</v>
          </cell>
          <cell r="D215">
            <v>-192.84854888999999</v>
          </cell>
        </row>
        <row r="216">
          <cell r="A216">
            <v>37653</v>
          </cell>
          <cell r="D216">
            <v>-173.56894048000001</v>
          </cell>
        </row>
        <row r="217">
          <cell r="A217">
            <v>37681</v>
          </cell>
          <cell r="D217">
            <v>-191.53746860999999</v>
          </cell>
        </row>
        <row r="218">
          <cell r="A218">
            <v>37712</v>
          </cell>
          <cell r="D218">
            <v>-142.05682429999999</v>
          </cell>
        </row>
        <row r="219">
          <cell r="A219">
            <v>37742</v>
          </cell>
          <cell r="D219">
            <v>-146.25576058999999</v>
          </cell>
        </row>
        <row r="220">
          <cell r="A220">
            <v>37773</v>
          </cell>
          <cell r="D220">
            <v>-140.99227339999999</v>
          </cell>
        </row>
        <row r="221">
          <cell r="A221">
            <v>37803</v>
          </cell>
          <cell r="D221">
            <v>-145.13731211999999</v>
          </cell>
        </row>
        <row r="222">
          <cell r="A222">
            <v>37834</v>
          </cell>
          <cell r="D222">
            <v>-144.5548005</v>
          </cell>
        </row>
        <row r="223">
          <cell r="A223">
            <v>37865</v>
          </cell>
          <cell r="D223">
            <v>-139.31898708</v>
          </cell>
        </row>
        <row r="224">
          <cell r="A224">
            <v>37895</v>
          </cell>
          <cell r="D224">
            <v>-143.39491641999999</v>
          </cell>
        </row>
        <row r="225">
          <cell r="A225">
            <v>37926</v>
          </cell>
          <cell r="D225">
            <v>-221.13531043</v>
          </cell>
        </row>
        <row r="226">
          <cell r="A226">
            <v>37956</v>
          </cell>
          <cell r="D226">
            <v>-227.60069680000001</v>
          </cell>
        </row>
        <row r="227">
          <cell r="A227">
            <v>37987</v>
          </cell>
          <cell r="D227">
            <v>-184.15659524</v>
          </cell>
        </row>
        <row r="228">
          <cell r="A228">
            <v>38018</v>
          </cell>
          <cell r="D228">
            <v>-171.54822464</v>
          </cell>
        </row>
        <row r="229">
          <cell r="A229">
            <v>38047</v>
          </cell>
          <cell r="D229">
            <v>-182.64427504</v>
          </cell>
        </row>
        <row r="230">
          <cell r="A230">
            <v>38078</v>
          </cell>
          <cell r="D230">
            <v>-175.98462724000001</v>
          </cell>
        </row>
        <row r="231">
          <cell r="A231">
            <v>38108</v>
          </cell>
          <cell r="D231">
            <v>-181.07518985999999</v>
          </cell>
        </row>
        <row r="232">
          <cell r="A232">
            <v>38139</v>
          </cell>
          <cell r="D232">
            <v>-174.45090091</v>
          </cell>
        </row>
        <row r="233">
          <cell r="A233">
            <v>38169</v>
          </cell>
          <cell r="D233">
            <v>-179.47534683000001</v>
          </cell>
        </row>
        <row r="234">
          <cell r="A234">
            <v>38200</v>
          </cell>
          <cell r="D234">
            <v>-178.65087045000001</v>
          </cell>
        </row>
        <row r="235">
          <cell r="A235">
            <v>38231</v>
          </cell>
          <cell r="D235">
            <v>-172.08277982999999</v>
          </cell>
        </row>
        <row r="236">
          <cell r="A236">
            <v>38261</v>
          </cell>
          <cell r="D236">
            <v>-177.0333037</v>
          </cell>
        </row>
        <row r="237">
          <cell r="A237">
            <v>38292</v>
          </cell>
          <cell r="D237">
            <v>-170.56241840999999</v>
          </cell>
        </row>
        <row r="238">
          <cell r="A238">
            <v>38322</v>
          </cell>
          <cell r="D238">
            <v>-175.48348763999999</v>
          </cell>
        </row>
        <row r="239">
          <cell r="A239">
            <v>38353</v>
          </cell>
          <cell r="D239">
            <v>-161.25175655999999</v>
          </cell>
        </row>
        <row r="240">
          <cell r="A240">
            <v>38384</v>
          </cell>
          <cell r="D240">
            <v>-144.98114712</v>
          </cell>
        </row>
        <row r="241">
          <cell r="A241">
            <v>38412</v>
          </cell>
          <cell r="D241">
            <v>-159.8459478</v>
          </cell>
        </row>
        <row r="242">
          <cell r="A242">
            <v>38443</v>
          </cell>
          <cell r="D242">
            <v>-153.96950340000001</v>
          </cell>
        </row>
        <row r="243">
          <cell r="A243">
            <v>38473</v>
          </cell>
          <cell r="D243">
            <v>-158.37820606</v>
          </cell>
        </row>
        <row r="244">
          <cell r="A244">
            <v>38504</v>
          </cell>
          <cell r="D244">
            <v>-152.54220767999999</v>
          </cell>
        </row>
        <row r="245">
          <cell r="A245">
            <v>38534</v>
          </cell>
          <cell r="D245">
            <v>-156.89659416000001</v>
          </cell>
        </row>
        <row r="246">
          <cell r="A246">
            <v>38565</v>
          </cell>
          <cell r="D246">
            <v>-156.13853806</v>
          </cell>
        </row>
        <row r="247">
          <cell r="A247">
            <v>38596</v>
          </cell>
          <cell r="D247">
            <v>-150.36498839999999</v>
          </cell>
        </row>
        <row r="248">
          <cell r="A248">
            <v>38626</v>
          </cell>
          <cell r="D248">
            <v>-154.63724508000001</v>
          </cell>
        </row>
        <row r="249">
          <cell r="A249">
            <v>38657</v>
          </cell>
          <cell r="D249">
            <v>-136.49719522999999</v>
          </cell>
        </row>
        <row r="250">
          <cell r="A250">
            <v>38687</v>
          </cell>
          <cell r="D250">
            <v>-140.36341351999999</v>
          </cell>
        </row>
        <row r="251">
          <cell r="A251">
            <v>38718</v>
          </cell>
          <cell r="D251">
            <v>-114.26256054</v>
          </cell>
        </row>
        <row r="252">
          <cell r="A252">
            <v>38749</v>
          </cell>
          <cell r="D252">
            <v>-102.67884585</v>
          </cell>
        </row>
        <row r="253">
          <cell r="A253">
            <v>38777</v>
          </cell>
          <cell r="D253">
            <v>-113.15228518000001</v>
          </cell>
        </row>
        <row r="254">
          <cell r="A254">
            <v>38808</v>
          </cell>
          <cell r="D254">
            <v>-108.93475054</v>
          </cell>
        </row>
        <row r="255">
          <cell r="A255">
            <v>38838</v>
          </cell>
          <cell r="D255">
            <v>-111.99655178</v>
          </cell>
        </row>
        <row r="256">
          <cell r="A256">
            <v>38869</v>
          </cell>
          <cell r="D256">
            <v>-107.81256672000001</v>
          </cell>
        </row>
        <row r="257">
          <cell r="A257">
            <v>38899</v>
          </cell>
          <cell r="D257">
            <v>-110.83334976</v>
          </cell>
        </row>
        <row r="258">
          <cell r="A258">
            <v>38930</v>
          </cell>
          <cell r="D258">
            <v>-110.23950834</v>
          </cell>
        </row>
        <row r="259">
          <cell r="A259">
            <v>38961</v>
          </cell>
          <cell r="D259">
            <v>-106.10702693</v>
          </cell>
        </row>
        <row r="260">
          <cell r="A260">
            <v>38991</v>
          </cell>
          <cell r="D260">
            <v>-109.0955349</v>
          </cell>
        </row>
        <row r="261">
          <cell r="A261">
            <v>39022</v>
          </cell>
          <cell r="D261">
            <v>-105.06617893000001</v>
          </cell>
        </row>
        <row r="262">
          <cell r="A262">
            <v>39052</v>
          </cell>
          <cell r="D262">
            <v>-108.05827734</v>
          </cell>
        </row>
        <row r="263">
          <cell r="A263">
            <v>39083</v>
          </cell>
          <cell r="D263">
            <v>-95.583314490000006</v>
          </cell>
        </row>
        <row r="264">
          <cell r="A264">
            <v>39114</v>
          </cell>
          <cell r="D264">
            <v>-85.91023672</v>
          </cell>
        </row>
        <row r="265">
          <cell r="A265">
            <v>39142</v>
          </cell>
          <cell r="D265">
            <v>-94.691910309999997</v>
          </cell>
        </row>
        <row r="266">
          <cell r="A266">
            <v>39173</v>
          </cell>
          <cell r="D266">
            <v>-91.184234079999996</v>
          </cell>
        </row>
        <row r="267">
          <cell r="A267">
            <v>39203</v>
          </cell>
          <cell r="D267">
            <v>-93.770743359999997</v>
          </cell>
        </row>
        <row r="268">
          <cell r="A268">
            <v>39234</v>
          </cell>
          <cell r="D268">
            <v>-90.293068719999994</v>
          </cell>
        </row>
        <row r="269">
          <cell r="A269">
            <v>39264</v>
          </cell>
          <cell r="D269">
            <v>-92.850198550000002</v>
          </cell>
        </row>
        <row r="270">
          <cell r="A270">
            <v>39295</v>
          </cell>
          <cell r="D270">
            <v>-92.382670399999995</v>
          </cell>
        </row>
        <row r="271">
          <cell r="A271">
            <v>39326</v>
          </cell>
          <cell r="D271">
            <v>-88.950353359999994</v>
          </cell>
        </row>
        <row r="272">
          <cell r="A272">
            <v>39356</v>
          </cell>
          <cell r="D272">
            <v>-91.463365929999995</v>
          </cell>
        </row>
        <row r="273">
          <cell r="A273">
            <v>39387</v>
          </cell>
          <cell r="D273">
            <v>-88.061186710000001</v>
          </cell>
        </row>
        <row r="274">
          <cell r="A274">
            <v>39417</v>
          </cell>
          <cell r="D274">
            <v>-90.545081600000003</v>
          </cell>
        </row>
        <row r="275">
          <cell r="A275">
            <v>39448</v>
          </cell>
          <cell r="D275">
            <v>-90.078853289999998</v>
          </cell>
        </row>
        <row r="276">
          <cell r="A276">
            <v>39479</v>
          </cell>
          <cell r="D276">
            <v>-83.83146825</v>
          </cell>
        </row>
        <row r="277">
          <cell r="A277">
            <v>39508</v>
          </cell>
          <cell r="D277">
            <v>-89.177413680000001</v>
          </cell>
        </row>
        <row r="278">
          <cell r="A278">
            <v>39539</v>
          </cell>
          <cell r="D278">
            <v>-85.850509270000003</v>
          </cell>
        </row>
        <row r="279">
          <cell r="A279">
            <v>39569</v>
          </cell>
          <cell r="D279">
            <v>-88.262343110000003</v>
          </cell>
        </row>
        <row r="280">
          <cell r="A280">
            <v>39600</v>
          </cell>
          <cell r="D280">
            <v>-84.965703360000006</v>
          </cell>
        </row>
        <row r="281">
          <cell r="A281">
            <v>39630</v>
          </cell>
          <cell r="D281">
            <v>-87.348826790000004</v>
          </cell>
        </row>
        <row r="282">
          <cell r="A282">
            <v>39661</v>
          </cell>
          <cell r="D282">
            <v>-86.885224070000007</v>
          </cell>
        </row>
        <row r="283">
          <cell r="A283">
            <v>39692</v>
          </cell>
          <cell r="D283">
            <v>-83.634271369999993</v>
          </cell>
        </row>
        <row r="284">
          <cell r="A284">
            <v>39722</v>
          </cell>
          <cell r="D284">
            <v>-85.974332079999996</v>
          </cell>
        </row>
        <row r="285">
          <cell r="A285">
            <v>39753</v>
          </cell>
          <cell r="D285">
            <v>-82.753691200000006</v>
          </cell>
        </row>
        <row r="286">
          <cell r="A286">
            <v>39783</v>
          </cell>
          <cell r="D286">
            <v>-85.065362949999994</v>
          </cell>
        </row>
        <row r="287">
          <cell r="A287">
            <v>39814</v>
          </cell>
          <cell r="D287">
            <v>-84.604210710000004</v>
          </cell>
        </row>
        <row r="288">
          <cell r="A288">
            <v>39845</v>
          </cell>
          <cell r="D288">
            <v>-76.000680639999999</v>
          </cell>
        </row>
        <row r="289">
          <cell r="A289">
            <v>39873</v>
          </cell>
          <cell r="D289">
            <v>-83.728074950000007</v>
          </cell>
        </row>
        <row r="290">
          <cell r="A290">
            <v>39904</v>
          </cell>
          <cell r="D290">
            <v>-80.582493749999998</v>
          </cell>
        </row>
        <row r="291">
          <cell r="A291">
            <v>39934</v>
          </cell>
          <cell r="D291">
            <v>-82.824477590000001</v>
          </cell>
        </row>
        <row r="292">
          <cell r="A292">
            <v>39965</v>
          </cell>
          <cell r="D292">
            <v>-79.709214169999996</v>
          </cell>
        </row>
        <row r="293">
          <cell r="A293">
            <v>39995</v>
          </cell>
          <cell r="D293">
            <v>-81.923291919999997</v>
          </cell>
        </row>
        <row r="294">
          <cell r="A294">
            <v>40026</v>
          </cell>
          <cell r="D294">
            <v>-81.466280159999997</v>
          </cell>
        </row>
        <row r="295">
          <cell r="A295">
            <v>40057</v>
          </cell>
          <cell r="D295">
            <v>-78.396720000000002</v>
          </cell>
        </row>
        <row r="296">
          <cell r="A296">
            <v>40087</v>
          </cell>
          <cell r="D296">
            <v>-80.56898799999999</v>
          </cell>
        </row>
        <row r="297">
          <cell r="A297">
            <v>40118</v>
          </cell>
          <cell r="D297">
            <v>-77.529708400000004</v>
          </cell>
        </row>
        <row r="298">
          <cell r="A298">
            <v>40148</v>
          </cell>
          <cell r="D298">
            <v>-79.674443999999994</v>
          </cell>
        </row>
        <row r="299">
          <cell r="A299">
            <v>40179</v>
          </cell>
          <cell r="D299">
            <v>-79.220934709999995</v>
          </cell>
        </row>
        <row r="300">
          <cell r="A300">
            <v>40210</v>
          </cell>
          <cell r="D300">
            <v>-71.145457999999991</v>
          </cell>
        </row>
        <row r="301">
          <cell r="A301">
            <v>40238</v>
          </cell>
          <cell r="D301">
            <v>-78.359918399999998</v>
          </cell>
        </row>
        <row r="302">
          <cell r="A302">
            <v>40269</v>
          </cell>
          <cell r="D302">
            <v>-75.395479750000007</v>
          </cell>
        </row>
        <row r="303">
          <cell r="A303">
            <v>40299</v>
          </cell>
          <cell r="D303">
            <v>-77.472732559999997</v>
          </cell>
        </row>
        <row r="304">
          <cell r="A304">
            <v>40330</v>
          </cell>
          <cell r="D304">
            <v>-74.538467190000006</v>
          </cell>
        </row>
        <row r="305">
          <cell r="A305">
            <v>40360</v>
          </cell>
          <cell r="D305">
            <v>-76.588737609999995</v>
          </cell>
        </row>
        <row r="306">
          <cell r="A306">
            <v>40391</v>
          </cell>
          <cell r="D306">
            <v>-76.140756409999995</v>
          </cell>
        </row>
        <row r="307">
          <cell r="A307">
            <v>40422</v>
          </cell>
          <cell r="D307">
            <v>-73.251916230000006</v>
          </cell>
        </row>
        <row r="308">
          <cell r="A308">
            <v>40452</v>
          </cell>
          <cell r="D308">
            <v>-75.261804490000003</v>
          </cell>
        </row>
        <row r="309">
          <cell r="A309">
            <v>40483</v>
          </cell>
          <cell r="D309">
            <v>-72.403021280000004</v>
          </cell>
        </row>
        <row r="310">
          <cell r="A310">
            <v>40513</v>
          </cell>
          <cell r="D310">
            <v>-74.386345750000004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5.6667981350067631</v>
          </cell>
        </row>
        <row r="330">
          <cell r="A330">
            <v>37196</v>
          </cell>
          <cell r="D330">
            <v>-440.54365572636198</v>
          </cell>
        </row>
        <row r="331">
          <cell r="A331">
            <v>37226</v>
          </cell>
          <cell r="D331">
            <v>-435.83213115278204</v>
          </cell>
        </row>
        <row r="332">
          <cell r="A332">
            <v>37257</v>
          </cell>
          <cell r="D332">
            <v>25.920410885081999</v>
          </cell>
        </row>
        <row r="333">
          <cell r="A333">
            <v>37288</v>
          </cell>
          <cell r="D333">
            <v>23.350774299579999</v>
          </cell>
        </row>
        <row r="334">
          <cell r="A334">
            <v>37316</v>
          </cell>
          <cell r="D334">
            <v>25.79445121274</v>
          </cell>
        </row>
        <row r="335">
          <cell r="A335">
            <v>37347</v>
          </cell>
          <cell r="D335">
            <v>24.899365327592001</v>
          </cell>
        </row>
        <row r="336">
          <cell r="A336">
            <v>37377</v>
          </cell>
          <cell r="D336">
            <v>25.663045036132001</v>
          </cell>
        </row>
        <row r="337">
          <cell r="A337">
            <v>37408</v>
          </cell>
          <cell r="D337">
            <v>24.769575396412002</v>
          </cell>
        </row>
        <row r="338">
          <cell r="A338">
            <v>37438</v>
          </cell>
          <cell r="D338">
            <v>25.527999781424004</v>
          </cell>
        </row>
        <row r="339">
          <cell r="A339">
            <v>37469</v>
          </cell>
          <cell r="D339">
            <v>25.455641203608</v>
          </cell>
        </row>
        <row r="340">
          <cell r="A340">
            <v>37500</v>
          </cell>
          <cell r="D340">
            <v>24.564098232772</v>
          </cell>
        </row>
        <row r="341">
          <cell r="A341">
            <v>37530</v>
          </cell>
          <cell r="D341">
            <v>25.308069492369999</v>
          </cell>
        </row>
        <row r="342">
          <cell r="A342">
            <v>37561</v>
          </cell>
          <cell r="D342">
            <v>24.410837456292001</v>
          </cell>
        </row>
        <row r="343">
          <cell r="A343">
            <v>37591</v>
          </cell>
          <cell r="D343">
            <v>25.142004658217999</v>
          </cell>
        </row>
        <row r="344">
          <cell r="A344">
            <v>37622</v>
          </cell>
          <cell r="D344">
            <v>8.1659621376059999</v>
          </cell>
        </row>
        <row r="345">
          <cell r="A345">
            <v>37653</v>
          </cell>
          <cell r="D345">
            <v>7.3495880853219999</v>
          </cell>
        </row>
        <row r="346">
          <cell r="A346">
            <v>37681</v>
          </cell>
          <cell r="D346">
            <v>8.1104458710100005</v>
          </cell>
        </row>
        <row r="347">
          <cell r="A347">
            <v>37712</v>
          </cell>
          <cell r="D347">
            <v>7.819814308264001</v>
          </cell>
        </row>
        <row r="348">
          <cell r="A348">
            <v>37742</v>
          </cell>
          <cell r="D348">
            <v>8.0509535265460013</v>
          </cell>
        </row>
        <row r="349">
          <cell r="A349">
            <v>37773</v>
          </cell>
          <cell r="D349">
            <v>7.7612138909900006</v>
          </cell>
        </row>
        <row r="350">
          <cell r="A350">
            <v>37803</v>
          </cell>
          <cell r="D350">
            <v>7.9893861919760001</v>
          </cell>
        </row>
        <row r="351">
          <cell r="A351">
            <v>37834</v>
          </cell>
          <cell r="D351">
            <v>7.9573206299299999</v>
          </cell>
        </row>
        <row r="352">
          <cell r="A352">
            <v>37865</v>
          </cell>
          <cell r="D352">
            <v>7.6691043459240005</v>
          </cell>
        </row>
        <row r="353">
          <cell r="A353">
            <v>37895</v>
          </cell>
          <cell r="D353">
            <v>7.8934723862260006</v>
          </cell>
        </row>
        <row r="354">
          <cell r="A354">
            <v>37926</v>
          </cell>
          <cell r="D354">
            <v>7.6080341229760009</v>
          </cell>
        </row>
        <row r="355">
          <cell r="A355">
            <v>37956</v>
          </cell>
          <cell r="D355">
            <v>7.8304720538800003</v>
          </cell>
        </row>
        <row r="356">
          <cell r="A356">
            <v>37987</v>
          </cell>
          <cell r="D356">
            <v>7.7979108113900004</v>
          </cell>
        </row>
        <row r="357">
          <cell r="A357">
            <v>38018</v>
          </cell>
          <cell r="D357">
            <v>7.264023061344</v>
          </cell>
        </row>
        <row r="358">
          <cell r="A358">
            <v>38047</v>
          </cell>
          <cell r="D358">
            <v>7.7338732541140001</v>
          </cell>
        </row>
        <row r="359">
          <cell r="A359">
            <v>38078</v>
          </cell>
          <cell r="D359">
            <v>7.4518777037600001</v>
          </cell>
        </row>
        <row r="360">
          <cell r="A360">
            <v>38108</v>
          </cell>
          <cell r="D360">
            <v>7.6674320476040005</v>
          </cell>
        </row>
        <row r="361">
          <cell r="A361">
            <v>38139</v>
          </cell>
          <cell r="D361">
            <v>7.3869337369100005</v>
          </cell>
        </row>
        <row r="362">
          <cell r="A362">
            <v>38169</v>
          </cell>
          <cell r="D362">
            <v>7.5996884406800005</v>
          </cell>
        </row>
        <row r="363">
          <cell r="A363">
            <v>38200</v>
          </cell>
          <cell r="D363">
            <v>7.5647768816620005</v>
          </cell>
        </row>
        <row r="364">
          <cell r="A364">
            <v>38231</v>
          </cell>
          <cell r="D364">
            <v>7.2866582219060003</v>
          </cell>
        </row>
        <row r="365">
          <cell r="A365">
            <v>38261</v>
          </cell>
          <cell r="D365">
            <v>7.4962827782639998</v>
          </cell>
        </row>
        <row r="366">
          <cell r="A366">
            <v>38292</v>
          </cell>
          <cell r="D366">
            <v>7.2222801674800001</v>
          </cell>
        </row>
        <row r="367">
          <cell r="A367">
            <v>38322</v>
          </cell>
          <cell r="D367">
            <v>7.4306574948620003</v>
          </cell>
        </row>
        <row r="368">
          <cell r="A368">
            <v>38353</v>
          </cell>
          <cell r="D368">
            <v>7.3970328397280003</v>
          </cell>
        </row>
        <row r="369">
          <cell r="A369">
            <v>38384</v>
          </cell>
          <cell r="D369">
            <v>6.650658139412001</v>
          </cell>
        </row>
        <row r="370">
          <cell r="A370">
            <v>38412</v>
          </cell>
          <cell r="D370">
            <v>7.3325447836340008</v>
          </cell>
        </row>
        <row r="371">
          <cell r="A371">
            <v>38443</v>
          </cell>
          <cell r="D371">
            <v>7.0629771565219999</v>
          </cell>
        </row>
        <row r="372">
          <cell r="A372">
            <v>38473</v>
          </cell>
          <cell r="D372">
            <v>7.2652156875619998</v>
          </cell>
        </row>
        <row r="373">
          <cell r="A373">
            <v>38504</v>
          </cell>
          <cell r="D373">
            <v>6.9975034358180004</v>
          </cell>
        </row>
        <row r="374">
          <cell r="A374">
            <v>38534</v>
          </cell>
          <cell r="D374">
            <v>7.1972503428280001</v>
          </cell>
        </row>
        <row r="375">
          <cell r="A375">
            <v>38565</v>
          </cell>
          <cell r="D375">
            <v>7.162476356980001</v>
          </cell>
        </row>
        <row r="376">
          <cell r="A376">
            <v>38596</v>
          </cell>
          <cell r="D376">
            <v>6.8976287833460006</v>
          </cell>
        </row>
        <row r="377">
          <cell r="A377">
            <v>38626</v>
          </cell>
          <cell r="D377">
            <v>7.0936081853560005</v>
          </cell>
        </row>
        <row r="378">
          <cell r="A378">
            <v>38657</v>
          </cell>
          <cell r="D378">
            <v>6.830702672878</v>
          </cell>
        </row>
        <row r="379">
          <cell r="A379">
            <v>38687</v>
          </cell>
          <cell r="D379">
            <v>7.0241790677800005</v>
          </cell>
        </row>
        <row r="380">
          <cell r="A380">
            <v>38718</v>
          </cell>
          <cell r="D380">
            <v>6.9886900805680003</v>
          </cell>
        </row>
        <row r="381">
          <cell r="A381">
            <v>38749</v>
          </cell>
          <cell r="D381">
            <v>6.280190359184</v>
          </cell>
        </row>
        <row r="382">
          <cell r="A382">
            <v>38777</v>
          </cell>
          <cell r="D382">
            <v>6.9207818313059999</v>
          </cell>
        </row>
        <row r="383">
          <cell r="A383">
            <v>38808</v>
          </cell>
          <cell r="D383">
            <v>6.6628229438960007</v>
          </cell>
        </row>
        <row r="384">
          <cell r="A384">
            <v>38838</v>
          </cell>
          <cell r="D384">
            <v>6.8500932107440002</v>
          </cell>
        </row>
        <row r="385">
          <cell r="A385">
            <v>38869</v>
          </cell>
          <cell r="D385">
            <v>6.594186338768</v>
          </cell>
        </row>
        <row r="386">
          <cell r="A386">
            <v>38899</v>
          </cell>
          <cell r="D386">
            <v>6.7789477884940004</v>
          </cell>
        </row>
        <row r="387">
          <cell r="A387">
            <v>38930</v>
          </cell>
          <cell r="D387">
            <v>6.742626414888</v>
          </cell>
        </row>
        <row r="388">
          <cell r="A388">
            <v>38961</v>
          </cell>
          <cell r="D388">
            <v>6.4898696699480007</v>
          </cell>
        </row>
        <row r="389">
          <cell r="A389">
            <v>38991</v>
          </cell>
          <cell r="D389">
            <v>6.6726570702680004</v>
          </cell>
        </row>
        <row r="390">
          <cell r="A390">
            <v>39022</v>
          </cell>
          <cell r="D390">
            <v>6.4262078395480007</v>
          </cell>
        </row>
        <row r="391">
          <cell r="A391">
            <v>39052</v>
          </cell>
          <cell r="D391">
            <v>6.6092148356500005</v>
          </cell>
        </row>
        <row r="392">
          <cell r="A392">
            <v>39083</v>
          </cell>
          <cell r="D392">
            <v>5.2182066563760001</v>
          </cell>
        </row>
        <row r="393">
          <cell r="A393">
            <v>39114</v>
          </cell>
          <cell r="D393">
            <v>4.6901216127919998</v>
          </cell>
        </row>
        <row r="394">
          <cell r="A394">
            <v>39142</v>
          </cell>
          <cell r="D394">
            <v>5.1695419696340004</v>
          </cell>
        </row>
        <row r="395">
          <cell r="A395">
            <v>39173</v>
          </cell>
          <cell r="D395">
            <v>4.9780464198640004</v>
          </cell>
        </row>
        <row r="396">
          <cell r="A396">
            <v>39203</v>
          </cell>
          <cell r="D396">
            <v>5.119252450396</v>
          </cell>
        </row>
        <row r="397">
          <cell r="A397">
            <v>39234</v>
          </cell>
          <cell r="D397">
            <v>4.9293947843280002</v>
          </cell>
        </row>
        <row r="398">
          <cell r="A398">
            <v>39264</v>
          </cell>
          <cell r="D398">
            <v>5.0689968813539998</v>
          </cell>
        </row>
        <row r="399">
          <cell r="A399">
            <v>39295</v>
          </cell>
          <cell r="D399">
            <v>5.0434729969959999</v>
          </cell>
        </row>
        <row r="400">
          <cell r="A400">
            <v>39326</v>
          </cell>
          <cell r="D400">
            <v>4.8560915437299998</v>
          </cell>
        </row>
        <row r="401">
          <cell r="A401">
            <v>39356</v>
          </cell>
          <cell r="D401">
            <v>4.9932851482639995</v>
          </cell>
        </row>
        <row r="402">
          <cell r="A402">
            <v>39387</v>
          </cell>
          <cell r="D402">
            <v>4.8075490189300005</v>
          </cell>
        </row>
        <row r="403">
          <cell r="A403">
            <v>39417</v>
          </cell>
          <cell r="D403">
            <v>4.9431529922599999</v>
          </cell>
        </row>
        <row r="404">
          <cell r="A404">
            <v>39448</v>
          </cell>
          <cell r="D404">
            <v>4.9177000602099996</v>
          </cell>
        </row>
        <row r="405">
          <cell r="A405">
            <v>39479</v>
          </cell>
          <cell r="D405">
            <v>4.5766348178460001</v>
          </cell>
        </row>
        <row r="406">
          <cell r="A406">
            <v>39508</v>
          </cell>
          <cell r="D406">
            <v>4.8684875166340005</v>
          </cell>
        </row>
        <row r="407">
          <cell r="A407">
            <v>39539</v>
          </cell>
          <cell r="D407">
            <v>4.6868608869740003</v>
          </cell>
        </row>
        <row r="408">
          <cell r="A408">
            <v>39569</v>
          </cell>
          <cell r="D408">
            <v>4.818530807888</v>
          </cell>
        </row>
        <row r="409">
          <cell r="A409">
            <v>39600</v>
          </cell>
          <cell r="D409">
            <v>4.6385564305780003</v>
          </cell>
        </row>
        <row r="410">
          <cell r="A410">
            <v>39630</v>
          </cell>
          <cell r="D410">
            <v>4.768658955676</v>
          </cell>
        </row>
        <row r="411">
          <cell r="A411">
            <v>39661</v>
          </cell>
          <cell r="D411">
            <v>4.7433493688980004</v>
          </cell>
        </row>
        <row r="412">
          <cell r="A412">
            <v>39692</v>
          </cell>
          <cell r="D412">
            <v>4.5658691936340006</v>
          </cell>
        </row>
        <row r="413">
          <cell r="A413">
            <v>39722</v>
          </cell>
          <cell r="D413">
            <v>4.6936207861339998</v>
          </cell>
        </row>
        <row r="414">
          <cell r="A414">
            <v>39753</v>
          </cell>
          <cell r="D414">
            <v>4.5177954317580005</v>
          </cell>
        </row>
        <row r="415">
          <cell r="A415">
            <v>39783</v>
          </cell>
          <cell r="D415">
            <v>4.6439971816980004</v>
          </cell>
        </row>
        <row r="416">
          <cell r="A416">
            <v>39814</v>
          </cell>
          <cell r="D416">
            <v>4.618821367412</v>
          </cell>
        </row>
        <row r="417">
          <cell r="A417">
            <v>39845</v>
          </cell>
          <cell r="D417">
            <v>4.1491264337600002</v>
          </cell>
        </row>
        <row r="418">
          <cell r="A418">
            <v>39873</v>
          </cell>
          <cell r="D418">
            <v>4.5709902423360003</v>
          </cell>
        </row>
        <row r="419">
          <cell r="A419">
            <v>39904</v>
          </cell>
          <cell r="D419">
            <v>4.3992626443920004</v>
          </cell>
        </row>
        <row r="420">
          <cell r="A420">
            <v>39934</v>
          </cell>
          <cell r="D420">
            <v>4.5216598966979999</v>
          </cell>
        </row>
        <row r="421">
          <cell r="A421">
            <v>39965</v>
          </cell>
          <cell r="D421">
            <v>4.3515874513720005</v>
          </cell>
        </row>
        <row r="422">
          <cell r="A422">
            <v>39995</v>
          </cell>
          <cell r="D422">
            <v>4.4724612099580003</v>
          </cell>
        </row>
        <row r="423">
          <cell r="A423">
            <v>40026</v>
          </cell>
          <cell r="D423">
            <v>4.4475114459720002</v>
          </cell>
        </row>
        <row r="424">
          <cell r="A424">
            <v>40057</v>
          </cell>
          <cell r="D424">
            <v>4.2799340841460003</v>
          </cell>
        </row>
        <row r="425">
          <cell r="A425">
            <v>40087</v>
          </cell>
          <cell r="D425">
            <v>4.3985253223380001</v>
          </cell>
        </row>
        <row r="426">
          <cell r="A426">
            <v>40118</v>
          </cell>
          <cell r="D426">
            <v>4.2326010753600007</v>
          </cell>
        </row>
        <row r="427">
          <cell r="A427">
            <v>40148</v>
          </cell>
          <cell r="D427">
            <v>4.3496892354440009</v>
          </cell>
        </row>
        <row r="428">
          <cell r="A428">
            <v>40179</v>
          </cell>
          <cell r="D428">
            <v>4.3249306711520008</v>
          </cell>
        </row>
        <row r="429">
          <cell r="A429">
            <v>40210</v>
          </cell>
          <cell r="D429">
            <v>3.8840639085640003</v>
          </cell>
        </row>
        <row r="430">
          <cell r="A430">
            <v>40238</v>
          </cell>
          <cell r="D430">
            <v>4.2779249661399996</v>
          </cell>
        </row>
        <row r="431">
          <cell r="A431">
            <v>40269</v>
          </cell>
          <cell r="D431">
            <v>4.1160865333140002</v>
          </cell>
        </row>
        <row r="432">
          <cell r="A432">
            <v>40299</v>
          </cell>
          <cell r="D432">
            <v>4.2294905853199998</v>
          </cell>
        </row>
        <row r="433">
          <cell r="A433">
            <v>40330</v>
          </cell>
          <cell r="D433">
            <v>4.069299409938</v>
          </cell>
        </row>
        <row r="434">
          <cell r="A434">
            <v>40360</v>
          </cell>
          <cell r="D434">
            <v>4.1812304006620007</v>
          </cell>
        </row>
        <row r="435">
          <cell r="A435">
            <v>40391</v>
          </cell>
          <cell r="D435">
            <v>4.156773634846</v>
          </cell>
        </row>
        <row r="436">
          <cell r="A436">
            <v>40422</v>
          </cell>
          <cell r="D436">
            <v>3.9990623686860003</v>
          </cell>
        </row>
        <row r="437">
          <cell r="A437">
            <v>40452</v>
          </cell>
          <cell r="D437">
            <v>4.1087887671319994</v>
          </cell>
        </row>
        <row r="438">
          <cell r="A438">
            <v>40483</v>
          </cell>
          <cell r="D438">
            <v>3.9527184176340002</v>
          </cell>
        </row>
        <row r="439">
          <cell r="A439">
            <v>40513</v>
          </cell>
          <cell r="D439">
            <v>4.0609945967780003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F15" sqref="F15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3001114.5249023437</v>
      </c>
      <c r="D7" s="21">
        <f t="array" ref="D7">SUM(IF(YEAR('[2]Pricing Summary'!$AB$12:$AB$250)=YEAR($A7),'[2]Pricing Summary'!$AO$12:$AO$248))</f>
        <v>8523.257202421968</v>
      </c>
      <c r="E7" s="42">
        <f>C7/D7</f>
        <v>352.10887734908988</v>
      </c>
      <c r="F7" s="48">
        <f t="array" ref="F7">SUM(IF(YEAR('[2]Pricing Summary'!$AB$12:$AB$250)=YEAR($A7),'[2]Pricing Summary'!$AK$12:$AK$248))/12</f>
        <v>43.228054692408101</v>
      </c>
      <c r="G7" s="48">
        <f>VLOOKUP(B7,'[2]Pricing Summary'!P$17:Q$36,2)</f>
        <v>4.2213512349230928</v>
      </c>
      <c r="H7" s="51">
        <f>F7/G7</f>
        <v>10.2403359224847</v>
      </c>
      <c r="I7" s="51">
        <v>14.25</v>
      </c>
      <c r="J7" s="59">
        <f>H7-I7</f>
        <v>-4.0096640775152999</v>
      </c>
      <c r="K7" s="54">
        <f>E7*24*H7/10000</f>
        <v>8.6537116448247478</v>
      </c>
      <c r="L7" s="54">
        <f t="array" ref="L7">-(SUM(IF(YEAR([2]GasPosn!$A$12:$A$188)=YEAR(A7),[2]GasPosn!$D$12:$D$188))*1.055/D7*24+SUM(IF(YEAR([2]GasPosn!$A$329:$A$445)=YEAR(A7),[2]GasPosn!$D$329:$D$445))/D7*24)</f>
        <v>7.7770293238439585</v>
      </c>
      <c r="M7" s="22">
        <f>L7/K7</f>
        <v>0.8986929127104577</v>
      </c>
      <c r="N7" s="63">
        <f t="array" ref="N7">-(SUM(IF(YEAR([2]GasPosn!$A$200:$A$316)=YEAR(A7),[2]GasPosn!$D$200:$D$316))*1.055/D7*24+SUM(IF(YEAR([2]GasPosn!$A$329:$A$445)=YEAR(A7),[2]GasPosn!$D$329:$D$445))/D7*24)</f>
        <v>4.5661563658265738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3074087.1059570312</v>
      </c>
      <c r="D8" s="1">
        <f t="array" ref="D8">SUM(IF(YEAR('[2]Pricing Summary'!$AB$12:$AB$250)=YEAR($A8),'[2]Pricing Summary'!$AO$12:$AO$248))</f>
        <v>8187.1061152812581</v>
      </c>
      <c r="E8" s="43">
        <f t="shared" ref="E8:E25" si="0">C8/D8</f>
        <v>375.47908414418112</v>
      </c>
      <c r="F8" s="49">
        <f t="array" ref="F8">SUM(IF(YEAR('[2]Pricing Summary'!$AB$12:$AB$250)=YEAR($A8),'[2]Pricing Summary'!$AK$12:$AK$248))/12</f>
        <v>41.479361525663293</v>
      </c>
      <c r="G8" s="49">
        <f>VLOOKUP(B8,'[2]Pricing Summary'!P$17:Q$36,2)</f>
        <v>4.4801218564993288</v>
      </c>
      <c r="H8" s="52">
        <f t="shared" ref="H8:H25" si="1">F8/G8</f>
        <v>9.2585342216727948</v>
      </c>
      <c r="I8" s="52">
        <v>12.03</v>
      </c>
      <c r="J8" s="60">
        <f t="shared" ref="J8:J25" si="2">H8-I8</f>
        <v>-2.7714657783272045</v>
      </c>
      <c r="K8" s="55">
        <f t="shared" ref="K8:K25" si="3">E8*24*H8/10000</f>
        <v>8.3433262801710235</v>
      </c>
      <c r="L8" s="55">
        <f t="array" ref="L8">-(SUM(IF(YEAR([2]GasPosn!$A$12:$A$188)=YEAR(A8),[2]GasPosn!$D$12:$D$188))*1.055/D8*24+SUM(IF(YEAR([2]GasPosn!$A$329:$A$445)=YEAR(A8),[2]GasPosn!$D$329:$D$445))/D8*24)</f>
        <v>7.1336071852632159</v>
      </c>
      <c r="M8" s="5">
        <f t="shared" ref="M8:M26" si="4">L8/K8</f>
        <v>0.85500757680029138</v>
      </c>
      <c r="N8" s="64">
        <f t="array" ref="N8">-(SUM(IF(YEAR([2]GasPosn!$A$200:$A$316)=YEAR(A8),[2]GasPosn!$D$200:$D$316))*1.055/D8*24+SUM(IF(YEAR([2]GasPosn!$A$329:$A$445)=YEAR(A8),[2]GasPosn!$D$329:$D$445))/D8*24)</f>
        <v>5.9351613957056291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3165915.6337890625</v>
      </c>
      <c r="D9" s="1">
        <f t="array" ref="D9">SUM(IF(YEAR('[2]Pricing Summary'!$AB$12:$AB$250)=YEAR($A9),'[2]Pricing Summary'!$AO$12:$AO$248))</f>
        <v>7809.6641832109963</v>
      </c>
      <c r="E9" s="43">
        <f t="shared" si="0"/>
        <v>405.3843493802284</v>
      </c>
      <c r="F9" s="49">
        <f t="array" ref="F9">SUM(IF(YEAR('[2]Pricing Summary'!$AB$12:$AB$250)=YEAR($A9),'[2]Pricing Summary'!$AK$12:$AK$248))/12</f>
        <v>39.758306921553924</v>
      </c>
      <c r="G9" s="49">
        <f>VLOOKUP(B9,'[2]Pricing Summary'!P$17:Q$36,2)</f>
        <v>4.4736394595715332</v>
      </c>
      <c r="H9" s="52">
        <f t="shared" si="1"/>
        <v>8.8872398593698492</v>
      </c>
      <c r="I9" s="52">
        <v>8.9</v>
      </c>
      <c r="J9" s="60">
        <f t="shared" si="2"/>
        <v>-1.2760140630151184E-2</v>
      </c>
      <c r="K9" s="55">
        <f t="shared" si="3"/>
        <v>8.6465950756240293</v>
      </c>
      <c r="L9" s="55">
        <f t="array" ref="L9">-(SUM(IF(YEAR([2]GasPosn!$A$12:$A$188)=YEAR(A9),[2]GasPosn!$D$12:$D$188))*1.055/D9*24+SUM(IF(YEAR([2]GasPosn!$A$329:$A$445)=YEAR(A9),[2]GasPosn!$D$329:$D$445))/D9*24)</f>
        <v>7.136758783766405</v>
      </c>
      <c r="M9" s="5">
        <f t="shared" si="4"/>
        <v>0.82538371709876113</v>
      </c>
      <c r="N9" s="64">
        <f t="array" ref="N9">-(SUM(IF(YEAR([2]GasPosn!$A$200:$A$316)=YEAR(A9),[2]GasPosn!$D$200:$D$316))*1.055/D9*24+SUM(IF(YEAR([2]GasPosn!$A$329:$A$445)=YEAR(A9),[2]GasPosn!$D$329:$D$445))/D9*24)</f>
        <v>6.6072559818401171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3039192.4370117187</v>
      </c>
      <c r="D10" s="1">
        <f t="array" ref="D10">SUM(IF(YEAR('[2]Pricing Summary'!$AB$12:$AB$250)=YEAR($A10),'[2]Pricing Summary'!$AO$12:$AO$248))</f>
        <v>7373.8307169959035</v>
      </c>
      <c r="E10" s="43">
        <f t="shared" si="0"/>
        <v>412.15923631209762</v>
      </c>
      <c r="F10" s="49">
        <f t="array" ref="F10">SUM(IF(YEAR('[2]Pricing Summary'!$AB$12:$AB$250)=YEAR($A10),'[2]Pricing Summary'!$AK$12:$AK$248))/12</f>
        <v>39.189026411170303</v>
      </c>
      <c r="G10" s="49">
        <f>VLOOKUP(B10,'[2]Pricing Summary'!P$17:Q$36,2)</f>
        <v>4.6100199548969565</v>
      </c>
      <c r="H10" s="52">
        <f t="shared" si="1"/>
        <v>8.500836611247653</v>
      </c>
      <c r="I10" s="52">
        <v>9.06</v>
      </c>
      <c r="J10" s="60">
        <f t="shared" si="2"/>
        <v>-0.5591633887523475</v>
      </c>
      <c r="K10" s="55">
        <f t="shared" si="3"/>
        <v>8.4088759816938072</v>
      </c>
      <c r="L10" s="55">
        <f t="array" ref="L10">-(SUM(IF(YEAR([2]GasPosn!$A$12:$A$188)=YEAR(A10),[2]GasPosn!$D$12:$D$188))*1.055/D10*24+SUM(IF(YEAR([2]GasPosn!$A$329:$A$445)=YEAR(A10),[2]GasPosn!$D$329:$D$445))/D10*24)</f>
        <v>7.138991866332125</v>
      </c>
      <c r="M10" s="5">
        <f t="shared" si="4"/>
        <v>0.84898289401268012</v>
      </c>
      <c r="N10" s="64">
        <f t="array" ref="N10">-(SUM(IF(YEAR([2]GasPosn!$A$200:$A$316)=YEAR(A10),[2]GasPosn!$D$200:$D$316))*1.055/D10*24+SUM(IF(YEAR([2]GasPosn!$A$329:$A$445)=YEAR(A10),[2]GasPosn!$D$329:$D$445))/D10*24)</f>
        <v>5.9932299739167831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3486302.822265625</v>
      </c>
      <c r="D11" s="1">
        <f t="array" ref="D11">SUM(IF(YEAR('[2]Pricing Summary'!$AB$12:$AB$250)=YEAR($A11),'[2]Pricing Summary'!$AO$12:$AO$248))</f>
        <v>6946.7411687244849</v>
      </c>
      <c r="E11" s="43">
        <f t="shared" si="0"/>
        <v>501.86162656550471</v>
      </c>
      <c r="F11" s="49">
        <f t="array" ref="F11">SUM(IF(YEAR('[2]Pricing Summary'!$AB$12:$AB$250)=YEAR($A11),'[2]Pricing Summary'!$AK$12:$AK$248))/12</f>
        <v>34.361368920959237</v>
      </c>
      <c r="G11" s="49">
        <f>VLOOKUP(B11,'[2]Pricing Summary'!P$17:Q$36,2)</f>
        <v>4.7134044960586143</v>
      </c>
      <c r="H11" s="52">
        <f t="shared" si="1"/>
        <v>7.2901379352636679</v>
      </c>
      <c r="I11" s="52">
        <v>7.5</v>
      </c>
      <c r="J11" s="60">
        <f t="shared" si="2"/>
        <v>-0.20986206473633207</v>
      </c>
      <c r="K11" s="55">
        <f t="shared" si="3"/>
        <v>8.7807371569879553</v>
      </c>
      <c r="L11" s="55">
        <f t="array" ref="L11">-(SUM(IF(YEAR([2]GasPosn!$A$12:$A$188)=YEAR(A11),[2]GasPosn!$D$12:$D$188))*1.055/D11*24+SUM(IF(YEAR([2]GasPosn!$A$329:$A$445)=YEAR(A11),[2]GasPosn!$D$329:$D$445))/D11*24)</f>
        <v>7.6708240047391847</v>
      </c>
      <c r="M11" s="5">
        <f t="shared" si="4"/>
        <v>0.87359681397985234</v>
      </c>
      <c r="N11" s="64">
        <f t="array" ref="N11">-(SUM(IF(YEAR([2]GasPosn!$A$200:$A$316)=YEAR(A11),[2]GasPosn!$D$200:$D$316))*1.055/D11*24+SUM(IF(YEAR([2]GasPosn!$A$329:$A$445)=YEAR(A11),[2]GasPosn!$D$329:$D$445))/D11*24)</f>
        <v>4.4919164570745647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3292959.4985351562</v>
      </c>
      <c r="D12" s="1">
        <f t="array" ref="D12">SUM(IF(YEAR('[2]Pricing Summary'!$AB$12:$AB$250)=YEAR($A12),'[2]Pricing Summary'!$AO$12:$AO$248))</f>
        <v>6544.1301020771334</v>
      </c>
      <c r="E12" s="43">
        <f t="shared" si="0"/>
        <v>503.19285331597513</v>
      </c>
      <c r="F12" s="49">
        <f t="array" ref="F12">SUM(IF(YEAR('[2]Pricing Summary'!$AB$12:$AB$250)=YEAR($A12),'[2]Pricing Summary'!$AK$12:$AK$248))/12</f>
        <v>34.968349377397232</v>
      </c>
      <c r="G12" s="49">
        <f>VLOOKUP(B12,'[2]Pricing Summary'!P$17:Q$36,2)</f>
        <v>4.7959630878278929</v>
      </c>
      <c r="H12" s="52">
        <f t="shared" si="1"/>
        <v>7.2912048606350952</v>
      </c>
      <c r="I12" s="52">
        <v>7.02</v>
      </c>
      <c r="J12" s="60">
        <f t="shared" si="2"/>
        <v>0.27120486063509563</v>
      </c>
      <c r="K12" s="55">
        <f t="shared" si="3"/>
        <v>8.8053172270422735</v>
      </c>
      <c r="L12" s="55">
        <f t="array" ref="L12">-(SUM(IF(YEAR([2]GasPosn!$A$12:$A$188)=YEAR(A12),[2]GasPosn!$D$12:$D$188))*1.055/D12*24+SUM(IF(YEAR([2]GasPosn!$A$329:$A$445)=YEAR(A12),[2]GasPosn!$D$329:$D$445))/D12*24)</f>
        <v>7.7293847545666701</v>
      </c>
      <c r="M12" s="5">
        <f t="shared" si="4"/>
        <v>0.87780877795393053</v>
      </c>
      <c r="N12" s="64">
        <f t="array" ref="N12">-(SUM(IF(YEAR([2]GasPosn!$A$200:$A$316)=YEAR(A12),[2]GasPosn!$D$200:$D$316))*1.055/D12*24+SUM(IF(YEAR([2]GasPosn!$A$329:$A$445)=YEAR(A12),[2]GasPosn!$D$329:$D$445))/D12*24)</f>
        <v>4.0199640949307254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3105494.8530273438</v>
      </c>
      <c r="D13" s="1">
        <f t="array" ref="D13">SUM(IF(YEAR('[2]Pricing Summary'!$AB$12:$AB$250)=YEAR($A13),'[2]Pricing Summary'!$AO$12:$AO$248))</f>
        <v>6173.697268928825</v>
      </c>
      <c r="E13" s="43">
        <f t="shared" si="0"/>
        <v>503.02026771814269</v>
      </c>
      <c r="F13" s="49">
        <f t="array" ref="F13">SUM(IF(YEAR('[2]Pricing Summary'!$AB$12:$AB$250)=YEAR($A13),'[2]Pricing Summary'!$AK$12:$AK$248))/12</f>
        <v>35.339283845978265</v>
      </c>
      <c r="G13" s="49">
        <f>VLOOKUP(B13,'[2]Pricing Summary'!P$17:Q$36,2)</f>
        <v>4.8474486061075481</v>
      </c>
      <c r="H13" s="52">
        <f t="shared" si="1"/>
        <v>7.2902854094115606</v>
      </c>
      <c r="I13" s="52">
        <v>7.09</v>
      </c>
      <c r="J13" s="60">
        <f t="shared" si="2"/>
        <v>0.2002854094115607</v>
      </c>
      <c r="K13" s="55">
        <f t="shared" si="3"/>
        <v>8.8011871641212949</v>
      </c>
      <c r="L13" s="55">
        <f t="array" ref="L13">-(SUM(IF(YEAR([2]GasPosn!$A$12:$A$188)=YEAR(A13),[2]GasPosn!$D$12:$D$188))*1.055/D13*24+SUM(IF(YEAR([2]GasPosn!$A$329:$A$445)=YEAR(A13),[2]GasPosn!$D$329:$D$445))/D13*24)</f>
        <v>7.7306062671881808</v>
      </c>
      <c r="M13" s="5">
        <f t="shared" si="4"/>
        <v>0.87835948980866829</v>
      </c>
      <c r="N13" s="64">
        <f t="array" ref="N13">-(SUM(IF(YEAR([2]GasPosn!$A$200:$A$316)=YEAR(A13),[2]GasPosn!$D$200:$D$316))*1.055/D13*24+SUM(IF(YEAR([2]GasPosn!$A$329:$A$445)=YEAR(A13),[2]GasPosn!$D$329:$D$445))/D13*24)</f>
        <v>4.0205993895633449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2903527.57421875</v>
      </c>
      <c r="D14" s="1">
        <f t="array" ref="D14">SUM(IF(YEAR('[2]Pricing Summary'!$AB$12:$AB$250)=YEAR($A14),'[2]Pricing Summary'!$AO$12:$AO$248))</f>
        <v>5773.8803170819519</v>
      </c>
      <c r="E14" s="43">
        <f t="shared" si="0"/>
        <v>502.87283676952921</v>
      </c>
      <c r="F14" s="49">
        <f t="array" ref="F14">SUM(IF(YEAR('[2]Pricing Summary'!$AB$12:$AB$250)=YEAR($A14),'[2]Pricing Summary'!$AK$12:$AK$248))/12</f>
        <v>35.798151485743546</v>
      </c>
      <c r="G14" s="49">
        <f>VLOOKUP(B14,'[2]Pricing Summary'!P$17:Q$36,2)</f>
        <v>4.9092771051905233</v>
      </c>
      <c r="H14" s="52">
        <f t="shared" si="1"/>
        <v>7.2919394686224912</v>
      </c>
      <c r="I14" s="52">
        <v>7.1</v>
      </c>
      <c r="J14" s="60">
        <f t="shared" si="2"/>
        <v>0.19193946862249156</v>
      </c>
      <c r="K14" s="55">
        <f t="shared" si="3"/>
        <v>8.8006038867309258</v>
      </c>
      <c r="L14" s="55">
        <f t="array" ref="L14">-(SUM(IF(YEAR([2]GasPosn!$A$12:$A$188)=YEAR(A14),[2]GasPosn!$D$12:$D$188))*1.055/D14*24+SUM(IF(YEAR([2]GasPosn!$A$329:$A$445)=YEAR(A14),[2]GasPosn!$D$329:$D$445))/D14*24)</f>
        <v>7.7316670937392882</v>
      </c>
      <c r="M14" s="5">
        <f t="shared" si="4"/>
        <v>0.87853824501710354</v>
      </c>
      <c r="N14" s="64">
        <f t="array" ref="N14">-(SUM(IF(YEAR([2]GasPosn!$A$200:$A$316)=YEAR(A14),[2]GasPosn!$D$200:$D$316))*1.055/D14*24+SUM(IF(YEAR([2]GasPosn!$A$329:$A$445)=YEAR(A14),[2]GasPosn!$D$329:$D$445))/D14*24)</f>
        <v>4.0211511131800179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2742876.8139648438</v>
      </c>
      <c r="D15" s="1">
        <f t="array" ref="D15">SUM(IF(YEAR('[2]Pricing Summary'!$AB$12:$AB$250)=YEAR($A15),'[2]Pricing Summary'!$AO$12:$AO$248))</f>
        <v>5397.8581884049854</v>
      </c>
      <c r="E15" s="43">
        <f t="shared" si="0"/>
        <v>508.14169587796027</v>
      </c>
      <c r="F15" s="49">
        <f t="array" ref="F15">SUM(IF(YEAR('[2]Pricing Summary'!$AB$12:$AB$250)=YEAR($A15),'[2]Pricing Summary'!$AK$12:$AK$248))/12</f>
        <v>36.661678154783409</v>
      </c>
      <c r="G15" s="49">
        <f>VLOOKUP(B15,'[2]Pricing Summary'!P$17:Q$36,2)</f>
        <v>5.0275489340277897</v>
      </c>
      <c r="H15" s="52">
        <f t="shared" si="1"/>
        <v>7.2921573983392607</v>
      </c>
      <c r="I15" s="52">
        <v>7.14</v>
      </c>
      <c r="J15" s="60">
        <f t="shared" si="2"/>
        <v>0.15215739833926101</v>
      </c>
      <c r="K15" s="55">
        <f t="shared" si="3"/>
        <v>8.8930781448027023</v>
      </c>
      <c r="L15" s="55">
        <f t="array" ref="L15">-(SUM(IF(YEAR([2]GasPosn!$A$12:$A$188)=YEAR(A15),[2]GasPosn!$D$12:$D$188))*1.055/D15*24+SUM(IF(YEAR([2]GasPosn!$A$329:$A$445)=YEAR(A15),[2]GasPosn!$D$329:$D$445))/D15*24)</f>
        <v>7.7328055592694174</v>
      </c>
      <c r="M15" s="5">
        <f t="shared" si="4"/>
        <v>0.8695308231142248</v>
      </c>
      <c r="N15" s="64">
        <f t="array" ref="N15">-(SUM(IF(YEAR([2]GasPosn!$A$200:$A$316)=YEAR(A15),[2]GasPosn!$D$200:$D$316))*1.055/D15*24+SUM(IF(YEAR([2]GasPosn!$A$329:$A$445)=YEAR(A15),[2]GasPosn!$D$329:$D$445))/D15*24)</f>
        <v>4.0217432160499857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2645310.3420410156</v>
      </c>
      <c r="D16" s="1">
        <f t="array" ref="D16">SUM(IF(YEAR('[2]Pricing Summary'!$AB$12:$AB$250)=YEAR($A16),'[2]Pricing Summary'!$AO$12:$AO$248))</f>
        <v>5031.5596675594688</v>
      </c>
      <c r="E16" s="43">
        <f t="shared" si="0"/>
        <v>525.74360969947702</v>
      </c>
      <c r="F16" s="49">
        <f t="array" ref="F16">SUM(IF(YEAR('[2]Pricing Summary'!$AB$12:$AB$250)=YEAR($A16),'[2]Pricing Summary'!$AK$12:$AK$248))/12</f>
        <v>33.382572652807987</v>
      </c>
      <c r="G16" s="49">
        <f>VLOOKUP(B16,'[2]Pricing Summary'!P$17:Q$36,2)</f>
        <v>5.1992037419328891</v>
      </c>
      <c r="H16" s="52">
        <f t="shared" si="1"/>
        <v>6.4207086911345908</v>
      </c>
      <c r="I16" s="52">
        <v>7.11</v>
      </c>
      <c r="J16" s="60">
        <f t="shared" si="2"/>
        <v>-0.68929130886540957</v>
      </c>
      <c r="K16" s="55">
        <f t="shared" si="3"/>
        <v>8.101551753854169</v>
      </c>
      <c r="L16" s="55">
        <f t="array" ref="L16">-(SUM(IF(YEAR([2]GasPosn!$A$12:$A$188)=YEAR(A16),[2]GasPosn!$D$12:$D$188))*1.055/D16*24+SUM(IF(YEAR([2]GasPosn!$A$329:$A$445)=YEAR(A16),[2]GasPosn!$D$329:$D$445))/D16*24)</f>
        <v>3.0223023264599833</v>
      </c>
      <c r="M16" s="5">
        <f t="shared" si="4"/>
        <v>0.37305227668541113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2483561.1564941406</v>
      </c>
      <c r="D17" s="1">
        <f t="array" ref="D17">SUM(IF(YEAR('[2]Pricing Summary'!$AB$12:$AB$250)=YEAR($A17),'[2]Pricing Summary'!$AO$12:$AO$248))</f>
        <v>4720.1862907867344</v>
      </c>
      <c r="E17" s="43">
        <f t="shared" si="0"/>
        <v>526.15744453598552</v>
      </c>
      <c r="F17" s="49">
        <f t="array" ref="F17">SUM(IF(YEAR('[2]Pricing Summary'!$AB$12:$AB$250)=YEAR($A17),'[2]Pricing Summary'!$AK$12:$AK$248))/12</f>
        <v>33.358496412755315</v>
      </c>
      <c r="G17" s="49">
        <f>VLOOKUP(B17,'[2]Pricing Summary'!P$17:Q$36,2)</f>
        <v>5.2884655663859483</v>
      </c>
      <c r="H17" s="52">
        <f t="shared" si="1"/>
        <v>6.3077836083088972</v>
      </c>
      <c r="I17" s="52">
        <v>7.08</v>
      </c>
      <c r="J17" s="60">
        <f t="shared" si="2"/>
        <v>-0.7722163916911029</v>
      </c>
      <c r="K17" s="55">
        <f t="shared" si="3"/>
        <v>7.9653295296810889</v>
      </c>
      <c r="L17" s="55">
        <f t="array" ref="L17">-(SUM(IF(YEAR([2]GasPosn!$A$12:$A$188)=YEAR(A17),[2]GasPosn!$D$12:$D$188))*1.055/D17*24+SUM(IF(YEAR([2]GasPosn!$A$329:$A$445)=YEAR(A17),[2]GasPosn!$D$329:$D$445))/D17*24)</f>
        <v>3.0226000222391258</v>
      </c>
      <c r="M17" s="5">
        <f t="shared" si="4"/>
        <v>0.37946955125661236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2310828.8259277344</v>
      </c>
      <c r="D18" s="1">
        <f t="array" ref="D18">SUM(IF(YEAR('[2]Pricing Summary'!$AB$12:$AB$250)=YEAR($A18),'[2]Pricing Summary'!$AO$12:$AO$248))</f>
        <v>4409.4014665882742</v>
      </c>
      <c r="E18" s="43">
        <f t="shared" si="0"/>
        <v>524.06859376216266</v>
      </c>
      <c r="F18" s="49">
        <f t="array" ref="F18">SUM(IF(YEAR('[2]Pricing Summary'!$AB$12:$AB$250)=YEAR($A18),'[2]Pricing Summary'!$AK$12:$AK$248))/12</f>
        <v>33.378792631718909</v>
      </c>
      <c r="G18" s="49">
        <f>VLOOKUP(B18,'[2]Pricing Summary'!P$17:Q$36,2)</f>
        <v>5.3754149573763739</v>
      </c>
      <c r="H18" s="52">
        <f t="shared" si="1"/>
        <v>6.2095285473570936</v>
      </c>
      <c r="I18" s="52">
        <v>7.04</v>
      </c>
      <c r="J18" s="60">
        <f t="shared" si="2"/>
        <v>-0.83047145264290645</v>
      </c>
      <c r="K18" s="55">
        <f t="shared" si="3"/>
        <v>7.8101253449746482</v>
      </c>
      <c r="L18" s="55">
        <f t="array" ref="L18">-(SUM(IF(YEAR([2]GasPosn!$A$12:$A$188)=YEAR(A18),[2]GasPosn!$D$12:$D$188))*1.055/D18*24+SUM(IF(YEAR([2]GasPosn!$A$329:$A$445)=YEAR(A18),[2]GasPosn!$D$329:$D$445))/D18*24)</f>
        <v>3.0227527545409925</v>
      </c>
      <c r="M18" s="5">
        <f t="shared" si="4"/>
        <v>0.38702999260901161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2161572.328125</v>
      </c>
      <c r="D19" s="1">
        <f t="array" ref="D19">SUM(IF(YEAR('[2]Pricing Summary'!$AB$12:$AB$250)=YEAR($A19),'[2]Pricing Summary'!$AO$12:$AO$248))</f>
        <v>4125.1308613742558</v>
      </c>
      <c r="E19" s="43">
        <f t="shared" si="0"/>
        <v>524.0009107019913</v>
      </c>
      <c r="F19" s="49">
        <f t="array" ref="F19">SUM(IF(YEAR('[2]Pricing Summary'!$AB$12:$AB$250)=YEAR($A19),'[2]Pricing Summary'!$AK$12:$AK$248))/12</f>
        <v>33.380197675695399</v>
      </c>
      <c r="G19" s="49">
        <f>VLOOKUP(B19,'[2]Pricing Summary'!P$17:Q$36,2)</f>
        <v>5.4679482117468989</v>
      </c>
      <c r="H19" s="52">
        <f t="shared" si="1"/>
        <v>6.1047026019712609</v>
      </c>
      <c r="I19" s="52">
        <v>7.03</v>
      </c>
      <c r="J19" s="60">
        <f t="shared" si="2"/>
        <v>-0.92529739802873934</v>
      </c>
      <c r="K19" s="55">
        <f t="shared" si="3"/>
        <v>7.6772873351946149</v>
      </c>
      <c r="L19" s="55">
        <f t="array" ref="L19">-(SUM(IF(YEAR([2]GasPosn!$A$12:$A$188)=YEAR(A19),[2]GasPosn!$D$12:$D$188))*1.055/D19*24+SUM(IF(YEAR([2]GasPosn!$A$329:$A$445)=YEAR(A19),[2]GasPosn!$D$329:$D$445))/D19*24)</f>
        <v>3.0229402496593059</v>
      </c>
      <c r="M19" s="5">
        <f t="shared" si="4"/>
        <v>0.39375108911208623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2019968.1589355469</v>
      </c>
      <c r="D20" s="1">
        <f t="array" ref="D20">SUM(IF(YEAR('[2]Pricing Summary'!$AB$12:$AB$250)=YEAR($A20),'[2]Pricing Summary'!$AO$12:$AO$248))</f>
        <v>3853.9756852065507</v>
      </c>
      <c r="E20" s="43">
        <f t="shared" si="0"/>
        <v>524.12581809718608</v>
      </c>
      <c r="F20" s="49">
        <f t="array" ref="F20">SUM(IF(YEAR('[2]Pricing Summary'!$AB$12:$AB$250)=YEAR($A20),'[2]Pricing Summary'!$AK$12:$AK$248))/12</f>
        <v>33.384726422474621</v>
      </c>
      <c r="G20" s="49">
        <f>VLOOKUP(B20,'[2]Pricing Summary'!P$17:Q$36,2)</f>
        <v>5.5342806080327751</v>
      </c>
      <c r="H20" s="52">
        <f t="shared" si="1"/>
        <v>6.0323515894763444</v>
      </c>
      <c r="I20" s="52">
        <v>7</v>
      </c>
      <c r="J20" s="60">
        <f t="shared" si="2"/>
        <v>-0.96764841052365558</v>
      </c>
      <c r="K20" s="55">
        <f t="shared" si="3"/>
        <v>7.5881069085219597</v>
      </c>
      <c r="L20" s="55">
        <f t="array" ref="L20">-(SUM(IF(YEAR([2]GasPosn!$A$12:$A$188)=YEAR(A20),[2]GasPosn!$D$12:$D$188))*1.055/D20*24+SUM(IF(YEAR([2]GasPosn!$A$329:$A$445)=YEAR(A20),[2]GasPosn!$D$329:$D$445))/D20*24)</f>
        <v>3.0231276925626918</v>
      </c>
      <c r="M20" s="5">
        <f t="shared" si="4"/>
        <v>0.39840341326339429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1887737.8586425781</v>
      </c>
      <c r="D21" s="1">
        <f t="array" ref="D21">SUM(IF(YEAR('[2]Pricing Summary'!$AB$12:$AB$250)=YEAR($A21),'[2]Pricing Summary'!$AO$12:$AO$248))</f>
        <v>3605.7603136887387</v>
      </c>
      <c r="E21" s="43">
        <f t="shared" si="0"/>
        <v>523.53392749819193</v>
      </c>
      <c r="F21" s="49">
        <f t="array" ref="F21">SUM(IF(YEAR('[2]Pricing Summary'!$AB$12:$AB$250)=YEAR($A21),'[2]Pricing Summary'!$AK$12:$AK$248))/12</f>
        <v>33.383190534017281</v>
      </c>
      <c r="G21" s="49">
        <f>VLOOKUP(B21,'[2]Pricing Summary'!P$17:Q$36,2)</f>
        <v>5.6898429737466172</v>
      </c>
      <c r="H21" s="52">
        <f t="shared" si="1"/>
        <v>5.8671549791531943</v>
      </c>
      <c r="I21" s="52">
        <v>7</v>
      </c>
      <c r="J21" s="60">
        <f t="shared" si="2"/>
        <v>-1.1328450208468057</v>
      </c>
      <c r="K21" s="55">
        <f t="shared" si="3"/>
        <v>7.3719712547439453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1756166.5383300781</v>
      </c>
      <c r="D22" s="1">
        <f t="array" ref="D22">SUM(IF(YEAR('[2]Pricing Summary'!$AB$12:$AB$250)=YEAR($A22),'[2]Pricing Summary'!$AO$12:$AO$248))</f>
        <v>3361.9172971391545</v>
      </c>
      <c r="E22" s="43">
        <f t="shared" si="0"/>
        <v>522.37053535626819</v>
      </c>
      <c r="F22" s="49">
        <f t="array" ref="F22">SUM(IF(YEAR('[2]Pricing Summary'!$AB$12:$AB$250)=YEAR($A22),'[2]Pricing Summary'!$AK$12:$AK$248))/12</f>
        <v>33.354887411287343</v>
      </c>
      <c r="G22" s="49">
        <f>VLOOKUP(B22,'[2]Pricing Summary'!P$17:Q$36,2)</f>
        <v>5.8313456368908474</v>
      </c>
      <c r="H22" s="52">
        <f t="shared" si="1"/>
        <v>5.7199297534816473</v>
      </c>
      <c r="I22" s="52">
        <v>7</v>
      </c>
      <c r="J22" s="60">
        <f t="shared" si="2"/>
        <v>-1.2800702465183527</v>
      </c>
      <c r="K22" s="55">
        <f t="shared" si="3"/>
        <v>7.1710146420634917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1642759.9069824219</v>
      </c>
      <c r="D23" s="1">
        <f t="array" ref="D23">SUM(IF(YEAR('[2]Pricing Summary'!$AB$12:$AB$250)=YEAR($A23),'[2]Pricing Summary'!$AO$12:$AO$248))</f>
        <v>3145.2629263891508</v>
      </c>
      <c r="E23" s="43">
        <f t="shared" si="0"/>
        <v>522.29652828050087</v>
      </c>
      <c r="F23" s="49">
        <f t="array" ref="F23">SUM(IF(YEAR('[2]Pricing Summary'!$AB$12:$AB$250)=YEAR($A23),'[2]Pricing Summary'!$AK$12:$AK$248))/12</f>
        <v>33.380533757176487</v>
      </c>
      <c r="G23" s="49">
        <f>VLOOKUP(B23,'[2]Pricing Summary'!P$17:Q$36,2)</f>
        <v>5.9629082900174444</v>
      </c>
      <c r="H23" s="52">
        <f t="shared" si="1"/>
        <v>5.5980290377866657</v>
      </c>
      <c r="I23" s="52">
        <v>7</v>
      </c>
      <c r="J23" s="60">
        <f t="shared" si="2"/>
        <v>-1.4019709622133343</v>
      </c>
      <c r="K23" s="55">
        <f t="shared" si="3"/>
        <v>7.0171947159585804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1488886.8081054687</v>
      </c>
      <c r="D24" s="1">
        <f t="array" ref="D24">SUM(IF(YEAR('[2]Pricing Summary'!$AB$12:$AB$250)=YEAR($A24),'[2]Pricing Summary'!$AO$12:$AO$248))</f>
        <v>2940.4126662659373</v>
      </c>
      <c r="E24" s="43">
        <f t="shared" si="0"/>
        <v>506.35301132620361</v>
      </c>
      <c r="F24" s="49">
        <f t="array" ref="F24">SUM(IF(YEAR('[2]Pricing Summary'!$AB$12:$AB$250)=YEAR($A24),'[2]Pricing Summary'!$AK$12:$AK$248))/12</f>
        <v>33.378792631718909</v>
      </c>
      <c r="G24" s="49">
        <f>VLOOKUP(B24,'[2]Pricing Summary'!P$17:Q$36,2)</f>
        <v>6.0908698323351169</v>
      </c>
      <c r="H24" s="52">
        <f t="shared" si="1"/>
        <v>5.4801356046911529</v>
      </c>
      <c r="I24" s="52">
        <v>7</v>
      </c>
      <c r="J24" s="60">
        <f t="shared" si="2"/>
        <v>-1.5198643953088471</v>
      </c>
      <c r="K24" s="55">
        <f t="shared" si="3"/>
        <v>6.6597195981871469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1375847.5463867188</v>
      </c>
      <c r="D25" s="23">
        <f t="array" ref="D25">SUM(IF(YEAR('[2]Pricing Summary'!$AB$12:$AB$250)=YEAR($A25),'[2]Pricing Summary'!$AO$12:$AO$248))</f>
        <v>2754.1435400831556</v>
      </c>
      <c r="E25" s="44">
        <f t="shared" si="0"/>
        <v>499.5554975123693</v>
      </c>
      <c r="F25" s="50">
        <f t="array" ref="F25">SUM(IF(YEAR('[2]Pricing Summary'!$AB$12:$AB$250)=YEAR($A25),'[2]Pricing Summary'!$AK$12:$AK$248))/12</f>
        <v>33.389088602005209</v>
      </c>
      <c r="G25" s="50">
        <f>VLOOKUP(B25,'[2]Pricing Summary'!P$17:Q$36,2)</f>
        <v>6.215864292089619</v>
      </c>
      <c r="H25" s="53">
        <f t="shared" si="1"/>
        <v>5.3715922730965264</v>
      </c>
      <c r="I25" s="53">
        <v>7</v>
      </c>
      <c r="J25" s="61">
        <f t="shared" si="2"/>
        <v>-1.6284077269034736</v>
      </c>
      <c r="K25" s="56">
        <f t="shared" si="3"/>
        <v>6.4401802810088009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47584110.733642578</v>
      </c>
      <c r="D26" s="12"/>
      <c r="E26" s="12"/>
      <c r="F26" s="12"/>
      <c r="G26" s="12"/>
      <c r="H26" s="12"/>
      <c r="I26" s="12"/>
      <c r="J26" s="12"/>
      <c r="K26" s="65">
        <f>SUM(K7:K25)*365</f>
        <v>55456.608583058318</v>
      </c>
      <c r="L26" s="65">
        <f>SUM(L7:L25)*365</f>
        <v>30256.820227722252</v>
      </c>
      <c r="M26" s="19">
        <f t="shared" si="4"/>
        <v>0.54559449271778115</v>
      </c>
      <c r="N26" s="65">
        <f>SUM(N7:N25)*365</f>
        <v>15942.169965652025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2014-09-04T14:21:09Z</dcterms:modified>
</cp:coreProperties>
</file>