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/>
  <c r="C7" i="1" a="1"/>
  <c r="D7" i="1" a="1"/>
  <c r="D7" i="1" s="1"/>
  <c r="F7" i="1" a="1"/>
  <c r="F7" i="1" s="1"/>
  <c r="H7" i="1" s="1"/>
  <c r="J7" i="1" s="1"/>
  <c r="G7" i="1"/>
  <c r="C8" i="1"/>
  <c r="C8" i="1" a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5" i="1" l="1" a="1"/>
  <c r="L25" i="1" s="1"/>
  <c r="N25" i="1" a="1"/>
  <c r="N25" i="1" s="1"/>
  <c r="L23" i="1" a="1"/>
  <c r="L23" i="1" s="1"/>
  <c r="N23" i="1" a="1"/>
  <c r="N23" i="1" s="1"/>
  <c r="L21" i="1" a="1"/>
  <c r="L21" i="1" s="1"/>
  <c r="M21" i="1" s="1"/>
  <c r="N21" i="1" a="1"/>
  <c r="N21" i="1" s="1"/>
  <c r="L19" i="1" a="1"/>
  <c r="L19" i="1" s="1"/>
  <c r="M19" i="1" s="1"/>
  <c r="N19" i="1" a="1"/>
  <c r="N19" i="1" s="1"/>
  <c r="L17" i="1" a="1"/>
  <c r="L17" i="1" s="1"/>
  <c r="N17" i="1" a="1"/>
  <c r="N17" i="1" s="1"/>
  <c r="L15" i="1" a="1"/>
  <c r="L15" i="1" s="1"/>
  <c r="N15" i="1" a="1"/>
  <c r="N15" i="1" s="1"/>
  <c r="L13" i="1" a="1"/>
  <c r="L13" i="1" s="1"/>
  <c r="M13" i="1" s="1"/>
  <c r="N13" i="1" a="1"/>
  <c r="N13" i="1" s="1"/>
  <c r="L11" i="1" a="1"/>
  <c r="L11" i="1" s="1"/>
  <c r="M11" i="1" s="1"/>
  <c r="N11" i="1" a="1"/>
  <c r="N11" i="1" s="1"/>
  <c r="L9" i="1" a="1"/>
  <c r="L9" i="1" s="1"/>
  <c r="N9" i="1" a="1"/>
  <c r="N9" i="1" s="1"/>
  <c r="L24" i="1" a="1"/>
  <c r="L24" i="1" s="1"/>
  <c r="N24" i="1" a="1"/>
  <c r="N24" i="1" s="1"/>
  <c r="L22" i="1" a="1"/>
  <c r="L22" i="1" s="1"/>
  <c r="N22" i="1" a="1"/>
  <c r="N22" i="1" s="1"/>
  <c r="L20" i="1" a="1"/>
  <c r="L20" i="1" s="1"/>
  <c r="M20" i="1" s="1"/>
  <c r="N20" i="1" a="1"/>
  <c r="N20" i="1" s="1"/>
  <c r="L18" i="1" a="1"/>
  <c r="L18" i="1" s="1"/>
  <c r="N18" i="1" a="1"/>
  <c r="N18" i="1" s="1"/>
  <c r="L16" i="1" a="1"/>
  <c r="L16" i="1" s="1"/>
  <c r="M16" i="1" s="1"/>
  <c r="N16" i="1" a="1"/>
  <c r="N16" i="1" s="1"/>
  <c r="L14" i="1" a="1"/>
  <c r="L14" i="1" s="1"/>
  <c r="M14" i="1" s="1"/>
  <c r="N14" i="1" a="1"/>
  <c r="N14" i="1" s="1"/>
  <c r="L12" i="1" a="1"/>
  <c r="L12" i="1" s="1"/>
  <c r="M12" i="1" s="1"/>
  <c r="N12" i="1" a="1"/>
  <c r="N12" i="1" s="1"/>
  <c r="L10" i="1" a="1"/>
  <c r="L10" i="1" s="1"/>
  <c r="N10" i="1" a="1"/>
  <c r="N10" i="1" s="1"/>
  <c r="E8" i="1"/>
  <c r="K8" i="1" s="1"/>
  <c r="L8" i="1" a="1"/>
  <c r="L8" i="1" s="1"/>
  <c r="M8" i="1" s="1"/>
  <c r="N8" i="1" a="1"/>
  <c r="N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C26" i="1"/>
  <c r="E9" i="1"/>
  <c r="K9" i="1" s="1"/>
  <c r="E7" i="1"/>
  <c r="K7" i="1" s="1"/>
  <c r="L7" i="1" a="1"/>
  <c r="L7" i="1" s="1"/>
  <c r="N7" i="1" a="1"/>
  <c r="N7" i="1" s="1"/>
  <c r="N26" i="1" l="1"/>
  <c r="M10" i="1"/>
  <c r="K26" i="1"/>
  <c r="M22" i="1"/>
  <c r="M24" i="1"/>
  <c r="M15" i="1"/>
  <c r="M23" i="1"/>
  <c r="L26" i="1"/>
  <c r="M26" i="1" s="1"/>
  <c r="M7" i="1"/>
  <c r="M18" i="1"/>
  <c r="M9" i="1"/>
  <c r="M17" i="1"/>
  <c r="M25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<sst xmlns="http://schemas.openxmlformats.org/spreadsheetml/2006/main" count="46" uniqueCount="45">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</sst>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37182</v>
          </cell>
          <cell r="O30">
            <v>6713.421875</v>
          </cell>
          <cell r="P30">
            <v>3179.241943359375</v>
          </cell>
          <cell r="Q30">
            <v>0</v>
          </cell>
          <cell r="R30">
            <v>0</v>
          </cell>
        </row>
        <row r="31">
          <cell r="D31">
            <v>37183</v>
          </cell>
          <cell r="O31">
            <v>6725.1015625</v>
          </cell>
          <cell r="P31">
            <v>3185.205810546875</v>
          </cell>
          <cell r="Q31">
            <v>0</v>
          </cell>
          <cell r="R31">
            <v>0</v>
          </cell>
        </row>
        <row r="32">
          <cell r="D32">
            <v>37184</v>
          </cell>
          <cell r="O32">
            <v>0</v>
          </cell>
          <cell r="P32">
            <v>3140.3564453125</v>
          </cell>
          <cell r="Q32">
            <v>6665.2041015625</v>
          </cell>
          <cell r="R32">
            <v>0</v>
          </cell>
        </row>
        <row r="33">
          <cell r="D33">
            <v>37185</v>
          </cell>
          <cell r="O33">
            <v>0</v>
          </cell>
          <cell r="P33">
            <v>3118.826171875</v>
          </cell>
          <cell r="Q33">
            <v>0</v>
          </cell>
          <cell r="R33">
            <v>6224.328125</v>
          </cell>
        </row>
        <row r="34">
          <cell r="D34">
            <v>37195</v>
          </cell>
          <cell r="O34">
            <v>54389.765625</v>
          </cell>
          <cell r="P34">
            <v>32487.4765625</v>
          </cell>
          <cell r="Q34">
            <v>6724.03173828125</v>
          </cell>
          <cell r="R34">
            <v>6275.7841796875</v>
          </cell>
        </row>
        <row r="35">
          <cell r="D35">
            <v>37196</v>
          </cell>
          <cell r="O35">
            <v>155134.90625</v>
          </cell>
          <cell r="P35">
            <v>104954.2421875</v>
          </cell>
          <cell r="Q35">
            <v>28956.052734375</v>
          </cell>
          <cell r="R35">
            <v>34094.140625</v>
          </cell>
        </row>
        <row r="36">
          <cell r="D36">
            <v>37226</v>
          </cell>
          <cell r="O36">
            <v>130133.9375</v>
          </cell>
          <cell r="P36">
            <v>94632.8046875</v>
          </cell>
          <cell r="Q36">
            <v>31694.0703125</v>
          </cell>
          <cell r="R36">
            <v>35535.421875</v>
          </cell>
        </row>
        <row r="37">
          <cell r="D37">
            <v>37257</v>
          </cell>
          <cell r="O37">
            <v>113464.8515625</v>
          </cell>
          <cell r="P37">
            <v>99003.3984375</v>
          </cell>
          <cell r="Q37">
            <v>20868.78125</v>
          </cell>
          <cell r="R37">
            <v>31935.083984375</v>
          </cell>
        </row>
        <row r="38">
          <cell r="D38">
            <v>37288</v>
          </cell>
          <cell r="O38">
            <v>102869.640625</v>
          </cell>
          <cell r="P38">
            <v>89192.578125</v>
          </cell>
          <cell r="Q38">
            <v>20795.4296875</v>
          </cell>
          <cell r="R38">
            <v>25527.37890625</v>
          </cell>
        </row>
        <row r="39">
          <cell r="D39">
            <v>37316</v>
          </cell>
          <cell r="O39">
            <v>107783.703125</v>
          </cell>
          <cell r="P39">
            <v>98586.7890625</v>
          </cell>
          <cell r="Q39">
            <v>25963.7109375</v>
          </cell>
          <cell r="R39">
            <v>31865.720703125</v>
          </cell>
        </row>
        <row r="40">
          <cell r="D40">
            <v>37347</v>
          </cell>
          <cell r="O40">
            <v>112755.4453125</v>
          </cell>
          <cell r="P40">
            <v>94805.390625</v>
          </cell>
          <cell r="Q40">
            <v>20745.720703125</v>
          </cell>
          <cell r="R40">
            <v>25454.984375</v>
          </cell>
        </row>
        <row r="41">
          <cell r="D41">
            <v>37377</v>
          </cell>
          <cell r="O41">
            <v>112700.265625</v>
          </cell>
          <cell r="P41">
            <v>98157.4453125</v>
          </cell>
          <cell r="Q41">
            <v>20704.833984375</v>
          </cell>
          <cell r="R41">
            <v>31677.341796875</v>
          </cell>
        </row>
        <row r="42">
          <cell r="D42">
            <v>37408</v>
          </cell>
          <cell r="O42">
            <v>102174</v>
          </cell>
          <cell r="P42">
            <v>94765.5546875</v>
          </cell>
          <cell r="Q42">
            <v>25791.517578125</v>
          </cell>
          <cell r="R42">
            <v>31649.90234375</v>
          </cell>
        </row>
        <row r="43">
          <cell r="D43">
            <v>37438</v>
          </cell>
          <cell r="O43">
            <v>112550.1640625</v>
          </cell>
          <cell r="P43">
            <v>97872.1875</v>
          </cell>
          <cell r="Q43">
            <v>20568.82421875</v>
          </cell>
          <cell r="R43">
            <v>31493.91796875</v>
          </cell>
        </row>
        <row r="44">
          <cell r="D44">
            <v>37469</v>
          </cell>
          <cell r="O44">
            <v>112860.375</v>
          </cell>
          <cell r="P44">
            <v>97938.7265625</v>
          </cell>
          <cell r="Q44">
            <v>25793.052734375</v>
          </cell>
          <cell r="R44">
            <v>25295.9296875</v>
          </cell>
        </row>
        <row r="45">
          <cell r="D45">
            <v>37500</v>
          </cell>
          <cell r="O45">
            <v>102284.984375</v>
          </cell>
          <cell r="P45">
            <v>94432.40625</v>
          </cell>
          <cell r="Q45">
            <v>20554.05859375</v>
          </cell>
          <cell r="R45">
            <v>37744.94921875</v>
          </cell>
        </row>
        <row r="46">
          <cell r="D46">
            <v>37530</v>
          </cell>
          <cell r="O46">
            <v>116904.03125</v>
          </cell>
          <cell r="P46">
            <v>97524.859375</v>
          </cell>
          <cell r="Q46">
            <v>20436.318359375</v>
          </cell>
          <cell r="R46">
            <v>25087.873046875</v>
          </cell>
        </row>
        <row r="47">
          <cell r="D47">
            <v>37561</v>
          </cell>
          <cell r="O47">
            <v>101589.4453125</v>
          </cell>
          <cell r="P47">
            <v>93931.296875</v>
          </cell>
          <cell r="Q47">
            <v>25544.93359375</v>
          </cell>
          <cell r="R47">
            <v>31259.822265625</v>
          </cell>
        </row>
        <row r="48">
          <cell r="D48">
            <v>37591</v>
          </cell>
          <cell r="O48">
            <v>106531.390625</v>
          </cell>
          <cell r="P48">
            <v>96794.390625</v>
          </cell>
          <cell r="Q48">
            <v>20381.26953125</v>
          </cell>
          <cell r="R48">
            <v>37428.78515625</v>
          </cell>
        </row>
        <row r="49">
          <cell r="D49">
            <v>37622</v>
          </cell>
          <cell r="O49">
            <v>163320.765625</v>
          </cell>
          <cell r="P49">
            <v>115461.2109375</v>
          </cell>
          <cell r="Q49">
            <v>29815.3359375</v>
          </cell>
          <cell r="R49">
            <v>37213.12890625</v>
          </cell>
        </row>
        <row r="50">
          <cell r="D50">
            <v>37653</v>
          </cell>
          <cell r="O50">
            <v>147953.53125</v>
          </cell>
          <cell r="P50">
            <v>103915.1875</v>
          </cell>
          <cell r="Q50">
            <v>29694.71875</v>
          </cell>
          <cell r="R50">
            <v>29694.71875</v>
          </cell>
        </row>
        <row r="51">
          <cell r="D51">
            <v>37681</v>
          </cell>
          <cell r="O51">
            <v>154800.9375</v>
          </cell>
          <cell r="P51">
            <v>114673.9375</v>
          </cell>
          <cell r="Q51">
            <v>37007.83203125</v>
          </cell>
          <cell r="R51">
            <v>37007.83203125</v>
          </cell>
        </row>
        <row r="52">
          <cell r="D52">
            <v>37712</v>
          </cell>
          <cell r="O52">
            <v>161651.5625</v>
          </cell>
          <cell r="P52">
            <v>110128.4921875</v>
          </cell>
          <cell r="Q52">
            <v>29508.0703125</v>
          </cell>
          <cell r="R52">
            <v>29508.0703125</v>
          </cell>
        </row>
        <row r="53">
          <cell r="D53">
            <v>37742</v>
          </cell>
          <cell r="O53">
            <v>153700.078125</v>
          </cell>
          <cell r="P53">
            <v>113800.296875</v>
          </cell>
          <cell r="Q53">
            <v>36746.23828125</v>
          </cell>
          <cell r="R53">
            <v>36693.578125</v>
          </cell>
        </row>
        <row r="54">
          <cell r="D54">
            <v>37773</v>
          </cell>
          <cell r="O54">
            <v>153080.40625</v>
          </cell>
          <cell r="P54">
            <v>109678.1875</v>
          </cell>
          <cell r="Q54">
            <v>29268.49609375</v>
          </cell>
          <cell r="R54">
            <v>36585.62109375</v>
          </cell>
        </row>
        <row r="55">
          <cell r="D55">
            <v>37803</v>
          </cell>
          <cell r="O55">
            <v>159647.4375</v>
          </cell>
          <cell r="P55">
            <v>112790.1875</v>
          </cell>
          <cell r="Q55">
            <v>29123.798828125</v>
          </cell>
          <cell r="R55">
            <v>36347.54296875</v>
          </cell>
        </row>
        <row r="56">
          <cell r="D56">
            <v>37834</v>
          </cell>
          <cell r="O56">
            <v>151790.578125</v>
          </cell>
          <cell r="P56">
            <v>112388.25</v>
          </cell>
          <cell r="Q56">
            <v>36277.34375</v>
          </cell>
          <cell r="R56">
            <v>36277.34375</v>
          </cell>
        </row>
        <row r="57">
          <cell r="D57">
            <v>37865</v>
          </cell>
          <cell r="O57">
            <v>151479.125</v>
          </cell>
          <cell r="P57">
            <v>108387.4140625</v>
          </cell>
          <cell r="Q57">
            <v>28910.8203125</v>
          </cell>
          <cell r="R57">
            <v>36075.78125</v>
          </cell>
        </row>
        <row r="58">
          <cell r="D58">
            <v>37895</v>
          </cell>
          <cell r="O58">
            <v>165000.09375</v>
          </cell>
          <cell r="P58">
            <v>111886.6875</v>
          </cell>
          <cell r="Q58">
            <v>28747.24609375</v>
          </cell>
          <cell r="R58">
            <v>28762.017578125</v>
          </cell>
        </row>
        <row r="59">
          <cell r="D59">
            <v>37926</v>
          </cell>
          <cell r="O59">
            <v>135954.5625</v>
          </cell>
          <cell r="P59">
            <v>107603.890625</v>
          </cell>
          <cell r="Q59">
            <v>35862.10546875</v>
          </cell>
          <cell r="R59">
            <v>42989.296875</v>
          </cell>
        </row>
        <row r="60">
          <cell r="D60">
            <v>37956</v>
          </cell>
          <cell r="O60">
            <v>156885.515625</v>
          </cell>
          <cell r="P60">
            <v>110761.203125</v>
          </cell>
          <cell r="Q60">
            <v>28579.814453125</v>
          </cell>
          <cell r="R60">
            <v>35684.41796875</v>
          </cell>
        </row>
        <row r="61">
          <cell r="D61">
            <v>37987</v>
          </cell>
          <cell r="O61">
            <v>127062.5</v>
          </cell>
          <cell r="P61">
            <v>94034.4140625</v>
          </cell>
          <cell r="Q61">
            <v>30342.763671875</v>
          </cell>
          <cell r="R61">
            <v>30304.466796875</v>
          </cell>
        </row>
        <row r="62">
          <cell r="D62">
            <v>38018</v>
          </cell>
          <cell r="O62">
            <v>120453.7890625</v>
          </cell>
          <cell r="P62">
            <v>87571.890625</v>
          </cell>
          <cell r="Q62">
            <v>24153.23828125</v>
          </cell>
          <cell r="R62">
            <v>30191.548828125</v>
          </cell>
        </row>
        <row r="63">
          <cell r="D63">
            <v>38047</v>
          </cell>
          <cell r="O63">
            <v>137958.25</v>
          </cell>
          <cell r="P63">
            <v>93236.4375</v>
          </cell>
          <cell r="Q63">
            <v>24065.802734375</v>
          </cell>
          <cell r="R63">
            <v>24065.802734375</v>
          </cell>
        </row>
        <row r="64">
          <cell r="D64">
            <v>38078</v>
          </cell>
          <cell r="O64">
            <v>131746.125</v>
          </cell>
          <cell r="P64">
            <v>89685.859375</v>
          </cell>
          <cell r="Q64">
            <v>24015.412109375</v>
          </cell>
          <cell r="R64">
            <v>24029.818359375</v>
          </cell>
        </row>
        <row r="65">
          <cell r="D65">
            <v>38108</v>
          </cell>
          <cell r="O65">
            <v>119246.3828125</v>
          </cell>
          <cell r="P65">
            <v>92658.453125</v>
          </cell>
          <cell r="Q65">
            <v>29907.05078125</v>
          </cell>
          <cell r="R65">
            <v>35851.953125</v>
          </cell>
        </row>
        <row r="66">
          <cell r="D66">
            <v>38139</v>
          </cell>
          <cell r="O66">
            <v>130749.3515625</v>
          </cell>
          <cell r="P66">
            <v>89348.2734375</v>
          </cell>
          <cell r="Q66">
            <v>23815.140625</v>
          </cell>
          <cell r="R66">
            <v>23815.140625</v>
          </cell>
        </row>
        <row r="67">
          <cell r="D67">
            <v>38169</v>
          </cell>
          <cell r="O67">
            <v>124400.3671875</v>
          </cell>
          <cell r="P67">
            <v>92008.28125</v>
          </cell>
          <cell r="Q67">
            <v>29679.810546875</v>
          </cell>
          <cell r="R67">
            <v>29657.28515625</v>
          </cell>
        </row>
        <row r="68">
          <cell r="D68">
            <v>38200</v>
          </cell>
          <cell r="O68">
            <v>129841.46875</v>
          </cell>
          <cell r="P68">
            <v>91641.75</v>
          </cell>
          <cell r="Q68">
            <v>23651.189453125</v>
          </cell>
          <cell r="R68">
            <v>29561.01171875</v>
          </cell>
        </row>
        <row r="69">
          <cell r="D69">
            <v>38231</v>
          </cell>
          <cell r="O69">
            <v>123393.2265625</v>
          </cell>
          <cell r="P69">
            <v>88278.4296875</v>
          </cell>
          <cell r="Q69">
            <v>23544.890625</v>
          </cell>
          <cell r="R69">
            <v>29410.140625</v>
          </cell>
        </row>
        <row r="70">
          <cell r="D70">
            <v>38261</v>
          </cell>
          <cell r="O70">
            <v>122813.9375</v>
          </cell>
          <cell r="P70">
            <v>91199.3125</v>
          </cell>
          <cell r="Q70">
            <v>29297.470703125</v>
          </cell>
          <cell r="R70">
            <v>29297.470703125</v>
          </cell>
        </row>
        <row r="71">
          <cell r="D71">
            <v>38292</v>
          </cell>
          <cell r="O71">
            <v>122279.3828125</v>
          </cell>
          <cell r="P71">
            <v>87547.296875</v>
          </cell>
          <cell r="Q71">
            <v>23338.37890625</v>
          </cell>
          <cell r="R71">
            <v>29150.34765625</v>
          </cell>
        </row>
        <row r="72">
          <cell r="D72">
            <v>38322</v>
          </cell>
          <cell r="O72">
            <v>133352.828125</v>
          </cell>
          <cell r="P72">
            <v>90039.75</v>
          </cell>
          <cell r="Q72">
            <v>17422.4375</v>
          </cell>
          <cell r="R72">
            <v>29016.7109375</v>
          </cell>
        </row>
        <row r="73">
          <cell r="D73">
            <v>38353</v>
          </cell>
          <cell r="O73">
            <v>122960.6796875</v>
          </cell>
          <cell r="P73">
            <v>90910.6953125</v>
          </cell>
          <cell r="Q73">
            <v>23455.416015625</v>
          </cell>
          <cell r="R73">
            <v>35163.59375</v>
          </cell>
        </row>
        <row r="74">
          <cell r="D74">
            <v>38384</v>
          </cell>
          <cell r="O74">
            <v>116590.140625</v>
          </cell>
          <cell r="P74">
            <v>81772.3515625</v>
          </cell>
          <cell r="Q74">
            <v>23355.4765625</v>
          </cell>
          <cell r="R74">
            <v>23355.4765625</v>
          </cell>
        </row>
        <row r="75">
          <cell r="D75">
            <v>38412</v>
          </cell>
          <cell r="O75">
            <v>133428.265625</v>
          </cell>
          <cell r="P75">
            <v>90096.5078125</v>
          </cell>
          <cell r="Q75">
            <v>23244.443359375</v>
          </cell>
          <cell r="R75">
            <v>23244.443359375</v>
          </cell>
        </row>
        <row r="76">
          <cell r="D76">
            <v>38443</v>
          </cell>
          <cell r="O76">
            <v>121267.0390625</v>
          </cell>
          <cell r="P76">
            <v>86428.1875</v>
          </cell>
          <cell r="Q76">
            <v>28927.42578125</v>
          </cell>
          <cell r="R76">
            <v>23141.94140625</v>
          </cell>
        </row>
        <row r="77">
          <cell r="D77">
            <v>38473</v>
          </cell>
          <cell r="O77">
            <v>120695.3828125</v>
          </cell>
          <cell r="P77">
            <v>89238.28125</v>
          </cell>
          <cell r="Q77">
            <v>23031.81640625</v>
          </cell>
          <cell r="R77">
            <v>34528.3515625</v>
          </cell>
        </row>
        <row r="78">
          <cell r="D78">
            <v>38504</v>
          </cell>
          <cell r="O78">
            <v>125839.984375</v>
          </cell>
          <cell r="P78">
            <v>85954.59375</v>
          </cell>
          <cell r="Q78">
            <v>22920.78515625</v>
          </cell>
          <cell r="R78">
            <v>22920.78515625</v>
          </cell>
        </row>
        <row r="79">
          <cell r="D79">
            <v>38534</v>
          </cell>
          <cell r="O79">
            <v>113796.453125</v>
          </cell>
          <cell r="P79">
            <v>88360.71875</v>
          </cell>
          <cell r="Q79">
            <v>28503.576171875</v>
          </cell>
          <cell r="R79">
            <v>34183.421875</v>
          </cell>
        </row>
        <row r="80">
          <cell r="D80">
            <v>38565</v>
          </cell>
          <cell r="O80">
            <v>130258.0703125</v>
          </cell>
          <cell r="P80">
            <v>87934.703125</v>
          </cell>
          <cell r="Q80">
            <v>22694.87109375</v>
          </cell>
          <cell r="R80">
            <v>22694.87109375</v>
          </cell>
        </row>
        <row r="81">
          <cell r="D81">
            <v>38596</v>
          </cell>
          <cell r="O81">
            <v>118342.59375</v>
          </cell>
          <cell r="P81">
            <v>84663.21875</v>
          </cell>
          <cell r="Q81">
            <v>22580.619140625</v>
          </cell>
          <cell r="R81">
            <v>28205.939453125</v>
          </cell>
        </row>
        <row r="82">
          <cell r="D82">
            <v>38626</v>
          </cell>
          <cell r="O82">
            <v>117449.140625</v>
          </cell>
          <cell r="P82">
            <v>87213.40625</v>
          </cell>
          <cell r="Q82">
            <v>28017.05078125</v>
          </cell>
          <cell r="R82">
            <v>28017.05078125</v>
          </cell>
        </row>
        <row r="83">
          <cell r="D83">
            <v>38657</v>
          </cell>
          <cell r="O83">
            <v>117134.2578125</v>
          </cell>
          <cell r="P83">
            <v>83860.859375</v>
          </cell>
          <cell r="Q83">
            <v>22355.75</v>
          </cell>
          <cell r="R83">
            <v>27923.3125</v>
          </cell>
        </row>
        <row r="84">
          <cell r="D84">
            <v>38687</v>
          </cell>
          <cell r="O84">
            <v>116575.1171875</v>
          </cell>
          <cell r="P84">
            <v>86207.40625</v>
          </cell>
          <cell r="Q84">
            <v>27800.943359375</v>
          </cell>
          <cell r="R84">
            <v>27781.32421875</v>
          </cell>
        </row>
        <row r="85">
          <cell r="D85">
            <v>38718</v>
          </cell>
          <cell r="O85">
            <v>140457.671875</v>
          </cell>
          <cell r="P85">
            <v>103816.2734375</v>
          </cell>
          <cell r="Q85">
            <v>26786.228515625</v>
          </cell>
          <cell r="R85">
            <v>40160.8125</v>
          </cell>
        </row>
        <row r="86">
          <cell r="D86">
            <v>38749</v>
          </cell>
          <cell r="O86">
            <v>133111.734375</v>
          </cell>
          <cell r="P86">
            <v>93328.375</v>
          </cell>
          <cell r="Q86">
            <v>26657.658203125</v>
          </cell>
          <cell r="R86">
            <v>26657.658203125</v>
          </cell>
        </row>
        <row r="87">
          <cell r="D87">
            <v>38777</v>
          </cell>
          <cell r="O87">
            <v>152247.03125</v>
          </cell>
          <cell r="P87">
            <v>102768.5</v>
          </cell>
          <cell r="Q87">
            <v>26514.99609375</v>
          </cell>
          <cell r="R87">
            <v>26514.99609375</v>
          </cell>
        </row>
        <row r="88">
          <cell r="D88">
            <v>38808</v>
          </cell>
          <cell r="O88">
            <v>131700.421875</v>
          </cell>
          <cell r="P88">
            <v>98525.671875</v>
          </cell>
          <cell r="Q88">
            <v>32976.28125</v>
          </cell>
          <cell r="R88">
            <v>32976.28125</v>
          </cell>
        </row>
        <row r="89">
          <cell r="D89">
            <v>38838</v>
          </cell>
          <cell r="O89">
            <v>144100.84375</v>
          </cell>
          <cell r="P89">
            <v>101667.53125</v>
          </cell>
          <cell r="Q89">
            <v>26239.91015625</v>
          </cell>
          <cell r="R89">
            <v>32781.6484375</v>
          </cell>
        </row>
        <row r="90">
          <cell r="D90">
            <v>38869</v>
          </cell>
          <cell r="O90">
            <v>143339</v>
          </cell>
          <cell r="P90">
            <v>97876.5234375</v>
          </cell>
          <cell r="Q90">
            <v>26099.9921875</v>
          </cell>
          <cell r="R90">
            <v>26099.9921875</v>
          </cell>
        </row>
        <row r="91">
          <cell r="D91">
            <v>38899</v>
          </cell>
          <cell r="O91">
            <v>129983.3515625</v>
          </cell>
          <cell r="P91">
            <v>100738</v>
          </cell>
          <cell r="Q91">
            <v>32486.267578125</v>
          </cell>
          <cell r="R91">
            <v>38985.5390625</v>
          </cell>
        </row>
        <row r="92">
          <cell r="D92">
            <v>38930</v>
          </cell>
          <cell r="O92">
            <v>148698.546875</v>
          </cell>
          <cell r="P92">
            <v>100214.4765625</v>
          </cell>
          <cell r="Q92">
            <v>25861.025390625</v>
          </cell>
          <cell r="R92">
            <v>25861.025390625</v>
          </cell>
        </row>
        <row r="93">
          <cell r="D93">
            <v>38961</v>
          </cell>
          <cell r="O93">
            <v>128688.1171875</v>
          </cell>
          <cell r="P93">
            <v>96516.0859375</v>
          </cell>
          <cell r="Q93">
            <v>32172.009765625</v>
          </cell>
          <cell r="R93">
            <v>32171.83984375</v>
          </cell>
        </row>
        <row r="94">
          <cell r="D94">
            <v>38991</v>
          </cell>
          <cell r="O94">
            <v>140867.890625</v>
          </cell>
          <cell r="P94">
            <v>99648.0234375</v>
          </cell>
          <cell r="Q94">
            <v>25612.34375</v>
          </cell>
          <cell r="R94">
            <v>32015.4296875</v>
          </cell>
        </row>
        <row r="95">
          <cell r="D95">
            <v>39022</v>
          </cell>
          <cell r="O95">
            <v>133823.796875</v>
          </cell>
          <cell r="P95">
            <v>95588.421875</v>
          </cell>
          <cell r="Q95">
            <v>25490.24609375</v>
          </cell>
          <cell r="R95">
            <v>31862.806640625</v>
          </cell>
        </row>
        <row r="96">
          <cell r="D96">
            <v>39052</v>
          </cell>
          <cell r="O96">
            <v>126823.8359375</v>
          </cell>
          <cell r="P96">
            <v>98288.4765625</v>
          </cell>
          <cell r="Q96">
            <v>31705.958984375</v>
          </cell>
          <cell r="R96">
            <v>38047.15234375</v>
          </cell>
        </row>
        <row r="97">
          <cell r="D97">
            <v>39083</v>
          </cell>
          <cell r="O97">
            <v>138942.734375</v>
          </cell>
          <cell r="P97">
            <v>97891.46875</v>
          </cell>
          <cell r="Q97">
            <v>25262.314453125</v>
          </cell>
          <cell r="R97">
            <v>31577.892578125</v>
          </cell>
        </row>
        <row r="98">
          <cell r="D98">
            <v>39114</v>
          </cell>
          <cell r="O98">
            <v>125740.6953125</v>
          </cell>
          <cell r="P98">
            <v>88018.4921875</v>
          </cell>
          <cell r="Q98">
            <v>25148.140625</v>
          </cell>
          <cell r="R98">
            <v>25148.140625</v>
          </cell>
        </row>
        <row r="99">
          <cell r="D99">
            <v>39142</v>
          </cell>
          <cell r="O99">
            <v>137615.34375</v>
          </cell>
          <cell r="P99">
            <v>96956.265625</v>
          </cell>
          <cell r="Q99">
            <v>31276.212890625</v>
          </cell>
          <cell r="R99">
            <v>25020.970703125</v>
          </cell>
        </row>
        <row r="100">
          <cell r="D100">
            <v>39173</v>
          </cell>
          <cell r="O100">
            <v>130721.5078125</v>
          </cell>
          <cell r="P100">
            <v>92983.453125</v>
          </cell>
          <cell r="Q100">
            <v>24899.333984375</v>
          </cell>
          <cell r="R100">
            <v>31124.16796875</v>
          </cell>
        </row>
        <row r="101">
          <cell r="D101">
            <v>39203</v>
          </cell>
          <cell r="O101">
            <v>136250.78125</v>
          </cell>
          <cell r="P101">
            <v>95994.875</v>
          </cell>
          <cell r="Q101">
            <v>24772.869140625</v>
          </cell>
          <cell r="R101">
            <v>30966.087890625</v>
          </cell>
        </row>
        <row r="102">
          <cell r="D102">
            <v>39234</v>
          </cell>
          <cell r="O102">
            <v>129422.75</v>
          </cell>
          <cell r="P102">
            <v>92444.828125</v>
          </cell>
          <cell r="Q102">
            <v>30814.94140625</v>
          </cell>
          <cell r="R102">
            <v>24651.953125</v>
          </cell>
        </row>
        <row r="103">
          <cell r="D103">
            <v>39264</v>
          </cell>
          <cell r="O103">
            <v>128751.046875</v>
          </cell>
          <cell r="P103">
            <v>95030.53125</v>
          </cell>
          <cell r="Q103">
            <v>24524.0078125</v>
          </cell>
          <cell r="R103">
            <v>36786.01171875</v>
          </cell>
        </row>
        <row r="104">
          <cell r="D104">
            <v>39295</v>
          </cell>
          <cell r="O104">
            <v>140298.59375</v>
          </cell>
          <cell r="P104">
            <v>94549.046875</v>
          </cell>
          <cell r="Q104">
            <v>24399.755859375</v>
          </cell>
          <cell r="R104">
            <v>24399.755859375</v>
          </cell>
        </row>
        <row r="105">
          <cell r="D105">
            <v>39326</v>
          </cell>
          <cell r="O105">
            <v>115300.078125</v>
          </cell>
          <cell r="P105">
            <v>91026.3828125</v>
          </cell>
          <cell r="Q105">
            <v>30342.126953125</v>
          </cell>
          <cell r="R105">
            <v>36410.55078125</v>
          </cell>
        </row>
        <row r="106">
          <cell r="D106">
            <v>39356</v>
          </cell>
          <cell r="O106">
            <v>138855.28125</v>
          </cell>
          <cell r="P106">
            <v>93953.7109375</v>
          </cell>
          <cell r="Q106">
            <v>24148.744140625</v>
          </cell>
          <cell r="R106">
            <v>24148.744140625</v>
          </cell>
        </row>
        <row r="107">
          <cell r="D107">
            <v>39387</v>
          </cell>
          <cell r="O107">
            <v>126138.6953125</v>
          </cell>
          <cell r="P107">
            <v>90099.0625</v>
          </cell>
          <cell r="Q107">
            <v>24026.41796875</v>
          </cell>
          <cell r="R107">
            <v>30033.021484375</v>
          </cell>
        </row>
        <row r="108">
          <cell r="D108">
            <v>39417</v>
          </cell>
          <cell r="O108">
            <v>119503.9140625</v>
          </cell>
          <cell r="P108">
            <v>92615.53125</v>
          </cell>
          <cell r="Q108">
            <v>29875.978515625</v>
          </cell>
          <cell r="R108">
            <v>35851.171875</v>
          </cell>
        </row>
        <row r="109">
          <cell r="D109">
            <v>39448</v>
          </cell>
          <cell r="O109">
            <v>130755.4296875</v>
          </cell>
          <cell r="P109">
            <v>92123.140625</v>
          </cell>
          <cell r="Q109">
            <v>23773.71484375</v>
          </cell>
          <cell r="R109">
            <v>29717.142578125</v>
          </cell>
        </row>
        <row r="110">
          <cell r="D110">
            <v>39479</v>
          </cell>
          <cell r="O110">
            <v>124191.765625</v>
          </cell>
          <cell r="P110">
            <v>85751.453125</v>
          </cell>
          <cell r="Q110">
            <v>23655.57421875</v>
          </cell>
          <cell r="R110">
            <v>23655.57421875</v>
          </cell>
        </row>
        <row r="111">
          <cell r="D111">
            <v>39508</v>
          </cell>
          <cell r="O111">
            <v>123529.0234375</v>
          </cell>
          <cell r="P111">
            <v>91176.1875</v>
          </cell>
          <cell r="Q111">
            <v>29411.671875</v>
          </cell>
          <cell r="R111">
            <v>29411.671875</v>
          </cell>
        </row>
        <row r="112">
          <cell r="D112">
            <v>39539</v>
          </cell>
          <cell r="O112">
            <v>128739.7578125</v>
          </cell>
          <cell r="P112">
            <v>87411.375</v>
          </cell>
          <cell r="Q112">
            <v>23407.228515625</v>
          </cell>
          <cell r="R112">
            <v>23407.228515625</v>
          </cell>
        </row>
        <row r="113">
          <cell r="D113">
            <v>39569</v>
          </cell>
          <cell r="O113">
            <v>122221.984375</v>
          </cell>
          <cell r="P113">
            <v>90211.46875</v>
          </cell>
          <cell r="Q113">
            <v>29100.47265625</v>
          </cell>
          <cell r="R113">
            <v>29100.47265625</v>
          </cell>
        </row>
        <row r="114">
          <cell r="D114">
            <v>39600</v>
          </cell>
          <cell r="O114">
            <v>121589.3046875</v>
          </cell>
          <cell r="P114">
            <v>86849.5078125</v>
          </cell>
          <cell r="Q114">
            <v>23159.8671875</v>
          </cell>
          <cell r="R114">
            <v>28949.833984375</v>
          </cell>
        </row>
        <row r="115">
          <cell r="D115">
            <v>39630</v>
          </cell>
          <cell r="O115">
            <v>126682.3984375</v>
          </cell>
          <cell r="P115">
            <v>89253.5078125</v>
          </cell>
          <cell r="Q115">
            <v>23033.1640625</v>
          </cell>
          <cell r="R115">
            <v>28791.455078125</v>
          </cell>
        </row>
        <row r="116">
          <cell r="D116">
            <v>39661</v>
          </cell>
          <cell r="O116">
            <v>120267.0546875</v>
          </cell>
          <cell r="P116">
            <v>88768.5390625</v>
          </cell>
          <cell r="Q116">
            <v>28635.013671875</v>
          </cell>
          <cell r="R116">
            <v>28635.013671875</v>
          </cell>
        </row>
        <row r="117">
          <cell r="D117">
            <v>39692</v>
          </cell>
          <cell r="O117">
            <v>119624.0703125</v>
          </cell>
          <cell r="P117">
            <v>85445.7578125</v>
          </cell>
          <cell r="Q117">
            <v>22785.537109375</v>
          </cell>
          <cell r="R117">
            <v>28481.921875</v>
          </cell>
        </row>
        <row r="118">
          <cell r="D118">
            <v>39722</v>
          </cell>
          <cell r="O118">
            <v>130294.0390625</v>
          </cell>
          <cell r="P118">
            <v>88160.90625</v>
          </cell>
          <cell r="Q118">
            <v>22659.83203125</v>
          </cell>
          <cell r="R118">
            <v>22659.83203125</v>
          </cell>
        </row>
        <row r="119">
          <cell r="D119">
            <v>39753</v>
          </cell>
          <cell r="O119">
            <v>107049.875</v>
          </cell>
          <cell r="P119">
            <v>84513.0625</v>
          </cell>
          <cell r="Q119">
            <v>28171.01953125</v>
          </cell>
          <cell r="R119">
            <v>33805.22265625</v>
          </cell>
        </row>
        <row r="120">
          <cell r="D120">
            <v>39783</v>
          </cell>
          <cell r="O120">
            <v>123274.3203125</v>
          </cell>
          <cell r="P120">
            <v>86852.359375</v>
          </cell>
          <cell r="Q120">
            <v>22413.51171875</v>
          </cell>
          <cell r="R120">
            <v>28016.890625</v>
          </cell>
        </row>
        <row r="121">
          <cell r="D121">
            <v>39814</v>
          </cell>
          <cell r="O121">
            <v>117004.9921875</v>
          </cell>
          <cell r="P121">
            <v>86360.828125</v>
          </cell>
          <cell r="Q121">
            <v>27858.33203125</v>
          </cell>
          <cell r="R121">
            <v>27858.33203125</v>
          </cell>
        </row>
        <row r="122">
          <cell r="D122">
            <v>39845</v>
          </cell>
          <cell r="O122">
            <v>110867.59375</v>
          </cell>
          <cell r="P122">
            <v>77607.3203125</v>
          </cell>
          <cell r="Q122">
            <v>22173.517578125</v>
          </cell>
          <cell r="R122">
            <v>22173.517578125</v>
          </cell>
        </row>
        <row r="123">
          <cell r="D123">
            <v>39873</v>
          </cell>
          <cell r="O123">
            <v>121270.03125</v>
          </cell>
          <cell r="P123">
            <v>85440.25</v>
          </cell>
          <cell r="Q123">
            <v>22049.095703125</v>
          </cell>
          <cell r="R123">
            <v>27561.369140625</v>
          </cell>
        </row>
        <row r="124">
          <cell r="D124">
            <v>39904</v>
          </cell>
          <cell r="O124">
            <v>120604.578125</v>
          </cell>
          <cell r="P124">
            <v>81887.765625</v>
          </cell>
          <cell r="Q124">
            <v>21928.10546875</v>
          </cell>
          <cell r="R124">
            <v>21928.10546875</v>
          </cell>
        </row>
        <row r="125">
          <cell r="D125">
            <v>39934</v>
          </cell>
          <cell r="O125">
            <v>109008.8046875</v>
          </cell>
          <cell r="P125">
            <v>84481.8203125</v>
          </cell>
          <cell r="Q125">
            <v>27252.201171875</v>
          </cell>
          <cell r="R125">
            <v>32702.642578125</v>
          </cell>
        </row>
        <row r="126">
          <cell r="D126">
            <v>39965</v>
          </cell>
          <cell r="O126">
            <v>119253.703125</v>
          </cell>
          <cell r="P126">
            <v>81309.34375</v>
          </cell>
          <cell r="Q126">
            <v>21682.4921875</v>
          </cell>
          <cell r="R126">
            <v>21682.4921875</v>
          </cell>
        </row>
        <row r="127">
          <cell r="D127">
            <v>39995</v>
          </cell>
          <cell r="O127">
            <v>123957.859375</v>
          </cell>
          <cell r="P127">
            <v>83536.8203125</v>
          </cell>
          <cell r="Q127">
            <v>16168.416015625</v>
          </cell>
          <cell r="R127">
            <v>26947.361328125</v>
          </cell>
        </row>
        <row r="128">
          <cell r="D128">
            <v>40026</v>
          </cell>
          <cell r="O128">
            <v>112529.359375</v>
          </cell>
          <cell r="P128">
            <v>83057.3828125</v>
          </cell>
          <cell r="Q128">
            <v>26792.705078125</v>
          </cell>
          <cell r="R128">
            <v>26792.705078125</v>
          </cell>
        </row>
        <row r="129">
          <cell r="D129">
            <v>40057</v>
          </cell>
          <cell r="O129">
            <v>111894.0625</v>
          </cell>
          <cell r="P129">
            <v>79924.328125</v>
          </cell>
          <cell r="Q129">
            <v>21313.15625</v>
          </cell>
          <cell r="R129">
            <v>26641.443359375</v>
          </cell>
        </row>
        <row r="130">
          <cell r="D130">
            <v>40087</v>
          </cell>
          <cell r="O130">
            <v>116535.65625</v>
          </cell>
          <cell r="P130">
            <v>82435.734375</v>
          </cell>
          <cell r="Q130">
            <v>26485.376953125</v>
          </cell>
          <cell r="R130">
            <v>21188.30078125</v>
          </cell>
        </row>
        <row r="131">
          <cell r="D131">
            <v>40118</v>
          </cell>
          <cell r="O131">
            <v>105345.3046875</v>
          </cell>
          <cell r="P131">
            <v>79008.9765625</v>
          </cell>
          <cell r="Q131">
            <v>21069.060546875</v>
          </cell>
          <cell r="R131">
            <v>31603.591796875</v>
          </cell>
        </row>
        <row r="132">
          <cell r="D132">
            <v>40148</v>
          </cell>
          <cell r="O132">
            <v>115202.953125</v>
          </cell>
          <cell r="P132">
            <v>81165.71875</v>
          </cell>
          <cell r="Q132">
            <v>20945.9921875</v>
          </cell>
          <cell r="R132">
            <v>26182.490234375</v>
          </cell>
        </row>
        <row r="133">
          <cell r="D133">
            <v>40179</v>
          </cell>
          <cell r="O133">
            <v>103696.625</v>
          </cell>
          <cell r="P133">
            <v>80364.8828125</v>
          </cell>
          <cell r="Q133">
            <v>25924.15625</v>
          </cell>
          <cell r="R133">
            <v>31108.98828125</v>
          </cell>
        </row>
        <row r="134">
          <cell r="D134">
            <v>40210</v>
          </cell>
          <cell r="O134">
            <v>103141.3671875</v>
          </cell>
          <cell r="P134">
            <v>72198.9609375</v>
          </cell>
          <cell r="Q134">
            <v>20628.2734375</v>
          </cell>
          <cell r="R134">
            <v>20628.2734375</v>
          </cell>
        </row>
        <row r="135">
          <cell r="D135">
            <v>40238</v>
          </cell>
          <cell r="O135">
            <v>117914.921875</v>
          </cell>
          <cell r="P135">
            <v>79464.3984375</v>
          </cell>
          <cell r="Q135">
            <v>20506.943359375</v>
          </cell>
          <cell r="R135">
            <v>20506.943359375</v>
          </cell>
        </row>
        <row r="136">
          <cell r="D136">
            <v>40269</v>
          </cell>
          <cell r="O136">
            <v>114328.1484375</v>
          </cell>
          <cell r="P136">
            <v>77626.21875</v>
          </cell>
          <cell r="Q136">
            <v>20786.9375</v>
          </cell>
          <cell r="R136">
            <v>20786.9375</v>
          </cell>
        </row>
        <row r="137">
          <cell r="D137">
            <v>40299</v>
          </cell>
          <cell r="O137">
            <v>103310.8515625</v>
          </cell>
          <cell r="P137">
            <v>80065.9140625</v>
          </cell>
          <cell r="Q137">
            <v>25827.712890625</v>
          </cell>
          <cell r="R137">
            <v>30993.255859375</v>
          </cell>
        </row>
        <row r="138">
          <cell r="D138">
            <v>40330</v>
          </cell>
          <cell r="O138">
            <v>112982.4765625</v>
          </cell>
          <cell r="P138">
            <v>77033.5078125</v>
          </cell>
          <cell r="Q138">
            <v>20542.267578125</v>
          </cell>
          <cell r="R138">
            <v>20542.267578125</v>
          </cell>
        </row>
        <row r="139">
          <cell r="D139">
            <v>40360</v>
          </cell>
          <cell r="O139">
            <v>107187.3984375</v>
          </cell>
          <cell r="P139">
            <v>79114.515625</v>
          </cell>
          <cell r="Q139">
            <v>25520.80859375</v>
          </cell>
          <cell r="R139">
            <v>25520.80859375</v>
          </cell>
        </row>
        <row r="140">
          <cell r="D140">
            <v>40391</v>
          </cell>
          <cell r="O140">
            <v>111615.8671875</v>
          </cell>
          <cell r="P140">
            <v>78638.4453125</v>
          </cell>
          <cell r="Q140">
            <v>20293.794921875</v>
          </cell>
          <cell r="R140">
            <v>25367.2421875</v>
          </cell>
        </row>
        <row r="141">
          <cell r="D141">
            <v>40422</v>
          </cell>
          <cell r="O141">
            <v>105909.578125</v>
          </cell>
          <cell r="P141">
            <v>75649.703125</v>
          </cell>
          <cell r="Q141">
            <v>20173.251953125</v>
          </cell>
          <cell r="R141">
            <v>25216.56640625</v>
          </cell>
        </row>
        <row r="142">
          <cell r="D142">
            <v>40452</v>
          </cell>
          <cell r="O142">
            <v>105253.6328125</v>
          </cell>
          <cell r="P142">
            <v>78000.4609375</v>
          </cell>
          <cell r="Q142">
            <v>25060.388671875</v>
          </cell>
          <cell r="R142">
            <v>25060.388671875</v>
          </cell>
        </row>
        <row r="143">
          <cell r="D143">
            <v>40483</v>
          </cell>
          <cell r="O143">
            <v>104633.109375</v>
          </cell>
          <cell r="P143">
            <v>74737.9375</v>
          </cell>
          <cell r="Q143">
            <v>19930.1171875</v>
          </cell>
          <cell r="R143">
            <v>24912.646484375</v>
          </cell>
        </row>
        <row r="144">
          <cell r="D144">
            <v>40513</v>
          </cell>
          <cell r="O144">
            <v>113889.7421875</v>
          </cell>
          <cell r="P144">
            <v>76751.78125</v>
          </cell>
          <cell r="Q144">
            <v>14855.18359375</v>
          </cell>
          <cell r="R144">
            <v>24758.638671875</v>
          </cell>
        </row>
        <row r="145">
          <cell r="D145">
            <v>40544</v>
          </cell>
          <cell r="O145">
            <v>106313.625</v>
          </cell>
          <cell r="P145">
            <v>78469.578125</v>
          </cell>
          <cell r="Q145">
            <v>20250.21484375</v>
          </cell>
          <cell r="R145">
            <v>30375.3203125</v>
          </cell>
        </row>
        <row r="146">
          <cell r="D146">
            <v>40575</v>
          </cell>
          <cell r="O146">
            <v>100680.9375</v>
          </cell>
          <cell r="P146">
            <v>70476.65625</v>
          </cell>
          <cell r="Q146">
            <v>20136.1875</v>
          </cell>
          <cell r="R146">
            <v>20136.1875</v>
          </cell>
        </row>
        <row r="147">
          <cell r="D147">
            <v>40603</v>
          </cell>
          <cell r="O147">
            <v>115058.6171875</v>
          </cell>
          <cell r="P147">
            <v>77539.5</v>
          </cell>
          <cell r="Q147">
            <v>20010.1953125</v>
          </cell>
          <cell r="R147">
            <v>20010.1953125</v>
          </cell>
        </row>
        <row r="148">
          <cell r="D148">
            <v>40634</v>
          </cell>
          <cell r="O148">
            <v>104412.0390625</v>
          </cell>
          <cell r="P148">
            <v>74269.28125</v>
          </cell>
          <cell r="Q148">
            <v>24860.009765625</v>
          </cell>
          <cell r="R148">
            <v>19888.0078125</v>
          </cell>
        </row>
        <row r="149">
          <cell r="D149">
            <v>40664</v>
          </cell>
          <cell r="O149">
            <v>103756.0625</v>
          </cell>
          <cell r="P149">
            <v>76581.859375</v>
          </cell>
          <cell r="Q149">
            <v>19763.05859375</v>
          </cell>
          <cell r="R149">
            <v>29644.587890625</v>
          </cell>
        </row>
        <row r="150">
          <cell r="D150">
            <v>40695</v>
          </cell>
          <cell r="O150">
            <v>108033.3046875</v>
          </cell>
          <cell r="P150">
            <v>73659.078125</v>
          </cell>
          <cell r="Q150">
            <v>19642.41796875</v>
          </cell>
          <cell r="R150">
            <v>19642.41796875</v>
          </cell>
        </row>
        <row r="151">
          <cell r="D151">
            <v>40725</v>
          </cell>
          <cell r="O151">
            <v>97579.8984375</v>
          </cell>
          <cell r="P151">
            <v>75624.4140625</v>
          </cell>
          <cell r="Q151">
            <v>24394.974609375</v>
          </cell>
          <cell r="R151">
            <v>29273.96875</v>
          </cell>
        </row>
        <row r="152">
          <cell r="D152">
            <v>40756</v>
          </cell>
          <cell r="O152">
            <v>111537.1484375</v>
          </cell>
          <cell r="P152">
            <v>75166.3359375</v>
          </cell>
          <cell r="Q152">
            <v>19397.765625</v>
          </cell>
          <cell r="R152">
            <v>19397.765625</v>
          </cell>
        </row>
        <row r="153">
          <cell r="D153">
            <v>40787</v>
          </cell>
          <cell r="O153">
            <v>101280.4609375</v>
          </cell>
          <cell r="P153">
            <v>72343.1875</v>
          </cell>
          <cell r="Q153">
            <v>19291.515625</v>
          </cell>
          <cell r="R153">
            <v>24114.39453125</v>
          </cell>
        </row>
        <row r="154">
          <cell r="D154">
            <v>40817</v>
          </cell>
          <cell r="O154">
            <v>100726.7578125</v>
          </cell>
          <cell r="P154">
            <v>74645.71875</v>
          </cell>
          <cell r="Q154">
            <v>23982.560546875</v>
          </cell>
          <cell r="R154">
            <v>23982.560546875</v>
          </cell>
        </row>
        <row r="155">
          <cell r="D155">
            <v>40848</v>
          </cell>
          <cell r="O155">
            <v>100192.8359375</v>
          </cell>
          <cell r="P155">
            <v>71566.3046875</v>
          </cell>
          <cell r="Q155">
            <v>19084.349609375</v>
          </cell>
          <cell r="R155">
            <v>23855.4375</v>
          </cell>
        </row>
        <row r="156">
          <cell r="D156">
            <v>40878</v>
          </cell>
          <cell r="O156">
            <v>99647.578125</v>
          </cell>
          <cell r="P156">
            <v>73549.40625</v>
          </cell>
          <cell r="Q156">
            <v>23725.61328125</v>
          </cell>
          <cell r="R156">
            <v>23725.61328125</v>
          </cell>
        </row>
        <row r="157">
          <cell r="D157">
            <v>40909</v>
          </cell>
          <cell r="O157">
            <v>99095.3671875</v>
          </cell>
          <cell r="P157">
            <v>73141.8125</v>
          </cell>
          <cell r="Q157">
            <v>18875.30859375</v>
          </cell>
          <cell r="R157">
            <v>28312.962890625</v>
          </cell>
        </row>
        <row r="158">
          <cell r="D158">
            <v>40940</v>
          </cell>
          <cell r="O158">
            <v>98584.796875</v>
          </cell>
          <cell r="P158">
            <v>68070.4609375</v>
          </cell>
          <cell r="Q158">
            <v>18778.056640625</v>
          </cell>
          <cell r="R158">
            <v>18778.056640625</v>
          </cell>
        </row>
        <row r="159">
          <cell r="D159">
            <v>40969</v>
          </cell>
          <cell r="O159">
            <v>102707.265625</v>
          </cell>
          <cell r="P159">
            <v>72361.9296875</v>
          </cell>
          <cell r="Q159">
            <v>23342.560546875</v>
          </cell>
          <cell r="R159">
            <v>18674.048828125</v>
          </cell>
        </row>
        <row r="160">
          <cell r="D160">
            <v>41000</v>
          </cell>
          <cell r="O160">
            <v>97516.59375</v>
          </cell>
          <cell r="P160">
            <v>69364.484375</v>
          </cell>
          <cell r="Q160">
            <v>18574.58984375</v>
          </cell>
          <cell r="R160">
            <v>23218.23828125</v>
          </cell>
        </row>
        <row r="161">
          <cell r="D161">
            <v>41030</v>
          </cell>
          <cell r="O161">
            <v>101594.6640625</v>
          </cell>
          <cell r="P161">
            <v>71578.0625</v>
          </cell>
          <cell r="Q161">
            <v>18471.7578125</v>
          </cell>
          <cell r="R161">
            <v>23089.697265625</v>
          </cell>
        </row>
        <row r="162">
          <cell r="D162">
            <v>41061</v>
          </cell>
          <cell r="O162">
            <v>96460.5703125</v>
          </cell>
          <cell r="P162">
            <v>68900.40625</v>
          </cell>
          <cell r="Q162">
            <v>22966.802734375</v>
          </cell>
          <cell r="R162">
            <v>18373.443359375</v>
          </cell>
        </row>
        <row r="163">
          <cell r="D163">
            <v>41091</v>
          </cell>
          <cell r="O163">
            <v>95920.28125</v>
          </cell>
          <cell r="P163">
            <v>70798.296875</v>
          </cell>
          <cell r="Q163">
            <v>18270.529296875</v>
          </cell>
          <cell r="R163">
            <v>27405.79296875</v>
          </cell>
        </row>
        <row r="164">
          <cell r="D164">
            <v>41122</v>
          </cell>
          <cell r="O164">
            <v>104477.9453125</v>
          </cell>
          <cell r="P164">
            <v>70409.046875</v>
          </cell>
          <cell r="Q164">
            <v>18170.078125</v>
          </cell>
          <cell r="R164">
            <v>18170.078125</v>
          </cell>
        </row>
        <row r="165">
          <cell r="D165">
            <v>41153</v>
          </cell>
          <cell r="O165">
            <v>85832.3046875</v>
          </cell>
          <cell r="P165">
            <v>67762.34375</v>
          </cell>
          <cell r="Q165">
            <v>22587.447265625</v>
          </cell>
          <cell r="R165">
            <v>27104.9375</v>
          </cell>
        </row>
        <row r="166">
          <cell r="D166">
            <v>41183</v>
          </cell>
          <cell r="O166">
            <v>103326.6015625</v>
          </cell>
          <cell r="P166">
            <v>69913.921875</v>
          </cell>
          <cell r="Q166">
            <v>17969.84375</v>
          </cell>
          <cell r="R166">
            <v>17969.84375</v>
          </cell>
        </row>
        <row r="167">
          <cell r="D167">
            <v>41214</v>
          </cell>
          <cell r="O167">
            <v>93830.7421875</v>
          </cell>
          <cell r="P167">
            <v>67021.9609375</v>
          </cell>
          <cell r="Q167">
            <v>17872.5234375</v>
          </cell>
          <cell r="R167">
            <v>22340.654296875</v>
          </cell>
        </row>
        <row r="168">
          <cell r="D168">
            <v>41244</v>
          </cell>
          <cell r="O168">
            <v>88863.71875</v>
          </cell>
          <cell r="P168">
            <v>68869.3828125</v>
          </cell>
          <cell r="Q168">
            <v>22215.9296875</v>
          </cell>
          <cell r="R168">
            <v>26659.115234375</v>
          </cell>
        </row>
        <row r="169">
          <cell r="D169">
            <v>41275</v>
          </cell>
          <cell r="O169">
            <v>96837.4765625</v>
          </cell>
          <cell r="P169">
            <v>68226.40625</v>
          </cell>
          <cell r="Q169">
            <v>17606.814453125</v>
          </cell>
          <cell r="R169">
            <v>22008.517578125</v>
          </cell>
        </row>
        <row r="170">
          <cell r="D170">
            <v>41306</v>
          </cell>
          <cell r="O170">
            <v>87586.6484375</v>
          </cell>
          <cell r="P170">
            <v>61310.65625</v>
          </cell>
          <cell r="Q170">
            <v>17517.330078125</v>
          </cell>
          <cell r="R170">
            <v>17517.330078125</v>
          </cell>
        </row>
        <row r="171">
          <cell r="D171">
            <v>41334</v>
          </cell>
          <cell r="O171">
            <v>91443.5234375</v>
          </cell>
          <cell r="P171">
            <v>67494.03125</v>
          </cell>
          <cell r="Q171">
            <v>21772.267578125</v>
          </cell>
          <cell r="R171">
            <v>21772.267578125</v>
          </cell>
        </row>
        <row r="172">
          <cell r="D172">
            <v>41365</v>
          </cell>
          <cell r="O172">
            <v>95279.03125</v>
          </cell>
          <cell r="P172">
            <v>64692.296875</v>
          </cell>
          <cell r="Q172">
            <v>17323.4609375</v>
          </cell>
          <cell r="R172">
            <v>17323.4609375</v>
          </cell>
        </row>
        <row r="173">
          <cell r="D173">
            <v>41395</v>
          </cell>
          <cell r="O173">
            <v>94740.2578125</v>
          </cell>
          <cell r="P173">
            <v>66748.8203125</v>
          </cell>
          <cell r="Q173">
            <v>17225.501953125</v>
          </cell>
          <cell r="R173">
            <v>21531.876953125</v>
          </cell>
        </row>
        <row r="174">
          <cell r="D174">
            <v>41426</v>
          </cell>
          <cell r="O174">
            <v>85657.3203125</v>
          </cell>
          <cell r="P174">
            <v>64242.9921875</v>
          </cell>
          <cell r="Q174">
            <v>21414.330078125</v>
          </cell>
          <cell r="R174">
            <v>21414.330078125</v>
          </cell>
        </row>
        <row r="175">
          <cell r="D175">
            <v>41456</v>
          </cell>
          <cell r="O175">
            <v>93686.203125</v>
          </cell>
          <cell r="P175">
            <v>66006.1875</v>
          </cell>
          <cell r="Q175">
            <v>17033.85546875</v>
          </cell>
          <cell r="R175">
            <v>21292.318359375</v>
          </cell>
        </row>
        <row r="176">
          <cell r="D176">
            <v>41487</v>
          </cell>
          <cell r="O176">
            <v>93157.9921875</v>
          </cell>
          <cell r="P176">
            <v>65634.0390625</v>
          </cell>
          <cell r="Q176">
            <v>21172.271484375</v>
          </cell>
          <cell r="R176">
            <v>16937.818359375</v>
          </cell>
        </row>
        <row r="177">
          <cell r="D177">
            <v>41518</v>
          </cell>
          <cell r="O177">
            <v>84218.40625</v>
          </cell>
          <cell r="P177">
            <v>63163.8046875</v>
          </cell>
          <cell r="Q177">
            <v>16843.6796875</v>
          </cell>
          <cell r="R177">
            <v>25265.521484375</v>
          </cell>
        </row>
        <row r="178">
          <cell r="D178">
            <v>41548</v>
          </cell>
          <cell r="O178">
            <v>96298.6875</v>
          </cell>
          <cell r="P178">
            <v>65158.62890625</v>
          </cell>
          <cell r="Q178">
            <v>16747.59765625</v>
          </cell>
          <cell r="R178">
            <v>16747.59765625</v>
          </cell>
        </row>
        <row r="179">
          <cell r="D179">
            <v>41579</v>
          </cell>
          <cell r="O179">
            <v>83272.9296875</v>
          </cell>
          <cell r="P179">
            <v>62454.6953125</v>
          </cell>
          <cell r="Q179">
            <v>20818.232421875</v>
          </cell>
          <cell r="R179">
            <v>20818.232421875</v>
          </cell>
        </row>
        <row r="180">
          <cell r="D180">
            <v>41609</v>
          </cell>
          <cell r="O180">
            <v>86940.1640625</v>
          </cell>
          <cell r="P180">
            <v>64170.125</v>
          </cell>
          <cell r="Q180">
            <v>16560.03125</v>
          </cell>
          <cell r="R180">
            <v>24840.046875</v>
          </cell>
        </row>
        <row r="181">
          <cell r="D181">
            <v>41640</v>
          </cell>
          <cell r="O181">
            <v>90555.7734375</v>
          </cell>
          <cell r="P181">
            <v>63800.65625</v>
          </cell>
          <cell r="Q181">
            <v>16464.685546875</v>
          </cell>
          <cell r="R181">
            <v>20580.857421875</v>
          </cell>
        </row>
        <row r="182">
          <cell r="D182">
            <v>41671</v>
          </cell>
          <cell r="O182">
            <v>81896.21875</v>
          </cell>
          <cell r="P182">
            <v>57327.359375</v>
          </cell>
          <cell r="Q182">
            <v>16379.244140625</v>
          </cell>
          <cell r="R182">
            <v>16379.244140625</v>
          </cell>
        </row>
        <row r="183">
          <cell r="D183">
            <v>41699</v>
          </cell>
          <cell r="O183">
            <v>85496.296875</v>
          </cell>
          <cell r="P183">
            <v>63104.41015625</v>
          </cell>
          <cell r="Q183">
            <v>20356.26171875</v>
          </cell>
          <cell r="R183">
            <v>20356.26171875</v>
          </cell>
        </row>
        <row r="184">
          <cell r="D184">
            <v>41730</v>
          </cell>
          <cell r="O184">
            <v>89067.953125</v>
          </cell>
          <cell r="P184">
            <v>60475.1171875</v>
          </cell>
          <cell r="Q184">
            <v>16194.173828125</v>
          </cell>
          <cell r="R184">
            <v>16194.173828125</v>
          </cell>
        </row>
        <row r="185">
          <cell r="D185">
            <v>41760</v>
          </cell>
          <cell r="O185">
            <v>84526.578125</v>
          </cell>
          <cell r="P185">
            <v>62388.6640625</v>
          </cell>
          <cell r="Q185">
            <v>20125.375</v>
          </cell>
          <cell r="R185">
            <v>20125.375</v>
          </cell>
        </row>
        <row r="186">
          <cell r="D186">
            <v>41791</v>
          </cell>
          <cell r="O186">
            <v>84057.4765625</v>
          </cell>
          <cell r="P186">
            <v>60041.05859375</v>
          </cell>
          <cell r="Q186">
            <v>16010.9482421875</v>
          </cell>
          <cell r="R186">
            <v>20013.685546875</v>
          </cell>
        </row>
        <row r="187">
          <cell r="D187">
            <v>41821</v>
          </cell>
          <cell r="O187">
            <v>87548.0078125</v>
          </cell>
          <cell r="P187">
            <v>61681.546875</v>
          </cell>
          <cell r="Q187">
            <v>15917.8193359375</v>
          </cell>
          <cell r="R187">
            <v>19897.275390625</v>
          </cell>
        </row>
        <row r="188">
          <cell r="D188">
            <v>41852</v>
          </cell>
          <cell r="O188">
            <v>83085.59375</v>
          </cell>
          <cell r="P188">
            <v>61325.0859375</v>
          </cell>
          <cell r="Q188">
            <v>19782.283203125</v>
          </cell>
          <cell r="R188">
            <v>19782.283203125</v>
          </cell>
        </row>
        <row r="189">
          <cell r="D189">
            <v>41883</v>
          </cell>
          <cell r="O189">
            <v>82616.1875</v>
          </cell>
          <cell r="P189">
            <v>59011.56640625</v>
          </cell>
          <cell r="Q189">
            <v>15736.4169921875</v>
          </cell>
          <cell r="R189">
            <v>19670.521484375</v>
          </cell>
        </row>
        <row r="190">
          <cell r="D190">
            <v>41913</v>
          </cell>
          <cell r="O190">
            <v>89957.53125</v>
          </cell>
          <cell r="P190">
            <v>60868</v>
          </cell>
          <cell r="Q190">
            <v>15644.7880859375</v>
          </cell>
          <cell r="R190">
            <v>15644.7880859375</v>
          </cell>
        </row>
        <row r="191">
          <cell r="D191">
            <v>41944</v>
          </cell>
          <cell r="O191">
            <v>73889.6953125</v>
          </cell>
          <cell r="P191">
            <v>58333.9765625</v>
          </cell>
          <cell r="Q191">
            <v>19444.658203125</v>
          </cell>
          <cell r="R191">
            <v>23333.58984375</v>
          </cell>
        </row>
        <row r="192">
          <cell r="D192">
            <v>41974</v>
          </cell>
          <cell r="O192">
            <v>85062.7578125</v>
          </cell>
          <cell r="P192">
            <v>59930.58203125</v>
          </cell>
          <cell r="Q192">
            <v>15465.9560546875</v>
          </cell>
          <cell r="R192">
            <v>19332.4453125</v>
          </cell>
        </row>
        <row r="193">
          <cell r="D193">
            <v>42005</v>
          </cell>
          <cell r="O193">
            <v>76873.5</v>
          </cell>
          <cell r="P193">
            <v>59576.9609375</v>
          </cell>
          <cell r="Q193">
            <v>19218.375</v>
          </cell>
          <cell r="R193">
            <v>23062.05078125</v>
          </cell>
        </row>
        <row r="194">
          <cell r="D194">
            <v>42036</v>
          </cell>
          <cell r="O194">
            <v>72643.03125</v>
          </cell>
          <cell r="P194">
            <v>53526.44921875</v>
          </cell>
          <cell r="Q194">
            <v>15293.2705078125</v>
          </cell>
          <cell r="R194">
            <v>19116.587890625</v>
          </cell>
        </row>
        <row r="195">
          <cell r="D195">
            <v>42064</v>
          </cell>
          <cell r="O195">
            <v>83623.140625</v>
          </cell>
          <cell r="P195">
            <v>58916.30078125</v>
          </cell>
          <cell r="Q195">
            <v>15204.20703125</v>
          </cell>
          <cell r="R195">
            <v>19005.2578125</v>
          </cell>
        </row>
        <row r="196">
          <cell r="D196">
            <v>42095</v>
          </cell>
          <cell r="O196">
            <v>79365.7890625</v>
          </cell>
          <cell r="P196">
            <v>56453.64453125</v>
          </cell>
          <cell r="Q196">
            <v>15117.29296875</v>
          </cell>
          <cell r="R196">
            <v>18896.6171875</v>
          </cell>
        </row>
        <row r="197">
          <cell r="D197">
            <v>42125</v>
          </cell>
          <cell r="O197">
            <v>75137.5078125</v>
          </cell>
          <cell r="P197">
            <v>58231.5703125</v>
          </cell>
          <cell r="Q197">
            <v>18784.376953125</v>
          </cell>
          <cell r="R197">
            <v>22541.251953125</v>
          </cell>
        </row>
        <row r="198">
          <cell r="D198">
            <v>42156</v>
          </cell>
          <cell r="O198">
            <v>82183.1796875</v>
          </cell>
          <cell r="P198">
            <v>56033.98828125</v>
          </cell>
          <cell r="Q198">
            <v>14942.3955078125</v>
          </cell>
          <cell r="R198">
            <v>14942.3955078125</v>
          </cell>
        </row>
        <row r="199">
          <cell r="D199">
            <v>42186</v>
          </cell>
          <cell r="O199">
            <v>85410.890625</v>
          </cell>
          <cell r="P199">
            <v>57559.51171875</v>
          </cell>
          <cell r="Q199">
            <v>11140.55078125</v>
          </cell>
          <cell r="R199">
            <v>18567.583984375</v>
          </cell>
        </row>
        <row r="200">
          <cell r="D200">
            <v>42217</v>
          </cell>
          <cell r="O200">
            <v>77523.9765625</v>
          </cell>
          <cell r="P200">
            <v>57220.08203125</v>
          </cell>
          <cell r="Q200">
            <v>18458.08984375</v>
          </cell>
          <cell r="R200">
            <v>18458.08984375</v>
          </cell>
        </row>
        <row r="201">
          <cell r="D201">
            <v>42248</v>
          </cell>
          <cell r="O201">
            <v>77077.078125</v>
          </cell>
          <cell r="P201">
            <v>55055.05859375</v>
          </cell>
          <cell r="Q201">
            <v>14681.3486328125</v>
          </cell>
          <cell r="R201">
            <v>18351.685546875</v>
          </cell>
        </row>
        <row r="202">
          <cell r="D202">
            <v>42278</v>
          </cell>
          <cell r="O202">
            <v>76617.2890625</v>
          </cell>
          <cell r="P202">
            <v>56778.8828125</v>
          </cell>
          <cell r="Q202">
            <v>18242.2109375</v>
          </cell>
          <cell r="R202">
            <v>18242.2109375</v>
          </cell>
        </row>
        <row r="203">
          <cell r="D203">
            <v>42309</v>
          </cell>
          <cell r="O203">
            <v>68922.8359375</v>
          </cell>
          <cell r="P203">
            <v>54412.765625</v>
          </cell>
          <cell r="Q203">
            <v>14510.0703125</v>
          </cell>
          <cell r="R203">
            <v>25392.623046875</v>
          </cell>
        </row>
        <row r="204">
          <cell r="D204">
            <v>42339</v>
          </cell>
          <cell r="O204">
            <v>79331.625</v>
          </cell>
          <cell r="P204">
            <v>55892.73828125</v>
          </cell>
          <cell r="Q204">
            <v>14423.9326171875</v>
          </cell>
          <cell r="R204">
            <v>18029.916015625</v>
          </cell>
        </row>
        <row r="205">
          <cell r="D205">
            <v>42370</v>
          </cell>
          <cell r="O205">
            <v>67845.375</v>
          </cell>
          <cell r="P205">
            <v>55347.546875</v>
          </cell>
          <cell r="Q205">
            <v>17854.046875</v>
          </cell>
          <cell r="R205">
            <v>24995.666015625</v>
          </cell>
        </row>
        <row r="206">
          <cell r="D206">
            <v>42401</v>
          </cell>
          <cell r="O206">
            <v>73287.421875</v>
          </cell>
          <cell r="P206">
            <v>53076.6953125</v>
          </cell>
          <cell r="Q206">
            <v>14657.484375</v>
          </cell>
          <cell r="R206">
            <v>18208.486328125</v>
          </cell>
        </row>
        <row r="207">
          <cell r="D207">
            <v>42430</v>
          </cell>
          <cell r="O207">
            <v>77654.0859375</v>
          </cell>
          <cell r="P207">
            <v>54710.83203125</v>
          </cell>
          <cell r="Q207">
            <v>14118.9248046875</v>
          </cell>
          <cell r="R207">
            <v>17648.65625</v>
          </cell>
        </row>
        <row r="208">
          <cell r="D208">
            <v>42461</v>
          </cell>
          <cell r="O208">
            <v>73692.078125</v>
          </cell>
          <cell r="P208">
            <v>52417.875</v>
          </cell>
          <cell r="Q208">
            <v>17545.732421875</v>
          </cell>
          <cell r="R208">
            <v>14036.5859375</v>
          </cell>
        </row>
        <row r="209">
          <cell r="D209">
            <v>42491</v>
          </cell>
          <cell r="O209">
            <v>73251</v>
          </cell>
          <cell r="P209">
            <v>54066.2109375</v>
          </cell>
          <cell r="Q209">
            <v>13952.5703125</v>
          </cell>
          <cell r="R209">
            <v>20928.85546875</v>
          </cell>
        </row>
        <row r="210">
          <cell r="D210">
            <v>42522</v>
          </cell>
          <cell r="O210">
            <v>76293.9296875</v>
          </cell>
          <cell r="P210">
            <v>52018.5859375</v>
          </cell>
          <cell r="Q210">
            <v>13871.623046875</v>
          </cell>
          <cell r="R210">
            <v>13871.623046875</v>
          </cell>
        </row>
        <row r="211">
          <cell r="D211">
            <v>42552</v>
          </cell>
          <cell r="O211">
            <v>68934.75</v>
          </cell>
          <cell r="P211">
            <v>53424.4296875</v>
          </cell>
          <cell r="Q211">
            <v>17233.6875</v>
          </cell>
          <cell r="R211">
            <v>20680.423828125</v>
          </cell>
        </row>
        <row r="212">
          <cell r="D212">
            <v>42583</v>
          </cell>
          <cell r="O212">
            <v>78809.3984375</v>
          </cell>
          <cell r="P212">
            <v>53110.6796875</v>
          </cell>
          <cell r="Q212">
            <v>13705.982421875</v>
          </cell>
          <cell r="R212">
            <v>13705.982421875</v>
          </cell>
        </row>
        <row r="213">
          <cell r="D213">
            <v>42614</v>
          </cell>
          <cell r="O213">
            <v>71553.328125</v>
          </cell>
          <cell r="P213">
            <v>51109.51953125</v>
          </cell>
          <cell r="Q213">
            <v>13629.2060546875</v>
          </cell>
          <cell r="R213">
            <v>17036.5078125</v>
          </cell>
        </row>
        <row r="214">
          <cell r="D214">
            <v>42644</v>
          </cell>
          <cell r="O214">
            <v>67757.3671875</v>
          </cell>
          <cell r="P214">
            <v>52723.703125</v>
          </cell>
          <cell r="Q214">
            <v>16939.341796875</v>
          </cell>
          <cell r="R214">
            <v>20327.2109375</v>
          </cell>
        </row>
        <row r="215">
          <cell r="D215">
            <v>42675</v>
          </cell>
          <cell r="O215">
            <v>67382.9609375</v>
          </cell>
          <cell r="P215">
            <v>50537.22265625</v>
          </cell>
          <cell r="Q215">
            <v>13476.5927734375</v>
          </cell>
          <cell r="R215">
            <v>20214.888671875</v>
          </cell>
        </row>
        <row r="216">
          <cell r="D216">
            <v>42705</v>
          </cell>
          <cell r="O216">
            <v>70351.0625</v>
          </cell>
          <cell r="P216">
            <v>51925.78125</v>
          </cell>
          <cell r="Q216">
            <v>16750.251953125</v>
          </cell>
          <cell r="R216">
            <v>16750.251953125</v>
          </cell>
        </row>
        <row r="217">
          <cell r="D217">
            <v>42736</v>
          </cell>
          <cell r="O217">
            <v>66614.5234375</v>
          </cell>
          <cell r="P217">
            <v>51626.2578125</v>
          </cell>
          <cell r="Q217">
            <v>13322.904296875</v>
          </cell>
          <cell r="R217">
            <v>23315.08203125</v>
          </cell>
        </row>
        <row r="218">
          <cell r="D218">
            <v>42767</v>
          </cell>
          <cell r="O218">
            <v>62956.33984375</v>
          </cell>
          <cell r="P218">
            <v>46388.8828125</v>
          </cell>
          <cell r="Q218">
            <v>13253.9658203125</v>
          </cell>
          <cell r="R218">
            <v>16567.45703125</v>
          </cell>
        </row>
        <row r="219">
          <cell r="D219">
            <v>42795</v>
          </cell>
          <cell r="O219">
            <v>75773.390625</v>
          </cell>
          <cell r="P219">
            <v>51064.67578125</v>
          </cell>
          <cell r="Q219">
            <v>13177.98046875</v>
          </cell>
          <cell r="R219">
            <v>13177.98046875</v>
          </cell>
        </row>
        <row r="220">
          <cell r="D220">
            <v>42826</v>
          </cell>
          <cell r="O220">
            <v>62244.7734375</v>
          </cell>
          <cell r="P220">
            <v>48935.859375</v>
          </cell>
          <cell r="Q220">
            <v>16380.2041015625</v>
          </cell>
          <cell r="R220">
            <v>19656.244140625</v>
          </cell>
        </row>
        <row r="221">
          <cell r="D221">
            <v>42856</v>
          </cell>
          <cell r="O221">
            <v>71662.234375</v>
          </cell>
          <cell r="P221">
            <v>50489.30078125</v>
          </cell>
          <cell r="Q221">
            <v>13029.4970703125</v>
          </cell>
          <cell r="R221">
            <v>16286.87109375</v>
          </cell>
        </row>
        <row r="222">
          <cell r="D222">
            <v>42887</v>
          </cell>
          <cell r="O222">
            <v>71268.4375</v>
          </cell>
          <cell r="P222">
            <v>48592.11328125</v>
          </cell>
          <cell r="Q222">
            <v>12957.8974609375</v>
          </cell>
          <cell r="R222">
            <v>12957.8974609375</v>
          </cell>
        </row>
        <row r="223">
          <cell r="D223">
            <v>42917</v>
          </cell>
          <cell r="O223">
            <v>64411.90234375</v>
          </cell>
          <cell r="P223">
            <v>49919.2265625</v>
          </cell>
          <cell r="Q223">
            <v>16102.9755859375</v>
          </cell>
          <cell r="R223">
            <v>19323.5703125</v>
          </cell>
        </row>
        <row r="224">
          <cell r="D224">
            <v>42948</v>
          </cell>
          <cell r="O224">
            <v>73648.546875</v>
          </cell>
          <cell r="P224">
            <v>49632.71484375</v>
          </cell>
          <cell r="Q224">
            <v>12808.4423828125</v>
          </cell>
          <cell r="R224">
            <v>12808.4423828125</v>
          </cell>
        </row>
        <row r="225">
          <cell r="D225">
            <v>42979</v>
          </cell>
          <cell r="O225">
            <v>63681.59765625</v>
          </cell>
          <cell r="P225">
            <v>47761.19921875</v>
          </cell>
          <cell r="Q225">
            <v>15920.3994140625</v>
          </cell>
          <cell r="R225">
            <v>15920.3994140625</v>
          </cell>
        </row>
        <row r="226">
          <cell r="D226">
            <v>43009</v>
          </cell>
          <cell r="O226">
            <v>66481.1015625</v>
          </cell>
          <cell r="P226">
            <v>49267.24609375</v>
          </cell>
          <cell r="Q226">
            <v>12663.0673828125</v>
          </cell>
          <cell r="R226">
            <v>18994.6015625</v>
          </cell>
        </row>
        <row r="227">
          <cell r="D227">
            <v>43040</v>
          </cell>
          <cell r="O227">
            <v>66109.1328125</v>
          </cell>
          <cell r="P227">
            <v>47220.8046875</v>
          </cell>
          <cell r="Q227">
            <v>9444.162109375</v>
          </cell>
          <cell r="R227">
            <v>18888.32421875</v>
          </cell>
        </row>
        <row r="228">
          <cell r="D228">
            <v>43070</v>
          </cell>
          <cell r="O228">
            <v>62598.2109375</v>
          </cell>
          <cell r="P228">
            <v>48513.6171875</v>
          </cell>
          <cell r="Q228">
            <v>15649.552734375</v>
          </cell>
          <cell r="R228">
            <v>18779.462890625</v>
          </cell>
        </row>
        <row r="229">
          <cell r="D229">
            <v>43101</v>
          </cell>
          <cell r="O229">
            <v>65345.78125</v>
          </cell>
          <cell r="P229">
            <v>48231.41015625</v>
          </cell>
          <cell r="Q229">
            <v>12446.8154296875</v>
          </cell>
          <cell r="R229">
            <v>18670.224609375</v>
          </cell>
        </row>
        <row r="230">
          <cell r="D230">
            <v>43132</v>
          </cell>
          <cell r="O230">
            <v>58812.6171875</v>
          </cell>
          <cell r="P230">
            <v>43335.609375</v>
          </cell>
          <cell r="Q230">
            <v>12381.603515625</v>
          </cell>
          <cell r="R230">
            <v>15477.00390625</v>
          </cell>
        </row>
        <row r="231">
          <cell r="D231">
            <v>43160</v>
          </cell>
          <cell r="O231">
            <v>64624.53515625</v>
          </cell>
          <cell r="P231">
            <v>47699.0625</v>
          </cell>
          <cell r="Q231">
            <v>15386.7939453125</v>
          </cell>
          <cell r="R231">
            <v>15386.7939453125</v>
          </cell>
        </row>
        <row r="232">
          <cell r="D232">
            <v>43191</v>
          </cell>
          <cell r="O232">
            <v>64262.63671875</v>
          </cell>
          <cell r="P232">
            <v>45710.625</v>
          </cell>
          <cell r="Q232">
            <v>12240.501953125</v>
          </cell>
          <cell r="R232">
            <v>15300.6279296875</v>
          </cell>
        </row>
        <row r="233">
          <cell r="D233">
            <v>43221</v>
          </cell>
          <cell r="O233">
            <v>66931.15625</v>
          </cell>
          <cell r="P233">
            <v>47156.04296875</v>
          </cell>
          <cell r="Q233">
            <v>12169.3017578125</v>
          </cell>
          <cell r="R233">
            <v>15211.626953125</v>
          </cell>
        </row>
        <row r="234">
          <cell r="D234">
            <v>43252</v>
          </cell>
          <cell r="O234">
            <v>63531.84375</v>
          </cell>
          <cell r="P234">
            <v>45379.890625</v>
          </cell>
          <cell r="Q234">
            <v>15126.6298828125</v>
          </cell>
          <cell r="R234">
            <v>12101.3037109375</v>
          </cell>
        </row>
        <row r="235">
          <cell r="D235">
            <v>43282</v>
          </cell>
          <cell r="O235">
            <v>63158.4921875</v>
          </cell>
          <cell r="P235">
            <v>46616.984375</v>
          </cell>
          <cell r="Q235">
            <v>12030.189453125</v>
          </cell>
          <cell r="R235">
            <v>18045.283203125</v>
          </cell>
        </row>
        <row r="236">
          <cell r="D236">
            <v>43313</v>
          </cell>
          <cell r="O236">
            <v>68774.9375</v>
          </cell>
          <cell r="P236">
            <v>46348.328125</v>
          </cell>
          <cell r="Q236">
            <v>11960.859375</v>
          </cell>
          <cell r="R236">
            <v>11960.859375</v>
          </cell>
        </row>
        <row r="237">
          <cell r="D237">
            <v>43344</v>
          </cell>
          <cell r="O237">
            <v>56486.1015625</v>
          </cell>
          <cell r="P237">
            <v>44594.2890625</v>
          </cell>
          <cell r="Q237">
            <v>14864.763671875</v>
          </cell>
          <cell r="R237">
            <v>17837.716796875</v>
          </cell>
        </row>
        <row r="238">
          <cell r="D238">
            <v>43374</v>
          </cell>
          <cell r="O238">
            <v>65025.68359375</v>
          </cell>
          <cell r="P238">
            <v>45998.28125</v>
          </cell>
          <cell r="Q238">
            <v>11822.8515625</v>
          </cell>
          <cell r="R238">
            <v>14778.564453125</v>
          </cell>
        </row>
        <row r="239">
          <cell r="D239">
            <v>43405</v>
          </cell>
          <cell r="O239">
            <v>61718.3671875</v>
          </cell>
          <cell r="P239">
            <v>44084.55078125</v>
          </cell>
          <cell r="Q239">
            <v>11755.8798828125</v>
          </cell>
          <cell r="R239">
            <v>14694.849609375</v>
          </cell>
        </row>
        <row r="240">
          <cell r="D240">
            <v>43435</v>
          </cell>
          <cell r="O240">
            <v>58436.43359375</v>
          </cell>
          <cell r="P240">
            <v>45288.234375</v>
          </cell>
          <cell r="Q240">
            <v>14609.1083984375</v>
          </cell>
          <cell r="R240">
            <v>17530.9296875</v>
          </cell>
        </row>
        <row r="241">
          <cell r="D241">
            <v>43466</v>
          </cell>
          <cell r="O241">
            <v>59168.71875</v>
          </cell>
          <cell r="P241">
            <v>43672.1484375</v>
          </cell>
          <cell r="Q241">
            <v>11270.232421875</v>
          </cell>
          <cell r="R241">
            <v>16905.34765625</v>
          </cell>
        </row>
        <row r="242">
          <cell r="D242">
            <v>43497</v>
          </cell>
          <cell r="O242">
            <v>53249.65234375</v>
          </cell>
          <cell r="P242">
            <v>39236.5859375</v>
          </cell>
          <cell r="Q242">
            <v>11210.453125</v>
          </cell>
          <cell r="R242">
            <v>14013.06640625</v>
          </cell>
        </row>
        <row r="243">
          <cell r="D243">
            <v>43525</v>
          </cell>
          <cell r="O243">
            <v>58506.0859375</v>
          </cell>
          <cell r="P243">
            <v>43183.06640625</v>
          </cell>
          <cell r="Q243">
            <v>13930.0205078125</v>
          </cell>
          <cell r="R243">
            <v>13930.0205078125</v>
          </cell>
        </row>
        <row r="244">
          <cell r="D244">
            <v>43556</v>
          </cell>
          <cell r="O244">
            <v>58175.90625</v>
          </cell>
          <cell r="P244">
            <v>41381.07421875</v>
          </cell>
          <cell r="Q244">
            <v>11081.125</v>
          </cell>
          <cell r="R244">
            <v>13851.40625</v>
          </cell>
        </row>
        <row r="245">
          <cell r="D245">
            <v>43586</v>
          </cell>
          <cell r="O245">
            <v>60587.30078125</v>
          </cell>
          <cell r="P245">
            <v>42686.5078125</v>
          </cell>
          <cell r="Q245">
            <v>11015.873046875</v>
          </cell>
          <cell r="R245">
            <v>13769.841796875</v>
          </cell>
        </row>
        <row r="246">
          <cell r="D246">
            <v>43617</v>
          </cell>
          <cell r="O246">
            <v>54766.515625</v>
          </cell>
          <cell r="P246">
            <v>41074.88671875</v>
          </cell>
          <cell r="Q246">
            <v>13691.62890625</v>
          </cell>
          <cell r="R246">
            <v>13691.62890625</v>
          </cell>
        </row>
        <row r="247">
          <cell r="D247">
            <v>43647</v>
          </cell>
          <cell r="O247">
            <v>59886.19921875</v>
          </cell>
          <cell r="P247">
            <v>42192.55078125</v>
          </cell>
          <cell r="Q247">
            <v>10888.3994140625</v>
          </cell>
          <cell r="R247">
            <v>13610.5</v>
          </cell>
        </row>
        <row r="248">
          <cell r="D248">
            <v>43678</v>
          </cell>
          <cell r="O248">
            <v>59535.46875</v>
          </cell>
          <cell r="P248">
            <v>41945.4453125</v>
          </cell>
          <cell r="Q248">
            <v>13530.7880859375</v>
          </cell>
          <cell r="R248">
            <v>10824.630859375</v>
          </cell>
        </row>
        <row r="249">
          <cell r="D249">
            <v>43709</v>
          </cell>
          <cell r="O249">
            <v>53810.73046875</v>
          </cell>
          <cell r="P249">
            <v>40358.046875</v>
          </cell>
          <cell r="Q249">
            <v>10762.146484375</v>
          </cell>
          <cell r="R249">
            <v>16143.2197265625</v>
          </cell>
        </row>
        <row r="250">
          <cell r="D250">
            <v>43739</v>
          </cell>
          <cell r="O250">
            <v>58841.47265625</v>
          </cell>
          <cell r="P250">
            <v>41623.65625</v>
          </cell>
          <cell r="Q250">
            <v>10698.44921875</v>
          </cell>
          <cell r="R250">
            <v>13373.0615234375</v>
          </cell>
        </row>
        <row r="251">
          <cell r="D251">
            <v>43770</v>
          </cell>
          <cell r="O251">
            <v>50524.97265625</v>
          </cell>
          <cell r="P251">
            <v>39888.1328125</v>
          </cell>
          <cell r="Q251">
            <v>13296.044921875</v>
          </cell>
          <cell r="R251">
            <v>15955.25390625</v>
          </cell>
        </row>
        <row r="252">
          <cell r="D252">
            <v>43800</v>
          </cell>
          <cell r="O252">
            <v>55515.0078125</v>
          </cell>
          <cell r="P252">
            <v>40975.3671875</v>
          </cell>
          <cell r="Q252">
            <v>10574.287109375</v>
          </cell>
          <cell r="R252">
            <v>15861.4306640625</v>
          </cell>
        </row>
        <row r="253">
          <cell r="D253">
            <v>43831</v>
          </cell>
          <cell r="O253">
            <v>53692.08984375</v>
          </cell>
          <cell r="P253">
            <v>39629.875</v>
          </cell>
          <cell r="Q253">
            <v>10227.064453125</v>
          </cell>
          <cell r="R253">
            <v>15340.5966796875</v>
          </cell>
        </row>
        <row r="254">
          <cell r="D254">
            <v>43862</v>
          </cell>
          <cell r="O254">
            <v>48307.19140625</v>
          </cell>
          <cell r="P254">
            <v>36866.015625</v>
          </cell>
          <cell r="Q254">
            <v>12712.4189453125</v>
          </cell>
          <cell r="R254">
            <v>12712.4189453125</v>
          </cell>
        </row>
        <row r="255">
          <cell r="D255">
            <v>43891</v>
          </cell>
          <cell r="O255">
            <v>55603.36328125</v>
          </cell>
          <cell r="P255">
            <v>39175.09765625</v>
          </cell>
          <cell r="Q255">
            <v>10109.703125</v>
          </cell>
          <cell r="R255">
            <v>12637.1279296875</v>
          </cell>
        </row>
        <row r="256">
          <cell r="D256">
            <v>43922</v>
          </cell>
          <cell r="O256">
            <v>52770.06640625</v>
          </cell>
          <cell r="P256">
            <v>37535.8515625</v>
          </cell>
          <cell r="Q256">
            <v>10051.44140625</v>
          </cell>
          <cell r="R256">
            <v>12564.3017578125</v>
          </cell>
        </row>
        <row r="257">
          <cell r="D257">
            <v>43952</v>
          </cell>
          <cell r="O257">
            <v>49955.04296875</v>
          </cell>
          <cell r="P257">
            <v>38715.15625</v>
          </cell>
          <cell r="Q257">
            <v>12488.7607421875</v>
          </cell>
          <cell r="R257">
            <v>14986.5126953125</v>
          </cell>
        </row>
        <row r="258">
          <cell r="D258">
            <v>43983</v>
          </cell>
          <cell r="O258">
            <v>54636.0859375</v>
          </cell>
          <cell r="P258">
            <v>37251.875</v>
          </cell>
          <cell r="Q258">
            <v>9933.833984375</v>
          </cell>
          <cell r="R258">
            <v>9933.833984375</v>
          </cell>
        </row>
        <row r="259">
          <cell r="D259">
            <v>44013</v>
          </cell>
          <cell r="O259">
            <v>56778.40234375</v>
          </cell>
          <cell r="P259">
            <v>38263.70703125</v>
          </cell>
          <cell r="Q259">
            <v>7405.87841796875</v>
          </cell>
          <cell r="R259">
            <v>12343.130859375</v>
          </cell>
        </row>
        <row r="260">
          <cell r="D260">
            <v>44044</v>
          </cell>
          <cell r="O260">
            <v>51532.56640625</v>
          </cell>
          <cell r="P260">
            <v>38035.9453125</v>
          </cell>
          <cell r="Q260">
            <v>12269.658203125</v>
          </cell>
          <cell r="R260">
            <v>12269.658203125</v>
          </cell>
        </row>
        <row r="261">
          <cell r="D261">
            <v>44075</v>
          </cell>
          <cell r="O261">
            <v>51232.74609375</v>
          </cell>
          <cell r="P261">
            <v>36594.8203125</v>
          </cell>
          <cell r="Q261">
            <v>9758.6181640625</v>
          </cell>
          <cell r="R261">
            <v>12198.2734375</v>
          </cell>
        </row>
        <row r="262">
          <cell r="D262">
            <v>44105</v>
          </cell>
          <cell r="O262">
            <v>50924.50390625</v>
          </cell>
          <cell r="P262">
            <v>37738.69140625</v>
          </cell>
          <cell r="Q262">
            <v>12124.8818359375</v>
          </cell>
          <cell r="R262">
            <v>12124.8818359375</v>
          </cell>
        </row>
        <row r="263">
          <cell r="D263">
            <v>44136</v>
          </cell>
          <cell r="O263">
            <v>45808.3515625</v>
          </cell>
          <cell r="P263">
            <v>36164.48828125</v>
          </cell>
          <cell r="Q263">
            <v>9643.8642578125</v>
          </cell>
          <cell r="R263">
            <v>16876.76171875</v>
          </cell>
        </row>
        <row r="264">
          <cell r="D264">
            <v>44166</v>
          </cell>
          <cell r="O264">
            <v>52724.2578125</v>
          </cell>
          <cell r="P264">
            <v>37146.6328125</v>
          </cell>
          <cell r="Q264">
            <v>9586.228515625</v>
          </cell>
          <cell r="R264">
            <v>11982.7861328125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37182</v>
          </cell>
          <cell r="O30">
            <v>-357.1517333984375</v>
          </cell>
        </row>
        <row r="31">
          <cell r="D31">
            <v>37183</v>
          </cell>
          <cell r="O31">
            <v>-357.1517333984375</v>
          </cell>
        </row>
        <row r="32">
          <cell r="D32">
            <v>37184</v>
          </cell>
          <cell r="O32">
            <v>0</v>
          </cell>
        </row>
        <row r="33">
          <cell r="D33">
            <v>37185</v>
          </cell>
          <cell r="O33">
            <v>0</v>
          </cell>
        </row>
        <row r="34">
          <cell r="D34">
            <v>37195</v>
          </cell>
          <cell r="O34">
            <v>-2857.2138671875</v>
          </cell>
        </row>
        <row r="35">
          <cell r="D35">
            <v>37196</v>
          </cell>
          <cell r="O35">
            <v>-7124.46044921875</v>
          </cell>
        </row>
        <row r="36">
          <cell r="D36">
            <v>37226</v>
          </cell>
          <cell r="O36">
            <v>-6928.14208984375</v>
          </cell>
        </row>
        <row r="37">
          <cell r="D37">
            <v>37257</v>
          </cell>
          <cell r="O37">
            <v>-7345.96728515625</v>
          </cell>
        </row>
        <row r="38">
          <cell r="D38">
            <v>37288</v>
          </cell>
          <cell r="O38">
            <v>-6664.16064453125</v>
          </cell>
        </row>
        <row r="39">
          <cell r="D39">
            <v>37316</v>
          </cell>
          <cell r="O39">
            <v>-6982.0791015625</v>
          </cell>
        </row>
        <row r="40">
          <cell r="D40">
            <v>37347</v>
          </cell>
          <cell r="O40">
            <v>-7296.26513671875</v>
          </cell>
        </row>
        <row r="41">
          <cell r="D41">
            <v>37377</v>
          </cell>
          <cell r="O41">
            <v>-7278.72900390625</v>
          </cell>
        </row>
        <row r="42">
          <cell r="D42">
            <v>37408</v>
          </cell>
          <cell r="O42">
            <v>-6600.44775390625</v>
          </cell>
        </row>
        <row r="43">
          <cell r="D43">
            <v>37438</v>
          </cell>
          <cell r="O43">
            <v>-7242.015625</v>
          </cell>
        </row>
        <row r="44">
          <cell r="D44">
            <v>37469</v>
          </cell>
          <cell r="O44">
            <v>-7221.4208984375</v>
          </cell>
        </row>
        <row r="45">
          <cell r="D45">
            <v>37500</v>
          </cell>
          <cell r="O45">
            <v>-6548.35205078125</v>
          </cell>
        </row>
        <row r="46">
          <cell r="D46">
            <v>37530</v>
          </cell>
          <cell r="O46">
            <v>-7508.5849609375</v>
          </cell>
        </row>
        <row r="47">
          <cell r="D47">
            <v>37561</v>
          </cell>
          <cell r="O47">
            <v>-6510.86962890625</v>
          </cell>
        </row>
        <row r="48">
          <cell r="D48">
            <v>37591</v>
          </cell>
          <cell r="O48">
            <v>-6812.93359375</v>
          </cell>
        </row>
        <row r="49">
          <cell r="D49">
            <v>37622</v>
          </cell>
          <cell r="O49">
            <v>-7113.63037109375</v>
          </cell>
        </row>
        <row r="50">
          <cell r="D50">
            <v>37653</v>
          </cell>
          <cell r="O50">
            <v>-6446.35400390625</v>
          </cell>
        </row>
        <row r="51">
          <cell r="D51">
            <v>37681</v>
          </cell>
          <cell r="O51">
            <v>-6744.2197265625</v>
          </cell>
        </row>
        <row r="52">
          <cell r="D52">
            <v>37712</v>
          </cell>
          <cell r="O52">
            <v>-7040.0390625</v>
          </cell>
        </row>
        <row r="53">
          <cell r="D53">
            <v>37742</v>
          </cell>
          <cell r="O53">
            <v>-6695.35107421875</v>
          </cell>
        </row>
        <row r="54">
          <cell r="D54">
            <v>37773</v>
          </cell>
          <cell r="O54">
            <v>-6668.470703125</v>
          </cell>
        </row>
        <row r="55">
          <cell r="D55">
            <v>37803</v>
          </cell>
          <cell r="O55">
            <v>-6959.08544921875</v>
          </cell>
        </row>
        <row r="56">
          <cell r="D56">
            <v>37834</v>
          </cell>
          <cell r="O56">
            <v>-6614.962890625</v>
          </cell>
        </row>
        <row r="57">
          <cell r="D57">
            <v>37865</v>
          </cell>
          <cell r="O57">
            <v>-6590.03173828125</v>
          </cell>
        </row>
        <row r="58">
          <cell r="D58">
            <v>37895</v>
          </cell>
          <cell r="O58">
            <v>-7188.9599609375</v>
          </cell>
        </row>
        <row r="59">
          <cell r="D59">
            <v>37926</v>
          </cell>
          <cell r="O59">
            <v>-5917.01171875</v>
          </cell>
        </row>
        <row r="60">
          <cell r="D60">
            <v>37956</v>
          </cell>
          <cell r="O60">
            <v>-6820.35986328125</v>
          </cell>
        </row>
        <row r="61">
          <cell r="D61">
            <v>37987</v>
          </cell>
          <cell r="O61">
            <v>-6484.833984375</v>
          </cell>
        </row>
        <row r="62">
          <cell r="D62">
            <v>38018</v>
          </cell>
          <cell r="O62">
            <v>-6152.298828125</v>
          </cell>
        </row>
        <row r="63">
          <cell r="D63">
            <v>38047</v>
          </cell>
          <cell r="O63">
            <v>-7042.58056640625</v>
          </cell>
        </row>
        <row r="64">
          <cell r="D64">
            <v>38078</v>
          </cell>
          <cell r="O64">
            <v>-6707.716796875</v>
          </cell>
        </row>
        <row r="65">
          <cell r="D65">
            <v>38108</v>
          </cell>
          <cell r="O65">
            <v>-6070.68505859375</v>
          </cell>
        </row>
        <row r="66">
          <cell r="D66">
            <v>38139</v>
          </cell>
          <cell r="O66">
            <v>-6647.44677734375</v>
          </cell>
        </row>
        <row r="67">
          <cell r="D67">
            <v>38169</v>
          </cell>
          <cell r="O67">
            <v>-6317.93603515625</v>
          </cell>
        </row>
        <row r="68">
          <cell r="D68">
            <v>38200</v>
          </cell>
          <cell r="O68">
            <v>-6586.0185546875</v>
          </cell>
        </row>
        <row r="69">
          <cell r="D69">
            <v>38231</v>
          </cell>
          <cell r="O69">
            <v>-6259.763671875</v>
          </cell>
        </row>
        <row r="70">
          <cell r="D70">
            <v>38261</v>
          </cell>
          <cell r="O70">
            <v>-6233.7294921875</v>
          </cell>
        </row>
        <row r="71">
          <cell r="D71">
            <v>38292</v>
          </cell>
          <cell r="O71">
            <v>-6204.80126953125</v>
          </cell>
        </row>
        <row r="72">
          <cell r="D72">
            <v>38322</v>
          </cell>
          <cell r="O72">
            <v>-6764.82568359375</v>
          </cell>
        </row>
        <row r="73">
          <cell r="D73">
            <v>38353</v>
          </cell>
          <cell r="O73">
            <v>-6148.16845703125</v>
          </cell>
        </row>
        <row r="74">
          <cell r="D74">
            <v>38384</v>
          </cell>
          <cell r="O74">
            <v>-5830.8056640625</v>
          </cell>
        </row>
        <row r="75">
          <cell r="D75">
            <v>38412</v>
          </cell>
          <cell r="O75">
            <v>-6673.9248046875</v>
          </cell>
        </row>
        <row r="76">
          <cell r="D76">
            <v>38443</v>
          </cell>
          <cell r="O76">
            <v>-6066.51513671875</v>
          </cell>
        </row>
        <row r="77">
          <cell r="D77">
            <v>38473</v>
          </cell>
          <cell r="O77">
            <v>-6036.46826171875</v>
          </cell>
        </row>
        <row r="78">
          <cell r="D78">
            <v>38504</v>
          </cell>
          <cell r="O78">
            <v>-6293.2431640625</v>
          </cell>
        </row>
        <row r="79">
          <cell r="D79">
            <v>38534</v>
          </cell>
          <cell r="O79">
            <v>-5695.80517578125</v>
          </cell>
        </row>
        <row r="80">
          <cell r="D80">
            <v>38565</v>
          </cell>
          <cell r="O80">
            <v>-6514.6142578125</v>
          </cell>
        </row>
        <row r="81">
          <cell r="D81">
            <v>38596</v>
          </cell>
          <cell r="O81">
            <v>-5920.28076171875</v>
          </cell>
        </row>
        <row r="82">
          <cell r="D82">
            <v>38626</v>
          </cell>
          <cell r="O82">
            <v>-5890.36376953125</v>
          </cell>
        </row>
        <row r="83">
          <cell r="D83">
            <v>38657</v>
          </cell>
          <cell r="O83">
            <v>-5861.26806640625</v>
          </cell>
        </row>
        <row r="84">
          <cell r="D84">
            <v>38687</v>
          </cell>
          <cell r="O84">
            <v>-5829.1025390625</v>
          </cell>
        </row>
        <row r="85">
          <cell r="D85">
            <v>38718</v>
          </cell>
          <cell r="O85">
            <v>-5800.70166015625</v>
          </cell>
        </row>
        <row r="86">
          <cell r="D86">
            <v>38749</v>
          </cell>
          <cell r="O86">
            <v>-5498.2509765625</v>
          </cell>
        </row>
        <row r="87">
          <cell r="D87">
            <v>38777</v>
          </cell>
          <cell r="O87">
            <v>-6289.45458984375</v>
          </cell>
        </row>
        <row r="88">
          <cell r="D88">
            <v>38808</v>
          </cell>
          <cell r="O88">
            <v>-5442.64453125</v>
          </cell>
        </row>
        <row r="89">
          <cell r="D89">
            <v>38838</v>
          </cell>
          <cell r="O89">
            <v>-5952.4814453125</v>
          </cell>
        </row>
        <row r="90">
          <cell r="D90">
            <v>38869</v>
          </cell>
          <cell r="O90">
            <v>-5917.90625</v>
          </cell>
        </row>
        <row r="91">
          <cell r="D91">
            <v>38899</v>
          </cell>
          <cell r="O91">
            <v>-5353.142578125</v>
          </cell>
        </row>
        <row r="92">
          <cell r="D92">
            <v>38930</v>
          </cell>
          <cell r="O92">
            <v>-6121.21142578125</v>
          </cell>
        </row>
        <row r="93">
          <cell r="D93">
            <v>38961</v>
          </cell>
          <cell r="O93">
            <v>-5297.66357421875</v>
          </cell>
        </row>
        <row r="94">
          <cell r="D94">
            <v>38991</v>
          </cell>
          <cell r="O94">
            <v>-5798.0380859375</v>
          </cell>
        </row>
        <row r="95">
          <cell r="D95">
            <v>39022</v>
          </cell>
          <cell r="O95">
            <v>-5508.17626953125</v>
          </cell>
        </row>
        <row r="96">
          <cell r="D96">
            <v>39052</v>
          </cell>
          <cell r="O96">
            <v>-5219.1396484375</v>
          </cell>
        </row>
        <row r="97">
          <cell r="D97">
            <v>39083</v>
          </cell>
          <cell r="O97">
            <v>-5713.46630859375</v>
          </cell>
        </row>
        <row r="98">
          <cell r="D98">
            <v>39114</v>
          </cell>
          <cell r="O98">
            <v>-5170.64599609375</v>
          </cell>
        </row>
        <row r="99">
          <cell r="D99">
            <v>39142</v>
          </cell>
          <cell r="O99">
            <v>-5660.10986328125</v>
          </cell>
        </row>
        <row r="100">
          <cell r="D100">
            <v>39173</v>
          </cell>
          <cell r="O100">
            <v>-5375.6025390625</v>
          </cell>
        </row>
        <row r="101">
          <cell r="D101">
            <v>39203</v>
          </cell>
          <cell r="O101">
            <v>-5603.05322265625</v>
          </cell>
        </row>
        <row r="102">
          <cell r="D102">
            <v>39234</v>
          </cell>
          <cell r="O102">
            <v>-5320.25537109375</v>
          </cell>
        </row>
        <row r="103">
          <cell r="D103">
            <v>39264</v>
          </cell>
          <cell r="O103">
            <v>-5294.77685546875</v>
          </cell>
        </row>
        <row r="104">
          <cell r="D104">
            <v>39295</v>
          </cell>
          <cell r="O104">
            <v>-5766.32568359375</v>
          </cell>
        </row>
        <row r="105">
          <cell r="D105">
            <v>39326</v>
          </cell>
          <cell r="O105">
            <v>-4743.6162109375</v>
          </cell>
        </row>
        <row r="106">
          <cell r="D106">
            <v>39356</v>
          </cell>
          <cell r="O106">
            <v>-5710.525390625</v>
          </cell>
        </row>
        <row r="107">
          <cell r="D107">
            <v>39387</v>
          </cell>
          <cell r="O107">
            <v>-5187.61181640625</v>
          </cell>
        </row>
        <row r="108">
          <cell r="D108">
            <v>39417</v>
          </cell>
          <cell r="O108">
            <v>-4913.82470703125</v>
          </cell>
        </row>
        <row r="109">
          <cell r="D109">
            <v>39448</v>
          </cell>
          <cell r="O109">
            <v>-5377.62109375</v>
          </cell>
        </row>
        <row r="110">
          <cell r="D110">
            <v>39479</v>
          </cell>
          <cell r="O110">
            <v>-5107.7373046875</v>
          </cell>
        </row>
        <row r="111">
          <cell r="D111">
            <v>39508</v>
          </cell>
          <cell r="O111">
            <v>-5080.54638671875</v>
          </cell>
        </row>
        <row r="112">
          <cell r="D112">
            <v>39539</v>
          </cell>
          <cell r="O112">
            <v>-5294.921875</v>
          </cell>
        </row>
        <row r="113">
          <cell r="D113">
            <v>39569</v>
          </cell>
          <cell r="O113">
            <v>-5027.95361328125</v>
          </cell>
        </row>
        <row r="114">
          <cell r="D114">
            <v>39600</v>
          </cell>
          <cell r="O114">
            <v>-4999.92578125</v>
          </cell>
        </row>
        <row r="115">
          <cell r="D115">
            <v>39630</v>
          </cell>
          <cell r="O115">
            <v>-5210.50634765625</v>
          </cell>
        </row>
        <row r="116">
          <cell r="D116">
            <v>39661</v>
          </cell>
          <cell r="O116">
            <v>-4945.671875</v>
          </cell>
        </row>
        <row r="117">
          <cell r="D117">
            <v>39692</v>
          </cell>
          <cell r="O117">
            <v>-4920.31982421875</v>
          </cell>
        </row>
        <row r="118">
          <cell r="D118">
            <v>39722</v>
          </cell>
          <cell r="O118">
            <v>-5359.26171875</v>
          </cell>
        </row>
        <row r="119">
          <cell r="D119">
            <v>39753</v>
          </cell>
          <cell r="O119">
            <v>-4405.10205078125</v>
          </cell>
        </row>
        <row r="120">
          <cell r="D120">
            <v>39783</v>
          </cell>
          <cell r="O120">
            <v>-5069.5771484375</v>
          </cell>
        </row>
        <row r="121">
          <cell r="D121">
            <v>39814</v>
          </cell>
          <cell r="O121">
            <v>-4813.87060546875</v>
          </cell>
        </row>
        <row r="122">
          <cell r="D122">
            <v>39845</v>
          </cell>
          <cell r="O122">
            <v>-4561.42041015625</v>
          </cell>
        </row>
        <row r="123">
          <cell r="D123">
            <v>39873</v>
          </cell>
          <cell r="O123">
            <v>-4988.4013671875</v>
          </cell>
        </row>
        <row r="124">
          <cell r="D124">
            <v>39904</v>
          </cell>
          <cell r="O124">
            <v>-4961.0908203125</v>
          </cell>
        </row>
        <row r="125">
          <cell r="D125">
            <v>39934</v>
          </cell>
          <cell r="O125">
            <v>-4486.10693359375</v>
          </cell>
        </row>
        <row r="126">
          <cell r="D126">
            <v>39965</v>
          </cell>
          <cell r="O126">
            <v>-4905.64794921875</v>
          </cell>
        </row>
        <row r="127">
          <cell r="D127">
            <v>39995</v>
          </cell>
          <cell r="O127">
            <v>-4877.52001953125</v>
          </cell>
        </row>
        <row r="128">
          <cell r="D128">
            <v>40026</v>
          </cell>
          <cell r="O128">
            <v>-4628.1328125</v>
          </cell>
        </row>
        <row r="129">
          <cell r="D129">
            <v>40057</v>
          </cell>
          <cell r="O129">
            <v>-4603.07763671875</v>
          </cell>
        </row>
        <row r="130">
          <cell r="D130">
            <v>40087</v>
          </cell>
          <cell r="O130">
            <v>-4795.15185546875</v>
          </cell>
        </row>
        <row r="131">
          <cell r="D131">
            <v>40118</v>
          </cell>
          <cell r="O131">
            <v>-4333.78662109375</v>
          </cell>
        </row>
        <row r="132">
          <cell r="D132">
            <v>40148</v>
          </cell>
          <cell r="O132">
            <v>-4738.31689453125</v>
          </cell>
        </row>
        <row r="133">
          <cell r="D133">
            <v>40179</v>
          </cell>
          <cell r="O133">
            <v>-4284.64501953125</v>
          </cell>
        </row>
        <row r="134">
          <cell r="D134">
            <v>40210</v>
          </cell>
          <cell r="O134">
            <v>-4261.76025390625</v>
          </cell>
        </row>
        <row r="135">
          <cell r="D135">
            <v>40238</v>
          </cell>
          <cell r="O135">
            <v>-4870.0537109375</v>
          </cell>
        </row>
        <row r="136">
          <cell r="D136">
            <v>40269</v>
          </cell>
          <cell r="O136">
            <v>-4631.42431640625</v>
          </cell>
        </row>
        <row r="137">
          <cell r="D137">
            <v>40299</v>
          </cell>
          <cell r="O137">
            <v>-4185.16796875</v>
          </cell>
        </row>
        <row r="138">
          <cell r="D138">
            <v>40330</v>
          </cell>
          <cell r="O138">
            <v>-4575.9912109375</v>
          </cell>
        </row>
        <row r="139">
          <cell r="D139">
            <v>40360</v>
          </cell>
          <cell r="O139">
            <v>-4343.30322265625</v>
          </cell>
        </row>
        <row r="140">
          <cell r="D140">
            <v>40391</v>
          </cell>
          <cell r="O140">
            <v>-4520.74755859375</v>
          </cell>
        </row>
        <row r="141">
          <cell r="D141">
            <v>40422</v>
          </cell>
          <cell r="O141">
            <v>-4290.65869140625</v>
          </cell>
        </row>
        <row r="142">
          <cell r="D142">
            <v>40452</v>
          </cell>
          <cell r="O142">
            <v>-4266.10009765625</v>
          </cell>
        </row>
        <row r="143">
          <cell r="D143">
            <v>40483</v>
          </cell>
          <cell r="O143">
            <v>-4239.0517578125</v>
          </cell>
        </row>
        <row r="144">
          <cell r="D144">
            <v>40513</v>
          </cell>
          <cell r="O144">
            <v>-4614.12890625</v>
          </cell>
        </row>
        <row r="145">
          <cell r="D145">
            <v>40544</v>
          </cell>
          <cell r="O145">
            <v>-4186.80029296875</v>
          </cell>
        </row>
        <row r="146">
          <cell r="D146">
            <v>40575</v>
          </cell>
          <cell r="O146">
            <v>-3965.0205078125</v>
          </cell>
        </row>
        <row r="147">
          <cell r="D147">
            <v>40603</v>
          </cell>
          <cell r="O147">
            <v>-4531.298828125</v>
          </cell>
        </row>
        <row r="148">
          <cell r="D148">
            <v>40634</v>
          </cell>
          <cell r="O148">
            <v>-4113.0009765625</v>
          </cell>
        </row>
        <row r="149">
          <cell r="D149">
            <v>40664</v>
          </cell>
          <cell r="O149">
            <v>-4086.27490234375</v>
          </cell>
        </row>
        <row r="150">
          <cell r="D150">
            <v>40695</v>
          </cell>
          <cell r="O150">
            <v>-4253.7958984375</v>
          </cell>
        </row>
        <row r="151">
          <cell r="D151">
            <v>40725</v>
          </cell>
          <cell r="O151">
            <v>-3844.912353515625</v>
          </cell>
        </row>
        <row r="152">
          <cell r="D152">
            <v>40756</v>
          </cell>
          <cell r="O152">
            <v>-4391.1298828125</v>
          </cell>
        </row>
        <row r="153">
          <cell r="D153">
            <v>40787</v>
          </cell>
          <cell r="O153">
            <v>-3987.15625</v>
          </cell>
        </row>
        <row r="154">
          <cell r="D154">
            <v>40817</v>
          </cell>
          <cell r="O154">
            <v>-3965.37744140625</v>
          </cell>
        </row>
        <row r="155">
          <cell r="D155">
            <v>40848</v>
          </cell>
          <cell r="O155">
            <v>-3944.37646484375</v>
          </cell>
        </row>
        <row r="156">
          <cell r="D156">
            <v>40878</v>
          </cell>
          <cell r="O156">
            <v>-3921.36083984375</v>
          </cell>
        </row>
        <row r="157">
          <cell r="D157">
            <v>40909</v>
          </cell>
          <cell r="O157">
            <v>-3901.208984375</v>
          </cell>
        </row>
        <row r="158">
          <cell r="D158">
            <v>40940</v>
          </cell>
          <cell r="O158">
            <v>-3881.126220703125</v>
          </cell>
        </row>
        <row r="159">
          <cell r="D159">
            <v>40969</v>
          </cell>
          <cell r="O159">
            <v>-4044.25341796875</v>
          </cell>
        </row>
        <row r="160">
          <cell r="D160">
            <v>41000</v>
          </cell>
          <cell r="O160">
            <v>-3839.10888671875</v>
          </cell>
        </row>
        <row r="161">
          <cell r="D161">
            <v>41030</v>
          </cell>
          <cell r="O161">
            <v>-3999.676513671875</v>
          </cell>
        </row>
        <row r="162">
          <cell r="D162">
            <v>41061</v>
          </cell>
          <cell r="O162">
            <v>-3796.03515625</v>
          </cell>
        </row>
        <row r="163">
          <cell r="D163">
            <v>41091</v>
          </cell>
          <cell r="O163">
            <v>-3776.3173828125</v>
          </cell>
        </row>
        <row r="164">
          <cell r="D164">
            <v>41122</v>
          </cell>
          <cell r="O164">
            <v>-4110.74365234375</v>
          </cell>
        </row>
        <row r="165">
          <cell r="D165">
            <v>41153</v>
          </cell>
          <cell r="O165">
            <v>-3380.56591796875</v>
          </cell>
        </row>
        <row r="166">
          <cell r="D166">
            <v>41183</v>
          </cell>
          <cell r="O166">
            <v>-4067.95703125</v>
          </cell>
        </row>
        <row r="167">
          <cell r="D167">
            <v>41214</v>
          </cell>
          <cell r="O167">
            <v>-3694.123291015625</v>
          </cell>
        </row>
        <row r="168">
          <cell r="D168">
            <v>41244</v>
          </cell>
          <cell r="O168">
            <v>-3497.873046875</v>
          </cell>
        </row>
        <row r="169">
          <cell r="D169">
            <v>41275</v>
          </cell>
          <cell r="O169">
            <v>-3826.76513671875</v>
          </cell>
        </row>
        <row r="170">
          <cell r="D170">
            <v>41306</v>
          </cell>
          <cell r="O170">
            <v>-3461.211669921875</v>
          </cell>
        </row>
        <row r="171">
          <cell r="D171">
            <v>41334</v>
          </cell>
          <cell r="O171">
            <v>-3615.12841796875</v>
          </cell>
        </row>
        <row r="172">
          <cell r="D172">
            <v>41365</v>
          </cell>
          <cell r="O172">
            <v>-3765.231201171875</v>
          </cell>
        </row>
        <row r="173">
          <cell r="D173">
            <v>41395</v>
          </cell>
          <cell r="O173">
            <v>-3743.9580078125</v>
          </cell>
        </row>
        <row r="174">
          <cell r="D174">
            <v>41426</v>
          </cell>
          <cell r="O174">
            <v>-3384.333740234375</v>
          </cell>
        </row>
        <row r="175">
          <cell r="D175">
            <v>41456</v>
          </cell>
          <cell r="O175">
            <v>-3702.33837890625</v>
          </cell>
        </row>
        <row r="176">
          <cell r="D176">
            <v>41487</v>
          </cell>
          <cell r="O176">
            <v>-3679.9560546875</v>
          </cell>
        </row>
        <row r="177">
          <cell r="D177">
            <v>41518</v>
          </cell>
          <cell r="O177">
            <v>-3328.216552734375</v>
          </cell>
        </row>
        <row r="178">
          <cell r="D178">
            <v>41548</v>
          </cell>
          <cell r="O178">
            <v>-3805.634033203125</v>
          </cell>
        </row>
        <row r="179">
          <cell r="D179">
            <v>41579</v>
          </cell>
          <cell r="O179">
            <v>-3291.569091796875</v>
          </cell>
        </row>
        <row r="180">
          <cell r="D180">
            <v>41609</v>
          </cell>
          <cell r="O180">
            <v>-3435.109130859375</v>
          </cell>
        </row>
        <row r="181">
          <cell r="D181">
            <v>41640</v>
          </cell>
          <cell r="O181">
            <v>-3578.72998046875</v>
          </cell>
        </row>
        <row r="182">
          <cell r="D182">
            <v>41671</v>
          </cell>
          <cell r="O182">
            <v>-3236.52197265625</v>
          </cell>
        </row>
        <row r="183">
          <cell r="D183">
            <v>41699</v>
          </cell>
          <cell r="O183">
            <v>-3378.812255859375</v>
          </cell>
        </row>
        <row r="184">
          <cell r="D184">
            <v>41730</v>
          </cell>
          <cell r="O184">
            <v>-3519.98046875</v>
          </cell>
        </row>
        <row r="185">
          <cell r="D185">
            <v>41760</v>
          </cell>
          <cell r="O185">
            <v>-3341.2236328125</v>
          </cell>
        </row>
        <row r="186">
          <cell r="D186">
            <v>41791</v>
          </cell>
          <cell r="O186">
            <v>-3321.29638671875</v>
          </cell>
        </row>
        <row r="187">
          <cell r="D187">
            <v>41821</v>
          </cell>
          <cell r="O187">
            <v>-3459.9609375</v>
          </cell>
        </row>
        <row r="188">
          <cell r="D188">
            <v>41852</v>
          </cell>
          <cell r="O188">
            <v>-3282.923828125</v>
          </cell>
        </row>
        <row r="189">
          <cell r="D189">
            <v>41883</v>
          </cell>
          <cell r="O189">
            <v>-3265.082763671875</v>
          </cell>
        </row>
        <row r="190">
          <cell r="D190">
            <v>41913</v>
          </cell>
          <cell r="O190">
            <v>-3555.237548828125</v>
          </cell>
        </row>
        <row r="191">
          <cell r="D191">
            <v>41944</v>
          </cell>
          <cell r="O191">
            <v>-2921.47216796875</v>
          </cell>
        </row>
        <row r="192">
          <cell r="D192">
            <v>41974</v>
          </cell>
          <cell r="O192">
            <v>-3361.105224609375</v>
          </cell>
        </row>
        <row r="193">
          <cell r="D193">
            <v>42005</v>
          </cell>
          <cell r="O193">
            <v>-3038.83154296875</v>
          </cell>
        </row>
        <row r="194">
          <cell r="D194">
            <v>42036</v>
          </cell>
          <cell r="O194">
            <v>-2871.61328125</v>
          </cell>
        </row>
        <row r="195">
          <cell r="D195">
            <v>42064</v>
          </cell>
          <cell r="O195">
            <v>-3304.263427734375</v>
          </cell>
        </row>
        <row r="196">
          <cell r="D196">
            <v>42095</v>
          </cell>
          <cell r="O196">
            <v>-3136.725830078125</v>
          </cell>
        </row>
        <row r="197">
          <cell r="D197">
            <v>42125</v>
          </cell>
          <cell r="O197">
            <v>-2970.904541015625</v>
          </cell>
        </row>
        <row r="198">
          <cell r="D198">
            <v>42156</v>
          </cell>
          <cell r="O198">
            <v>-3248.106201171875</v>
          </cell>
        </row>
        <row r="199">
          <cell r="D199">
            <v>42186</v>
          </cell>
          <cell r="O199">
            <v>-3228.921142578125</v>
          </cell>
        </row>
        <row r="200">
          <cell r="D200">
            <v>42217</v>
          </cell>
          <cell r="O200">
            <v>-3063.329345703125</v>
          </cell>
        </row>
        <row r="201">
          <cell r="D201">
            <v>42248</v>
          </cell>
          <cell r="O201">
            <v>-3046.34228515625</v>
          </cell>
        </row>
        <row r="202">
          <cell r="D202">
            <v>42278</v>
          </cell>
          <cell r="O202">
            <v>-3028.840576171875</v>
          </cell>
        </row>
        <row r="203">
          <cell r="D203">
            <v>42309</v>
          </cell>
          <cell r="O203">
            <v>-2724.085205078125</v>
          </cell>
        </row>
        <row r="204">
          <cell r="D204">
            <v>42339</v>
          </cell>
          <cell r="O204">
            <v>-3134.8125</v>
          </cell>
        </row>
        <row r="205">
          <cell r="D205">
            <v>42370</v>
          </cell>
          <cell r="O205">
            <v>-2692.744873046875</v>
          </cell>
        </row>
        <row r="206">
          <cell r="D206">
            <v>42401</v>
          </cell>
          <cell r="O206">
            <v>-2817.531005859375</v>
          </cell>
        </row>
        <row r="207">
          <cell r="D207">
            <v>42430</v>
          </cell>
          <cell r="O207">
            <v>-3080.733154296875</v>
          </cell>
        </row>
        <row r="208">
          <cell r="D208">
            <v>42461</v>
          </cell>
          <cell r="O208">
            <v>-2924.20361328125</v>
          </cell>
        </row>
        <row r="209">
          <cell r="D209">
            <v>42491</v>
          </cell>
          <cell r="O209">
            <v>-2906.07861328125</v>
          </cell>
        </row>
        <row r="210">
          <cell r="D210">
            <v>42522</v>
          </cell>
          <cell r="O210">
            <v>-3026.14990234375</v>
          </cell>
        </row>
        <row r="211">
          <cell r="D211">
            <v>42552</v>
          </cell>
          <cell r="O211">
            <v>-2736.070068359375</v>
          </cell>
        </row>
        <row r="212">
          <cell r="D212">
            <v>42583</v>
          </cell>
          <cell r="O212">
            <v>-3125.759521484375</v>
          </cell>
        </row>
        <row r="213">
          <cell r="D213">
            <v>42614</v>
          </cell>
          <cell r="O213">
            <v>-2838.3037109375</v>
          </cell>
        </row>
        <row r="214">
          <cell r="D214">
            <v>42644</v>
          </cell>
          <cell r="O214">
            <v>-2687.7373046875</v>
          </cell>
        </row>
        <row r="215">
          <cell r="D215">
            <v>42675</v>
          </cell>
          <cell r="O215">
            <v>-2672.89306640625</v>
          </cell>
        </row>
        <row r="216">
          <cell r="D216">
            <v>42705</v>
          </cell>
          <cell r="O216">
            <v>-2789.473876953125</v>
          </cell>
        </row>
        <row r="217">
          <cell r="D217">
            <v>42736</v>
          </cell>
          <cell r="O217">
            <v>-2642.426513671875</v>
          </cell>
        </row>
        <row r="218">
          <cell r="D218">
            <v>42767</v>
          </cell>
          <cell r="O218">
            <v>-2497.322509765625</v>
          </cell>
        </row>
        <row r="219">
          <cell r="D219">
            <v>42795</v>
          </cell>
          <cell r="O219">
            <v>-3005.751708984375</v>
          </cell>
        </row>
        <row r="220">
          <cell r="D220">
            <v>42826</v>
          </cell>
          <cell r="O220">
            <v>-2470.14453125</v>
          </cell>
        </row>
        <row r="221">
          <cell r="D221">
            <v>42856</v>
          </cell>
          <cell r="O221">
            <v>-2842.688232421875</v>
          </cell>
        </row>
        <row r="222">
          <cell r="D222">
            <v>42887</v>
          </cell>
          <cell r="O222">
            <v>-2825.296142578125</v>
          </cell>
        </row>
        <row r="223">
          <cell r="D223">
            <v>42917</v>
          </cell>
          <cell r="O223">
            <v>-2555.09765625</v>
          </cell>
        </row>
        <row r="224">
          <cell r="D224">
            <v>42948</v>
          </cell>
          <cell r="O224">
            <v>-2920.891845703125</v>
          </cell>
        </row>
        <row r="225">
          <cell r="D225">
            <v>42979</v>
          </cell>
          <cell r="O225">
            <v>-2526.673828125</v>
          </cell>
        </row>
        <row r="226">
          <cell r="D226">
            <v>43009</v>
          </cell>
          <cell r="O226">
            <v>-2637.201416015625</v>
          </cell>
        </row>
        <row r="227">
          <cell r="D227">
            <v>43040</v>
          </cell>
          <cell r="O227">
            <v>-2622.453369140625</v>
          </cell>
        </row>
        <row r="228">
          <cell r="D228">
            <v>43070</v>
          </cell>
          <cell r="O228">
            <v>-2482.6630859375</v>
          </cell>
        </row>
        <row r="229">
          <cell r="D229">
            <v>43101</v>
          </cell>
          <cell r="O229">
            <v>-2592.1875</v>
          </cell>
        </row>
        <row r="230">
          <cell r="D230">
            <v>43132</v>
          </cell>
          <cell r="O230">
            <v>-2333.03076171875</v>
          </cell>
        </row>
        <row r="231">
          <cell r="D231">
            <v>43160</v>
          </cell>
          <cell r="O231">
            <v>-2564.133544921875</v>
          </cell>
        </row>
        <row r="232">
          <cell r="D232">
            <v>43191</v>
          </cell>
          <cell r="O232">
            <v>-2549.241455078125</v>
          </cell>
        </row>
        <row r="233">
          <cell r="D233">
            <v>43221</v>
          </cell>
          <cell r="O233">
            <v>-2655.107177734375</v>
          </cell>
        </row>
        <row r="234">
          <cell r="D234">
            <v>43252</v>
          </cell>
          <cell r="O234">
            <v>-2519.195556640625</v>
          </cell>
        </row>
        <row r="235">
          <cell r="D235">
            <v>43282</v>
          </cell>
          <cell r="O235">
            <v>-2505.462646484375</v>
          </cell>
        </row>
        <row r="236">
          <cell r="D236">
            <v>43313</v>
          </cell>
          <cell r="O236">
            <v>-2726.530029296875</v>
          </cell>
        </row>
        <row r="237">
          <cell r="D237">
            <v>43344</v>
          </cell>
          <cell r="O237">
            <v>-2241.740478515625</v>
          </cell>
        </row>
        <row r="238">
          <cell r="D238">
            <v>43374</v>
          </cell>
          <cell r="O238">
            <v>-2579.555419921875</v>
          </cell>
        </row>
        <row r="239">
          <cell r="D239">
            <v>43405</v>
          </cell>
          <cell r="O239">
            <v>-2448.36181640625</v>
          </cell>
        </row>
        <row r="240">
          <cell r="D240">
            <v>43435</v>
          </cell>
          <cell r="O240">
            <v>-2317.678955078125</v>
          </cell>
        </row>
        <row r="241">
          <cell r="D241">
            <v>43466</v>
          </cell>
          <cell r="O241">
            <v>-2419.755859375</v>
          </cell>
        </row>
        <row r="242">
          <cell r="D242">
            <v>43497</v>
          </cell>
          <cell r="O242">
            <v>-2177.6962890625</v>
          </cell>
        </row>
        <row r="243">
          <cell r="D243">
            <v>43525</v>
          </cell>
          <cell r="O243">
            <v>-2393.699951171875</v>
          </cell>
        </row>
        <row r="244">
          <cell r="D244">
            <v>43556</v>
          </cell>
          <cell r="O244">
            <v>-2379.173583984375</v>
          </cell>
        </row>
        <row r="245">
          <cell r="D245">
            <v>43586</v>
          </cell>
          <cell r="O245">
            <v>-2477.7978515625</v>
          </cell>
        </row>
        <row r="246">
          <cell r="D246">
            <v>43617</v>
          </cell>
          <cell r="O246">
            <v>-2239.272216796875</v>
          </cell>
        </row>
        <row r="247">
          <cell r="D247">
            <v>43647</v>
          </cell>
          <cell r="O247">
            <v>-2449.139404296875</v>
          </cell>
        </row>
        <row r="248">
          <cell r="D248">
            <v>43678</v>
          </cell>
          <cell r="O248">
            <v>-2433.75</v>
          </cell>
        </row>
        <row r="249">
          <cell r="D249">
            <v>43709</v>
          </cell>
          <cell r="O249">
            <v>-2200.686279296875</v>
          </cell>
        </row>
        <row r="250">
          <cell r="D250">
            <v>43739</v>
          </cell>
          <cell r="O250">
            <v>-2406.434326171875</v>
          </cell>
        </row>
        <row r="251">
          <cell r="D251">
            <v>43770</v>
          </cell>
          <cell r="O251">
            <v>-2066.769287109375</v>
          </cell>
        </row>
        <row r="252">
          <cell r="D252">
            <v>43800</v>
          </cell>
          <cell r="O252">
            <v>-2269.912353515625</v>
          </cell>
        </row>
        <row r="253">
          <cell r="D253">
            <v>43831</v>
          </cell>
          <cell r="O253">
            <v>-2256.876220703125</v>
          </cell>
        </row>
        <row r="254">
          <cell r="D254">
            <v>43862</v>
          </cell>
          <cell r="O254">
            <v>-2030.9779052734375</v>
          </cell>
        </row>
        <row r="255">
          <cell r="D255">
            <v>43891</v>
          </cell>
          <cell r="O255">
            <v>-2337.227294921875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302666.28564453125</v>
          </cell>
        </row>
        <row r="57">
          <cell r="A57">
            <v>37196</v>
          </cell>
          <cell r="E57">
            <v>323139.341796875</v>
          </cell>
        </row>
        <row r="58">
          <cell r="A58">
            <v>37226</v>
          </cell>
          <cell r="E58">
            <v>291996.234375</v>
          </cell>
        </row>
        <row r="59">
          <cell r="A59">
            <v>37257</v>
          </cell>
          <cell r="E59">
            <v>265272.115234375</v>
          </cell>
        </row>
        <row r="60">
          <cell r="A60">
            <v>37288</v>
          </cell>
          <cell r="E60">
            <v>238385.02734375</v>
          </cell>
        </row>
        <row r="61">
          <cell r="A61">
            <v>37316</v>
          </cell>
          <cell r="E61">
            <v>264199.923828125</v>
          </cell>
        </row>
        <row r="62">
          <cell r="A62">
            <v>37347</v>
          </cell>
          <cell r="E62">
            <v>253761.541015625</v>
          </cell>
        </row>
        <row r="63">
          <cell r="A63">
            <v>37377</v>
          </cell>
          <cell r="E63">
            <v>263239.88671875</v>
          </cell>
        </row>
        <row r="64">
          <cell r="A64">
            <v>37408</v>
          </cell>
          <cell r="E64">
            <v>254380.974609375</v>
          </cell>
        </row>
        <row r="65">
          <cell r="A65">
            <v>37438</v>
          </cell>
          <cell r="E65">
            <v>262485.09375</v>
          </cell>
        </row>
        <row r="66">
          <cell r="A66">
            <v>37469</v>
          </cell>
          <cell r="E66">
            <v>261888.083984375</v>
          </cell>
        </row>
        <row r="67">
          <cell r="A67">
            <v>37500</v>
          </cell>
          <cell r="E67">
            <v>255016.3984375</v>
          </cell>
        </row>
        <row r="68">
          <cell r="A68">
            <v>37530</v>
          </cell>
          <cell r="E68">
            <v>259953.08203125</v>
          </cell>
        </row>
        <row r="69">
          <cell r="A69">
            <v>37561</v>
          </cell>
          <cell r="E69">
            <v>252325.498046875</v>
          </cell>
        </row>
        <row r="70">
          <cell r="A70">
            <v>37591</v>
          </cell>
          <cell r="E70">
            <v>261135.8359375</v>
          </cell>
        </row>
        <row r="71">
          <cell r="A71">
            <v>37622</v>
          </cell>
          <cell r="E71">
            <v>345810.44140625</v>
          </cell>
        </row>
        <row r="72">
          <cell r="A72">
            <v>37653</v>
          </cell>
          <cell r="E72">
            <v>311258.15625</v>
          </cell>
        </row>
        <row r="73">
          <cell r="A73">
            <v>37681</v>
          </cell>
          <cell r="E73">
            <v>343490.5390625</v>
          </cell>
        </row>
        <row r="74">
          <cell r="A74">
            <v>37712</v>
          </cell>
          <cell r="E74">
            <v>330796.1953125</v>
          </cell>
        </row>
        <row r="75">
          <cell r="A75">
            <v>37742</v>
          </cell>
          <cell r="E75">
            <v>340940.19140625</v>
          </cell>
        </row>
        <row r="76">
          <cell r="A76">
            <v>37773</v>
          </cell>
          <cell r="E76">
            <v>328612.7109375</v>
          </cell>
        </row>
        <row r="77">
          <cell r="A77">
            <v>37803</v>
          </cell>
          <cell r="E77">
            <v>337908.966796875</v>
          </cell>
        </row>
        <row r="78">
          <cell r="A78">
            <v>37834</v>
          </cell>
          <cell r="E78">
            <v>336733.515625</v>
          </cell>
        </row>
        <row r="79">
          <cell r="A79">
            <v>37865</v>
          </cell>
          <cell r="E79">
            <v>324853.140625</v>
          </cell>
        </row>
        <row r="80">
          <cell r="A80">
            <v>37895</v>
          </cell>
          <cell r="E80">
            <v>334396.044921875</v>
          </cell>
        </row>
        <row r="81">
          <cell r="A81">
            <v>37926</v>
          </cell>
          <cell r="E81">
            <v>322409.85546875</v>
          </cell>
        </row>
        <row r="82">
          <cell r="A82">
            <v>37956</v>
          </cell>
          <cell r="E82">
            <v>331910.951171875</v>
          </cell>
        </row>
        <row r="83">
          <cell r="A83">
            <v>37987</v>
          </cell>
          <cell r="E83">
            <v>281744.14453125</v>
          </cell>
        </row>
        <row r="84">
          <cell r="A84">
            <v>38018</v>
          </cell>
          <cell r="E84">
            <v>262370.466796875</v>
          </cell>
        </row>
        <row r="85">
          <cell r="A85">
            <v>38047</v>
          </cell>
          <cell r="E85">
            <v>279326.29296875</v>
          </cell>
        </row>
        <row r="86">
          <cell r="A86">
            <v>38078</v>
          </cell>
          <cell r="E86">
            <v>269477.21484375</v>
          </cell>
        </row>
        <row r="87">
          <cell r="A87">
            <v>38108</v>
          </cell>
          <cell r="E87">
            <v>277663.83984375</v>
          </cell>
        </row>
        <row r="88">
          <cell r="A88">
            <v>38139</v>
          </cell>
          <cell r="E88">
            <v>267727.90625</v>
          </cell>
        </row>
        <row r="89">
          <cell r="A89">
            <v>38169</v>
          </cell>
          <cell r="E89">
            <v>275745.744140625</v>
          </cell>
        </row>
        <row r="90">
          <cell r="A90">
            <v>38200</v>
          </cell>
          <cell r="E90">
            <v>274695.419921875</v>
          </cell>
        </row>
        <row r="91">
          <cell r="A91">
            <v>38231</v>
          </cell>
          <cell r="E91">
            <v>264626.6875</v>
          </cell>
        </row>
        <row r="92">
          <cell r="A92">
            <v>38261</v>
          </cell>
          <cell r="E92">
            <v>272608.19140625</v>
          </cell>
        </row>
        <row r="93">
          <cell r="A93">
            <v>38292</v>
          </cell>
          <cell r="E93">
            <v>262315.40625</v>
          </cell>
        </row>
        <row r="94">
          <cell r="A94">
            <v>38322</v>
          </cell>
          <cell r="E94">
            <v>269831.7265625</v>
          </cell>
        </row>
      </sheetData>
      <sheetData sheetId="1">
        <row r="12">
          <cell r="AB12">
            <v>37195</v>
          </cell>
          <cell r="AK12">
            <v>32.543172043010799</v>
          </cell>
          <cell r="AO12">
            <v>740.73202605543156</v>
          </cell>
        </row>
        <row r="13">
          <cell r="AB13">
            <v>37196</v>
          </cell>
          <cell r="AK13">
            <v>34.294929087740798</v>
          </cell>
          <cell r="AO13">
            <v>714.84642821791567</v>
          </cell>
        </row>
        <row r="14">
          <cell r="AB14">
            <v>37226</v>
          </cell>
          <cell r="AK14">
            <v>40.498820268034429</v>
          </cell>
          <cell r="AO14">
            <v>736.73106631434143</v>
          </cell>
        </row>
        <row r="15">
          <cell r="AB15">
            <v>37257</v>
          </cell>
          <cell r="AK15">
            <v>38.551002264768563</v>
          </cell>
          <cell r="AO15">
            <v>734.90864193873119</v>
          </cell>
        </row>
        <row r="16">
          <cell r="AB16">
            <v>37288</v>
          </cell>
          <cell r="AK16">
            <v>38.357229792751859</v>
          </cell>
          <cell r="AO16">
            <v>662.38322287261065</v>
          </cell>
        </row>
        <row r="17">
          <cell r="P17" t="str">
            <v>Bal 2002</v>
          </cell>
          <cell r="Q17">
            <v>3.7686919467904572</v>
          </cell>
          <cell r="AB17">
            <v>37316</v>
          </cell>
          <cell r="AK17">
            <v>37.326203559347654</v>
          </cell>
          <cell r="AO17">
            <v>731.67594196229504</v>
          </cell>
        </row>
        <row r="18">
          <cell r="P18" t="str">
            <v>Cal 2003</v>
          </cell>
          <cell r="Q18">
            <v>4.0678434593480981</v>
          </cell>
          <cell r="AB18">
            <v>37347</v>
          </cell>
          <cell r="AK18">
            <v>36.30133363294793</v>
          </cell>
          <cell r="AO18">
            <v>706.52158844514406</v>
          </cell>
        </row>
        <row r="19">
          <cell r="P19" t="str">
            <v>Cal 2004</v>
          </cell>
          <cell r="Q19">
            <v>4.0928483407489287</v>
          </cell>
          <cell r="AB19">
            <v>37377</v>
          </cell>
          <cell r="AK19">
            <v>36.555964628164354</v>
          </cell>
          <cell r="AO19">
            <v>728.31094489198779</v>
          </cell>
        </row>
        <row r="20">
          <cell r="P20" t="str">
            <v>Cal 2005</v>
          </cell>
          <cell r="Q20">
            <v>4.2395879646625225</v>
          </cell>
          <cell r="AB20">
            <v>37408</v>
          </cell>
          <cell r="AK20">
            <v>37.028961946442088</v>
          </cell>
          <cell r="AO20">
            <v>703.20650218599519</v>
          </cell>
        </row>
        <row r="21">
          <cell r="P21" t="str">
            <v>Cal 2006</v>
          </cell>
          <cell r="Q21">
            <v>4.3609591785390114</v>
          </cell>
          <cell r="AB21">
            <v>37438</v>
          </cell>
          <cell r="AK21">
            <v>37.882657638252041</v>
          </cell>
          <cell r="AO21">
            <v>724.85293496682698</v>
          </cell>
        </row>
        <row r="22">
          <cell r="P22" t="str">
            <v>Cal 2007</v>
          </cell>
          <cell r="Q22">
            <v>4.4556454491791664</v>
          </cell>
          <cell r="AB22">
            <v>37469</v>
          </cell>
          <cell r="AK22">
            <v>38.577133483442147</v>
          </cell>
          <cell r="AO22">
            <v>722.94229850091165</v>
          </cell>
        </row>
        <row r="23">
          <cell r="P23" t="str">
            <v>Cal 2008</v>
          </cell>
          <cell r="Q23">
            <v>4.5137545047418124</v>
          </cell>
          <cell r="AB23">
            <v>37500</v>
          </cell>
          <cell r="AK23">
            <v>38.186065651522931</v>
          </cell>
          <cell r="AO23">
            <v>697.82184119090311</v>
          </cell>
        </row>
        <row r="24">
          <cell r="P24" t="str">
            <v>Cal 2009</v>
          </cell>
          <cell r="Q24">
            <v>4.5776916720025573</v>
          </cell>
          <cell r="AB24">
            <v>37530</v>
          </cell>
          <cell r="AK24">
            <v>38.925743426151485</v>
          </cell>
          <cell r="AO24">
            <v>719.08101665805498</v>
          </cell>
        </row>
        <row r="25">
          <cell r="P25" t="str">
            <v>Cal 2010</v>
          </cell>
          <cell r="Q25">
            <v>4.6942157835041147</v>
          </cell>
          <cell r="AB25">
            <v>37561</v>
          </cell>
          <cell r="AK25">
            <v>41.442748103202327</v>
          </cell>
          <cell r="AO25">
            <v>693.89510895785838</v>
          </cell>
        </row>
        <row r="26">
          <cell r="P26" t="str">
            <v>Cal 2011</v>
          </cell>
          <cell r="Q26">
            <v>4.8644265608196839</v>
          </cell>
          <cell r="AB26">
            <v>37591</v>
          </cell>
          <cell r="AK26">
            <v>43.945308245050889</v>
          </cell>
          <cell r="AO26">
            <v>714.88696883655007</v>
          </cell>
        </row>
        <row r="27">
          <cell r="P27" t="str">
            <v>Cal 2012</v>
          </cell>
          <cell r="Q27">
            <v>4.948656441194295</v>
          </cell>
          <cell r="AB27">
            <v>37622</v>
          </cell>
          <cell r="AK27">
            <v>41.028381542214333</v>
          </cell>
          <cell r="AO27">
            <v>712.58480959084568</v>
          </cell>
        </row>
        <row r="28">
          <cell r="P28" t="str">
            <v>Cal 2013</v>
          </cell>
          <cell r="Q28">
            <v>5.0286844821199601</v>
          </cell>
          <cell r="AB28">
            <v>37653</v>
          </cell>
          <cell r="AK28">
            <v>39.748054142493615</v>
          </cell>
          <cell r="AO28">
            <v>641.56141764490121</v>
          </cell>
        </row>
        <row r="29">
          <cell r="P29" t="str">
            <v>Cal 2014</v>
          </cell>
          <cell r="Q29">
            <v>5.1133816537398618</v>
          </cell>
          <cell r="AB29">
            <v>37681</v>
          </cell>
          <cell r="AK29">
            <v>37.905438966141375</v>
          </cell>
          <cell r="AO29">
            <v>707.83256770139747</v>
          </cell>
        </row>
        <row r="30">
          <cell r="P30" t="str">
            <v>Cal 2015</v>
          </cell>
          <cell r="Q30">
            <v>5.1709338209879228</v>
          </cell>
          <cell r="AB30">
            <v>37712</v>
          </cell>
          <cell r="AK30">
            <v>35.269922126040846</v>
          </cell>
          <cell r="AO30">
            <v>682.56331194964298</v>
          </cell>
        </row>
        <row r="31">
          <cell r="P31" t="str">
            <v>Cal 2016</v>
          </cell>
          <cell r="Q31">
            <v>5.31688106638269</v>
          </cell>
          <cell r="AB31">
            <v>37742</v>
          </cell>
          <cell r="AK31">
            <v>35.247970236211344</v>
          </cell>
          <cell r="AO31">
            <v>702.70020686906537</v>
          </cell>
        </row>
        <row r="32">
          <cell r="P32" t="str">
            <v>Cal 2017</v>
          </cell>
          <cell r="Q32">
            <v>5.4509997628304161</v>
          </cell>
          <cell r="AB32">
            <v>37773</v>
          </cell>
          <cell r="AK32">
            <v>35.672188322921151</v>
          </cell>
          <cell r="AO32">
            <v>677.49059135197911</v>
          </cell>
        </row>
        <row r="33">
          <cell r="P33" t="str">
            <v>Cal 2018</v>
          </cell>
          <cell r="Q33">
            <v>5.575978897616154</v>
          </cell>
          <cell r="AB33">
            <v>37803</v>
          </cell>
          <cell r="AK33">
            <v>35.979879365637558</v>
          </cell>
          <cell r="AO33">
            <v>697.35066688633481</v>
          </cell>
        </row>
        <row r="34">
          <cell r="P34" t="str">
            <v>Cal 2019</v>
          </cell>
          <cell r="Q34">
            <v>5.6969762008823972</v>
          </cell>
          <cell r="AB34">
            <v>37834</v>
          </cell>
          <cell r="AK34">
            <v>36.18444258562274</v>
          </cell>
          <cell r="AO34">
            <v>694.55065266498536</v>
          </cell>
        </row>
        <row r="35">
          <cell r="P35" t="str">
            <v>Cal 2020</v>
          </cell>
          <cell r="Q35">
            <v>5.8145463237299282</v>
          </cell>
          <cell r="AB35">
            <v>37865</v>
          </cell>
          <cell r="AK35">
            <v>36.294331607864706</v>
          </cell>
          <cell r="AO35">
            <v>669.44941269705168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36.598874634682751</v>
          </cell>
          <cell r="AO36">
            <v>688.95864047914631</v>
          </cell>
        </row>
        <row r="37">
          <cell r="AB37">
            <v>37926</v>
          </cell>
          <cell r="AK37">
            <v>38.828975854474031</v>
          </cell>
          <cell r="AO37">
            <v>664.13310445000104</v>
          </cell>
        </row>
        <row r="38">
          <cell r="AB38">
            <v>37956</v>
          </cell>
          <cell r="AK38">
            <v>41.216488954204053</v>
          </cell>
          <cell r="AO38">
            <v>683.49820035103971</v>
          </cell>
        </row>
        <row r="39">
          <cell r="AB39">
            <v>37987</v>
          </cell>
          <cell r="AK39">
            <v>39.728529086326937</v>
          </cell>
          <cell r="AO39">
            <v>680.66721540196079</v>
          </cell>
        </row>
        <row r="40">
          <cell r="AB40">
            <v>38018</v>
          </cell>
          <cell r="AK40">
            <v>38.254685810345805</v>
          </cell>
          <cell r="AO40">
            <v>634.20173278490688</v>
          </cell>
        </row>
        <row r="41">
          <cell r="AB41">
            <v>38047</v>
          </cell>
          <cell r="AK41">
            <v>36.716891355219161</v>
          </cell>
          <cell r="AO41">
            <v>675.08334652386941</v>
          </cell>
        </row>
        <row r="42">
          <cell r="AB42">
            <v>38078</v>
          </cell>
          <cell r="AK42">
            <v>33.945112919438394</v>
          </cell>
          <cell r="AO42">
            <v>650.5322415399188</v>
          </cell>
        </row>
        <row r="43">
          <cell r="AB43">
            <v>38108</v>
          </cell>
          <cell r="AK43">
            <v>33.621745970304978</v>
          </cell>
          <cell r="AO43">
            <v>669.26876750798283</v>
          </cell>
        </row>
        <row r="44">
          <cell r="AB44">
            <v>38139</v>
          </cell>
          <cell r="AK44">
            <v>34.309491845831175</v>
          </cell>
          <cell r="AO44">
            <v>644.83951008884367</v>
          </cell>
        </row>
        <row r="45">
          <cell r="AB45">
            <v>38169</v>
          </cell>
          <cell r="AK45">
            <v>34.799635387285228</v>
          </cell>
          <cell r="AO45">
            <v>663.3199109834128</v>
          </cell>
        </row>
        <row r="46">
          <cell r="AB46">
            <v>38200</v>
          </cell>
          <cell r="AK46">
            <v>35.317892992852691</v>
          </cell>
          <cell r="AO46">
            <v>660.24673332629368</v>
          </cell>
        </row>
        <row r="47">
          <cell r="AB47">
            <v>38231</v>
          </cell>
          <cell r="AK47">
            <v>35.460421460115285</v>
          </cell>
          <cell r="AO47">
            <v>636.01358720384235</v>
          </cell>
        </row>
        <row r="48">
          <cell r="AB48">
            <v>38261</v>
          </cell>
          <cell r="AK48">
            <v>35.337768753789192</v>
          </cell>
          <cell r="AO48">
            <v>654.1894655627641</v>
          </cell>
        </row>
        <row r="49">
          <cell r="AB49">
            <v>38292</v>
          </cell>
          <cell r="AK49">
            <v>37.873699282997748</v>
          </cell>
          <cell r="AO49">
            <v>630.33123712433144</v>
          </cell>
        </row>
        <row r="50">
          <cell r="AB50">
            <v>38322</v>
          </cell>
          <cell r="AK50">
            <v>40.129699572793811</v>
          </cell>
          <cell r="AO50">
            <v>648.42192402263527</v>
          </cell>
        </row>
        <row r="51">
          <cell r="AB51">
            <v>38353</v>
          </cell>
          <cell r="AK51">
            <v>39.301112723649908</v>
          </cell>
          <cell r="AO51">
            <v>645.46077601071204</v>
          </cell>
        </row>
        <row r="52">
          <cell r="AB52">
            <v>38384</v>
          </cell>
          <cell r="AK52">
            <v>38.001133142047031</v>
          </cell>
          <cell r="AO52">
            <v>580.50633946704818</v>
          </cell>
        </row>
        <row r="53">
          <cell r="AB53">
            <v>38412</v>
          </cell>
          <cell r="AK53">
            <v>36.411623218656921</v>
          </cell>
          <cell r="AO53">
            <v>639.77081650983109</v>
          </cell>
        </row>
        <row r="54">
          <cell r="AB54">
            <v>38443</v>
          </cell>
          <cell r="AK54">
            <v>33.576956475815294</v>
          </cell>
          <cell r="AO54">
            <v>616.28547070893251</v>
          </cell>
        </row>
        <row r="55">
          <cell r="AB55">
            <v>38473</v>
          </cell>
          <cell r="AK55">
            <v>33.428942984992453</v>
          </cell>
          <cell r="AO55">
            <v>633.81574441912335</v>
          </cell>
        </row>
        <row r="56">
          <cell r="AB56">
            <v>38504</v>
          </cell>
          <cell r="AK56">
            <v>34.011835857238474</v>
          </cell>
          <cell r="AO56">
            <v>610.48784391842037</v>
          </cell>
        </row>
        <row r="57">
          <cell r="AB57">
            <v>38534</v>
          </cell>
          <cell r="AK57">
            <v>34.376101122807313</v>
          </cell>
          <cell r="AO57">
            <v>627.79031826960568</v>
          </cell>
        </row>
        <row r="58">
          <cell r="AB58">
            <v>38565</v>
          </cell>
          <cell r="AK58">
            <v>35.101173634395707</v>
          </cell>
          <cell r="AO58">
            <v>624.70225634615406</v>
          </cell>
        </row>
        <row r="59">
          <cell r="AB59">
            <v>38596</v>
          </cell>
          <cell r="AK59">
            <v>35.131092065316757</v>
          </cell>
          <cell r="AO59">
            <v>601.6189311475373</v>
          </cell>
        </row>
        <row r="60">
          <cell r="AB60">
            <v>38626</v>
          </cell>
          <cell r="AK60">
            <v>35.00706582900451</v>
          </cell>
          <cell r="AO60">
            <v>618.57664065655513</v>
          </cell>
        </row>
        <row r="61">
          <cell r="AB61">
            <v>38657</v>
          </cell>
          <cell r="AK61">
            <v>37.624992544222295</v>
          </cell>
          <cell r="AO61">
            <v>595.66005639271668</v>
          </cell>
        </row>
        <row r="62">
          <cell r="AB62">
            <v>38687</v>
          </cell>
          <cell r="AK62">
            <v>39.659533854704776</v>
          </cell>
          <cell r="AO62">
            <v>612.38853043111794</v>
          </cell>
        </row>
        <row r="63">
          <cell r="AB63">
            <v>38718</v>
          </cell>
          <cell r="AK63">
            <v>34.917924965136201</v>
          </cell>
          <cell r="AO63">
            <v>609.2208104839375</v>
          </cell>
        </row>
        <row r="64">
          <cell r="AB64">
            <v>38749</v>
          </cell>
          <cell r="AK64">
            <v>33.763579859086676</v>
          </cell>
          <cell r="AO64">
            <v>547.59598767586772</v>
          </cell>
        </row>
        <row r="65">
          <cell r="AB65">
            <v>38777</v>
          </cell>
          <cell r="AK65">
            <v>32.367267687743968</v>
          </cell>
          <cell r="AO65">
            <v>603.15106036262728</v>
          </cell>
        </row>
        <row r="66">
          <cell r="AB66">
            <v>38808</v>
          </cell>
          <cell r="AK66">
            <v>29.922430330237894</v>
          </cell>
          <cell r="AO66">
            <v>580.66221965599073</v>
          </cell>
        </row>
        <row r="67">
          <cell r="AB67">
            <v>38838</v>
          </cell>
          <cell r="AK67">
            <v>29.936300424781606</v>
          </cell>
          <cell r="AO67">
            <v>596.82177716187948</v>
          </cell>
        </row>
        <row r="68">
          <cell r="AB68">
            <v>38869</v>
          </cell>
          <cell r="AK68">
            <v>30.343574594939842</v>
          </cell>
          <cell r="AO68">
            <v>574.5115278647188</v>
          </cell>
        </row>
        <row r="69">
          <cell r="AB69">
            <v>38899</v>
          </cell>
          <cell r="AK69">
            <v>30.77922753912322</v>
          </cell>
          <cell r="AO69">
            <v>590.44092841293025</v>
          </cell>
        </row>
        <row r="70">
          <cell r="AB70">
            <v>38930</v>
          </cell>
          <cell r="AK70">
            <v>31.308770902241339</v>
          </cell>
          <cell r="AO70">
            <v>587.17944672696626</v>
          </cell>
        </row>
        <row r="71">
          <cell r="AB71">
            <v>38961</v>
          </cell>
          <cell r="AK71">
            <v>31.366232642443528</v>
          </cell>
          <cell r="AO71">
            <v>565.14453236143129</v>
          </cell>
        </row>
        <row r="72">
          <cell r="AB72">
            <v>38991</v>
          </cell>
          <cell r="AK72">
            <v>31.355589577137444</v>
          </cell>
          <cell r="AO72">
            <v>580.89906664990986</v>
          </cell>
        </row>
        <row r="73">
          <cell r="AB73">
            <v>39022</v>
          </cell>
          <cell r="AK73">
            <v>33.505708450065143</v>
          </cell>
          <cell r="AO73">
            <v>559.48210288707344</v>
          </cell>
        </row>
        <row r="74">
          <cell r="AB74">
            <v>39052</v>
          </cell>
          <cell r="AK74">
            <v>35.234268990242413</v>
          </cell>
          <cell r="AO74">
            <v>575.3011979382311</v>
          </cell>
        </row>
        <row r="75">
          <cell r="AB75">
            <v>39083</v>
          </cell>
          <cell r="AK75">
            <v>35.879943731579473</v>
          </cell>
          <cell r="AO75">
            <v>572.45471531926057</v>
          </cell>
        </row>
        <row r="76">
          <cell r="AB76">
            <v>39114</v>
          </cell>
          <cell r="AK76">
            <v>34.643814706709257</v>
          </cell>
          <cell r="AO76">
            <v>514.69071104332806</v>
          </cell>
        </row>
        <row r="77">
          <cell r="AB77">
            <v>39142</v>
          </cell>
          <cell r="AK77">
            <v>33.195257486090803</v>
          </cell>
          <cell r="AO77">
            <v>567.03482028996461</v>
          </cell>
        </row>
        <row r="78">
          <cell r="AB78">
            <v>39173</v>
          </cell>
          <cell r="AK78">
            <v>30.737069768815424</v>
          </cell>
          <cell r="AO78">
            <v>546.06010649836821</v>
          </cell>
        </row>
        <row r="79">
          <cell r="AB79">
            <v>39203</v>
          </cell>
          <cell r="AK79">
            <v>30.703904886009173</v>
          </cell>
          <cell r="AO79">
            <v>561.4288578104464</v>
          </cell>
        </row>
        <row r="80">
          <cell r="AB80">
            <v>39234</v>
          </cell>
          <cell r="AK80">
            <v>31.063125715881849</v>
          </cell>
          <cell r="AO80">
            <v>540.63396196689189</v>
          </cell>
        </row>
        <row r="81">
          <cell r="AB81">
            <v>39264</v>
          </cell>
          <cell r="AK81">
            <v>31.544327455958566</v>
          </cell>
          <cell r="AO81">
            <v>555.8216749230063</v>
          </cell>
        </row>
        <row r="82">
          <cell r="AB82">
            <v>39295</v>
          </cell>
          <cell r="AK82">
            <v>32.026469409057128</v>
          </cell>
          <cell r="AO82">
            <v>552.9720280661619</v>
          </cell>
        </row>
        <row r="83">
          <cell r="AB83">
            <v>39326</v>
          </cell>
          <cell r="AK83">
            <v>32.004123384438856</v>
          </cell>
          <cell r="AO83">
            <v>532.4494598638405</v>
          </cell>
        </row>
        <row r="84">
          <cell r="AB84">
            <v>39356</v>
          </cell>
          <cell r="AK84">
            <v>32.09712389102873</v>
          </cell>
          <cell r="AO84">
            <v>547.36519866313472</v>
          </cell>
        </row>
        <row r="85">
          <cell r="AB85">
            <v>39387</v>
          </cell>
          <cell r="AK85">
            <v>33.802495952683913</v>
          </cell>
          <cell r="AO85">
            <v>527.0238793550235</v>
          </cell>
        </row>
        <row r="86">
          <cell r="AB86">
            <v>39417</v>
          </cell>
          <cell r="AK86">
            <v>35.526655162291569</v>
          </cell>
          <cell r="AO86">
            <v>541.76004062991103</v>
          </cell>
        </row>
        <row r="87">
          <cell r="AB87">
            <v>39448</v>
          </cell>
          <cell r="AK87">
            <v>36.197991074156192</v>
          </cell>
          <cell r="AO87">
            <v>538.91252116255316</v>
          </cell>
        </row>
        <row r="88">
          <cell r="AB88">
            <v>39479</v>
          </cell>
          <cell r="AK88">
            <v>34.976242054245645</v>
          </cell>
          <cell r="AO88">
            <v>501.62030013892701</v>
          </cell>
        </row>
        <row r="89">
          <cell r="AB89">
            <v>39508</v>
          </cell>
          <cell r="AK89">
            <v>33.453969895071339</v>
          </cell>
          <cell r="AO89">
            <v>533.40379772739038</v>
          </cell>
        </row>
        <row r="90">
          <cell r="AB90">
            <v>39539</v>
          </cell>
          <cell r="AK90">
            <v>31.166567522883351</v>
          </cell>
          <cell r="AO90">
            <v>513.51617677429419</v>
          </cell>
        </row>
        <row r="91">
          <cell r="AB91">
            <v>39569</v>
          </cell>
          <cell r="AK91">
            <v>31.043682467024443</v>
          </cell>
          <cell r="AO91">
            <v>527.80769769286985</v>
          </cell>
        </row>
        <row r="92">
          <cell r="AB92">
            <v>39600</v>
          </cell>
          <cell r="AK92">
            <v>31.408837326368065</v>
          </cell>
          <cell r="AO92">
            <v>508.10286954463868</v>
          </cell>
        </row>
        <row r="93">
          <cell r="AB93">
            <v>39630</v>
          </cell>
          <cell r="AK93">
            <v>31.966571366488225</v>
          </cell>
          <cell r="AO93">
            <v>522.21716221733391</v>
          </cell>
        </row>
        <row r="94">
          <cell r="AB94">
            <v>39661</v>
          </cell>
          <cell r="AK94">
            <v>32.301729867460907</v>
          </cell>
          <cell r="AO94">
            <v>519.37855106091422</v>
          </cell>
        </row>
        <row r="95">
          <cell r="AB95">
            <v>39692</v>
          </cell>
          <cell r="AK95">
            <v>32.458495990275864</v>
          </cell>
          <cell r="AO95">
            <v>499.95005416207391</v>
          </cell>
        </row>
        <row r="96">
          <cell r="AB96">
            <v>39722</v>
          </cell>
          <cell r="AK96">
            <v>32.463301141446543</v>
          </cell>
          <cell r="AO96">
            <v>513.79845546798526</v>
          </cell>
        </row>
        <row r="97">
          <cell r="AB97">
            <v>39753</v>
          </cell>
          <cell r="AK97">
            <v>34.46599640398113</v>
          </cell>
          <cell r="AO97">
            <v>494.55354405110774</v>
          </cell>
        </row>
        <row r="98">
          <cell r="AB98">
            <v>39783</v>
          </cell>
          <cell r="AK98">
            <v>36.403799175152386</v>
          </cell>
          <cell r="AO98">
            <v>508.22661893449077</v>
          </cell>
        </row>
        <row r="99">
          <cell r="AB99">
            <v>39814</v>
          </cell>
          <cell r="AK99">
            <v>36.983616238855411</v>
          </cell>
          <cell r="AO99">
            <v>505.39853177447702</v>
          </cell>
        </row>
        <row r="100">
          <cell r="AB100">
            <v>39845</v>
          </cell>
          <cell r="AK100">
            <v>35.803398328977877</v>
          </cell>
          <cell r="AO100">
            <v>454.13291103704552</v>
          </cell>
        </row>
        <row r="101">
          <cell r="AB101">
            <v>39873</v>
          </cell>
          <cell r="AK101">
            <v>34.345105574936603</v>
          </cell>
          <cell r="AO101">
            <v>500.0231746875512</v>
          </cell>
        </row>
        <row r="102">
          <cell r="AB102">
            <v>39904</v>
          </cell>
          <cell r="AK102">
            <v>31.268461621371273</v>
          </cell>
          <cell r="AO102">
            <v>481.23367373410031</v>
          </cell>
        </row>
        <row r="103">
          <cell r="AB103">
            <v>39934</v>
          </cell>
          <cell r="AK103">
            <v>31.106858063450545</v>
          </cell>
          <cell r="AO103">
            <v>494.47626526542678</v>
          </cell>
        </row>
        <row r="104">
          <cell r="AB104">
            <v>39965</v>
          </cell>
          <cell r="AK104">
            <v>31.602170267031585</v>
          </cell>
          <cell r="AO104">
            <v>475.87102112423486</v>
          </cell>
        </row>
        <row r="105">
          <cell r="AB105">
            <v>39995</v>
          </cell>
          <cell r="AK105">
            <v>32.154612250054853</v>
          </cell>
          <cell r="AO105">
            <v>488.9411981136106</v>
          </cell>
        </row>
        <row r="106">
          <cell r="AB106">
            <v>40026</v>
          </cell>
          <cell r="AK106">
            <v>32.476655585079577</v>
          </cell>
          <cell r="AO106">
            <v>486.13315360590303</v>
          </cell>
        </row>
        <row r="107">
          <cell r="AB107">
            <v>40057</v>
          </cell>
          <cell r="AK107">
            <v>32.653304473364358</v>
          </cell>
          <cell r="AO107">
            <v>467.80598721412031</v>
          </cell>
        </row>
        <row r="108">
          <cell r="AB108">
            <v>40087</v>
          </cell>
          <cell r="AK108">
            <v>32.639025551952905</v>
          </cell>
          <cell r="AO108">
            <v>480.61782832703386</v>
          </cell>
        </row>
        <row r="109">
          <cell r="AB109">
            <v>40118</v>
          </cell>
          <cell r="AK109">
            <v>35.549452107582425</v>
          </cell>
          <cell r="AO109">
            <v>462.47510248339989</v>
          </cell>
        </row>
        <row r="110">
          <cell r="AB110">
            <v>40148</v>
          </cell>
          <cell r="AK110">
            <v>37.465429621493207</v>
          </cell>
          <cell r="AO110">
            <v>475.11681741541457</v>
          </cell>
        </row>
        <row r="111">
          <cell r="AB111">
            <v>40179</v>
          </cell>
          <cell r="AK111">
            <v>38.011648748520912</v>
          </cell>
          <cell r="AO111">
            <v>472.32701499869347</v>
          </cell>
        </row>
        <row r="112">
          <cell r="AB112">
            <v>40210</v>
          </cell>
          <cell r="AK112">
            <v>36.89750209658709</v>
          </cell>
          <cell r="AO112">
            <v>424.29130544823727</v>
          </cell>
        </row>
        <row r="113">
          <cell r="AB113">
            <v>40238</v>
          </cell>
          <cell r="AK113">
            <v>35.496621455366949</v>
          </cell>
          <cell r="AO113">
            <v>467.02873432387884</v>
          </cell>
        </row>
        <row r="114">
          <cell r="AB114">
            <v>40269</v>
          </cell>
          <cell r="AK114">
            <v>32.235729504873909</v>
          </cell>
          <cell r="AO114">
            <v>449.34251227364285</v>
          </cell>
        </row>
        <row r="115">
          <cell r="AB115">
            <v>40299</v>
          </cell>
          <cell r="AK115">
            <v>32.073044464868296</v>
          </cell>
          <cell r="AO115">
            <v>461.56724446692334</v>
          </cell>
        </row>
        <row r="116">
          <cell r="AB116">
            <v>40330</v>
          </cell>
          <cell r="AK116">
            <v>32.577608372992799</v>
          </cell>
          <cell r="AO116">
            <v>444.06531353036524</v>
          </cell>
        </row>
        <row r="117">
          <cell r="AB117">
            <v>40360</v>
          </cell>
          <cell r="AK117">
            <v>33.068233457931917</v>
          </cell>
          <cell r="AO117">
            <v>456.12332925778827</v>
          </cell>
        </row>
        <row r="118">
          <cell r="AB118">
            <v>40391</v>
          </cell>
          <cell r="AK118">
            <v>33.495793106260251</v>
          </cell>
          <cell r="AO118">
            <v>453.36377405204905</v>
          </cell>
        </row>
        <row r="119">
          <cell r="AB119">
            <v>40422</v>
          </cell>
          <cell r="AK119">
            <v>33.643009715416319</v>
          </cell>
          <cell r="AO119">
            <v>436.13953681988824</v>
          </cell>
        </row>
        <row r="120">
          <cell r="AB120">
            <v>40452</v>
          </cell>
          <cell r="AK120">
            <v>33.573892536003918</v>
          </cell>
          <cell r="AO120">
            <v>447.94806476406029</v>
          </cell>
        </row>
        <row r="121">
          <cell r="AB121">
            <v>40483</v>
          </cell>
          <cell r="AK121">
            <v>35.685408910368452</v>
          </cell>
          <cell r="AO121">
            <v>430.90772821886753</v>
          </cell>
        </row>
        <row r="122">
          <cell r="AB122">
            <v>40513</v>
          </cell>
          <cell r="AK122">
            <v>37.589284501495101</v>
          </cell>
          <cell r="AO122">
            <v>442.55215985848923</v>
          </cell>
        </row>
        <row r="123">
          <cell r="AB123">
            <v>40544</v>
          </cell>
          <cell r="AK123">
            <v>36.246050163586176</v>
          </cell>
          <cell r="AO123">
            <v>439.81784437584253</v>
          </cell>
        </row>
        <row r="124">
          <cell r="AB124">
            <v>40575</v>
          </cell>
          <cell r="AK124">
            <v>35.508083213304459</v>
          </cell>
          <cell r="AO124">
            <v>394.97236927935296</v>
          </cell>
        </row>
        <row r="125">
          <cell r="AB125">
            <v>40603</v>
          </cell>
          <cell r="AK125">
            <v>34.228826923392333</v>
          </cell>
          <cell r="AO125">
            <v>434.62896791832452</v>
          </cell>
        </row>
        <row r="126">
          <cell r="AB126">
            <v>40634</v>
          </cell>
          <cell r="AK126">
            <v>31.037034233172392</v>
          </cell>
          <cell r="AO126">
            <v>418.04283930707942</v>
          </cell>
        </row>
        <row r="127">
          <cell r="AB127">
            <v>40664</v>
          </cell>
          <cell r="AK127">
            <v>30.540122591880621</v>
          </cell>
          <cell r="AO127">
            <v>429.28574812555252</v>
          </cell>
        </row>
        <row r="128">
          <cell r="AB128">
            <v>40695</v>
          </cell>
          <cell r="AK128">
            <v>31.409399770393001</v>
          </cell>
          <cell r="AO128">
            <v>412.88260263339862</v>
          </cell>
        </row>
        <row r="129">
          <cell r="AB129">
            <v>40725</v>
          </cell>
          <cell r="AK129">
            <v>31.408410434973209</v>
          </cell>
          <cell r="AO129">
            <v>423.96524636447629</v>
          </cell>
        </row>
        <row r="130">
          <cell r="AB130">
            <v>40756</v>
          </cell>
          <cell r="AK130">
            <v>32.399858076177665</v>
          </cell>
          <cell r="AO130">
            <v>421.27034800384803</v>
          </cell>
        </row>
        <row r="131">
          <cell r="AB131">
            <v>40787</v>
          </cell>
          <cell r="AK131">
            <v>32.216592294164265</v>
          </cell>
          <cell r="AO131">
            <v>405.14251817476435</v>
          </cell>
        </row>
        <row r="132">
          <cell r="AB132">
            <v>40817</v>
          </cell>
          <cell r="AK132">
            <v>32.177263958202744</v>
          </cell>
          <cell r="AO132">
            <v>416.14061915906598</v>
          </cell>
        </row>
        <row r="133">
          <cell r="AB133">
            <v>40848</v>
          </cell>
          <cell r="AK133">
            <v>35.137728884953113</v>
          </cell>
          <cell r="AO133">
            <v>400.5785472939163</v>
          </cell>
        </row>
        <row r="134">
          <cell r="AB134">
            <v>40878</v>
          </cell>
          <cell r="AK134">
            <v>36.962383909195459</v>
          </cell>
          <cell r="AO134">
            <v>411.67275668568573</v>
          </cell>
        </row>
        <row r="135">
          <cell r="AB135">
            <v>40909</v>
          </cell>
          <cell r="AK135">
            <v>36.246050163586176</v>
          </cell>
          <cell r="AO135">
            <v>409.4144670074827</v>
          </cell>
        </row>
        <row r="136">
          <cell r="AB136">
            <v>40940</v>
          </cell>
          <cell r="AK136">
            <v>35.562953409993682</v>
          </cell>
          <cell r="AO136">
            <v>381.01597253308518</v>
          </cell>
        </row>
        <row r="137">
          <cell r="AB137">
            <v>40969</v>
          </cell>
          <cell r="AK137">
            <v>34.185512480954557</v>
          </cell>
          <cell r="AO137">
            <v>405.06706348581844</v>
          </cell>
        </row>
        <row r="138">
          <cell r="AB138">
            <v>41000</v>
          </cell>
          <cell r="AK138">
            <v>30.794424605360184</v>
          </cell>
          <cell r="AO138">
            <v>389.90005384985108</v>
          </cell>
        </row>
        <row r="139">
          <cell r="AB139">
            <v>41030</v>
          </cell>
          <cell r="AK139">
            <v>30.814007172185768</v>
          </cell>
          <cell r="AO139">
            <v>400.6789440165129</v>
          </cell>
        </row>
        <row r="140">
          <cell r="AB140">
            <v>41061</v>
          </cell>
          <cell r="AK140">
            <v>31.368272999718734</v>
          </cell>
          <cell r="AO140">
            <v>385.66868020813706</v>
          </cell>
        </row>
        <row r="141">
          <cell r="AB141">
            <v>41091</v>
          </cell>
          <cell r="AK141">
            <v>31.448920874554641</v>
          </cell>
          <cell r="AO141">
            <v>396.32282452682563</v>
          </cell>
        </row>
        <row r="142">
          <cell r="AB142">
            <v>41122</v>
          </cell>
          <cell r="AK142">
            <v>32.399858076177665</v>
          </cell>
          <cell r="AO142">
            <v>394.12132019090103</v>
          </cell>
        </row>
        <row r="143">
          <cell r="AB143">
            <v>41153</v>
          </cell>
          <cell r="AK143">
            <v>31.877634771197759</v>
          </cell>
          <cell r="AO143">
            <v>379.34550556386347</v>
          </cell>
        </row>
        <row r="144">
          <cell r="AB144">
            <v>41183</v>
          </cell>
          <cell r="AK144">
            <v>32.504763942502251</v>
          </cell>
          <cell r="AO144">
            <v>389.81344877222563</v>
          </cell>
        </row>
        <row r="145">
          <cell r="AB145">
            <v>41214</v>
          </cell>
          <cell r="AK145">
            <v>35.137728884953113</v>
          </cell>
          <cell r="AO145">
            <v>375.19178605408149</v>
          </cell>
        </row>
        <row r="146">
          <cell r="AB146">
            <v>41244</v>
          </cell>
          <cell r="AK146">
            <v>36.63343065434016</v>
          </cell>
          <cell r="AO146">
            <v>385.53755308422507</v>
          </cell>
        </row>
        <row r="147">
          <cell r="AB147">
            <v>41275</v>
          </cell>
          <cell r="AK147">
            <v>36.571105644516443</v>
          </cell>
          <cell r="AO147">
            <v>383.37680596725454</v>
          </cell>
        </row>
        <row r="148">
          <cell r="AB148">
            <v>41306</v>
          </cell>
          <cell r="AK148">
            <v>35.508083213304459</v>
          </cell>
          <cell r="AO148">
            <v>344.49664139290917</v>
          </cell>
        </row>
        <row r="149">
          <cell r="AB149">
            <v>41334</v>
          </cell>
          <cell r="AK149">
            <v>33.883956236134587</v>
          </cell>
          <cell r="AO149">
            <v>379.2872111406981</v>
          </cell>
        </row>
        <row r="150">
          <cell r="AB150">
            <v>41365</v>
          </cell>
          <cell r="AK150">
            <v>31.077726718516683</v>
          </cell>
          <cell r="AO150">
            <v>365.04267560051545</v>
          </cell>
        </row>
        <row r="151">
          <cell r="AB151">
            <v>41395</v>
          </cell>
          <cell r="AK151">
            <v>30.814007172185768</v>
          </cell>
          <cell r="AO151">
            <v>375.09039161088367</v>
          </cell>
        </row>
        <row r="152">
          <cell r="AB152">
            <v>41426</v>
          </cell>
          <cell r="AK152">
            <v>31.081947381100441</v>
          </cell>
          <cell r="AO152">
            <v>360.99640001231916</v>
          </cell>
        </row>
        <row r="153">
          <cell r="AB153">
            <v>41456</v>
          </cell>
          <cell r="AK153">
            <v>31.730955580501345</v>
          </cell>
          <cell r="AO153">
            <v>370.92547643763072</v>
          </cell>
        </row>
        <row r="154">
          <cell r="AB154">
            <v>41487</v>
          </cell>
          <cell r="AK154">
            <v>32.358858079573238</v>
          </cell>
          <cell r="AO154">
            <v>368.82109794268052</v>
          </cell>
        </row>
        <row r="155">
          <cell r="AB155">
            <v>41518</v>
          </cell>
          <cell r="AK155">
            <v>31.920206542762713</v>
          </cell>
          <cell r="AO155">
            <v>354.95218814797124</v>
          </cell>
        </row>
        <row r="156">
          <cell r="AB156">
            <v>41548</v>
          </cell>
          <cell r="AK156">
            <v>32.504763942502251</v>
          </cell>
          <cell r="AO156">
            <v>364.70424591464825</v>
          </cell>
        </row>
        <row r="157">
          <cell r="AB157">
            <v>41579</v>
          </cell>
          <cell r="AK157">
            <v>35.091297053996477</v>
          </cell>
          <cell r="AO157">
            <v>350.98326915698624</v>
          </cell>
        </row>
        <row r="158">
          <cell r="AB158">
            <v>41609</v>
          </cell>
          <cell r="AK158">
            <v>36.680680303673931</v>
          </cell>
          <cell r="AO158">
            <v>360.61922039388196</v>
          </cell>
        </row>
        <row r="159">
          <cell r="AB159">
            <v>41640</v>
          </cell>
          <cell r="AK159">
            <v>36.571105644516443</v>
          </cell>
          <cell r="AO159">
            <v>358.55540897235517</v>
          </cell>
        </row>
        <row r="160">
          <cell r="AB160">
            <v>41671</v>
          </cell>
          <cell r="AK160">
            <v>35.508083213304459</v>
          </cell>
          <cell r="AO160">
            <v>322.15598707842759</v>
          </cell>
        </row>
        <row r="161">
          <cell r="AB161">
            <v>41699</v>
          </cell>
          <cell r="AK161">
            <v>33.883956236134587</v>
          </cell>
          <cell r="AO161">
            <v>354.65017349789554</v>
          </cell>
        </row>
        <row r="162">
          <cell r="AB162">
            <v>41730</v>
          </cell>
          <cell r="AK162">
            <v>31.077726718516683</v>
          </cell>
          <cell r="AO162">
            <v>341.29090834815651</v>
          </cell>
        </row>
        <row r="163">
          <cell r="AB163">
            <v>41760</v>
          </cell>
          <cell r="AK163">
            <v>30.774667387014663</v>
          </cell>
          <cell r="AO163">
            <v>350.64376534657009</v>
          </cell>
        </row>
        <row r="164">
          <cell r="AB164">
            <v>41791</v>
          </cell>
          <cell r="AK164">
            <v>31.123074151774706</v>
          </cell>
          <cell r="AO164">
            <v>337.42881010560313</v>
          </cell>
        </row>
        <row r="165">
          <cell r="AB165">
            <v>41821</v>
          </cell>
          <cell r="AK165">
            <v>31.730955580501345</v>
          </cell>
          <cell r="AO165">
            <v>346.66904078123395</v>
          </cell>
        </row>
        <row r="166">
          <cell r="AB166">
            <v>41852</v>
          </cell>
          <cell r="AK166">
            <v>32.073415065238592</v>
          </cell>
          <cell r="AO166">
            <v>344.66122550669377</v>
          </cell>
        </row>
        <row r="167">
          <cell r="AB167">
            <v>41883</v>
          </cell>
          <cell r="AK167">
            <v>32.216592294164265</v>
          </cell>
          <cell r="AO167">
            <v>331.66194524956552</v>
          </cell>
        </row>
        <row r="168">
          <cell r="AB168">
            <v>41913</v>
          </cell>
          <cell r="AK168">
            <v>32.504763942502251</v>
          </cell>
          <cell r="AO168">
            <v>340.73419338730019</v>
          </cell>
        </row>
        <row r="169">
          <cell r="AB169">
            <v>41944</v>
          </cell>
          <cell r="AK169">
            <v>34.768037471387018</v>
          </cell>
          <cell r="AO169">
            <v>327.8766070684149</v>
          </cell>
        </row>
        <row r="170">
          <cell r="AB170">
            <v>41974</v>
          </cell>
          <cell r="AK170">
            <v>37.009633558529231</v>
          </cell>
          <cell r="AO170">
            <v>336.83871735690894</v>
          </cell>
        </row>
        <row r="171">
          <cell r="AB171">
            <v>42005</v>
          </cell>
          <cell r="AK171">
            <v>36.524415857255548</v>
          </cell>
          <cell r="AO171">
            <v>334.87112452976976</v>
          </cell>
        </row>
        <row r="172">
          <cell r="AB172">
            <v>42036</v>
          </cell>
          <cell r="AK172">
            <v>35.508083213304459</v>
          </cell>
          <cell r="AO172">
            <v>300.84197174887453</v>
          </cell>
        </row>
        <row r="173">
          <cell r="AB173">
            <v>42064</v>
          </cell>
          <cell r="AK173">
            <v>33.927270678572363</v>
          </cell>
          <cell r="AO173">
            <v>331.14879901008896</v>
          </cell>
        </row>
        <row r="174">
          <cell r="AB174">
            <v>42095</v>
          </cell>
          <cell r="AK174">
            <v>31.077726718516683</v>
          </cell>
          <cell r="AO174">
            <v>318.63747863864455</v>
          </cell>
        </row>
        <row r="175">
          <cell r="AB175">
            <v>42125</v>
          </cell>
          <cell r="AK175">
            <v>30.500782806709516</v>
          </cell>
          <cell r="AO175">
            <v>327.33118838966436</v>
          </cell>
        </row>
        <row r="176">
          <cell r="AB176">
            <v>42156</v>
          </cell>
          <cell r="AK176">
            <v>31.409399770393001</v>
          </cell>
          <cell r="AO176">
            <v>314.95793968343696</v>
          </cell>
        </row>
        <row r="177">
          <cell r="AB177">
            <v>42186</v>
          </cell>
          <cell r="AK177">
            <v>31.771466020082773</v>
          </cell>
          <cell r="AO177">
            <v>323.54492492635268</v>
          </cell>
        </row>
        <row r="178">
          <cell r="AB178">
            <v>42217</v>
          </cell>
          <cell r="AK178">
            <v>32.073415065238592</v>
          </cell>
          <cell r="AO178">
            <v>321.63275013287131</v>
          </cell>
        </row>
        <row r="179">
          <cell r="AB179">
            <v>42248</v>
          </cell>
          <cell r="AK179">
            <v>32.216592294164265</v>
          </cell>
          <cell r="AO179">
            <v>309.46577173306827</v>
          </cell>
        </row>
        <row r="180">
          <cell r="AB180">
            <v>42278</v>
          </cell>
          <cell r="AK180">
            <v>32.463631194076719</v>
          </cell>
          <cell r="AO180">
            <v>317.89363701512724</v>
          </cell>
        </row>
        <row r="181">
          <cell r="AB181">
            <v>42309</v>
          </cell>
          <cell r="AK181">
            <v>34.814469302343646</v>
          </cell>
          <cell r="AO181">
            <v>305.86212043377475</v>
          </cell>
        </row>
        <row r="182">
          <cell r="AB182">
            <v>42339</v>
          </cell>
          <cell r="AK182">
            <v>37.009633558529231</v>
          </cell>
          <cell r="AO182">
            <v>314.18569793926838</v>
          </cell>
        </row>
        <row r="183">
          <cell r="AB183">
            <v>42370</v>
          </cell>
          <cell r="AK183">
            <v>36.199360376325288</v>
          </cell>
          <cell r="AO183">
            <v>312.31325867943173</v>
          </cell>
        </row>
        <row r="184">
          <cell r="AB184">
            <v>42401</v>
          </cell>
          <cell r="AK184">
            <v>35.562953409993682</v>
          </cell>
          <cell r="AO184">
            <v>290.51601244870909</v>
          </cell>
        </row>
        <row r="185">
          <cell r="AB185">
            <v>42430</v>
          </cell>
          <cell r="AK185">
            <v>34.228826923392333</v>
          </cell>
          <cell r="AO185">
            <v>308.711962643579</v>
          </cell>
        </row>
        <row r="186">
          <cell r="AB186">
            <v>42461</v>
          </cell>
          <cell r="AK186">
            <v>31.037034233172392</v>
          </cell>
          <cell r="AO186">
            <v>297.01347224648657</v>
          </cell>
        </row>
        <row r="187">
          <cell r="AB187">
            <v>42491</v>
          </cell>
          <cell r="AK187">
            <v>30.540122591880621</v>
          </cell>
          <cell r="AO187">
            <v>305.08137492830531</v>
          </cell>
        </row>
        <row r="188">
          <cell r="AB188">
            <v>42522</v>
          </cell>
          <cell r="AK188">
            <v>31.409399770393001</v>
          </cell>
          <cell r="AO188">
            <v>293.51472293602779</v>
          </cell>
        </row>
        <row r="189">
          <cell r="AB189">
            <v>42552</v>
          </cell>
          <cell r="AK189">
            <v>31.408410434973209</v>
          </cell>
          <cell r="AO189">
            <v>301.48169057960848</v>
          </cell>
        </row>
        <row r="190">
          <cell r="AB190">
            <v>42583</v>
          </cell>
          <cell r="AK190">
            <v>32.399858076177665</v>
          </cell>
          <cell r="AO190">
            <v>299.66415920834208</v>
          </cell>
        </row>
        <row r="191">
          <cell r="AB191">
            <v>42614</v>
          </cell>
          <cell r="AK191">
            <v>32.216592294164265</v>
          </cell>
          <cell r="AO191">
            <v>288.29438832481623</v>
          </cell>
        </row>
        <row r="192">
          <cell r="AB192">
            <v>42644</v>
          </cell>
          <cell r="AK192">
            <v>32.177263958202744</v>
          </cell>
          <cell r="AO192">
            <v>296.15163882375685</v>
          </cell>
        </row>
        <row r="193">
          <cell r="AB193">
            <v>42675</v>
          </cell>
          <cell r="AK193">
            <v>35.137728884953113</v>
          </cell>
          <cell r="AO193">
            <v>285.01153840958818</v>
          </cell>
        </row>
        <row r="194">
          <cell r="AB194">
            <v>42705</v>
          </cell>
          <cell r="AK194">
            <v>36.962383909195459</v>
          </cell>
          <cell r="AO194">
            <v>292.8358901402101</v>
          </cell>
        </row>
        <row r="195">
          <cell r="AB195">
            <v>42736</v>
          </cell>
          <cell r="AK195">
            <v>36.246050163586176</v>
          </cell>
          <cell r="AO195">
            <v>291.16244132873067</v>
          </cell>
        </row>
        <row r="196">
          <cell r="AB196">
            <v>42767</v>
          </cell>
          <cell r="AK196">
            <v>35.508083213304459</v>
          </cell>
          <cell r="AO196">
            <v>261.61209247611936</v>
          </cell>
        </row>
        <row r="197">
          <cell r="AB197">
            <v>42795</v>
          </cell>
          <cell r="AK197">
            <v>34.228826923392333</v>
          </cell>
          <cell r="AO197">
            <v>287.99898666460518</v>
          </cell>
        </row>
        <row r="198">
          <cell r="AB198">
            <v>42826</v>
          </cell>
          <cell r="AK198">
            <v>30.753732120015886</v>
          </cell>
          <cell r="AO198">
            <v>277.15741377519441</v>
          </cell>
        </row>
        <row r="199">
          <cell r="AB199">
            <v>42856</v>
          </cell>
          <cell r="AK199">
            <v>30.814007172185768</v>
          </cell>
          <cell r="AO199">
            <v>284.75778028578225</v>
          </cell>
        </row>
        <row r="200">
          <cell r="AB200">
            <v>42887</v>
          </cell>
          <cell r="AK200">
            <v>31.409399770393001</v>
          </cell>
          <cell r="AO200">
            <v>274.03496824981283</v>
          </cell>
        </row>
        <row r="201">
          <cell r="AB201">
            <v>42917</v>
          </cell>
          <cell r="AK201">
            <v>31.408410434973209</v>
          </cell>
          <cell r="AO201">
            <v>281.54636736676673</v>
          </cell>
        </row>
        <row r="202">
          <cell r="AB202">
            <v>42948</v>
          </cell>
          <cell r="AK202">
            <v>32.399858076177665</v>
          </cell>
          <cell r="AO202">
            <v>279.92569664246344</v>
          </cell>
        </row>
        <row r="203">
          <cell r="AB203">
            <v>42979</v>
          </cell>
          <cell r="AK203">
            <v>32.174020522599314</v>
          </cell>
          <cell r="AO203">
            <v>269.38001904451926</v>
          </cell>
        </row>
        <row r="204">
          <cell r="AB204">
            <v>43009</v>
          </cell>
          <cell r="AK204">
            <v>32.218396706628276</v>
          </cell>
          <cell r="AO204">
            <v>276.75887001866755</v>
          </cell>
        </row>
        <row r="205">
          <cell r="AB205">
            <v>43040</v>
          </cell>
          <cell r="AK205">
            <v>35.137728884953113</v>
          </cell>
          <cell r="AO205">
            <v>266.32933590038238</v>
          </cell>
        </row>
        <row r="206">
          <cell r="AB206">
            <v>43070</v>
          </cell>
          <cell r="AK206">
            <v>36.63343065434016</v>
          </cell>
          <cell r="AO206">
            <v>273.62137520068296</v>
          </cell>
        </row>
        <row r="207">
          <cell r="AB207">
            <v>43101</v>
          </cell>
          <cell r="AK207">
            <v>36.571105644516443</v>
          </cell>
          <cell r="AO207">
            <v>272.03809247726161</v>
          </cell>
        </row>
        <row r="208">
          <cell r="AB208">
            <v>43132</v>
          </cell>
          <cell r="AK208">
            <v>35.508083213304459</v>
          </cell>
          <cell r="AO208">
            <v>244.41190385165962</v>
          </cell>
        </row>
        <row r="209">
          <cell r="AB209">
            <v>43160</v>
          </cell>
          <cell r="AK209">
            <v>34.185512480954557</v>
          </cell>
          <cell r="AO209">
            <v>269.04545851982732</v>
          </cell>
        </row>
        <row r="210">
          <cell r="AB210">
            <v>43191</v>
          </cell>
          <cell r="AK210">
            <v>30.794424605360184</v>
          </cell>
          <cell r="AO210">
            <v>258.89899552602355</v>
          </cell>
        </row>
        <row r="211">
          <cell r="AB211">
            <v>43221</v>
          </cell>
          <cell r="AK211">
            <v>30.814007172185768</v>
          </cell>
          <cell r="AO211">
            <v>265.97978014480481</v>
          </cell>
        </row>
        <row r="212">
          <cell r="AB212">
            <v>43252</v>
          </cell>
          <cell r="AK212">
            <v>31.368272999718734</v>
          </cell>
          <cell r="AO212">
            <v>255.94589552842626</v>
          </cell>
        </row>
        <row r="213">
          <cell r="AB213">
            <v>43282</v>
          </cell>
          <cell r="AK213">
            <v>31.448920874554641</v>
          </cell>
          <cell r="AO213">
            <v>262.94279391344526</v>
          </cell>
        </row>
        <row r="214">
          <cell r="AB214">
            <v>43313</v>
          </cell>
          <cell r="AK214">
            <v>32.399858076177665</v>
          </cell>
          <cell r="AO214">
            <v>261.41034422290261</v>
          </cell>
        </row>
        <row r="215">
          <cell r="AB215">
            <v>43344</v>
          </cell>
          <cell r="AK215">
            <v>31.877634771197759</v>
          </cell>
          <cell r="AO215">
            <v>251.54433676217545</v>
          </cell>
        </row>
        <row r="216">
          <cell r="AB216">
            <v>43374</v>
          </cell>
          <cell r="AK216">
            <v>32.504763942502251</v>
          </cell>
          <cell r="AO216">
            <v>258.41628346550954</v>
          </cell>
        </row>
        <row r="217">
          <cell r="AB217">
            <v>43405</v>
          </cell>
          <cell r="AK217">
            <v>35.137728884953113</v>
          </cell>
          <cell r="AO217">
            <v>248.66032606821824</v>
          </cell>
        </row>
        <row r="218">
          <cell r="AB218">
            <v>43435</v>
          </cell>
          <cell r="AK218">
            <v>36.63343065434016</v>
          </cell>
          <cell r="AO218">
            <v>255.45045358929869</v>
          </cell>
        </row>
        <row r="219">
          <cell r="AB219">
            <v>43466</v>
          </cell>
          <cell r="AK219">
            <v>36.571105644516443</v>
          </cell>
          <cell r="AO219">
            <v>253.95398862274325</v>
          </cell>
        </row>
        <row r="220">
          <cell r="AB220">
            <v>43497</v>
          </cell>
          <cell r="AK220">
            <v>35.508083213304459</v>
          </cell>
          <cell r="AO220">
            <v>228.14862293515912</v>
          </cell>
        </row>
        <row r="221">
          <cell r="AB221">
            <v>43525</v>
          </cell>
          <cell r="AK221">
            <v>33.883956236134587</v>
          </cell>
          <cell r="AO221">
            <v>251.12580336787138</v>
          </cell>
        </row>
        <row r="222">
          <cell r="AB222">
            <v>43556</v>
          </cell>
          <cell r="AK222">
            <v>31.077726718516683</v>
          </cell>
          <cell r="AO222">
            <v>241.63798654288743</v>
          </cell>
        </row>
        <row r="223">
          <cell r="AB223">
            <v>43586</v>
          </cell>
          <cell r="AK223">
            <v>30.814007172185768</v>
          </cell>
          <cell r="AO223">
            <v>248.22906635879701</v>
          </cell>
        </row>
        <row r="224">
          <cell r="AB224">
            <v>43617</v>
          </cell>
          <cell r="AK224">
            <v>31.081947381100441</v>
          </cell>
          <cell r="AO224">
            <v>238.8478583243346</v>
          </cell>
        </row>
        <row r="225">
          <cell r="AB225">
            <v>43647</v>
          </cell>
          <cell r="AK225">
            <v>31.730955580501345</v>
          </cell>
          <cell r="AO225">
            <v>245.35992217335016</v>
          </cell>
        </row>
        <row r="226">
          <cell r="AB226">
            <v>43678</v>
          </cell>
          <cell r="AK226">
            <v>32.358858079573238</v>
          </cell>
          <cell r="AO226">
            <v>243.91234818276274</v>
          </cell>
        </row>
        <row r="227">
          <cell r="AB227">
            <v>43709</v>
          </cell>
          <cell r="AK227">
            <v>31.920206542762713</v>
          </cell>
          <cell r="AO227">
            <v>234.69008152801803</v>
          </cell>
        </row>
        <row r="228">
          <cell r="AB228">
            <v>43739</v>
          </cell>
          <cell r="AK228">
            <v>32.504763942502251</v>
          </cell>
          <cell r="AO228">
            <v>241.08447280510245</v>
          </cell>
        </row>
        <row r="229">
          <cell r="AB229">
            <v>43770</v>
          </cell>
          <cell r="AK229">
            <v>35.091297053996477</v>
          </cell>
          <cell r="AO229">
            <v>231.9663762202174</v>
          </cell>
        </row>
        <row r="230">
          <cell r="AB230">
            <v>43800</v>
          </cell>
          <cell r="AK230">
            <v>36.680680303673931</v>
          </cell>
          <cell r="AO230">
            <v>238.28373088714238</v>
          </cell>
        </row>
        <row r="231">
          <cell r="AB231">
            <v>43831</v>
          </cell>
          <cell r="AK231">
            <v>36.571105644516443</v>
          </cell>
          <cell r="AO231">
            <v>236.87074280719227</v>
          </cell>
        </row>
        <row r="232">
          <cell r="AB232">
            <v>43862</v>
          </cell>
          <cell r="AK232">
            <v>35.514712998596011</v>
          </cell>
          <cell r="AO232">
            <v>220.34859896777795</v>
          </cell>
        </row>
        <row r="233">
          <cell r="AB233">
            <v>43891</v>
          </cell>
          <cell r="AK233">
            <v>33.927270678572363</v>
          </cell>
          <cell r="AO233">
            <v>234.15561080512998</v>
          </cell>
        </row>
        <row r="234">
          <cell r="AB234">
            <v>43922</v>
          </cell>
          <cell r="AK234">
            <v>31.077726718516683</v>
          </cell>
          <cell r="AO234">
            <v>225.29291419290129</v>
          </cell>
        </row>
        <row r="235">
          <cell r="AB235">
            <v>43952</v>
          </cell>
          <cell r="AK235">
            <v>30.500782806709516</v>
          </cell>
          <cell r="AO235">
            <v>231.42168524308136</v>
          </cell>
        </row>
        <row r="236">
          <cell r="AB236">
            <v>43983</v>
          </cell>
          <cell r="AK236">
            <v>31.409399770393001</v>
          </cell>
          <cell r="AO236">
            <v>222.65982628643931</v>
          </cell>
        </row>
        <row r="237">
          <cell r="AB237">
            <v>44013</v>
          </cell>
          <cell r="AK237">
            <v>31.771466020082773</v>
          </cell>
          <cell r="AO237">
            <v>228.71425571372959</v>
          </cell>
        </row>
        <row r="238">
          <cell r="AB238">
            <v>44044</v>
          </cell>
          <cell r="AK238">
            <v>32.073415065238592</v>
          </cell>
          <cell r="AO238">
            <v>227.34844465476951</v>
          </cell>
        </row>
        <row r="239">
          <cell r="AB239">
            <v>44075</v>
          </cell>
          <cell r="AK239">
            <v>32.216592294164265</v>
          </cell>
          <cell r="AO239">
            <v>218.73689096594404</v>
          </cell>
        </row>
        <row r="240">
          <cell r="AB240">
            <v>44105</v>
          </cell>
          <cell r="AK240">
            <v>32.463631194076719</v>
          </cell>
          <cell r="AO240">
            <v>224.68063215105164</v>
          </cell>
        </row>
        <row r="241">
          <cell r="AB241">
            <v>44136</v>
          </cell>
          <cell r="AK241">
            <v>34.814469302343646</v>
          </cell>
          <cell r="AO241">
            <v>216.16756743543036</v>
          </cell>
        </row>
        <row r="242">
          <cell r="AB242">
            <v>44166</v>
          </cell>
          <cell r="AK242">
            <v>37.009633558529231</v>
          </cell>
          <cell r="AO242">
            <v>222.03885962272517</v>
          </cell>
        </row>
        <row r="243">
          <cell r="AB243">
            <v>44197</v>
          </cell>
          <cell r="AK243">
            <v>37.009633558529231</v>
          </cell>
          <cell r="AO243">
            <v>220.70624067788697</v>
          </cell>
        </row>
        <row r="244">
          <cell r="AB244">
            <v>44228</v>
          </cell>
          <cell r="AK244">
            <v>37.009633558529231</v>
          </cell>
          <cell r="AO244">
            <v>219.49336553998899</v>
          </cell>
        </row>
        <row r="245">
          <cell r="AB245">
            <v>44256</v>
          </cell>
          <cell r="AK245">
            <v>37.009633558529231</v>
          </cell>
          <cell r="AO245">
            <v>218.18833105933959</v>
          </cell>
        </row>
        <row r="246">
          <cell r="AB246">
            <v>44287</v>
          </cell>
          <cell r="AK246">
            <v>37.009633558529231</v>
          </cell>
          <cell r="AO246">
            <v>216.91226661848464</v>
          </cell>
        </row>
        <row r="247">
          <cell r="AB247">
            <v>44317</v>
          </cell>
          <cell r="AK247">
            <v>37.009633558529231</v>
          </cell>
          <cell r="AO247">
            <v>215.61023871023562</v>
          </cell>
        </row>
        <row r="248">
          <cell r="AB248">
            <v>44348</v>
          </cell>
          <cell r="AK248">
            <v>37.009633558529231</v>
          </cell>
          <cell r="AO248">
            <v>214.34671117905785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-322.31774442435398</v>
          </cell>
        </row>
        <row r="13">
          <cell r="A13">
            <v>37196</v>
          </cell>
          <cell r="D13">
            <v>15.97294846</v>
          </cell>
        </row>
        <row r="14">
          <cell r="A14">
            <v>37226</v>
          </cell>
          <cell r="D14">
            <v>16.461962079999999</v>
          </cell>
        </row>
        <row r="15">
          <cell r="A15">
            <v>37257</v>
          </cell>
          <cell r="D15">
            <v>-228.81997527999999</v>
          </cell>
        </row>
        <row r="16">
          <cell r="A16">
            <v>37288</v>
          </cell>
          <cell r="D16">
            <v>-206.16900810999999</v>
          </cell>
        </row>
        <row r="17">
          <cell r="A17">
            <v>37316</v>
          </cell>
          <cell r="D17">
            <v>-227.78010741</v>
          </cell>
        </row>
        <row r="18">
          <cell r="A18">
            <v>37347</v>
          </cell>
          <cell r="D18">
            <v>-219.91941138999999</v>
          </cell>
        </row>
        <row r="19">
          <cell r="A19">
            <v>37377</v>
          </cell>
          <cell r="D19">
            <v>-226.71573529</v>
          </cell>
        </row>
        <row r="20">
          <cell r="A20">
            <v>37408</v>
          </cell>
          <cell r="D20">
            <v>-218.87811726000001</v>
          </cell>
        </row>
        <row r="21">
          <cell r="A21">
            <v>37438</v>
          </cell>
          <cell r="D21">
            <v>-225.63256293000001</v>
          </cell>
        </row>
        <row r="22">
          <cell r="A22">
            <v>37469</v>
          </cell>
          <cell r="D22">
            <v>-225.04013</v>
          </cell>
        </row>
        <row r="23">
          <cell r="A23">
            <v>37500</v>
          </cell>
          <cell r="D23">
            <v>-217.20488807999999</v>
          </cell>
        </row>
        <row r="24">
          <cell r="A24">
            <v>37530</v>
          </cell>
          <cell r="D24">
            <v>-223.84468214</v>
          </cell>
        </row>
        <row r="25">
          <cell r="A25">
            <v>37561</v>
          </cell>
          <cell r="D25">
            <v>-215.99267838</v>
          </cell>
        </row>
        <row r="26">
          <cell r="A26">
            <v>37591</v>
          </cell>
          <cell r="D26">
            <v>-222.55182464999999</v>
          </cell>
        </row>
        <row r="27">
          <cell r="A27">
            <v>37622</v>
          </cell>
          <cell r="D27">
            <v>-267.99969671999997</v>
          </cell>
        </row>
        <row r="28">
          <cell r="A28">
            <v>37653</v>
          </cell>
          <cell r="D28">
            <v>-241.23746951999999</v>
          </cell>
        </row>
        <row r="29">
          <cell r="A29">
            <v>37681</v>
          </cell>
          <cell r="D29">
            <v>-266.23866994000002</v>
          </cell>
        </row>
        <row r="30">
          <cell r="A30">
            <v>37712</v>
          </cell>
          <cell r="D30">
            <v>-256.72423586999997</v>
          </cell>
        </row>
        <row r="31">
          <cell r="A31">
            <v>37742</v>
          </cell>
          <cell r="D31">
            <v>-264.33517354000003</v>
          </cell>
        </row>
        <row r="32">
          <cell r="A32">
            <v>37773</v>
          </cell>
          <cell r="D32">
            <v>-254.84150613</v>
          </cell>
        </row>
        <row r="33">
          <cell r="A33">
            <v>37803</v>
          </cell>
          <cell r="D33">
            <v>-262.34956672999999</v>
          </cell>
        </row>
        <row r="34">
          <cell r="A34">
            <v>37834</v>
          </cell>
          <cell r="D34">
            <v>-261.30970280999998</v>
          </cell>
        </row>
        <row r="35">
          <cell r="A35">
            <v>37865</v>
          </cell>
          <cell r="D35">
            <v>-251.85432706</v>
          </cell>
        </row>
        <row r="36">
          <cell r="A36">
            <v>37895</v>
          </cell>
          <cell r="D36">
            <v>-259.23099997999998</v>
          </cell>
        </row>
        <row r="37">
          <cell r="A37">
            <v>37926</v>
          </cell>
          <cell r="D37">
            <v>-249.87486153</v>
          </cell>
        </row>
        <row r="38">
          <cell r="A38">
            <v>37956</v>
          </cell>
          <cell r="D38">
            <v>-257.19643836</v>
          </cell>
        </row>
        <row r="39">
          <cell r="A39">
            <v>37987</v>
          </cell>
          <cell r="D39">
            <v>-199.22099527</v>
          </cell>
        </row>
        <row r="40">
          <cell r="A40">
            <v>38018</v>
          </cell>
          <cell r="D40">
            <v>-185.59010709</v>
          </cell>
        </row>
        <row r="41">
          <cell r="A41">
            <v>38047</v>
          </cell>
          <cell r="D41">
            <v>-197.60179389999999</v>
          </cell>
        </row>
        <row r="42">
          <cell r="A42">
            <v>38078</v>
          </cell>
          <cell r="D42">
            <v>-190.40286327999999</v>
          </cell>
        </row>
        <row r="43">
          <cell r="A43">
            <v>38108</v>
          </cell>
          <cell r="D43">
            <v>-195.91505136999999</v>
          </cell>
        </row>
        <row r="44">
          <cell r="A44">
            <v>38139</v>
          </cell>
          <cell r="D44">
            <v>-188.75090582999999</v>
          </cell>
        </row>
        <row r="45">
          <cell r="A45">
            <v>38169</v>
          </cell>
          <cell r="D45">
            <v>-194.18872913000001</v>
          </cell>
        </row>
        <row r="46">
          <cell r="A46">
            <v>38200</v>
          </cell>
          <cell r="D46">
            <v>-193.29667728000001</v>
          </cell>
        </row>
        <row r="47">
          <cell r="A47">
            <v>38231</v>
          </cell>
          <cell r="D47">
            <v>-186.18863802999999</v>
          </cell>
        </row>
        <row r="48">
          <cell r="A48">
            <v>38261</v>
          </cell>
          <cell r="D48">
            <v>-191.53745239</v>
          </cell>
        </row>
        <row r="49">
          <cell r="A49">
            <v>38292</v>
          </cell>
          <cell r="D49">
            <v>-184.53641512999999</v>
          </cell>
        </row>
        <row r="50">
          <cell r="A50">
            <v>38322</v>
          </cell>
          <cell r="D50">
            <v>-189.85944262999999</v>
          </cell>
        </row>
        <row r="51">
          <cell r="A51">
            <v>38353</v>
          </cell>
          <cell r="D51">
            <v>-188.99779570000001</v>
          </cell>
        </row>
        <row r="52">
          <cell r="A52">
            <v>38384</v>
          </cell>
          <cell r="D52">
            <v>-169.92415593999999</v>
          </cell>
        </row>
        <row r="53">
          <cell r="A53">
            <v>38412</v>
          </cell>
          <cell r="D53">
            <v>-187.34186983000001</v>
          </cell>
        </row>
        <row r="54">
          <cell r="A54">
            <v>38443</v>
          </cell>
          <cell r="D54">
            <v>-180.44866028999999</v>
          </cell>
        </row>
        <row r="55">
          <cell r="A55">
            <v>38473</v>
          </cell>
          <cell r="D55">
            <v>-185.60846570999999</v>
          </cell>
        </row>
        <row r="56">
          <cell r="A56">
            <v>38504</v>
          </cell>
          <cell r="D56">
            <v>-178.76083191000001</v>
          </cell>
        </row>
        <row r="57">
          <cell r="A57">
            <v>38534</v>
          </cell>
          <cell r="D57">
            <v>-183.85425982999999</v>
          </cell>
        </row>
        <row r="58">
          <cell r="A58">
            <v>38565</v>
          </cell>
          <cell r="D58">
            <v>-182.95509862</v>
          </cell>
        </row>
        <row r="59">
          <cell r="A59">
            <v>38596</v>
          </cell>
          <cell r="D59">
            <v>-176.17831029000001</v>
          </cell>
        </row>
        <row r="60">
          <cell r="A60">
            <v>38626</v>
          </cell>
          <cell r="D60">
            <v>-181.17124648000001</v>
          </cell>
        </row>
        <row r="61">
          <cell r="A61">
            <v>38657</v>
          </cell>
          <cell r="D61">
            <v>-174.44278865000001</v>
          </cell>
        </row>
        <row r="62">
          <cell r="A62">
            <v>38687</v>
          </cell>
          <cell r="D62">
            <v>-179.36888635</v>
          </cell>
        </row>
        <row r="63">
          <cell r="A63">
            <v>38718</v>
          </cell>
          <cell r="D63">
            <v>-178.44613416000001</v>
          </cell>
        </row>
        <row r="64">
          <cell r="A64">
            <v>38749</v>
          </cell>
          <cell r="D64">
            <v>-160.33970540000001</v>
          </cell>
        </row>
        <row r="65">
          <cell r="A65">
            <v>38777</v>
          </cell>
          <cell r="D65">
            <v>-176.67781067999999</v>
          </cell>
        </row>
        <row r="66">
          <cell r="A66">
            <v>38808</v>
          </cell>
          <cell r="D66">
            <v>-170.07343779999999</v>
          </cell>
        </row>
        <row r="67">
          <cell r="A67">
            <v>38838</v>
          </cell>
          <cell r="D67">
            <v>-174.83358536</v>
          </cell>
        </row>
        <row r="68">
          <cell r="A68">
            <v>38869</v>
          </cell>
          <cell r="D68">
            <v>-168.28106008</v>
          </cell>
        </row>
        <row r="69">
          <cell r="A69">
            <v>38899</v>
          </cell>
          <cell r="D69">
            <v>-172.97404376</v>
          </cell>
        </row>
        <row r="70">
          <cell r="A70">
            <v>38930</v>
          </cell>
          <cell r="D70">
            <v>-172.02345510000001</v>
          </cell>
        </row>
        <row r="71">
          <cell r="A71">
            <v>38961</v>
          </cell>
          <cell r="D71">
            <v>-165.55090468</v>
          </cell>
        </row>
        <row r="72">
          <cell r="A72">
            <v>38991</v>
          </cell>
          <cell r="D72">
            <v>-170.19211300000001</v>
          </cell>
        </row>
        <row r="73">
          <cell r="A73">
            <v>39022</v>
          </cell>
          <cell r="D73">
            <v>-163.89799565999999</v>
          </cell>
        </row>
        <row r="74">
          <cell r="A74">
            <v>39052</v>
          </cell>
          <cell r="D74">
            <v>-168.55684818</v>
          </cell>
        </row>
        <row r="75">
          <cell r="A75">
            <v>39083</v>
          </cell>
          <cell r="D75">
            <v>-167.72528822000001</v>
          </cell>
        </row>
        <row r="76">
          <cell r="A76">
            <v>39114</v>
          </cell>
          <cell r="D76">
            <v>-150.74245858</v>
          </cell>
        </row>
        <row r="77">
          <cell r="A77">
            <v>39142</v>
          </cell>
          <cell r="D77">
            <v>-166.14187296</v>
          </cell>
        </row>
        <row r="78">
          <cell r="A78">
            <v>39173</v>
          </cell>
          <cell r="D78">
            <v>-159.97702336</v>
          </cell>
        </row>
        <row r="79">
          <cell r="A79">
            <v>39203</v>
          </cell>
          <cell r="D79">
            <v>-164.50400357999999</v>
          </cell>
        </row>
        <row r="80">
          <cell r="A80">
            <v>39234</v>
          </cell>
          <cell r="D80">
            <v>-158.3917251</v>
          </cell>
        </row>
        <row r="81">
          <cell r="A81">
            <v>39264</v>
          </cell>
          <cell r="D81">
            <v>-162.86568256000001</v>
          </cell>
        </row>
        <row r="82">
          <cell r="A82">
            <v>39295</v>
          </cell>
          <cell r="D82">
            <v>-162.03302934000001</v>
          </cell>
        </row>
        <row r="83">
          <cell r="A83">
            <v>39326</v>
          </cell>
          <cell r="D83">
            <v>-156.00037922000001</v>
          </cell>
        </row>
        <row r="84">
          <cell r="A84">
            <v>39356</v>
          </cell>
          <cell r="D84">
            <v>-160.39466995999999</v>
          </cell>
        </row>
        <row r="85">
          <cell r="A85">
            <v>39387</v>
          </cell>
          <cell r="D85">
            <v>-154.41502439999999</v>
          </cell>
        </row>
        <row r="86">
          <cell r="A86">
            <v>39417</v>
          </cell>
          <cell r="D86">
            <v>-158.75670636000001</v>
          </cell>
        </row>
        <row r="87">
          <cell r="A87">
            <v>39448</v>
          </cell>
          <cell r="D87">
            <v>-157.92455658</v>
          </cell>
        </row>
        <row r="88">
          <cell r="A88">
            <v>39479</v>
          </cell>
          <cell r="D88">
            <v>-146.95762886</v>
          </cell>
        </row>
        <row r="89">
          <cell r="A89">
            <v>39508</v>
          </cell>
          <cell r="D89">
            <v>-156.31463833999999</v>
          </cell>
        </row>
        <row r="90">
          <cell r="A90">
            <v>39539</v>
          </cell>
          <cell r="D90">
            <v>-150.46769850000001</v>
          </cell>
        </row>
        <row r="91">
          <cell r="A91">
            <v>39569</v>
          </cell>
          <cell r="D91">
            <v>-154.67909492000001</v>
          </cell>
        </row>
        <row r="92">
          <cell r="A92">
            <v>39600</v>
          </cell>
          <cell r="D92">
            <v>-148.88563171999999</v>
          </cell>
        </row>
        <row r="93">
          <cell r="A93">
            <v>39630</v>
          </cell>
          <cell r="D93">
            <v>-153.04508842000001</v>
          </cell>
        </row>
        <row r="94">
          <cell r="A94">
            <v>39661</v>
          </cell>
          <cell r="D94">
            <v>-152.21538276000001</v>
          </cell>
        </row>
        <row r="95">
          <cell r="A95">
            <v>39692</v>
          </cell>
          <cell r="D95">
            <v>-146.50277194</v>
          </cell>
        </row>
        <row r="96">
          <cell r="A96">
            <v>39722</v>
          </cell>
          <cell r="D96">
            <v>-150.58429469999999</v>
          </cell>
        </row>
        <row r="97">
          <cell r="A97">
            <v>39753</v>
          </cell>
          <cell r="D97">
            <v>-144.92540650000001</v>
          </cell>
        </row>
        <row r="98">
          <cell r="A98">
            <v>39783</v>
          </cell>
          <cell r="D98">
            <v>-148.95553358000001</v>
          </cell>
        </row>
        <row r="99">
          <cell r="A99">
            <v>39814</v>
          </cell>
          <cell r="D99">
            <v>-148.12879326000001</v>
          </cell>
        </row>
        <row r="100">
          <cell r="A100">
            <v>39845</v>
          </cell>
          <cell r="D100">
            <v>-133.04766622</v>
          </cell>
        </row>
        <row r="101">
          <cell r="A101">
            <v>39873</v>
          </cell>
          <cell r="D101">
            <v>-146.5573431</v>
          </cell>
        </row>
        <row r="102">
          <cell r="A102">
            <v>39904</v>
          </cell>
          <cell r="D102">
            <v>-141.03174582</v>
          </cell>
        </row>
        <row r="103">
          <cell r="A103">
            <v>39934</v>
          </cell>
          <cell r="D103">
            <v>-144.93565744</v>
          </cell>
        </row>
        <row r="104">
          <cell r="A104">
            <v>39965</v>
          </cell>
          <cell r="D104">
            <v>-139.46399837999999</v>
          </cell>
        </row>
        <row r="105">
          <cell r="A105">
            <v>39995</v>
          </cell>
          <cell r="D105">
            <v>-143.31735011999999</v>
          </cell>
        </row>
        <row r="106">
          <cell r="A106">
            <v>40026</v>
          </cell>
          <cell r="D106">
            <v>-142.49632012000001</v>
          </cell>
        </row>
        <row r="107">
          <cell r="A107">
            <v>40057</v>
          </cell>
          <cell r="D107">
            <v>-137.10607386000001</v>
          </cell>
        </row>
        <row r="108">
          <cell r="A108">
            <v>40087</v>
          </cell>
          <cell r="D108">
            <v>-140.88365984000001</v>
          </cell>
        </row>
        <row r="109">
          <cell r="A109">
            <v>40118</v>
          </cell>
          <cell r="D109">
            <v>-135.54741885999999</v>
          </cell>
        </row>
        <row r="110">
          <cell r="A110">
            <v>40148</v>
          </cell>
          <cell r="D110">
            <v>-139.27510337999999</v>
          </cell>
        </row>
        <row r="111">
          <cell r="A111">
            <v>40179</v>
          </cell>
          <cell r="D111">
            <v>-138.45930308000001</v>
          </cell>
        </row>
        <row r="112">
          <cell r="A112">
            <v>40210</v>
          </cell>
          <cell r="D112">
            <v>-124.32421988</v>
          </cell>
        </row>
        <row r="113">
          <cell r="A113">
            <v>40238</v>
          </cell>
          <cell r="D113">
            <v>-136.9099109</v>
          </cell>
        </row>
        <row r="114">
          <cell r="A114">
            <v>40269</v>
          </cell>
          <cell r="D114">
            <v>-131.70735886</v>
          </cell>
        </row>
        <row r="115">
          <cell r="A115">
            <v>40299</v>
          </cell>
          <cell r="D115">
            <v>-135.31271264</v>
          </cell>
        </row>
        <row r="116">
          <cell r="A116">
            <v>40330</v>
          </cell>
          <cell r="D116">
            <v>-130.16413969999999</v>
          </cell>
        </row>
        <row r="117">
          <cell r="A117">
            <v>40360</v>
          </cell>
          <cell r="D117">
            <v>-133.72057523999999</v>
          </cell>
        </row>
        <row r="118">
          <cell r="A118">
            <v>40391</v>
          </cell>
          <cell r="D118">
            <v>-132.91348070000001</v>
          </cell>
        </row>
        <row r="119">
          <cell r="A119">
            <v>40422</v>
          </cell>
          <cell r="D119">
            <v>-127.8462542</v>
          </cell>
        </row>
        <row r="120">
          <cell r="A120">
            <v>40452</v>
          </cell>
          <cell r="D120">
            <v>-131.32947548000001</v>
          </cell>
        </row>
        <row r="121">
          <cell r="A121">
            <v>40483</v>
          </cell>
          <cell r="D121">
            <v>-126.31612602</v>
          </cell>
        </row>
        <row r="122">
          <cell r="A122">
            <v>40513</v>
          </cell>
          <cell r="D122">
            <v>-129.7511859</v>
          </cell>
        </row>
        <row r="123">
          <cell r="A123">
            <v>40544</v>
          </cell>
          <cell r="D123">
            <v>-43.290819069999998</v>
          </cell>
        </row>
        <row r="124">
          <cell r="A124">
            <v>40575</v>
          </cell>
          <cell r="D124">
            <v>-38.859339259999999</v>
          </cell>
        </row>
        <row r="125">
          <cell r="A125">
            <v>40603</v>
          </cell>
          <cell r="D125">
            <v>-42.781257459999999</v>
          </cell>
        </row>
        <row r="126">
          <cell r="A126">
            <v>40634</v>
          </cell>
          <cell r="D126">
            <v>-41.142884469999998</v>
          </cell>
        </row>
        <row r="127">
          <cell r="A127">
            <v>40664</v>
          </cell>
          <cell r="D127">
            <v>-42.256514260000003</v>
          </cell>
        </row>
        <row r="128">
          <cell r="A128">
            <v>40695</v>
          </cell>
          <cell r="D128">
            <v>-40.636143910000001</v>
          </cell>
        </row>
        <row r="129">
          <cell r="A129">
            <v>40725</v>
          </cell>
          <cell r="D129">
            <v>-41.733977400000001</v>
          </cell>
        </row>
        <row r="130">
          <cell r="A130">
            <v>40756</v>
          </cell>
          <cell r="D130">
            <v>-41.469296739999997</v>
          </cell>
        </row>
        <row r="131">
          <cell r="A131">
            <v>40787</v>
          </cell>
          <cell r="D131">
            <v>-39.876015989999999</v>
          </cell>
        </row>
        <row r="132">
          <cell r="A132">
            <v>40817</v>
          </cell>
          <cell r="D132">
            <v>-40.965354509999997</v>
          </cell>
        </row>
        <row r="133">
          <cell r="A133">
            <v>40848</v>
          </cell>
          <cell r="D133">
            <v>-39.427424279999997</v>
          </cell>
        </row>
        <row r="134">
          <cell r="A134">
            <v>40878</v>
          </cell>
          <cell r="D134">
            <v>-40.525976729999996</v>
          </cell>
        </row>
        <row r="135">
          <cell r="A135">
            <v>40909</v>
          </cell>
          <cell r="D135">
            <v>-40.303889920000003</v>
          </cell>
        </row>
        <row r="136">
          <cell r="A136">
            <v>40940</v>
          </cell>
          <cell r="D136">
            <v>-37.496639180000003</v>
          </cell>
        </row>
        <row r="137">
          <cell r="A137">
            <v>40969</v>
          </cell>
          <cell r="D137">
            <v>-39.876348880000002</v>
          </cell>
        </row>
        <row r="138">
          <cell r="A138">
            <v>41000</v>
          </cell>
          <cell r="D138">
            <v>-38.377396750000003</v>
          </cell>
        </row>
        <row r="139">
          <cell r="A139">
            <v>41030</v>
          </cell>
          <cell r="D139">
            <v>-39.444797399999999</v>
          </cell>
        </row>
        <row r="140">
          <cell r="A140">
            <v>41061</v>
          </cell>
          <cell r="D140">
            <v>-37.961310990000001</v>
          </cell>
        </row>
        <row r="141">
          <cell r="A141">
            <v>41091</v>
          </cell>
          <cell r="D141">
            <v>-39.01638672</v>
          </cell>
        </row>
        <row r="142">
          <cell r="A142">
            <v>41122</v>
          </cell>
          <cell r="D142">
            <v>-38.799873259999998</v>
          </cell>
        </row>
        <row r="143">
          <cell r="A143">
            <v>41153</v>
          </cell>
          <cell r="D143">
            <v>-37.33952008</v>
          </cell>
        </row>
        <row r="144">
          <cell r="A144">
            <v>41183</v>
          </cell>
          <cell r="D144">
            <v>-38.37619832</v>
          </cell>
        </row>
        <row r="145">
          <cell r="A145">
            <v>41214</v>
          </cell>
          <cell r="D145">
            <v>-36.931055819999997</v>
          </cell>
        </row>
        <row r="146">
          <cell r="A146">
            <v>41244</v>
          </cell>
          <cell r="D146">
            <v>-37.95566204</v>
          </cell>
        </row>
        <row r="147">
          <cell r="A147">
            <v>41275</v>
          </cell>
          <cell r="D147">
            <v>-37.743149240000001</v>
          </cell>
        </row>
        <row r="148">
          <cell r="A148">
            <v>41306</v>
          </cell>
          <cell r="D148">
            <v>-33.899370990000001</v>
          </cell>
        </row>
        <row r="149">
          <cell r="A149">
            <v>41334</v>
          </cell>
          <cell r="D149">
            <v>-37.34092699</v>
          </cell>
        </row>
        <row r="150">
          <cell r="A150">
            <v>41365</v>
          </cell>
          <cell r="D150">
            <v>-35.932998470000001</v>
          </cell>
        </row>
        <row r="151">
          <cell r="A151">
            <v>41395</v>
          </cell>
          <cell r="D151">
            <v>-36.92815307</v>
          </cell>
        </row>
        <row r="152">
          <cell r="A152">
            <v>41426</v>
          </cell>
          <cell r="D152">
            <v>-35.535080479999998</v>
          </cell>
        </row>
        <row r="153">
          <cell r="A153">
            <v>41456</v>
          </cell>
          <cell r="D153">
            <v>-36.518511150000002</v>
          </cell>
        </row>
        <row r="154">
          <cell r="A154">
            <v>41487</v>
          </cell>
          <cell r="D154">
            <v>-36.311531889999998</v>
          </cell>
        </row>
        <row r="155">
          <cell r="A155">
            <v>41518</v>
          </cell>
          <cell r="D155">
            <v>-34.940671389999999</v>
          </cell>
        </row>
        <row r="156">
          <cell r="A156">
            <v>41548</v>
          </cell>
          <cell r="D156">
            <v>-35.906608419999998</v>
          </cell>
        </row>
        <row r="157">
          <cell r="A157">
            <v>41579</v>
          </cell>
          <cell r="D157">
            <v>-34.550347080000002</v>
          </cell>
        </row>
        <row r="158">
          <cell r="A158">
            <v>41609</v>
          </cell>
          <cell r="D158">
            <v>-35.504809549999997</v>
          </cell>
        </row>
        <row r="159">
          <cell r="A159">
            <v>41640</v>
          </cell>
          <cell r="D159">
            <v>-35.301813009999996</v>
          </cell>
        </row>
        <row r="160">
          <cell r="A160">
            <v>41671</v>
          </cell>
          <cell r="D160">
            <v>-31.702884409999999</v>
          </cell>
        </row>
        <row r="161">
          <cell r="A161">
            <v>41699</v>
          </cell>
          <cell r="D161">
            <v>-34.917689860000003</v>
          </cell>
        </row>
        <row r="162">
          <cell r="A162">
            <v>41730</v>
          </cell>
          <cell r="D162">
            <v>-33.597126369999998</v>
          </cell>
        </row>
        <row r="163">
          <cell r="A163">
            <v>41760</v>
          </cell>
          <cell r="D163">
            <v>-34.523609710000002</v>
          </cell>
        </row>
        <row r="164">
          <cell r="A164">
            <v>41791</v>
          </cell>
          <cell r="D164">
            <v>-33.21728899</v>
          </cell>
        </row>
        <row r="165">
          <cell r="A165">
            <v>41821</v>
          </cell>
          <cell r="D165">
            <v>-34.132640440000003</v>
          </cell>
        </row>
        <row r="166">
          <cell r="A166">
            <v>41852</v>
          </cell>
          <cell r="D166">
            <v>-33.935141860000002</v>
          </cell>
        </row>
        <row r="167">
          <cell r="A167">
            <v>41883</v>
          </cell>
          <cell r="D167">
            <v>-32.650107939999998</v>
          </cell>
        </row>
        <row r="168">
          <cell r="A168">
            <v>41913</v>
          </cell>
          <cell r="D168">
            <v>-33.548855490000001</v>
          </cell>
        </row>
        <row r="169">
          <cell r="A169">
            <v>41944</v>
          </cell>
          <cell r="D169">
            <v>-32.277806939999998</v>
          </cell>
        </row>
        <row r="170">
          <cell r="A170">
            <v>41974</v>
          </cell>
          <cell r="D170">
            <v>-33.165667710000001</v>
          </cell>
        </row>
        <row r="171">
          <cell r="A171">
            <v>42005</v>
          </cell>
          <cell r="D171">
            <v>-32.972118680000001</v>
          </cell>
        </row>
        <row r="172">
          <cell r="A172">
            <v>42036</v>
          </cell>
          <cell r="D172">
            <v>-29.607170879999998</v>
          </cell>
        </row>
        <row r="173">
          <cell r="A173">
            <v>42064</v>
          </cell>
          <cell r="D173">
            <v>-32.605955510000001</v>
          </cell>
        </row>
        <row r="174">
          <cell r="A174">
            <v>42095</v>
          </cell>
          <cell r="D174">
            <v>-31.369085250000001</v>
          </cell>
        </row>
        <row r="175">
          <cell r="A175">
            <v>42125</v>
          </cell>
          <cell r="D175">
            <v>-32.230413939999998</v>
          </cell>
        </row>
        <row r="176">
          <cell r="A176">
            <v>42156</v>
          </cell>
          <cell r="D176">
            <v>-31.00717264</v>
          </cell>
        </row>
        <row r="177">
          <cell r="A177">
            <v>42186</v>
          </cell>
          <cell r="D177">
            <v>-31.857950760000001</v>
          </cell>
        </row>
        <row r="178">
          <cell r="A178">
            <v>42217</v>
          </cell>
          <cell r="D178">
            <v>-31.669843830000001</v>
          </cell>
        </row>
        <row r="179">
          <cell r="A179">
            <v>42248</v>
          </cell>
          <cell r="D179">
            <v>-30.466963939999999</v>
          </cell>
        </row>
        <row r="180">
          <cell r="A180">
            <v>42278</v>
          </cell>
          <cell r="D180">
            <v>-31.302011069999999</v>
          </cell>
        </row>
        <row r="181">
          <cell r="A181">
            <v>42309</v>
          </cell>
          <cell r="D181">
            <v>-30.1125033</v>
          </cell>
        </row>
        <row r="182">
          <cell r="A182">
            <v>42339</v>
          </cell>
          <cell r="D182">
            <v>-30.937239900000002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1.0772750000000001E-2</v>
          </cell>
        </row>
        <row r="201">
          <cell r="A201">
            <v>37196</v>
          </cell>
          <cell r="D201">
            <v>89.645346979999999</v>
          </cell>
        </row>
        <row r="202">
          <cell r="A202">
            <v>37226</v>
          </cell>
          <cell r="D202">
            <v>92.389849350000006</v>
          </cell>
        </row>
        <row r="203">
          <cell r="A203">
            <v>37257</v>
          </cell>
          <cell r="D203">
            <v>-168.92749855</v>
          </cell>
        </row>
        <row r="204">
          <cell r="A204">
            <v>37288</v>
          </cell>
          <cell r="D204">
            <v>-152.20530801999999</v>
          </cell>
        </row>
        <row r="205">
          <cell r="A205">
            <v>37316</v>
          </cell>
          <cell r="D205">
            <v>-168.15981085000001</v>
          </cell>
        </row>
        <row r="206">
          <cell r="A206">
            <v>37347</v>
          </cell>
          <cell r="D206">
            <v>-118.07753631999999</v>
          </cell>
        </row>
        <row r="207">
          <cell r="A207">
            <v>37377</v>
          </cell>
          <cell r="D207">
            <v>-121.72656928000001</v>
          </cell>
        </row>
        <row r="208">
          <cell r="A208">
            <v>37408</v>
          </cell>
          <cell r="D208">
            <v>-117.5184522</v>
          </cell>
        </row>
        <row r="209">
          <cell r="A209">
            <v>37438</v>
          </cell>
          <cell r="D209">
            <v>-121.14500021000001</v>
          </cell>
        </row>
        <row r="210">
          <cell r="A210">
            <v>37469</v>
          </cell>
          <cell r="D210">
            <v>-120.82691542000001</v>
          </cell>
        </row>
        <row r="211">
          <cell r="A211">
            <v>37500</v>
          </cell>
          <cell r="D211">
            <v>-116.62007412</v>
          </cell>
        </row>
        <row r="212">
          <cell r="A212">
            <v>37530</v>
          </cell>
          <cell r="D212">
            <v>-120.18506424</v>
          </cell>
        </row>
        <row r="213">
          <cell r="A213">
            <v>37561</v>
          </cell>
          <cell r="D213">
            <v>-246.43459949000001</v>
          </cell>
        </row>
        <row r="214">
          <cell r="A214">
            <v>37591</v>
          </cell>
          <cell r="D214">
            <v>-253.91818918999999</v>
          </cell>
        </row>
        <row r="215">
          <cell r="A215">
            <v>37622</v>
          </cell>
          <cell r="D215">
            <v>-193.55533652</v>
          </cell>
        </row>
        <row r="216">
          <cell r="A216">
            <v>37653</v>
          </cell>
          <cell r="D216">
            <v>-174.22706131999999</v>
          </cell>
        </row>
        <row r="217">
          <cell r="A217">
            <v>37681</v>
          </cell>
          <cell r="D217">
            <v>-192.28348384</v>
          </cell>
        </row>
        <row r="218">
          <cell r="A218">
            <v>37712</v>
          </cell>
          <cell r="D218">
            <v>-142.62457548</v>
          </cell>
        </row>
        <row r="219">
          <cell r="A219">
            <v>37742</v>
          </cell>
          <cell r="D219">
            <v>-146.85287417999999</v>
          </cell>
        </row>
        <row r="220">
          <cell r="A220">
            <v>37773</v>
          </cell>
          <cell r="D220">
            <v>-141.57861452</v>
          </cell>
        </row>
        <row r="221">
          <cell r="A221">
            <v>37803</v>
          </cell>
          <cell r="D221">
            <v>-145.74975929999999</v>
          </cell>
        </row>
        <row r="222">
          <cell r="A222">
            <v>37834</v>
          </cell>
          <cell r="D222">
            <v>-145.17205712000001</v>
          </cell>
        </row>
        <row r="223">
          <cell r="A223">
            <v>37865</v>
          </cell>
          <cell r="D223">
            <v>-139.91907058000001</v>
          </cell>
        </row>
        <row r="224">
          <cell r="A224">
            <v>37895</v>
          </cell>
          <cell r="D224">
            <v>-144.01722222000001</v>
          </cell>
        </row>
        <row r="225">
          <cell r="A225">
            <v>37926</v>
          </cell>
          <cell r="D225">
            <v>-222.11098802999999</v>
          </cell>
        </row>
        <row r="226">
          <cell r="A226">
            <v>37956</v>
          </cell>
          <cell r="D226">
            <v>-228.61905632</v>
          </cell>
        </row>
        <row r="227">
          <cell r="A227">
            <v>37987</v>
          </cell>
          <cell r="D227">
            <v>-184.99092418999999</v>
          </cell>
        </row>
        <row r="228">
          <cell r="A228">
            <v>38018</v>
          </cell>
          <cell r="D228">
            <v>-172.33367088</v>
          </cell>
        </row>
        <row r="229">
          <cell r="A229">
            <v>38047</v>
          </cell>
          <cell r="D229">
            <v>-183.48738005000001</v>
          </cell>
        </row>
        <row r="230">
          <cell r="A230">
            <v>38078</v>
          </cell>
          <cell r="D230">
            <v>-176.80265876000001</v>
          </cell>
        </row>
        <row r="231">
          <cell r="A231">
            <v>38108</v>
          </cell>
          <cell r="D231">
            <v>-181.92111914</v>
          </cell>
        </row>
        <row r="232">
          <cell r="A232">
            <v>38139</v>
          </cell>
          <cell r="D232">
            <v>-175.26869826000001</v>
          </cell>
        </row>
        <row r="233">
          <cell r="A233">
            <v>38169</v>
          </cell>
          <cell r="D233">
            <v>-180.31810561</v>
          </cell>
        </row>
        <row r="234">
          <cell r="A234">
            <v>38200</v>
          </cell>
          <cell r="D234">
            <v>-179.48977176</v>
          </cell>
        </row>
        <row r="235">
          <cell r="A235">
            <v>38231</v>
          </cell>
          <cell r="D235">
            <v>-172.88944961000001</v>
          </cell>
        </row>
        <row r="236">
          <cell r="A236">
            <v>38261</v>
          </cell>
          <cell r="D236">
            <v>-177.85620578000001</v>
          </cell>
        </row>
        <row r="237">
          <cell r="A237">
            <v>38292</v>
          </cell>
          <cell r="D237">
            <v>-171.35524261</v>
          </cell>
        </row>
        <row r="238">
          <cell r="A238">
            <v>38322</v>
          </cell>
          <cell r="D238">
            <v>-176.29805386000001</v>
          </cell>
        </row>
        <row r="239">
          <cell r="A239">
            <v>38353</v>
          </cell>
          <cell r="D239">
            <v>-161.99811059999999</v>
          </cell>
        </row>
        <row r="240">
          <cell r="A240">
            <v>38384</v>
          </cell>
          <cell r="D240">
            <v>-145.64927652</v>
          </cell>
        </row>
        <row r="241">
          <cell r="A241">
            <v>38412</v>
          </cell>
          <cell r="D241">
            <v>-160.57874558</v>
          </cell>
        </row>
        <row r="242">
          <cell r="A242">
            <v>38443</v>
          </cell>
          <cell r="D242">
            <v>-154.67028026</v>
          </cell>
        </row>
        <row r="243">
          <cell r="A243">
            <v>38473</v>
          </cell>
          <cell r="D243">
            <v>-159.09297061999999</v>
          </cell>
        </row>
        <row r="244">
          <cell r="A244">
            <v>38504</v>
          </cell>
          <cell r="D244">
            <v>-153.22357022</v>
          </cell>
        </row>
        <row r="245">
          <cell r="A245">
            <v>38534</v>
          </cell>
          <cell r="D245">
            <v>-157.58936557999999</v>
          </cell>
        </row>
        <row r="246">
          <cell r="A246">
            <v>38565</v>
          </cell>
          <cell r="D246">
            <v>-156.81865596</v>
          </cell>
        </row>
        <row r="247">
          <cell r="A247">
            <v>38596</v>
          </cell>
          <cell r="D247">
            <v>-151.00998025999999</v>
          </cell>
        </row>
        <row r="248">
          <cell r="A248">
            <v>38626</v>
          </cell>
          <cell r="D248">
            <v>-155.28963984000001</v>
          </cell>
        </row>
        <row r="249">
          <cell r="A249">
            <v>38657</v>
          </cell>
          <cell r="D249">
            <v>-137.06219107000001</v>
          </cell>
        </row>
        <row r="250">
          <cell r="A250">
            <v>38687</v>
          </cell>
          <cell r="D250">
            <v>-140.93269642999999</v>
          </cell>
        </row>
        <row r="251">
          <cell r="A251">
            <v>38718</v>
          </cell>
          <cell r="D251">
            <v>-114.71537195000001</v>
          </cell>
        </row>
        <row r="252">
          <cell r="A252">
            <v>38749</v>
          </cell>
          <cell r="D252">
            <v>-103.07552489</v>
          </cell>
        </row>
        <row r="253">
          <cell r="A253">
            <v>38777</v>
          </cell>
          <cell r="D253">
            <v>-113.57859257</v>
          </cell>
        </row>
        <row r="254">
          <cell r="A254">
            <v>38808</v>
          </cell>
          <cell r="D254">
            <v>-109.33292431</v>
          </cell>
        </row>
        <row r="255">
          <cell r="A255">
            <v>38838</v>
          </cell>
          <cell r="D255">
            <v>-112.39301915</v>
          </cell>
        </row>
        <row r="256">
          <cell r="A256">
            <v>38869</v>
          </cell>
          <cell r="D256">
            <v>-108.18068148</v>
          </cell>
        </row>
        <row r="257">
          <cell r="A257">
            <v>38899</v>
          </cell>
          <cell r="D257">
            <v>-111.19759956</v>
          </cell>
        </row>
        <row r="258">
          <cell r="A258">
            <v>38930</v>
          </cell>
          <cell r="D258">
            <v>-110.58650686</v>
          </cell>
        </row>
        <row r="259">
          <cell r="A259">
            <v>38961</v>
          </cell>
          <cell r="D259">
            <v>-106.42558157000001</v>
          </cell>
        </row>
        <row r="260">
          <cell r="A260">
            <v>38991</v>
          </cell>
          <cell r="D260">
            <v>-109.40921551</v>
          </cell>
        </row>
        <row r="261">
          <cell r="A261">
            <v>39022</v>
          </cell>
          <cell r="D261">
            <v>-105.3629972</v>
          </cell>
        </row>
        <row r="262">
          <cell r="A262">
            <v>39052</v>
          </cell>
          <cell r="D262">
            <v>-108.35797382</v>
          </cell>
        </row>
        <row r="263">
          <cell r="A263">
            <v>39083</v>
          </cell>
          <cell r="D263">
            <v>-95.843021840000006</v>
          </cell>
        </row>
        <row r="264">
          <cell r="A264">
            <v>39114</v>
          </cell>
          <cell r="D264">
            <v>-86.138547750000001</v>
          </cell>
        </row>
        <row r="265">
          <cell r="A265">
            <v>39142</v>
          </cell>
          <cell r="D265">
            <v>-94.938213110000007</v>
          </cell>
        </row>
        <row r="266">
          <cell r="A266">
            <v>39173</v>
          </cell>
          <cell r="D266">
            <v>-91.41544193</v>
          </cell>
        </row>
        <row r="267">
          <cell r="A267">
            <v>39203</v>
          </cell>
          <cell r="D267">
            <v>-94.002287769999995</v>
          </cell>
        </row>
        <row r="268">
          <cell r="A268">
            <v>39234</v>
          </cell>
          <cell r="D268">
            <v>-90.509557200000003</v>
          </cell>
        </row>
        <row r="269">
          <cell r="A269">
            <v>39264</v>
          </cell>
          <cell r="D269">
            <v>-93.066104330000002</v>
          </cell>
        </row>
        <row r="270">
          <cell r="A270">
            <v>39295</v>
          </cell>
          <cell r="D270">
            <v>-92.590302489999999</v>
          </cell>
        </row>
        <row r="271">
          <cell r="A271">
            <v>39326</v>
          </cell>
          <cell r="D271">
            <v>-89.143073830000006</v>
          </cell>
        </row>
        <row r="272">
          <cell r="A272">
            <v>39356</v>
          </cell>
          <cell r="D272">
            <v>-91.654097129999997</v>
          </cell>
        </row>
        <row r="273">
          <cell r="A273">
            <v>39387</v>
          </cell>
          <cell r="D273">
            <v>-88.237156799999994</v>
          </cell>
        </row>
        <row r="274">
          <cell r="A274">
            <v>39417</v>
          </cell>
          <cell r="D274">
            <v>-90.718117910000004</v>
          </cell>
        </row>
        <row r="275">
          <cell r="A275">
            <v>39448</v>
          </cell>
          <cell r="D275">
            <v>-90.242603759999994</v>
          </cell>
        </row>
        <row r="276">
          <cell r="A276">
            <v>39479</v>
          </cell>
          <cell r="D276">
            <v>-83.975787929999996</v>
          </cell>
        </row>
        <row r="277">
          <cell r="A277">
            <v>39508</v>
          </cell>
          <cell r="D277">
            <v>-89.322650490000001</v>
          </cell>
        </row>
        <row r="278">
          <cell r="A278">
            <v>39539</v>
          </cell>
          <cell r="D278">
            <v>-85.98154199999999</v>
          </cell>
        </row>
        <row r="279">
          <cell r="A279">
            <v>39569</v>
          </cell>
          <cell r="D279">
            <v>-88.388054249999996</v>
          </cell>
        </row>
        <row r="280">
          <cell r="A280">
            <v>39600</v>
          </cell>
          <cell r="D280">
            <v>-85.077503829999998</v>
          </cell>
        </row>
        <row r="281">
          <cell r="A281">
            <v>39630</v>
          </cell>
          <cell r="D281">
            <v>-87.454336249999997</v>
          </cell>
        </row>
        <row r="282">
          <cell r="A282">
            <v>39661</v>
          </cell>
          <cell r="D282">
            <v>-86.980218730000004</v>
          </cell>
        </row>
        <row r="283">
          <cell r="A283">
            <v>39692</v>
          </cell>
          <cell r="D283">
            <v>-83.715869679999997</v>
          </cell>
        </row>
        <row r="284">
          <cell r="A284">
            <v>39722</v>
          </cell>
          <cell r="D284">
            <v>-86.048168390000001</v>
          </cell>
        </row>
        <row r="285">
          <cell r="A285">
            <v>39753</v>
          </cell>
          <cell r="D285">
            <v>-82.814517999999993</v>
          </cell>
        </row>
        <row r="286">
          <cell r="A286">
            <v>39783</v>
          </cell>
          <cell r="D286">
            <v>-85.117447769999998</v>
          </cell>
        </row>
        <row r="287">
          <cell r="A287">
            <v>39814</v>
          </cell>
          <cell r="D287">
            <v>-84.645024710000001</v>
          </cell>
        </row>
        <row r="288">
          <cell r="A288">
            <v>39845</v>
          </cell>
          <cell r="D288">
            <v>-76.027237839999998</v>
          </cell>
        </row>
        <row r="289">
          <cell r="A289">
            <v>39873</v>
          </cell>
          <cell r="D289">
            <v>-83.747053210000004</v>
          </cell>
        </row>
        <row r="290">
          <cell r="A290">
            <v>39904</v>
          </cell>
          <cell r="D290">
            <v>-80.589569040000001</v>
          </cell>
        </row>
        <row r="291">
          <cell r="A291">
            <v>39934</v>
          </cell>
          <cell r="D291">
            <v>-82.820375690000006</v>
          </cell>
        </row>
        <row r="292">
          <cell r="A292">
            <v>39965</v>
          </cell>
          <cell r="D292">
            <v>-79.693713360000004</v>
          </cell>
        </row>
        <row r="293">
          <cell r="A293">
            <v>39995</v>
          </cell>
          <cell r="D293">
            <v>-81.895628630000004</v>
          </cell>
        </row>
        <row r="294">
          <cell r="A294">
            <v>40026</v>
          </cell>
          <cell r="D294">
            <v>-81.426468639999996</v>
          </cell>
        </row>
        <row r="295">
          <cell r="A295">
            <v>40057</v>
          </cell>
          <cell r="D295">
            <v>-78.346327919999993</v>
          </cell>
        </row>
        <row r="296">
          <cell r="A296">
            <v>40087</v>
          </cell>
          <cell r="D296">
            <v>-80.504948479999996</v>
          </cell>
        </row>
        <row r="297">
          <cell r="A297">
            <v>40118</v>
          </cell>
          <cell r="D297">
            <v>-77.455667910000003</v>
          </cell>
        </row>
        <row r="298">
          <cell r="A298">
            <v>40148</v>
          </cell>
          <cell r="D298">
            <v>-79.585773349999997</v>
          </cell>
        </row>
        <row r="299">
          <cell r="A299">
            <v>40179</v>
          </cell>
          <cell r="D299">
            <v>-79.119601770000003</v>
          </cell>
        </row>
        <row r="300">
          <cell r="A300">
            <v>40210</v>
          </cell>
          <cell r="D300">
            <v>-71.042411349999995</v>
          </cell>
        </row>
        <row r="301">
          <cell r="A301">
            <v>40238</v>
          </cell>
          <cell r="D301">
            <v>-78.234234799999996</v>
          </cell>
        </row>
        <row r="302">
          <cell r="A302">
            <v>40269</v>
          </cell>
          <cell r="D302">
            <v>-75.261347920000006</v>
          </cell>
        </row>
        <row r="303">
          <cell r="A303">
            <v>40299</v>
          </cell>
          <cell r="D303">
            <v>-77.321550070000001</v>
          </cell>
        </row>
        <row r="304">
          <cell r="A304">
            <v>40330</v>
          </cell>
          <cell r="D304">
            <v>-74.37950841</v>
          </cell>
        </row>
        <row r="305">
          <cell r="A305">
            <v>40360</v>
          </cell>
          <cell r="D305">
            <v>-76.411757269999995</v>
          </cell>
        </row>
        <row r="306">
          <cell r="A306">
            <v>40391</v>
          </cell>
          <cell r="D306">
            <v>-75.950560400000001</v>
          </cell>
        </row>
        <row r="307">
          <cell r="A307">
            <v>40422</v>
          </cell>
          <cell r="D307">
            <v>-73.055002400000006</v>
          </cell>
        </row>
        <row r="308">
          <cell r="A308">
            <v>40452</v>
          </cell>
          <cell r="D308">
            <v>-75.045414550000004</v>
          </cell>
        </row>
        <row r="309">
          <cell r="A309">
            <v>40483</v>
          </cell>
          <cell r="D309">
            <v>-72.180643450000005</v>
          </cell>
        </row>
        <row r="310">
          <cell r="A310">
            <v>40513</v>
          </cell>
          <cell r="D310">
            <v>-74.143534810000006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28.435176598920002</v>
          </cell>
        </row>
        <row r="330">
          <cell r="A330">
            <v>37196</v>
          </cell>
          <cell r="D330">
            <v>-363.25789900951605</v>
          </cell>
        </row>
        <row r="331">
          <cell r="A331">
            <v>37226</v>
          </cell>
          <cell r="D331">
            <v>-314.91332180352799</v>
          </cell>
        </row>
        <row r="332">
          <cell r="A332">
            <v>37257</v>
          </cell>
          <cell r="D332">
            <v>25.937561610422001</v>
          </cell>
        </row>
        <row r="333">
          <cell r="A333">
            <v>37288</v>
          </cell>
          <cell r="D333">
            <v>23.369993579464001</v>
          </cell>
        </row>
        <row r="334">
          <cell r="A334">
            <v>37316</v>
          </cell>
          <cell r="D334">
            <v>25.819688852020001</v>
          </cell>
        </row>
        <row r="335">
          <cell r="A335">
            <v>37347</v>
          </cell>
          <cell r="D335">
            <v>24.928650897457999</v>
          </cell>
        </row>
        <row r="336">
          <cell r="A336">
            <v>37377</v>
          </cell>
          <cell r="D336">
            <v>25.699038480416</v>
          </cell>
        </row>
        <row r="337">
          <cell r="A337">
            <v>37408</v>
          </cell>
          <cell r="D337">
            <v>24.81061647281</v>
          </cell>
        </row>
        <row r="338">
          <cell r="A338">
            <v>37438</v>
          </cell>
          <cell r="D338">
            <v>25.576257008946001</v>
          </cell>
        </row>
        <row r="339">
          <cell r="A339">
            <v>37469</v>
          </cell>
          <cell r="D339">
            <v>25.509102639803999</v>
          </cell>
        </row>
        <row r="340">
          <cell r="A340">
            <v>37500</v>
          </cell>
          <cell r="D340">
            <v>24.620949968524002</v>
          </cell>
        </row>
        <row r="341">
          <cell r="A341">
            <v>37530</v>
          </cell>
          <cell r="D341">
            <v>25.373594365839999</v>
          </cell>
        </row>
        <row r="342">
          <cell r="A342">
            <v>37561</v>
          </cell>
          <cell r="D342">
            <v>24.483541677812003</v>
          </cell>
        </row>
        <row r="343">
          <cell r="A343">
            <v>37591</v>
          </cell>
          <cell r="D343">
            <v>25.227044335612</v>
          </cell>
        </row>
        <row r="344">
          <cell r="A344">
            <v>37622</v>
          </cell>
          <cell r="D344">
            <v>8.1958902969159997</v>
          </cell>
        </row>
        <row r="345">
          <cell r="A345">
            <v>37653</v>
          </cell>
          <cell r="D345">
            <v>7.3774554904820002</v>
          </cell>
        </row>
        <row r="346">
          <cell r="A346">
            <v>37681</v>
          </cell>
          <cell r="D346">
            <v>8.1420350687760017</v>
          </cell>
        </row>
        <row r="347">
          <cell r="A347">
            <v>37712</v>
          </cell>
          <cell r="D347">
            <v>7.8510673687599999</v>
          </cell>
        </row>
        <row r="348">
          <cell r="A348">
            <v>37742</v>
          </cell>
          <cell r="D348">
            <v>8.0838228893380002</v>
          </cell>
        </row>
        <row r="349">
          <cell r="A349">
            <v>37773</v>
          </cell>
          <cell r="D349">
            <v>7.793490262712</v>
          </cell>
        </row>
        <row r="350">
          <cell r="A350">
            <v>37803</v>
          </cell>
          <cell r="D350">
            <v>8.0230996275360003</v>
          </cell>
        </row>
        <row r="351">
          <cell r="A351">
            <v>37834</v>
          </cell>
          <cell r="D351">
            <v>7.9912988049860001</v>
          </cell>
        </row>
        <row r="352">
          <cell r="A352">
            <v>37865</v>
          </cell>
          <cell r="D352">
            <v>7.7021371947380004</v>
          </cell>
        </row>
        <row r="353">
          <cell r="A353">
            <v>37895</v>
          </cell>
          <cell r="D353">
            <v>7.9277285131100008</v>
          </cell>
        </row>
        <row r="354">
          <cell r="A354">
            <v>37926</v>
          </cell>
          <cell r="D354">
            <v>7.6416017584620004</v>
          </cell>
        </row>
        <row r="355">
          <cell r="A355">
            <v>37956</v>
          </cell>
          <cell r="D355">
            <v>7.8655081253840002</v>
          </cell>
        </row>
        <row r="356">
          <cell r="A356">
            <v>37987</v>
          </cell>
          <cell r="D356">
            <v>7.8332395635340006</v>
          </cell>
        </row>
        <row r="357">
          <cell r="A357">
            <v>38018</v>
          </cell>
          <cell r="D357">
            <v>7.2972819320240001</v>
          </cell>
        </row>
        <row r="358">
          <cell r="A358">
            <v>38047</v>
          </cell>
          <cell r="D358">
            <v>7.7695736196820011</v>
          </cell>
        </row>
        <row r="359">
          <cell r="A359">
            <v>38078</v>
          </cell>
          <cell r="D359">
            <v>7.4865163627240001</v>
          </cell>
        </row>
        <row r="360">
          <cell r="A360">
            <v>38108</v>
          </cell>
          <cell r="D360">
            <v>7.7032520065760011</v>
          </cell>
        </row>
        <row r="361">
          <cell r="A361">
            <v>38139</v>
          </cell>
          <cell r="D361">
            <v>7.4215624724079996</v>
          </cell>
        </row>
        <row r="362">
          <cell r="A362">
            <v>38169</v>
          </cell>
          <cell r="D362">
            <v>7.6353741343039996</v>
          </cell>
        </row>
        <row r="363">
          <cell r="A363">
            <v>38200</v>
          </cell>
          <cell r="D363">
            <v>7.6002992409120003</v>
          </cell>
        </row>
        <row r="364">
          <cell r="A364">
            <v>38231</v>
          </cell>
          <cell r="D364">
            <v>7.32081577759</v>
          </cell>
        </row>
        <row r="365">
          <cell r="A365">
            <v>38261</v>
          </cell>
          <cell r="D365">
            <v>7.53112766903</v>
          </cell>
        </row>
        <row r="366">
          <cell r="A366">
            <v>38292</v>
          </cell>
          <cell r="D366">
            <v>7.2558514519960005</v>
          </cell>
        </row>
        <row r="367">
          <cell r="A367">
            <v>38322</v>
          </cell>
          <cell r="D367">
            <v>7.4651494154300009</v>
          </cell>
        </row>
        <row r="368">
          <cell r="A368">
            <v>38353</v>
          </cell>
          <cell r="D368">
            <v>7.4312700295680001</v>
          </cell>
        </row>
        <row r="369">
          <cell r="A369">
            <v>38384</v>
          </cell>
          <cell r="D369">
            <v>6.6813069584520006</v>
          </cell>
        </row>
        <row r="370">
          <cell r="A370">
            <v>38412</v>
          </cell>
          <cell r="D370">
            <v>7.3661601029380002</v>
          </cell>
        </row>
        <row r="371">
          <cell r="A371">
            <v>38443</v>
          </cell>
          <cell r="D371">
            <v>7.0951235943420006</v>
          </cell>
        </row>
        <row r="372">
          <cell r="A372">
            <v>38473</v>
          </cell>
          <cell r="D372">
            <v>7.2980037765040002</v>
          </cell>
        </row>
        <row r="373">
          <cell r="A373">
            <v>38504</v>
          </cell>
          <cell r="D373">
            <v>7.0287592923240005</v>
          </cell>
        </row>
        <row r="374">
          <cell r="A374">
            <v>38534</v>
          </cell>
          <cell r="D374">
            <v>7.2290295555380002</v>
          </cell>
        </row>
        <row r="375">
          <cell r="A375">
            <v>38565</v>
          </cell>
          <cell r="D375">
            <v>7.1936751180140002</v>
          </cell>
        </row>
        <row r="376">
          <cell r="A376">
            <v>38596</v>
          </cell>
          <cell r="D376">
            <v>6.9272162180340002</v>
          </cell>
        </row>
        <row r="377">
          <cell r="A377">
            <v>38626</v>
          </cell>
          <cell r="D377">
            <v>7.123535216784</v>
          </cell>
        </row>
        <row r="378">
          <cell r="A378">
            <v>38657</v>
          </cell>
          <cell r="D378">
            <v>6.858976646326</v>
          </cell>
        </row>
        <row r="379">
          <cell r="A379">
            <v>38687</v>
          </cell>
          <cell r="D379">
            <v>7.0526675852359997</v>
          </cell>
        </row>
        <row r="380">
          <cell r="A380">
            <v>38718</v>
          </cell>
          <cell r="D380">
            <v>7.0163855737640004</v>
          </cell>
        </row>
        <row r="381">
          <cell r="A381">
            <v>38749</v>
          </cell>
          <cell r="D381">
            <v>6.3044526080060006</v>
          </cell>
        </row>
        <row r="382">
          <cell r="A382">
            <v>38777</v>
          </cell>
          <cell r="D382">
            <v>6.9468562547720003</v>
          </cell>
        </row>
        <row r="383">
          <cell r="A383">
            <v>38808</v>
          </cell>
          <cell r="D383">
            <v>6.6871766269839998</v>
          </cell>
        </row>
        <row r="384">
          <cell r="A384">
            <v>38838</v>
          </cell>
          <cell r="D384">
            <v>6.8743425126180009</v>
          </cell>
        </row>
        <row r="385">
          <cell r="A385">
            <v>38869</v>
          </cell>
          <cell r="D385">
            <v>6.6167014983720005</v>
          </cell>
        </row>
        <row r="386">
          <cell r="A386">
            <v>38899</v>
          </cell>
          <cell r="D386">
            <v>6.8012265572999997</v>
          </cell>
        </row>
        <row r="387">
          <cell r="A387">
            <v>38930</v>
          </cell>
          <cell r="D387">
            <v>6.7638500263880008</v>
          </cell>
        </row>
        <row r="388">
          <cell r="A388">
            <v>38961</v>
          </cell>
          <cell r="D388">
            <v>6.509353566114001</v>
          </cell>
        </row>
        <row r="389">
          <cell r="A389">
            <v>38991</v>
          </cell>
          <cell r="D389">
            <v>6.6918428549</v>
          </cell>
        </row>
        <row r="390">
          <cell r="A390">
            <v>39022</v>
          </cell>
          <cell r="D390">
            <v>6.4443622661319999</v>
          </cell>
        </row>
        <row r="391">
          <cell r="A391">
            <v>39052</v>
          </cell>
          <cell r="D391">
            <v>6.6275453066060006</v>
          </cell>
        </row>
        <row r="392">
          <cell r="A392">
            <v>39083</v>
          </cell>
          <cell r="D392">
            <v>5.232384929268</v>
          </cell>
        </row>
        <row r="393">
          <cell r="A393">
            <v>39114</v>
          </cell>
          <cell r="D393">
            <v>4.7025858557300007</v>
          </cell>
        </row>
        <row r="394">
          <cell r="A394">
            <v>39142</v>
          </cell>
          <cell r="D394">
            <v>5.1829884461460001</v>
          </cell>
        </row>
        <row r="395">
          <cell r="A395">
            <v>39173</v>
          </cell>
          <cell r="D395">
            <v>4.9906688221880007</v>
          </cell>
        </row>
        <row r="396">
          <cell r="A396">
            <v>39203</v>
          </cell>
          <cell r="D396">
            <v>5.1318932210839998</v>
          </cell>
        </row>
        <row r="397">
          <cell r="A397">
            <v>39234</v>
          </cell>
          <cell r="D397">
            <v>4.9412135944219999</v>
          </cell>
        </row>
        <row r="398">
          <cell r="A398">
            <v>39264</v>
          </cell>
          <cell r="D398">
            <v>5.0807838927580002</v>
          </cell>
        </row>
        <row r="399">
          <cell r="A399">
            <v>39295</v>
          </cell>
          <cell r="D399">
            <v>5.0548083058760005</v>
          </cell>
        </row>
        <row r="400">
          <cell r="A400">
            <v>39326</v>
          </cell>
          <cell r="D400">
            <v>4.8666127871900002</v>
          </cell>
        </row>
        <row r="401">
          <cell r="A401">
            <v>39356</v>
          </cell>
          <cell r="D401">
            <v>5.0036977927999997</v>
          </cell>
        </row>
        <row r="402">
          <cell r="A402">
            <v>39387</v>
          </cell>
          <cell r="D402">
            <v>4.8171558059940001</v>
          </cell>
        </row>
        <row r="403">
          <cell r="A403">
            <v>39417</v>
          </cell>
          <cell r="D403">
            <v>4.9525996106020003</v>
          </cell>
        </row>
        <row r="404">
          <cell r="A404">
            <v>39448</v>
          </cell>
          <cell r="D404">
            <v>4.9266397382440008</v>
          </cell>
        </row>
        <row r="405">
          <cell r="A405">
            <v>39479</v>
          </cell>
          <cell r="D405">
            <v>4.5845137086420005</v>
          </cell>
        </row>
        <row r="406">
          <cell r="A406">
            <v>39508</v>
          </cell>
          <cell r="D406">
            <v>4.8764164702260002</v>
          </cell>
        </row>
        <row r="407">
          <cell r="A407">
            <v>39539</v>
          </cell>
          <cell r="D407">
            <v>4.6940143979959998</v>
          </cell>
        </row>
        <row r="408">
          <cell r="A408">
            <v>39569</v>
          </cell>
          <cell r="D408">
            <v>4.8253937992540008</v>
          </cell>
        </row>
        <row r="409">
          <cell r="A409">
            <v>39600</v>
          </cell>
          <cell r="D409">
            <v>4.6446599877160004</v>
          </cell>
        </row>
        <row r="410">
          <cell r="A410">
            <v>39630</v>
          </cell>
          <cell r="D410">
            <v>4.7744190680059999</v>
          </cell>
        </row>
        <row r="411">
          <cell r="A411">
            <v>39661</v>
          </cell>
          <cell r="D411">
            <v>4.7485354366800001</v>
          </cell>
        </row>
        <row r="412">
          <cell r="A412">
            <v>39692</v>
          </cell>
          <cell r="D412">
            <v>4.5703239105020002</v>
          </cell>
        </row>
        <row r="413">
          <cell r="A413">
            <v>39722</v>
          </cell>
          <cell r="D413">
            <v>4.6976517511000004</v>
          </cell>
        </row>
        <row r="414">
          <cell r="A414">
            <v>39753</v>
          </cell>
          <cell r="D414">
            <v>4.5211161722720004</v>
          </cell>
        </row>
        <row r="415">
          <cell r="A415">
            <v>39783</v>
          </cell>
          <cell r="D415">
            <v>4.6468406575219996</v>
          </cell>
        </row>
        <row r="416">
          <cell r="A416">
            <v>39814</v>
          </cell>
          <cell r="D416">
            <v>4.6210495314760003</v>
          </cell>
        </row>
        <row r="417">
          <cell r="A417">
            <v>39845</v>
          </cell>
          <cell r="D417">
            <v>4.1505762834200004</v>
          </cell>
        </row>
        <row r="418">
          <cell r="A418">
            <v>39873</v>
          </cell>
          <cell r="D418">
            <v>4.5720263299060004</v>
          </cell>
        </row>
        <row r="419">
          <cell r="A419">
            <v>39904</v>
          </cell>
          <cell r="D419">
            <v>4.3996489108040002</v>
          </cell>
        </row>
        <row r="420">
          <cell r="A420">
            <v>39934</v>
          </cell>
          <cell r="D420">
            <v>4.521435959992</v>
          </cell>
        </row>
        <row r="421">
          <cell r="A421">
            <v>39965</v>
          </cell>
          <cell r="D421">
            <v>4.3507412081419998</v>
          </cell>
        </row>
        <row r="422">
          <cell r="A422">
            <v>39995</v>
          </cell>
          <cell r="D422">
            <v>4.4709509854380007</v>
          </cell>
        </row>
        <row r="423">
          <cell r="A423">
            <v>40026</v>
          </cell>
          <cell r="D423">
            <v>4.4453379984020005</v>
          </cell>
        </row>
        <row r="424">
          <cell r="A424">
            <v>40057</v>
          </cell>
          <cell r="D424">
            <v>4.2771830188219999</v>
          </cell>
        </row>
        <row r="425">
          <cell r="A425">
            <v>40087</v>
          </cell>
          <cell r="D425">
            <v>4.3950291914340003</v>
          </cell>
        </row>
        <row r="426">
          <cell r="A426">
            <v>40118</v>
          </cell>
          <cell r="D426">
            <v>4.228558964266</v>
          </cell>
        </row>
        <row r="427">
          <cell r="A427">
            <v>40148</v>
          </cell>
          <cell r="D427">
            <v>4.3448484038120005</v>
          </cell>
        </row>
        <row r="428">
          <cell r="A428">
            <v>40179</v>
          </cell>
          <cell r="D428">
            <v>4.3193985710680005</v>
          </cell>
        </row>
        <row r="429">
          <cell r="A429">
            <v>40210</v>
          </cell>
          <cell r="D429">
            <v>3.8784382511420001</v>
          </cell>
        </row>
        <row r="430">
          <cell r="A430">
            <v>40238</v>
          </cell>
          <cell r="D430">
            <v>4.2710634817760003</v>
          </cell>
        </row>
        <row r="431">
          <cell r="A431">
            <v>40269</v>
          </cell>
          <cell r="D431">
            <v>4.1087638399920001</v>
          </cell>
        </row>
        <row r="432">
          <cell r="A432">
            <v>40299</v>
          </cell>
          <cell r="D432">
            <v>4.2212370291840005</v>
          </cell>
        </row>
        <row r="433">
          <cell r="A433">
            <v>40330</v>
          </cell>
          <cell r="D433">
            <v>4.0606213341819997</v>
          </cell>
        </row>
        <row r="434">
          <cell r="A434">
            <v>40360</v>
          </cell>
          <cell r="D434">
            <v>4.1715684611160002</v>
          </cell>
        </row>
        <row r="435">
          <cell r="A435">
            <v>40391</v>
          </cell>
          <cell r="D435">
            <v>4.1463902109840003</v>
          </cell>
        </row>
        <row r="436">
          <cell r="A436">
            <v>40422</v>
          </cell>
          <cell r="D436">
            <v>3.9883122030920002</v>
          </cell>
        </row>
        <row r="437">
          <cell r="A437">
            <v>40452</v>
          </cell>
          <cell r="D437">
            <v>4.0969753310639998</v>
          </cell>
        </row>
        <row r="438">
          <cell r="A438">
            <v>40483</v>
          </cell>
          <cell r="D438">
            <v>3.9405780758680002</v>
          </cell>
        </row>
        <row r="439">
          <cell r="A439">
            <v>40513</v>
          </cell>
          <cell r="D439">
            <v>4.0477387607579995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6" sqref="G26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3008031.6352539062</v>
      </c>
      <c r="D7" s="21">
        <f t="array" ref="D7">SUM(IF(YEAR('[2]Pricing Summary'!$AB$12:$AB$250)=YEAR($A7),'[2]Pricing Summary'!$AO$12:$AO$248))</f>
        <v>8540.4870114078676</v>
      </c>
      <c r="E7" s="42">
        <f>C7/D7</f>
        <v>352.20844329321721</v>
      </c>
      <c r="F7" s="48">
        <f t="array" ref="F7">SUM(IF(YEAR('[2]Pricing Summary'!$AB$12:$AB$250)=YEAR($A7),'[2]Pricing Summary'!$AK$12:$AK$248))/12</f>
        <v>38.59002936433702</v>
      </c>
      <c r="G7" s="48">
        <f>VLOOKUP(B7,'[2]Pricing Summary'!P$17:Q$36,2)</f>
        <v>3.7686919467904572</v>
      </c>
      <c r="H7" s="51">
        <f>F7/G7</f>
        <v>10.239634841261454</v>
      </c>
      <c r="I7" s="51">
        <v>14.25</v>
      </c>
      <c r="J7" s="59">
        <f>H7-I7</f>
        <v>-4.010365158738546</v>
      </c>
      <c r="K7" s="54">
        <f>E7*24*H7/10000</f>
        <v>8.6555660335960471</v>
      </c>
      <c r="L7" s="54">
        <f t="array" ref="L7">-(SUM(IF(YEAR([2]GasPosn!$A$12:$A$188)=YEAR(A7),[2]GasPosn!$D$12:$D$188))*1.055/D7*24+SUM(IF(YEAR([2]GasPosn!$A$329:$A$445)=YEAR(A7),[2]GasPosn!$D$329:$D$445))/D7*24)</f>
        <v>7.0349523047223812</v>
      </c>
      <c r="M7" s="22">
        <f>L7/K7</f>
        <v>0.81276629135710443</v>
      </c>
      <c r="N7" s="63">
        <f t="array" ref="N7">-(SUM(IF(YEAR([2]GasPosn!$A$200:$A$316)=YEAR(A7),[2]GasPosn!$D$200:$D$316))*1.055/D7*24+SUM(IF(YEAR([2]GasPosn!$A$329:$A$445)=YEAR(A7),[2]GasPosn!$D$329:$D$445))/D7*24)</f>
        <v>4.5659362099079521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3908322.232421875</v>
      </c>
      <c r="D8" s="1">
        <f t="array" ref="D8">SUM(IF(YEAR('[2]Pricing Summary'!$AB$12:$AB$250)=YEAR($A8),'[2]Pricing Summary'!$AO$12:$AO$248))</f>
        <v>8222.6735826363911</v>
      </c>
      <c r="E8" s="43">
        <f t="shared" ref="E8:E25" si="0">C8/D8</f>
        <v>475.31039547465178</v>
      </c>
      <c r="F8" s="49">
        <f t="array" ref="F8">SUM(IF(YEAR('[2]Pricing Summary'!$AB$12:$AB$250)=YEAR($A8),'[2]Pricing Summary'!$AK$12:$AK$248))/12</f>
        <v>37.497912361542376</v>
      </c>
      <c r="G8" s="49">
        <f>VLOOKUP(B8,'[2]Pricing Summary'!P$17:Q$36,2)</f>
        <v>4.0678434593480981</v>
      </c>
      <c r="H8" s="52">
        <f t="shared" ref="H8:H25" si="1">F8/G8</f>
        <v>9.2181306228415423</v>
      </c>
      <c r="I8" s="52">
        <v>12.03</v>
      </c>
      <c r="J8" s="60">
        <f t="shared" ref="J8:J25" si="2">H8-I8</f>
        <v>-2.8118693771584571</v>
      </c>
      <c r="K8" s="55">
        <f t="shared" ref="K8:K25" si="3">E8*24*H8/10000</f>
        <v>10.515535948511548</v>
      </c>
      <c r="L8" s="55">
        <f t="array" ref="L8">-(SUM(IF(YEAR([2]GasPosn!$A$12:$A$188)=YEAR(A8),[2]GasPosn!$D$12:$D$188))*1.055/D8*24+SUM(IF(YEAR([2]GasPosn!$A$329:$A$445)=YEAR(A8),[2]GasPosn!$D$329:$D$445))/D8*24)</f>
        <v>9.2487381188441518</v>
      </c>
      <c r="M8" s="5">
        <f t="shared" ref="M8:M26" si="4">L8/K8</f>
        <v>0.87953083553038403</v>
      </c>
      <c r="N8" s="64">
        <f t="array" ref="N8">-(SUM(IF(YEAR([2]GasPosn!$A$200:$A$316)=YEAR(A8),[2]GasPosn!$D$200:$D$316))*1.055/D8*24+SUM(IF(YEAR([2]GasPosn!$A$329:$A$445)=YEAR(A8),[2]GasPosn!$D$329:$D$445))/D8*24)</f>
        <v>5.9339357178148653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3180660.404296875</v>
      </c>
      <c r="D9" s="1">
        <f t="array" ref="D9">SUM(IF(YEAR('[2]Pricing Summary'!$AB$12:$AB$250)=YEAR($A9),'[2]Pricing Summary'!$AO$12:$AO$248))</f>
        <v>7847.1156720707622</v>
      </c>
      <c r="E9" s="43">
        <f t="shared" si="0"/>
        <v>405.32859934987243</v>
      </c>
      <c r="F9" s="49">
        <f t="array" ref="F9">SUM(IF(YEAR('[2]Pricing Summary'!$AB$12:$AB$250)=YEAR($A9),'[2]Pricing Summary'!$AK$12:$AK$248))/12</f>
        <v>36.291297869775029</v>
      </c>
      <c r="G9" s="49">
        <f>VLOOKUP(B9,'[2]Pricing Summary'!P$17:Q$36,2)</f>
        <v>4.0928483407489287</v>
      </c>
      <c r="H9" s="52">
        <f t="shared" si="1"/>
        <v>8.8670028421171061</v>
      </c>
      <c r="I9" s="52">
        <v>8.9</v>
      </c>
      <c r="J9" s="60">
        <f t="shared" si="2"/>
        <v>-3.2997157882894257E-2</v>
      </c>
      <c r="K9" s="55">
        <f t="shared" si="3"/>
        <v>8.6257196218239951</v>
      </c>
      <c r="L9" s="55">
        <f t="array" ref="L9">-(SUM(IF(YEAR([2]GasPosn!$A$12:$A$188)=YEAR(A9),[2]GasPosn!$D$12:$D$188))*1.055/D9*24+SUM(IF(YEAR([2]GasPosn!$A$329:$A$445)=YEAR(A9),[2]GasPosn!$D$329:$D$445))/D9*24)</f>
        <v>7.1356937476863056</v>
      </c>
      <c r="M9" s="5">
        <f t="shared" si="4"/>
        <v>0.82725778955673868</v>
      </c>
      <c r="N9" s="64">
        <f t="array" ref="N9">-(SUM(IF(YEAR([2]GasPosn!$A$200:$A$316)=YEAR(A9),[2]GasPosn!$D$200:$D$316))*1.055/D9*24+SUM(IF(YEAR([2]GasPosn!$A$329:$A$445)=YEAR(A9),[2]GasPosn!$D$329:$D$445))/D9*24)</f>
        <v>6.606269964837173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3052266.1801757812</v>
      </c>
      <c r="D10" s="1">
        <f t="array" ref="D10">SUM(IF(YEAR('[2]Pricing Summary'!$AB$12:$AB$250)=YEAR($A10),'[2]Pricing Summary'!$AO$12:$AO$248))</f>
        <v>7407.0637242777548</v>
      </c>
      <c r="E10" s="43">
        <f t="shared" si="0"/>
        <v>412.07505346167392</v>
      </c>
      <c r="F10" s="49">
        <f t="array" ref="F10">SUM(IF(YEAR('[2]Pricing Summary'!$AB$12:$AB$250)=YEAR($A10),'[2]Pricing Summary'!$AK$12:$AK$248))/12</f>
        <v>35.969296954404278</v>
      </c>
      <c r="G10" s="49">
        <f>VLOOKUP(B10,'[2]Pricing Summary'!P$17:Q$36,2)</f>
        <v>4.2395879646625225</v>
      </c>
      <c r="H10" s="52">
        <f t="shared" si="1"/>
        <v>8.4841492272864034</v>
      </c>
      <c r="I10" s="52">
        <v>9.06</v>
      </c>
      <c r="J10" s="60">
        <f t="shared" si="2"/>
        <v>-0.57585077271359708</v>
      </c>
      <c r="K10" s="55">
        <f t="shared" si="3"/>
        <v>8.3906549913860733</v>
      </c>
      <c r="L10" s="55">
        <f t="array" ref="L10">-(SUM(IF(YEAR([2]GasPosn!$A$12:$A$188)=YEAR(A10),[2]GasPosn!$D$12:$D$188))*1.055/D10*24+SUM(IF(YEAR([2]GasPosn!$A$329:$A$445)=YEAR(A10),[2]GasPosn!$D$329:$D$445))/D10*24)</f>
        <v>7.1382602591514956</v>
      </c>
      <c r="M10" s="5">
        <f t="shared" si="4"/>
        <v>0.85073933637835208</v>
      </c>
      <c r="N10" s="64">
        <f t="array" ref="N10">-(SUM(IF(YEAR([2]GasPosn!$A$200:$A$316)=YEAR(A10),[2]GasPosn!$D$200:$D$316))*1.055/D10*24+SUM(IF(YEAR([2]GasPosn!$A$329:$A$445)=YEAR(A10),[2]GasPosn!$D$329:$D$445))/D10*24)</f>
        <v>5.9926421996742736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3497357.8901367187</v>
      </c>
      <c r="D11" s="1">
        <f t="array" ref="D11">SUM(IF(YEAR('[2]Pricing Summary'!$AB$12:$AB$250)=YEAR($A11),'[2]Pricing Summary'!$AO$12:$AO$248))</f>
        <v>6970.4106581815659</v>
      </c>
      <c r="E11" s="43">
        <f t="shared" si="0"/>
        <v>501.74344979684543</v>
      </c>
      <c r="F11" s="49">
        <f t="array" ref="F11">SUM(IF(YEAR('[2]Pricing Summary'!$AB$12:$AB$250)=YEAR($A11),'[2]Pricing Summary'!$AK$12:$AK$248))/12</f>
        <v>32.06673966359827</v>
      </c>
      <c r="G11" s="49">
        <f>VLOOKUP(B11,'[2]Pricing Summary'!P$17:Q$36,2)</f>
        <v>4.3609591785390114</v>
      </c>
      <c r="H11" s="52">
        <f t="shared" si="1"/>
        <v>7.3531391491587232</v>
      </c>
      <c r="I11" s="52">
        <v>7.5</v>
      </c>
      <c r="J11" s="60">
        <f t="shared" si="2"/>
        <v>-0.14686085084127676</v>
      </c>
      <c r="K11" s="55">
        <f t="shared" si="3"/>
        <v>8.8545345684843326</v>
      </c>
      <c r="L11" s="55">
        <f t="array" ref="L11">-(SUM(IF(YEAR([2]GasPosn!$A$12:$A$188)=YEAR(A11),[2]GasPosn!$D$12:$D$188))*1.055/D11*24+SUM(IF(YEAR([2]GasPosn!$A$329:$A$445)=YEAR(A11),[2]GasPosn!$D$329:$D$445))/D11*24)</f>
        <v>7.1405764397061979</v>
      </c>
      <c r="M11" s="5">
        <f t="shared" si="4"/>
        <v>0.80643159552636767</v>
      </c>
      <c r="N11" s="64">
        <f t="array" ref="N11">-(SUM(IF(YEAR([2]GasPosn!$A$200:$A$316)=YEAR(A11),[2]GasPosn!$D$200:$D$316))*1.055/D11*24+SUM(IF(YEAR([2]GasPosn!$A$329:$A$445)=YEAR(A11),[2]GasPosn!$D$329:$D$445))/D11*24)</f>
        <v>4.4916461996098827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3300254.5688476562</v>
      </c>
      <c r="D12" s="1">
        <f t="array" ref="D12">SUM(IF(YEAR('[2]Pricing Summary'!$AB$12:$AB$250)=YEAR($A12),'[2]Pricing Summary'!$AO$12:$AO$248))</f>
        <v>6559.6954544293376</v>
      </c>
      <c r="E12" s="43">
        <f t="shared" si="0"/>
        <v>503.11094345381662</v>
      </c>
      <c r="F12" s="49">
        <f t="array" ref="F12">SUM(IF(YEAR('[2]Pricing Summary'!$AB$12:$AB$250)=YEAR($A12),'[2]Pricing Summary'!$AK$12:$AK$248))/12</f>
        <v>32.768692629212062</v>
      </c>
      <c r="G12" s="49">
        <f>VLOOKUP(B12,'[2]Pricing Summary'!P$17:Q$36,2)</f>
        <v>4.4556454491791664</v>
      </c>
      <c r="H12" s="52">
        <f t="shared" si="1"/>
        <v>7.354421037977521</v>
      </c>
      <c r="I12" s="52">
        <v>7.02</v>
      </c>
      <c r="J12" s="60">
        <f t="shared" si="2"/>
        <v>0.33442103797752143</v>
      </c>
      <c r="K12" s="55">
        <f t="shared" si="3"/>
        <v>8.8802152967363224</v>
      </c>
      <c r="L12" s="55">
        <f t="array" ref="L12">-(SUM(IF(YEAR([2]GasPosn!$A$12:$A$188)=YEAR(A12),[2]GasPosn!$D$12:$D$188))*1.055/D12*24+SUM(IF(YEAR([2]GasPosn!$A$329:$A$445)=YEAR(A12),[2]GasPosn!$D$329:$D$445))/D12*24)</f>
        <v>7.1992278912795546</v>
      </c>
      <c r="M12" s="5">
        <f t="shared" si="4"/>
        <v>0.81070420600336479</v>
      </c>
      <c r="N12" s="64">
        <f t="array" ref="N12">-(SUM(IF(YEAR([2]GasPosn!$A$200:$A$316)=YEAR(A12),[2]GasPosn!$D$200:$D$316))*1.055/D12*24+SUM(IF(YEAR([2]GasPosn!$A$329:$A$445)=YEAR(A12),[2]GasPosn!$D$329:$D$445))/D12*24)</f>
        <v>4.0198302950141107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3108776.0112304687</v>
      </c>
      <c r="D13" s="1">
        <f t="array" ref="D13">SUM(IF(YEAR('[2]Pricing Summary'!$AB$12:$AB$250)=YEAR($A13),'[2]Pricing Summary'!$AO$12:$AO$248))</f>
        <v>6181.4877489345781</v>
      </c>
      <c r="E13" s="43">
        <f t="shared" si="0"/>
        <v>502.91711922688637</v>
      </c>
      <c r="F13" s="49">
        <f t="array" ref="F13">SUM(IF(YEAR('[2]Pricing Summary'!$AB$12:$AB$250)=YEAR($A13),'[2]Pricing Summary'!$AK$12:$AK$248))/12</f>
        <v>33.192265357046175</v>
      </c>
      <c r="G13" s="49">
        <f>VLOOKUP(B13,'[2]Pricing Summary'!P$17:Q$36,2)</f>
        <v>4.5137545047418124</v>
      </c>
      <c r="H13" s="52">
        <f t="shared" si="1"/>
        <v>7.3535823275671879</v>
      </c>
      <c r="I13" s="52">
        <v>7.09</v>
      </c>
      <c r="J13" s="60">
        <f t="shared" si="2"/>
        <v>0.26358232756718802</v>
      </c>
      <c r="K13" s="55">
        <f t="shared" si="3"/>
        <v>8.8757818564267978</v>
      </c>
      <c r="L13" s="55">
        <f t="array" ref="L13">-(SUM(IF(YEAR([2]GasPosn!$A$12:$A$188)=YEAR(A13),[2]GasPosn!$D$12:$D$188))*1.055/D13*24+SUM(IF(YEAR([2]GasPosn!$A$329:$A$445)=YEAR(A13),[2]GasPosn!$D$329:$D$445))/D13*24)</f>
        <v>7.200508817379462</v>
      </c>
      <c r="M13" s="5">
        <f t="shared" si="4"/>
        <v>0.81125346857930047</v>
      </c>
      <c r="N13" s="64">
        <f t="array" ref="N13">-(SUM(IF(YEAR([2]GasPosn!$A$200:$A$316)=YEAR(A13),[2]GasPosn!$D$200:$D$316))*1.055/D13*24+SUM(IF(YEAR([2]GasPosn!$A$329:$A$445)=YEAR(A13),[2]GasPosn!$D$329:$D$445))/D13*24)</f>
        <v>4.0205455253508076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2901979.4663085937</v>
      </c>
      <c r="D14" s="1">
        <f t="array" ref="D14">SUM(IF(YEAR('[2]Pricing Summary'!$AB$12:$AB$250)=YEAR($A14),'[2]Pricing Summary'!$AO$12:$AO$248))</f>
        <v>5772.2256647823169</v>
      </c>
      <c r="E14" s="43">
        <f t="shared" si="0"/>
        <v>502.74878960714256</v>
      </c>
      <c r="F14" s="49">
        <f t="array" ref="F14">SUM(IF(YEAR('[2]Pricing Summary'!$AB$12:$AB$250)=YEAR($A14),'[2]Pricing Summary'!$AK$12:$AK$248))/12</f>
        <v>33.670674140345888</v>
      </c>
      <c r="G14" s="49">
        <f>VLOOKUP(B14,'[2]Pricing Summary'!P$17:Q$36,2)</f>
        <v>4.5776916720025573</v>
      </c>
      <c r="H14" s="52">
        <f t="shared" si="1"/>
        <v>7.3553827022203775</v>
      </c>
      <c r="I14" s="52">
        <v>7.1</v>
      </c>
      <c r="J14" s="60">
        <f t="shared" si="2"/>
        <v>0.25538270222037784</v>
      </c>
      <c r="K14" s="55">
        <f t="shared" si="3"/>
        <v>8.8749834015326599</v>
      </c>
      <c r="L14" s="55">
        <f t="array" ref="L14">-(SUM(IF(YEAR([2]GasPosn!$A$12:$A$188)=YEAR(A14),[2]GasPosn!$D$12:$D$188))*1.055/D14*24+SUM(IF(YEAR([2]GasPosn!$A$329:$A$445)=YEAR(A14),[2]GasPosn!$D$329:$D$445))/D14*24)</f>
        <v>7.2016405028117934</v>
      </c>
      <c r="M14" s="5">
        <f t="shared" si="4"/>
        <v>0.81145396864270314</v>
      </c>
      <c r="N14" s="64">
        <f t="array" ref="N14">-(SUM(IF(YEAR([2]GasPosn!$A$200:$A$316)=YEAR(A14),[2]GasPosn!$D$200:$D$316))*1.055/D14*24+SUM(IF(YEAR([2]GasPosn!$A$329:$A$445)=YEAR(A14),[2]GasPosn!$D$329:$D$445))/D14*24)</f>
        <v>4.0211774239292506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2735880.2055664063</v>
      </c>
      <c r="D15" s="1">
        <f t="array" ref="D15">SUM(IF(YEAR('[2]Pricing Summary'!$AB$12:$AB$250)=YEAR($A15),'[2]Pricing Summary'!$AO$12:$AO$248))</f>
        <v>5385.6567180128832</v>
      </c>
      <c r="E15" s="43">
        <f t="shared" si="0"/>
        <v>507.99379700825961</v>
      </c>
      <c r="F15" s="49">
        <f t="array" ref="F15">SUM(IF(YEAR('[2]Pricing Summary'!$AB$12:$AB$250)=YEAR($A15),'[2]Pricing Summary'!$AK$12:$AK$248))/12</f>
        <v>34.528981405890498</v>
      </c>
      <c r="G15" s="49">
        <f>VLOOKUP(B15,'[2]Pricing Summary'!P$17:Q$36,2)</f>
        <v>4.6942157835041147</v>
      </c>
      <c r="H15" s="52">
        <f t="shared" si="1"/>
        <v>7.3556442648478928</v>
      </c>
      <c r="I15" s="52">
        <v>7.14</v>
      </c>
      <c r="J15" s="60">
        <f t="shared" si="2"/>
        <v>0.21564426484789312</v>
      </c>
      <c r="K15" s="55">
        <f t="shared" si="3"/>
        <v>8.9678919829010635</v>
      </c>
      <c r="L15" s="55">
        <f t="array" ref="L15">-(SUM(IF(YEAR([2]GasPosn!$A$12:$A$188)=YEAR(A15),[2]GasPosn!$D$12:$D$188))*1.055/D15*24+SUM(IF(YEAR([2]GasPosn!$A$329:$A$445)=YEAR(A15),[2]GasPosn!$D$329:$D$445))/D15*24)</f>
        <v>7.2028437868463806</v>
      </c>
      <c r="M15" s="5">
        <f t="shared" si="4"/>
        <v>0.80318137200804018</v>
      </c>
      <c r="N15" s="64">
        <f t="array" ref="N15">-(SUM(IF(YEAR([2]GasPosn!$A$200:$A$316)=YEAR(A15),[2]GasPosn!$D$200:$D$316))*1.055/D15*24+SUM(IF(YEAR([2]GasPosn!$A$329:$A$445)=YEAR(A15),[2]GasPosn!$D$329:$D$445))/D15*24)</f>
        <v>4.0218493012845533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2632505.4016113281</v>
      </c>
      <c r="D16" s="1">
        <f t="array" ref="D16">SUM(IF(YEAR('[2]Pricing Summary'!$AB$12:$AB$250)=YEAR($A16),'[2]Pricing Summary'!$AO$12:$AO$248))</f>
        <v>5008.4004073213073</v>
      </c>
      <c r="E16" s="43">
        <f t="shared" si="0"/>
        <v>525.61799926441927</v>
      </c>
      <c r="F16" s="49">
        <f t="array" ref="F16">SUM(IF(YEAR('[2]Pricing Summary'!$AB$12:$AB$250)=YEAR($A16),'[2]Pricing Summary'!$AK$12:$AK$248))/12</f>
        <v>33.272646204449622</v>
      </c>
      <c r="G16" s="49">
        <f>VLOOKUP(B16,'[2]Pricing Summary'!P$17:Q$36,2)</f>
        <v>4.8644265608196839</v>
      </c>
      <c r="H16" s="52">
        <f t="shared" si="1"/>
        <v>6.8399935302637171</v>
      </c>
      <c r="I16" s="52">
        <v>7.11</v>
      </c>
      <c r="J16" s="60">
        <f t="shared" si="2"/>
        <v>-0.27000646973628317</v>
      </c>
      <c r="K16" s="55">
        <f t="shared" si="3"/>
        <v>8.6285369144610886</v>
      </c>
      <c r="L16" s="55">
        <f t="array" ref="L16">-(SUM(IF(YEAR([2]GasPosn!$A$12:$A$188)=YEAR(A16),[2]GasPosn!$D$12:$D$188))*1.055/D16*24+SUM(IF(YEAR([2]GasPosn!$A$329:$A$445)=YEAR(A16),[2]GasPosn!$D$329:$D$445))/D16*24)</f>
        <v>2.4921877022970298</v>
      </c>
      <c r="M16" s="5">
        <f t="shared" si="4"/>
        <v>0.2888308559148911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2468606.2683105469</v>
      </c>
      <c r="D17" s="1">
        <f t="array" ref="D17">SUM(IF(YEAR('[2]Pricing Summary'!$AB$12:$AB$250)=YEAR($A17),'[2]Pricing Summary'!$AO$12:$AO$248))</f>
        <v>4692.0776192930089</v>
      </c>
      <c r="E17" s="43">
        <f t="shared" si="0"/>
        <v>526.12221463687354</v>
      </c>
      <c r="F17" s="49">
        <f t="array" ref="F17">SUM(IF(YEAR('[2]Pricing Summary'!$AB$12:$AB$250)=YEAR($A17),'[2]Pricing Summary'!$AK$12:$AK$248))/12</f>
        <v>33.247796502960384</v>
      </c>
      <c r="G17" s="49">
        <f>VLOOKUP(B17,'[2]Pricing Summary'!P$17:Q$36,2)</f>
        <v>4.948656441194295</v>
      </c>
      <c r="H17" s="52">
        <f t="shared" si="1"/>
        <v>6.7185501555926264</v>
      </c>
      <c r="I17" s="52">
        <v>7.08</v>
      </c>
      <c r="J17" s="60">
        <f t="shared" si="2"/>
        <v>-0.36144984440737371</v>
      </c>
      <c r="K17" s="55">
        <f t="shared" si="3"/>
        <v>8.4834683688223294</v>
      </c>
      <c r="L17" s="55">
        <f t="array" ref="L17">-(SUM(IF(YEAR([2]GasPosn!$A$12:$A$188)=YEAR(A17),[2]GasPosn!$D$12:$D$188))*1.055/D17*24+SUM(IF(YEAR([2]GasPosn!$A$329:$A$445)=YEAR(A17),[2]GasPosn!$D$329:$D$445))/D17*24)</f>
        <v>2.4924520091714379</v>
      </c>
      <c r="M17" s="5">
        <f t="shared" si="4"/>
        <v>0.29380106117109728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2294886.5642089844</v>
      </c>
      <c r="D18" s="1">
        <f t="array" ref="D18">SUM(IF(YEAR('[2]Pricing Summary'!$AB$12:$AB$250)=YEAR($A18),'[2]Pricing Summary'!$AO$12:$AO$248))</f>
        <v>4379.2956237183789</v>
      </c>
      <c r="E18" s="43">
        <f t="shared" si="0"/>
        <v>524.03097698630324</v>
      </c>
      <c r="F18" s="49">
        <f t="array" ref="F18">SUM(IF(YEAR('[2]Pricing Summary'!$AB$12:$AB$250)=YEAR($A18),'[2]Pricing Summary'!$AK$12:$AK$248))/12</f>
        <v>33.268632322397359</v>
      </c>
      <c r="G18" s="49">
        <f>VLOOKUP(B18,'[2]Pricing Summary'!P$17:Q$36,2)</f>
        <v>5.0286844821199601</v>
      </c>
      <c r="H18" s="52">
        <f t="shared" si="1"/>
        <v>6.6157724630940029</v>
      </c>
      <c r="I18" s="52">
        <v>7.04</v>
      </c>
      <c r="J18" s="60">
        <f t="shared" si="2"/>
        <v>-0.42422753690599713</v>
      </c>
      <c r="K18" s="55">
        <f t="shared" si="3"/>
        <v>8.3204872976501552</v>
      </c>
      <c r="L18" s="55">
        <f t="array" ref="L18">-(SUM(IF(YEAR([2]GasPosn!$A$12:$A$188)=YEAR(A18),[2]GasPosn!$D$12:$D$188))*1.055/D18*24+SUM(IF(YEAR([2]GasPosn!$A$329:$A$445)=YEAR(A18),[2]GasPosn!$D$329:$D$445))/D18*24)</f>
        <v>2.4925834647175584</v>
      </c>
      <c r="M18" s="5">
        <f t="shared" si="4"/>
        <v>0.29957181299002833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2144658.8579101562</v>
      </c>
      <c r="D19" s="1">
        <f t="array" ref="D19">SUM(IF(YEAR('[2]Pricing Summary'!$AB$12:$AB$250)=YEAR($A19),'[2]Pricing Summary'!$AO$12:$AO$248))</f>
        <v>4093.1667826991256</v>
      </c>
      <c r="E19" s="43">
        <f t="shared" si="0"/>
        <v>523.96077945690752</v>
      </c>
      <c r="F19" s="49">
        <f t="array" ref="F19">SUM(IF(YEAR('[2]Pricing Summary'!$AB$12:$AB$250)=YEAR($A19),'[2]Pricing Summary'!$AK$12:$AK$248))/12</f>
        <v>33.270167605298688</v>
      </c>
      <c r="G19" s="49">
        <f>VLOOKUP(B19,'[2]Pricing Summary'!P$17:Q$36,2)</f>
        <v>5.1133816537398618</v>
      </c>
      <c r="H19" s="52">
        <f t="shared" si="1"/>
        <v>6.506490197336495</v>
      </c>
      <c r="I19" s="52">
        <v>7.03</v>
      </c>
      <c r="J19" s="60">
        <f t="shared" si="2"/>
        <v>-0.52350980266350522</v>
      </c>
      <c r="K19" s="55">
        <f t="shared" si="3"/>
        <v>8.1819496207803795</v>
      </c>
      <c r="L19" s="55">
        <f t="array" ref="L19">-(SUM(IF(YEAR([2]GasPosn!$A$12:$A$188)=YEAR(A19),[2]GasPosn!$D$12:$D$188))*1.055/D19*24+SUM(IF(YEAR([2]GasPosn!$A$329:$A$445)=YEAR(A19),[2]GasPosn!$D$329:$D$445))/D19*24)</f>
        <v>2.4927438734845224</v>
      </c>
      <c r="M19" s="5">
        <f t="shared" si="4"/>
        <v>0.30466380129663634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2002193.4125976563</v>
      </c>
      <c r="D20" s="1">
        <f t="array" ref="D20">SUM(IF(YEAR('[2]Pricing Summary'!$AB$12:$AB$250)=YEAR($A20),'[2]Pricing Summary'!$AO$12:$AO$248))</f>
        <v>3820.3734041809416</v>
      </c>
      <c r="E20" s="43">
        <f t="shared" si="0"/>
        <v>524.0831721858641</v>
      </c>
      <c r="F20" s="49">
        <f t="array" ref="F20">SUM(IF(YEAR('[2]Pricing Summary'!$AB$12:$AB$250)=YEAR($A20),'[2]Pricing Summary'!$AK$12:$AK$248))/12</f>
        <v>33.274740539932232</v>
      </c>
      <c r="G20" s="49">
        <f>VLOOKUP(B20,'[2]Pricing Summary'!P$17:Q$36,2)</f>
        <v>5.1709338209879228</v>
      </c>
      <c r="H20" s="52">
        <f t="shared" si="1"/>
        <v>6.4349577255999364</v>
      </c>
      <c r="I20" s="52">
        <v>7</v>
      </c>
      <c r="J20" s="60">
        <f t="shared" si="2"/>
        <v>-0.5650422744000636</v>
      </c>
      <c r="K20" s="55">
        <f t="shared" si="3"/>
        <v>8.0938873385144348</v>
      </c>
      <c r="L20" s="55">
        <f t="array" ref="L20">-(SUM(IF(YEAR([2]GasPosn!$A$12:$A$188)=YEAR(A20),[2]GasPosn!$D$12:$D$188))*1.055/D20*24+SUM(IF(YEAR([2]GasPosn!$A$329:$A$445)=YEAR(A20),[2]GasPosn!$D$329:$D$445))/D20*24)</f>
        <v>2.4929042353769164</v>
      </c>
      <c r="M20" s="5">
        <f t="shared" si="4"/>
        <v>0.30799838583303879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1869124.744140625</v>
      </c>
      <c r="D21" s="1">
        <f t="array" ref="D21">SUM(IF(YEAR('[2]Pricing Summary'!$AB$12:$AB$250)=YEAR($A21),'[2]Pricing Summary'!$AO$12:$AO$248))</f>
        <v>3570.5901093688612</v>
      </c>
      <c r="E21" s="43">
        <f t="shared" si="0"/>
        <v>523.47782492205806</v>
      </c>
      <c r="F21" s="49">
        <f t="array" ref="F21">SUM(IF(YEAR('[2]Pricing Summary'!$AB$12:$AB$250)=YEAR($A21),'[2]Pricing Summary'!$AK$12:$AK$248))/12</f>
        <v>33.273327905235313</v>
      </c>
      <c r="G21" s="49">
        <f>VLOOKUP(B21,'[2]Pricing Summary'!P$17:Q$36,2)</f>
        <v>5.31688106638269</v>
      </c>
      <c r="H21" s="52">
        <f t="shared" si="1"/>
        <v>6.2580538270103965</v>
      </c>
      <c r="I21" s="52">
        <v>7</v>
      </c>
      <c r="J21" s="60">
        <f t="shared" si="2"/>
        <v>-0.74194617298960353</v>
      </c>
      <c r="K21" s="55">
        <f t="shared" si="3"/>
        <v>7.8622857734605525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1736220.8608398437</v>
      </c>
      <c r="D22" s="1">
        <f t="array" ref="D22">SUM(IF(YEAR('[2]Pricing Summary'!$AB$12:$AB$250)=YEAR($A22),'[2]Pricing Summary'!$AO$12:$AO$248))</f>
        <v>3324.2853469537263</v>
      </c>
      <c r="E22" s="43">
        <f t="shared" si="0"/>
        <v>522.28394365449515</v>
      </c>
      <c r="F22" s="49">
        <f t="array" ref="F22">SUM(IF(YEAR('[2]Pricing Summary'!$AB$12:$AB$250)=YEAR($A22),'[2]Pricing Summary'!$AK$12:$AK$248))/12</f>
        <v>33.244328720212444</v>
      </c>
      <c r="G22" s="49">
        <f>VLOOKUP(B22,'[2]Pricing Summary'!P$17:Q$36,2)</f>
        <v>5.4509997628304161</v>
      </c>
      <c r="H22" s="52">
        <f t="shared" si="1"/>
        <v>6.0987580566230699</v>
      </c>
      <c r="I22" s="52">
        <v>7</v>
      </c>
      <c r="J22" s="60">
        <f t="shared" si="2"/>
        <v>-0.90124194337693009</v>
      </c>
      <c r="K22" s="55">
        <f t="shared" si="3"/>
        <v>7.6446801820985328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1621310.7521972656</v>
      </c>
      <c r="D23" s="1">
        <f t="array" ref="D23">SUM(IF(YEAR('[2]Pricing Summary'!$AB$12:$AB$250)=YEAR($A23),'[2]Pricing Summary'!$AO$12:$AO$248))</f>
        <v>3104.744664069553</v>
      </c>
      <c r="E23" s="43">
        <f t="shared" si="0"/>
        <v>522.20421568327231</v>
      </c>
      <c r="F23" s="49">
        <f t="array" ref="F23">SUM(IF(YEAR('[2]Pricing Summary'!$AB$12:$AB$250)=YEAR($A23),'[2]Pricing Summary'!$AK$12:$AK$248))/12</f>
        <v>33.270311943313807</v>
      </c>
      <c r="G23" s="49">
        <f>VLOOKUP(B23,'[2]Pricing Summary'!P$17:Q$36,2)</f>
        <v>5.575978897616154</v>
      </c>
      <c r="H23" s="52">
        <f t="shared" si="1"/>
        <v>5.9667212796550491</v>
      </c>
      <c r="I23" s="52">
        <v>7</v>
      </c>
      <c r="J23" s="60">
        <f t="shared" si="2"/>
        <v>-1.0332787203449509</v>
      </c>
      <c r="K23" s="55">
        <f t="shared" si="3"/>
        <v>7.4780328145030941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1466750.2690429687</v>
      </c>
      <c r="D24" s="1">
        <f t="array" ref="D24">SUM(IF(YEAR('[2]Pricing Summary'!$AB$12:$AB$250)=YEAR($A24),'[2]Pricing Summary'!$AO$12:$AO$248))</f>
        <v>2897.240257948386</v>
      </c>
      <c r="E24" s="43">
        <f t="shared" si="0"/>
        <v>506.25772751121929</v>
      </c>
      <c r="F24" s="49">
        <f t="array" ref="F24">SUM(IF(YEAR('[2]Pricing Summary'!$AB$12:$AB$250)=YEAR($A24),'[2]Pricing Summary'!$AK$12:$AK$248))/12</f>
        <v>33.268632322397359</v>
      </c>
      <c r="G24" s="49">
        <f>VLOOKUP(B24,'[2]Pricing Summary'!P$17:Q$36,2)</f>
        <v>5.6969762008823972</v>
      </c>
      <c r="H24" s="52">
        <f t="shared" si="1"/>
        <v>5.8397000705820785</v>
      </c>
      <c r="I24" s="52">
        <v>7</v>
      </c>
      <c r="J24" s="60">
        <f t="shared" si="2"/>
        <v>-1.1602999294179215</v>
      </c>
      <c r="K24" s="55">
        <f t="shared" si="3"/>
        <v>7.0953438889919749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1352740.3790283203</v>
      </c>
      <c r="D25" s="23">
        <f t="array" ref="D25">SUM(IF(YEAR('[2]Pricing Summary'!$AB$12:$AB$250)=YEAR($A25),'[2]Pricing Summary'!$AO$12:$AO$248))</f>
        <v>2708.436028846173</v>
      </c>
      <c r="E25" s="44">
        <f t="shared" si="0"/>
        <v>499.4544322335737</v>
      </c>
      <c r="F25" s="50">
        <f t="array" ref="F25">SUM(IF(YEAR('[2]Pricing Summary'!$AB$12:$AB$250)=YEAR($A25),'[2]Pricing Summary'!$AK$12:$AK$248))/12</f>
        <v>33.279183837644936</v>
      </c>
      <c r="G25" s="50">
        <f>VLOOKUP(B25,'[2]Pricing Summary'!P$17:Q$36,2)</f>
        <v>5.8145463237299282</v>
      </c>
      <c r="H25" s="53">
        <f t="shared" si="1"/>
        <v>5.7234360145740366</v>
      </c>
      <c r="I25" s="53">
        <v>7</v>
      </c>
      <c r="J25" s="61">
        <f t="shared" si="2"/>
        <v>-1.2765639854259634</v>
      </c>
      <c r="K25" s="56">
        <f t="shared" si="3"/>
        <v>6.8606291642022317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48282526.104125977</v>
      </c>
      <c r="D26" s="12"/>
      <c r="E26" s="12"/>
      <c r="F26" s="12"/>
      <c r="G26" s="12"/>
      <c r="H26" s="12"/>
      <c r="I26" s="12"/>
      <c r="J26" s="12"/>
      <c r="K26" s="65">
        <f>SUM(K7:K25)*365</f>
        <v>58140.917548682519</v>
      </c>
      <c r="L26" s="65">
        <f>SUM(L7:L25)*365</f>
        <v>28822.339301018445</v>
      </c>
      <c r="M26" s="19">
        <f t="shared" si="4"/>
        <v>0.49573244654910958</v>
      </c>
      <c r="N26" s="65">
        <f>SUM(N7:N25)*365</f>
        <v>15940.948985659346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2014-09-04T14:21:10Z</dcterms:modified>
</cp:coreProperties>
</file>