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5" yWindow="-15" windowWidth="8385" windowHeight="88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K34" i="1" s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 s="1"/>
  <c r="K32" i="1"/>
  <c r="I34" i="1"/>
  <c r="J34" i="1"/>
</calcChain>
</file>

<file path=xl/sharedStrings.xml><?xml version="1.0" encoding="utf-8"?>
<sst xmlns="http://schemas.openxmlformats.org/spreadsheetml/2006/main" count="36" uniqueCount="36">
  <si>
    <t>flat</t>
  </si>
  <si>
    <t xml:space="preserve">on </t>
  </si>
  <si>
    <t>off</t>
  </si>
  <si>
    <t>JAN*</t>
  </si>
  <si>
    <t>JAN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</si>
  <si>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</si>
  <si>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</si>
  <si>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</si>
  <si>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</si>
  <si>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</si>
  <si>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</si>
  <si>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</si>
  <si>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</si>
  <si>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</si>
  <si>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</si>
  <si>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</si>
  <si>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</si>
  <si>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</si>
  <si>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</si>
  <si>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</si>
  <si>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</si>
  <si>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</si>
  <si>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</si>
  <si>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</si>
  <si>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</si>
  <si>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DEC BOM 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</si>
  <si>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</si>
  <si>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</si>
  <si>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</si>
  <si>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</si>
  <si>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</si>
  <si>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xxx</t>
  </si>
  <si>
    <t>Cal 2002</t>
  </si>
  <si>
    <t xml:space="preserve">Jan 2, 2002 </t>
  </si>
  <si>
    <t xml:space="preserve">John </t>
  </si>
  <si>
    <t>Zufferli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</si>
</sst>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5" workbookViewId="0">
      <selection activeCell="J5" sqref="J5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33</v>
      </c>
      <c r="I6" s="2" t="s">
        <v>34</v>
      </c>
      <c r="J6" s="2" t="s">
        <v>35</v>
      </c>
      <c r="K6" s="14">
        <v>0.5</v>
      </c>
    </row>
    <row r="8" spans="3:13" x14ac:dyDescent="0.2">
      <c r="C8" s="1" t="s">
        <v>30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27</v>
      </c>
      <c r="J9" s="2" t="s">
        <v>28</v>
      </c>
      <c r="K9" s="2" t="s">
        <v>26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4</v>
      </c>
      <c r="I10" s="5">
        <v>36</v>
      </c>
      <c r="J10" s="5">
        <v>38</v>
      </c>
      <c r="K10" s="6">
        <f>(I10+J10)/2</f>
        <v>37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5</v>
      </c>
      <c r="D12" s="7">
        <v>116.75</v>
      </c>
      <c r="E12" s="7">
        <v>134.4</v>
      </c>
      <c r="F12" s="7">
        <v>93.16</v>
      </c>
      <c r="G12" s="4"/>
      <c r="H12" s="5" t="s">
        <v>6</v>
      </c>
      <c r="I12" s="5">
        <v>35.5</v>
      </c>
      <c r="J12" s="5">
        <v>37</v>
      </c>
      <c r="K12" s="6">
        <f>(I12+J12)/2</f>
        <v>36.25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7</v>
      </c>
      <c r="D14" s="7">
        <v>97.23</v>
      </c>
      <c r="E14" s="7">
        <v>114.6</v>
      </c>
      <c r="F14" s="7">
        <v>73.12</v>
      </c>
      <c r="G14" s="4"/>
      <c r="H14" s="5" t="s">
        <v>8</v>
      </c>
      <c r="I14" s="5">
        <v>35.5</v>
      </c>
      <c r="J14" s="5">
        <v>37</v>
      </c>
      <c r="K14" s="6">
        <f>(I14+J14)/2</f>
        <v>36.25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9</v>
      </c>
      <c r="D16" s="7">
        <v>114.82</v>
      </c>
      <c r="E16" s="7">
        <v>138.4</v>
      </c>
      <c r="F16" s="7">
        <v>85.25</v>
      </c>
      <c r="G16" s="4"/>
      <c r="H16" s="5" t="s">
        <v>10</v>
      </c>
      <c r="I16" s="5">
        <v>34</v>
      </c>
      <c r="J16" s="5">
        <v>35</v>
      </c>
      <c r="K16" s="6">
        <f>(I16+J16)/2</f>
        <v>34.5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11</v>
      </c>
      <c r="D18" s="7">
        <v>88.34</v>
      </c>
      <c r="E18" s="7">
        <v>107.4</v>
      </c>
      <c r="F18" s="7">
        <v>61.85</v>
      </c>
      <c r="G18" s="4"/>
      <c r="H18" s="5" t="s">
        <v>12</v>
      </c>
      <c r="I18" s="5">
        <v>34</v>
      </c>
      <c r="J18" s="5">
        <v>35</v>
      </c>
      <c r="K18" s="6">
        <f t="shared" ref="K18:K32" si="0">(I18+J18)/2</f>
        <v>34.5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13</v>
      </c>
      <c r="D20" s="7">
        <v>63.59</v>
      </c>
      <c r="E20" s="7">
        <v>79.849999999999994</v>
      </c>
      <c r="F20" s="7">
        <v>41.34</v>
      </c>
      <c r="G20" s="4"/>
      <c r="H20" s="5" t="s">
        <v>14</v>
      </c>
      <c r="I20" s="5">
        <v>34</v>
      </c>
      <c r="J20" s="5">
        <v>35</v>
      </c>
      <c r="K20" s="6">
        <f t="shared" si="0"/>
        <v>34.5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15</v>
      </c>
      <c r="D22" s="7">
        <v>53.47</v>
      </c>
      <c r="E22" s="7">
        <v>64.64</v>
      </c>
      <c r="F22" s="7">
        <v>40.479999999999997</v>
      </c>
      <c r="G22" s="4"/>
      <c r="H22" s="5" t="s">
        <v>16</v>
      </c>
      <c r="I22" s="5">
        <v>38</v>
      </c>
      <c r="J22" s="5">
        <v>39</v>
      </c>
      <c r="K22" s="6">
        <f t="shared" si="0"/>
        <v>38.5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17</v>
      </c>
      <c r="D24" s="7">
        <v>52.37</v>
      </c>
      <c r="E24" s="7">
        <v>63.54</v>
      </c>
      <c r="F24" s="7">
        <v>36.909999999999997</v>
      </c>
      <c r="G24" s="4"/>
      <c r="H24" s="5" t="s">
        <v>18</v>
      </c>
      <c r="I24" s="5">
        <v>38</v>
      </c>
      <c r="J24" s="5">
        <v>39</v>
      </c>
      <c r="K24" s="6">
        <f t="shared" si="0"/>
        <v>38.5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19</v>
      </c>
      <c r="D26" s="7">
        <v>29.84</v>
      </c>
      <c r="E26" s="7">
        <v>35.9</v>
      </c>
      <c r="F26" s="7">
        <v>23.11</v>
      </c>
      <c r="G26" s="4"/>
      <c r="H26" s="5" t="s">
        <v>20</v>
      </c>
      <c r="I26" s="5">
        <v>38</v>
      </c>
      <c r="J26" s="5">
        <v>39</v>
      </c>
      <c r="K26" s="6">
        <f t="shared" si="0"/>
        <v>38.5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21</v>
      </c>
      <c r="D28" s="7">
        <v>43.92</v>
      </c>
      <c r="E28" s="7">
        <v>54.2</v>
      </c>
      <c r="F28" s="7">
        <v>29.73</v>
      </c>
      <c r="G28" s="4"/>
      <c r="H28" s="5" t="s">
        <v>22</v>
      </c>
      <c r="I28" s="5">
        <v>40.5</v>
      </c>
      <c r="J28" s="5">
        <v>43</v>
      </c>
      <c r="K28" s="6">
        <f t="shared" si="0"/>
        <v>41.75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29</v>
      </c>
      <c r="D30" s="7">
        <v>33.31</v>
      </c>
      <c r="E30" s="7">
        <v>42.28</v>
      </c>
      <c r="F30" s="7">
        <v>22.09</v>
      </c>
      <c r="G30" s="10"/>
      <c r="H30" s="5" t="s">
        <v>23</v>
      </c>
      <c r="I30" s="5">
        <v>40.5</v>
      </c>
      <c r="J30" s="5">
        <v>43</v>
      </c>
      <c r="K30" s="6">
        <f t="shared" si="0"/>
        <v>41.75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25</v>
      </c>
      <c r="D32" s="8" t="s">
        <v>31</v>
      </c>
      <c r="E32" s="8" t="e">
        <f>D32*L8</f>
        <v>#VALUE!</v>
      </c>
      <c r="F32" s="8" t="e">
        <f>E32*M8</f>
        <v>#VALUE!</v>
      </c>
      <c r="H32" s="5" t="s">
        <v>24</v>
      </c>
      <c r="I32" s="5">
        <v>40.5</v>
      </c>
      <c r="J32" s="5">
        <v>43</v>
      </c>
      <c r="K32" s="6">
        <f t="shared" si="0"/>
        <v>41.75</v>
      </c>
      <c r="L32" s="7"/>
      <c r="M32" s="8"/>
    </row>
    <row r="34" spans="8:13" x14ac:dyDescent="0.2">
      <c r="H34" s="2" t="s">
        <v>32</v>
      </c>
      <c r="I34" s="8">
        <f>AVERAGE(I10:I32)</f>
        <v>37.041666666666664</v>
      </c>
      <c r="J34" s="8">
        <f>AVERAGE(J10:J32)</f>
        <v>38.583333333333336</v>
      </c>
      <c r="K34" s="8">
        <f>AVERAGE(K10:K32)</f>
        <v>37.8125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Felienne</cp:lastModifiedBy>
  <dcterms:created xsi:type="dcterms:W3CDTF">2001-12-03T23:04:33Z</dcterms:created>
  <dcterms:modified xsi:type="dcterms:W3CDTF">2014-09-03T21:35:55Z</dcterms:modified>
</cp:coreProperties>
</file>