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9855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152511"/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D108" i="2"/>
  <c r="E108" i="2"/>
  <c r="F108" i="2"/>
  <c r="I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R154" i="2"/>
  <c r="S154" i="2"/>
  <c r="T154" i="2"/>
  <c r="U154" i="2"/>
  <c r="V154" i="2"/>
  <c r="W154" i="2"/>
  <c r="X154" i="2"/>
  <c r="AA154" i="2"/>
  <c r="AD154" i="2"/>
  <c r="AG154" i="2"/>
  <c r="AJ154" i="2"/>
  <c r="AM154" i="2"/>
</calcChain>
</file>

<file path=xl/sharedStrings.xml><?xml version="1.0" encoding="utf-8"?>
<sst xmlns="http://schemas.openxmlformats.org/spreadsheetml/2006/main" count="330" uniqueCount="122">
  <si>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</si>
  <si>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</si>
  <si>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</si>
  <si>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</si>
  <si>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</si>
  <si>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</si>
  <si>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</si>
  <si>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</si>
  <si>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</si>
  <si>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</si>
  <si>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</si>
  <si>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</si>
  <si>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</si>
  <si>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</si>
  <si>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</si>
  <si>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</si>
  <si>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</si>
  <si>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</si>
  <si>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</si>
  <si>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</si>
  <si>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</si>
  <si>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</si>
  <si>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</si>
  <si>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</si>
  <si>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</si>
  <si>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</si>
  <si>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</si>
  <si>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</si>
  <si>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</si>
  <si>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</si>
  <si>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</si>
  <si>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</si>
  <si>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</si>
  <si>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</si>
  <si>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</si>
  <si>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</si>
  <si>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</si>
  <si>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</si>
  <si>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</si>
  <si>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</si>
  <si>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</si>
  <si>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</si>
  <si>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</si>
  <si>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</si>
  <si>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</si>
  <si>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</si>
  <si>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</si>
  <si>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</si>
  <si>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</si>
  <si>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</si>
  <si>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</si>
  <si>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</si>
  <si>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</si>
  <si>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</si>
  <si>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</si>
  <si>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</si>
  <si>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</si>
  <si>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</si>
  <si>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</si>
  <si>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</si>
  <si>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</si>
  <si>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</si>
  <si>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</si>
  <si>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</si>
  <si>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</si>
  <si>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</si>
  <si>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</si>
  <si>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</si>
  <si>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</si>
  <si>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</si>
  <si>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</si>
  <si>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</si>
  <si>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</si>
  <si>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</si>
  <si>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</si>
  <si>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</si>
  <si>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</si>
  <si>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</si>
  <si>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</si>
  <si>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</si>
  <si>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</si>
  <si>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</si>
  <si>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</si>
  <si>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</si>
  <si>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</si>
  <si>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</si>
  <si>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</si>
  <si>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</si>
  <si>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</si>
  <si>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</si>
  <si>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</si>
  <si>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</si>
  <si>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</si>
  <si>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</si>
  <si>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</si>
  <si>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</si>
  <si>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</si>
  <si>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</si>
  <si>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</si>
  <si>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</si>
  <si>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</si>
  <si>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</si>
  <si>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</si>
  <si>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</si>
  <si>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</si>
  <si>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</si>
  <si>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</si>
  <si>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</si>
  <si>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</si>
  <si>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</si>
  <si>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</si>
  <si>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</si>
  <si>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</si>
  <si>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</si>
  <si>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</si>
  <si>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</si>
  <si>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</si>
  <si>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</si>
  <si>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</si>
  <si>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</si>
  <si>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Feb02-Mar02</t>
  </si>
  <si>
    <t>Feb02-Mar-02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</si>
</sst>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2.75" x14ac:dyDescent="0.2"/>
  <sheetData>
    <row r="1" spans="1:14" ht="15.75" x14ac:dyDescent="0.25">
      <c r="A1" s="1" t="s">
        <v>0</v>
      </c>
    </row>
    <row r="2" spans="1:14" ht="15.75" x14ac:dyDescent="0.25">
      <c r="A2" s="1"/>
    </row>
    <row r="3" spans="1:14" ht="15.75" x14ac:dyDescent="0.25">
      <c r="A3" s="1" t="s">
        <v>1</v>
      </c>
    </row>
    <row r="5" spans="1:14" ht="15" x14ac:dyDescent="0.2">
      <c r="A5" t="s">
        <v>2</v>
      </c>
      <c r="C5" t="s">
        <v>3</v>
      </c>
      <c r="E5" t="s">
        <v>4</v>
      </c>
      <c r="N5" s="2"/>
    </row>
    <row r="6" spans="1:14" x14ac:dyDescent="0.2">
      <c r="A6" t="s">
        <v>6</v>
      </c>
      <c r="C6" t="s">
        <v>5</v>
      </c>
      <c r="E6" t="s">
        <v>7</v>
      </c>
    </row>
    <row r="7" spans="1:14" x14ac:dyDescent="0.2">
      <c r="A7" t="s">
        <v>9</v>
      </c>
      <c r="B7" t="s">
        <v>35</v>
      </c>
      <c r="C7" t="s">
        <v>8</v>
      </c>
      <c r="E7" t="s">
        <v>10</v>
      </c>
    </row>
    <row r="8" spans="1:14" x14ac:dyDescent="0.2">
      <c r="A8" t="s">
        <v>11</v>
      </c>
      <c r="B8" t="s">
        <v>35</v>
      </c>
      <c r="C8" t="s">
        <v>20</v>
      </c>
      <c r="E8" t="s">
        <v>12</v>
      </c>
    </row>
    <row r="9" spans="1:14" x14ac:dyDescent="0.2">
      <c r="A9" t="s">
        <v>13</v>
      </c>
      <c r="C9" t="s">
        <v>14</v>
      </c>
      <c r="E9" t="s">
        <v>34</v>
      </c>
    </row>
    <row r="10" spans="1:14" x14ac:dyDescent="0.2">
      <c r="A10" t="s">
        <v>15</v>
      </c>
      <c r="B10" t="s">
        <v>35</v>
      </c>
      <c r="C10" t="s">
        <v>18</v>
      </c>
      <c r="E10" t="s">
        <v>33</v>
      </c>
    </row>
    <row r="11" spans="1:14" x14ac:dyDescent="0.2">
      <c r="A11" t="s">
        <v>16</v>
      </c>
      <c r="C11" t="s">
        <v>19</v>
      </c>
      <c r="E11" t="s">
        <v>32</v>
      </c>
    </row>
    <row r="12" spans="1:14" x14ac:dyDescent="0.2">
      <c r="A12" t="s">
        <v>17</v>
      </c>
      <c r="B12" t="s">
        <v>35</v>
      </c>
      <c r="C12" t="s">
        <v>21</v>
      </c>
      <c r="E12" t="s">
        <v>22</v>
      </c>
    </row>
    <row r="13" spans="1:14" x14ac:dyDescent="0.2">
      <c r="A13" t="s">
        <v>30</v>
      </c>
      <c r="C13" t="s">
        <v>31</v>
      </c>
      <c r="E13" t="s">
        <v>29</v>
      </c>
    </row>
    <row r="14" spans="1:14" x14ac:dyDescent="0.2">
      <c r="A14" t="s">
        <v>36</v>
      </c>
      <c r="C14" t="s">
        <v>37</v>
      </c>
    </row>
    <row r="15" spans="1:14" x14ac:dyDescent="0.2">
      <c r="A15" t="s">
        <v>38</v>
      </c>
      <c r="C15" t="s">
        <v>39</v>
      </c>
      <c r="E15" t="s">
        <v>40</v>
      </c>
    </row>
    <row r="17" spans="1:5" ht="15.75" x14ac:dyDescent="0.25">
      <c r="A17" s="1" t="s">
        <v>23</v>
      </c>
    </row>
    <row r="19" spans="1:5" x14ac:dyDescent="0.2">
      <c r="A19" s="3" t="s">
        <v>6</v>
      </c>
    </row>
    <row r="20" spans="1:5" x14ac:dyDescent="0.2">
      <c r="A20" t="s">
        <v>9</v>
      </c>
    </row>
    <row r="21" spans="1:5" x14ac:dyDescent="0.2">
      <c r="A21" t="s">
        <v>11</v>
      </c>
    </row>
    <row r="22" spans="1:5" x14ac:dyDescent="0.2">
      <c r="A22" t="s">
        <v>13</v>
      </c>
    </row>
    <row r="23" spans="1:5" x14ac:dyDescent="0.2">
      <c r="A23" t="s">
        <v>15</v>
      </c>
    </row>
    <row r="24" spans="1:5" x14ac:dyDescent="0.2">
      <c r="A24" t="s">
        <v>16</v>
      </c>
    </row>
    <row r="25" spans="1:5" x14ac:dyDescent="0.2">
      <c r="A25" t="s">
        <v>17</v>
      </c>
      <c r="C25" t="s">
        <v>25</v>
      </c>
      <c r="E25" t="s">
        <v>26</v>
      </c>
    </row>
    <row r="26" spans="1:5" x14ac:dyDescent="0.2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workbookViewId="0">
      <selection activeCell="J11" sqref="J11"/>
    </sheetView>
  </sheetViews>
  <sheetFormatPr defaultRowHeight="12.75" x14ac:dyDescent="0.2"/>
  <cols>
    <col min="1" max="1" width="0.85546875" customWidth="1"/>
    <col min="2" max="2" width="13" style="5" customWidth="1"/>
    <col min="3" max="3" width="1.28515625" style="5" customWidth="1"/>
    <col min="5" max="5" width="11" customWidth="1"/>
    <col min="6" max="6" width="0.85546875" customWidth="1"/>
    <col min="7" max="8" width="10.140625" customWidth="1"/>
    <col min="9" max="9" width="0.7109375" customWidth="1"/>
    <col min="12" max="12" width="0.7109375" customWidth="1"/>
    <col min="13" max="14" width="7.5703125" customWidth="1"/>
    <col min="15" max="15" width="0.7109375" customWidth="1"/>
    <col min="16" max="17" width="7.5703125" customWidth="1"/>
    <col min="18" max="18" width="0.7109375" customWidth="1"/>
    <col min="19" max="20" width="7" style="4" customWidth="1"/>
    <col min="21" max="21" width="0.5703125" customWidth="1"/>
    <col min="22" max="23" width="6.42578125" customWidth="1"/>
    <col min="24" max="24" width="0.5703125" customWidth="1"/>
    <col min="25" max="26" width="7" customWidth="1"/>
    <col min="27" max="27" width="0.5703125" customWidth="1"/>
    <col min="28" max="29" width="6.5703125" customWidth="1"/>
    <col min="30" max="30" width="0.5703125" customWidth="1"/>
    <col min="33" max="33" width="0.7109375" customWidth="1"/>
    <col min="34" max="34" width="7.42578125" customWidth="1"/>
    <col min="35" max="35" width="7.85546875" customWidth="1"/>
    <col min="36" max="36" width="0.5703125" customWidth="1"/>
    <col min="37" max="38" width="6.85546875" customWidth="1"/>
    <col min="39" max="39" width="0.5703125" customWidth="1"/>
    <col min="40" max="41" width="7.42578125" customWidth="1"/>
    <col min="42" max="42" width="0.85546875" customWidth="1"/>
  </cols>
  <sheetData>
    <row r="1" spans="2:42" ht="15.75" x14ac:dyDescent="0.25">
      <c r="B1" s="1" t="s">
        <v>41</v>
      </c>
      <c r="C1" s="1"/>
      <c r="E1" s="6" t="s">
        <v>42</v>
      </c>
      <c r="M1">
        <v>14</v>
      </c>
    </row>
    <row r="2" spans="2:42" ht="13.5" thickBot="1" x14ac:dyDescent="0.25"/>
    <row r="3" spans="2:42" s="5" customFormat="1" x14ac:dyDescent="0.2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5" thickBot="1" x14ac:dyDescent="0.25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5" thickBot="1" x14ac:dyDescent="0.25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">
      <c r="B9" s="28" t="s">
        <v>45</v>
      </c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">
      <c r="B11" s="28" t="s">
        <v>46</v>
      </c>
      <c r="C11" s="12"/>
      <c r="D11" s="44">
        <v>1.26</v>
      </c>
      <c r="E11" s="45">
        <v>1.3</v>
      </c>
      <c r="F11" s="13"/>
      <c r="G11" s="44">
        <v>25</v>
      </c>
      <c r="H11" s="45">
        <v>40</v>
      </c>
      <c r="I11" s="13"/>
      <c r="J11" s="44">
        <v>0.85</v>
      </c>
      <c r="K11" s="45">
        <v>1</v>
      </c>
      <c r="L11" s="13"/>
      <c r="M11" s="44">
        <v>0.72</v>
      </c>
      <c r="N11" s="45">
        <v>0.75</v>
      </c>
      <c r="O11" s="13"/>
      <c r="P11" s="44">
        <v>3</v>
      </c>
      <c r="Q11" s="45">
        <v>5</v>
      </c>
      <c r="R11" s="13"/>
      <c r="S11" s="46">
        <v>11</v>
      </c>
      <c r="T11" s="47">
        <v>11.5</v>
      </c>
      <c r="U11" s="13"/>
      <c r="V11" s="44">
        <v>-1.5</v>
      </c>
      <c r="W11" s="45">
        <v>-5.0000000000000001E-3</v>
      </c>
      <c r="X11" s="13"/>
      <c r="Y11" s="44">
        <v>14.5</v>
      </c>
      <c r="Z11" s="45">
        <v>15.5</v>
      </c>
      <c r="AA11" s="13"/>
      <c r="AB11" s="44">
        <v>-1.4999999999999999E-2</v>
      </c>
      <c r="AC11" s="45">
        <v>-5.0000000000000001E-3</v>
      </c>
      <c r="AD11" s="13"/>
      <c r="AE11" s="44"/>
      <c r="AF11" s="45"/>
      <c r="AG11" s="13"/>
      <c r="AH11" s="44"/>
      <c r="AI11" s="45"/>
      <c r="AJ11" s="13"/>
      <c r="AK11" s="44"/>
      <c r="AL11" s="45"/>
      <c r="AM11" s="13"/>
      <c r="AN11" s="44"/>
      <c r="AO11" s="45"/>
      <c r="AP11" s="14"/>
    </row>
    <row r="12" spans="2:42" x14ac:dyDescent="0.2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">
      <c r="B13" s="28" t="s">
        <v>47</v>
      </c>
      <c r="C13" s="12"/>
      <c r="D13" s="44">
        <v>0.53</v>
      </c>
      <c r="E13" s="45">
        <v>0.54</v>
      </c>
      <c r="F13" s="13"/>
      <c r="G13" s="44">
        <v>2</v>
      </c>
      <c r="H13" s="45">
        <v>5</v>
      </c>
      <c r="I13" s="13"/>
      <c r="J13" s="44">
        <v>0.45</v>
      </c>
      <c r="K13" s="45">
        <v>0.5</v>
      </c>
      <c r="L13" s="54">
        <v>20</v>
      </c>
      <c r="M13" s="44">
        <v>0.37</v>
      </c>
      <c r="N13" s="45">
        <v>0.38</v>
      </c>
      <c r="O13" s="13"/>
      <c r="P13" s="44">
        <v>0</v>
      </c>
      <c r="Q13" s="45">
        <v>0.02</v>
      </c>
      <c r="R13" s="13"/>
      <c r="S13" s="46">
        <v>9.5</v>
      </c>
      <c r="T13" s="47">
        <v>10.5</v>
      </c>
      <c r="U13" s="13"/>
      <c r="V13" s="44">
        <v>-0.02</v>
      </c>
      <c r="W13" s="45">
        <v>-0.01</v>
      </c>
      <c r="X13" s="13"/>
      <c r="Y13" s="44">
        <v>10.5</v>
      </c>
      <c r="Z13" s="45">
        <v>12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/>
      <c r="AI13" s="45"/>
      <c r="AJ13" s="13"/>
      <c r="AK13" s="44"/>
      <c r="AL13" s="45"/>
      <c r="AM13" s="13"/>
      <c r="AN13" s="44"/>
      <c r="AO13" s="45"/>
      <c r="AP13" s="14"/>
    </row>
    <row r="14" spans="2:42" x14ac:dyDescent="0.2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">
      <c r="B15" s="28" t="s">
        <v>120</v>
      </c>
      <c r="C15" s="12"/>
      <c r="D15" s="51">
        <f>SUM(D11*28+D13*31)/59</f>
        <v>0.8764406779661017</v>
      </c>
      <c r="E15" s="51">
        <f t="shared" ref="E15:AP15" si="0">SUM(E11*28+E13*31)/59</f>
        <v>0.90067796610169493</v>
      </c>
      <c r="F15" s="51">
        <f t="shared" si="0"/>
        <v>0</v>
      </c>
      <c r="G15" s="51">
        <f t="shared" si="0"/>
        <v>12.915254237288135</v>
      </c>
      <c r="H15" s="51">
        <f t="shared" si="0"/>
        <v>21.610169491525422</v>
      </c>
      <c r="I15" s="51">
        <f t="shared" si="0"/>
        <v>0</v>
      </c>
      <c r="J15" s="51">
        <f t="shared" si="0"/>
        <v>0.63983050847457623</v>
      </c>
      <c r="K15" s="51">
        <f t="shared" si="0"/>
        <v>0.73728813559322037</v>
      </c>
      <c r="L15" s="51">
        <f t="shared" si="0"/>
        <v>10.508474576271187</v>
      </c>
      <c r="M15" s="51">
        <f t="shared" si="0"/>
        <v>0.53610169491525428</v>
      </c>
      <c r="N15" s="51">
        <f t="shared" si="0"/>
        <v>0.55559322033898306</v>
      </c>
      <c r="O15" s="51">
        <f t="shared" si="0"/>
        <v>0</v>
      </c>
      <c r="P15" s="51">
        <f t="shared" si="0"/>
        <v>1.423728813559322</v>
      </c>
      <c r="Q15" s="51">
        <f t="shared" si="0"/>
        <v>2.3833898305084746</v>
      </c>
      <c r="R15" s="51">
        <f t="shared" si="0"/>
        <v>0</v>
      </c>
      <c r="S15" s="51">
        <f t="shared" si="0"/>
        <v>10.211864406779661</v>
      </c>
      <c r="T15" s="51">
        <f t="shared" si="0"/>
        <v>10.974576271186441</v>
      </c>
      <c r="U15" s="51">
        <f t="shared" si="0"/>
        <v>0</v>
      </c>
      <c r="V15" s="51">
        <f t="shared" si="0"/>
        <v>-0.72237288135593214</v>
      </c>
      <c r="W15" s="51">
        <f t="shared" si="0"/>
        <v>-7.6271186440677969E-3</v>
      </c>
      <c r="X15" s="51">
        <f t="shared" si="0"/>
        <v>0</v>
      </c>
      <c r="Y15" s="51">
        <f t="shared" si="0"/>
        <v>12.398305084745763</v>
      </c>
      <c r="Z15" s="51">
        <f t="shared" si="0"/>
        <v>13.661016949152541</v>
      </c>
      <c r="AA15" s="51">
        <f t="shared" si="0"/>
        <v>0</v>
      </c>
      <c r="AB15" s="51">
        <f t="shared" si="0"/>
        <v>-1.7627118644067796E-2</v>
      </c>
      <c r="AC15" s="51">
        <f t="shared" si="0"/>
        <v>-7.6271186440677969E-3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</v>
      </c>
      <c r="AI15" s="51">
        <f t="shared" si="0"/>
        <v>0</v>
      </c>
      <c r="AJ15" s="51">
        <f t="shared" si="0"/>
        <v>0</v>
      </c>
      <c r="AK15" s="51">
        <f t="shared" si="0"/>
        <v>0</v>
      </c>
      <c r="AL15" s="51">
        <f t="shared" si="0"/>
        <v>0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51">
        <f t="shared" si="0"/>
        <v>0</v>
      </c>
    </row>
    <row r="16" spans="2:42" x14ac:dyDescent="0.2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">
      <c r="B17" s="28" t="s">
        <v>48</v>
      </c>
      <c r="C17" s="12"/>
      <c r="D17" s="44">
        <v>35</v>
      </c>
      <c r="E17" s="45">
        <v>35.5</v>
      </c>
      <c r="F17" s="13"/>
      <c r="G17" s="44">
        <v>7.4999999999999997E-3</v>
      </c>
      <c r="H17" s="45">
        <v>1.25</v>
      </c>
      <c r="I17" s="13"/>
      <c r="J17" s="44">
        <v>29.5</v>
      </c>
      <c r="K17" s="45">
        <v>31</v>
      </c>
      <c r="L17" s="13"/>
      <c r="M17" s="44">
        <v>29.5</v>
      </c>
      <c r="N17" s="45">
        <v>0.3</v>
      </c>
      <c r="O17" s="13"/>
      <c r="P17" s="44">
        <v>-5.0000000000000001E-3</v>
      </c>
      <c r="Q17" s="45">
        <v>0</v>
      </c>
      <c r="R17" s="13"/>
      <c r="S17" s="46">
        <v>12</v>
      </c>
      <c r="T17" s="47">
        <v>12.5</v>
      </c>
      <c r="U17" s="13"/>
      <c r="V17" s="44">
        <v>-2.5000000000000001E-3</v>
      </c>
      <c r="W17" s="45">
        <v>2.5000000000000001E-3</v>
      </c>
      <c r="X17" s="13"/>
      <c r="Y17" s="44">
        <v>15</v>
      </c>
      <c r="Z17" s="45">
        <v>16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">
      <c r="B19" s="28" t="s">
        <v>49</v>
      </c>
      <c r="C19" s="12"/>
      <c r="D19" s="44">
        <v>1.0900000000000001</v>
      </c>
      <c r="E19" s="45">
        <v>1.1100000000000001</v>
      </c>
      <c r="F19" s="13"/>
      <c r="G19" s="44">
        <v>0.18</v>
      </c>
      <c r="H19" s="45">
        <v>0.25</v>
      </c>
      <c r="I19" s="13"/>
      <c r="J19" s="44">
        <v>92</v>
      </c>
      <c r="K19" s="45">
        <v>98</v>
      </c>
      <c r="L19" s="13"/>
      <c r="M19" s="44">
        <v>74.5</v>
      </c>
      <c r="N19" s="45">
        <v>76.5</v>
      </c>
      <c r="O19" s="13"/>
      <c r="P19" s="44"/>
      <c r="Q19" s="45"/>
      <c r="R19" s="13"/>
      <c r="S19" s="46">
        <v>19</v>
      </c>
      <c r="T19" s="47">
        <v>20</v>
      </c>
      <c r="U19" s="13"/>
      <c r="V19" s="52">
        <v>2.5000000000000001E-3</v>
      </c>
      <c r="W19" s="53">
        <v>7.4999999999999997E-3</v>
      </c>
      <c r="X19" s="13"/>
      <c r="Y19" s="44">
        <v>29</v>
      </c>
      <c r="Z19" s="45">
        <v>30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">
      <c r="B21" s="28" t="s">
        <v>50</v>
      </c>
      <c r="C21" s="12"/>
      <c r="D21" s="44">
        <v>36</v>
      </c>
      <c r="E21" s="45">
        <v>37.5</v>
      </c>
      <c r="F21" s="13"/>
      <c r="G21" s="44">
        <v>1.5</v>
      </c>
      <c r="H21" s="45">
        <v>2.5</v>
      </c>
      <c r="I21" s="13"/>
      <c r="J21" s="44">
        <v>29.5</v>
      </c>
      <c r="K21" s="45">
        <v>31</v>
      </c>
      <c r="L21" s="13"/>
      <c r="M21" s="44">
        <v>29.5</v>
      </c>
      <c r="N21" s="45">
        <v>31.5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15</v>
      </c>
      <c r="Z21" s="45">
        <v>16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">
      <c r="B23" s="28" t="s">
        <v>51</v>
      </c>
      <c r="C23" s="12"/>
      <c r="D23" s="44">
        <v>1.01</v>
      </c>
      <c r="E23" s="45">
        <v>1.05</v>
      </c>
      <c r="F23" s="13"/>
      <c r="G23" s="44"/>
      <c r="H23" s="45"/>
      <c r="I23" s="13"/>
      <c r="J23" s="44">
        <v>90</v>
      </c>
      <c r="K23" s="45">
        <v>9596</v>
      </c>
      <c r="L23" s="13"/>
      <c r="M23" s="44">
        <v>74</v>
      </c>
      <c r="N23" s="45">
        <v>77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">
      <c r="B25" s="28" t="s">
        <v>52</v>
      </c>
      <c r="C25" s="12"/>
      <c r="D25" s="44">
        <v>35</v>
      </c>
      <c r="E25" s="45">
        <v>36</v>
      </c>
      <c r="F25" s="13"/>
      <c r="G25" s="44"/>
      <c r="H25" s="45"/>
      <c r="I25" s="13"/>
      <c r="J25" s="44">
        <v>32</v>
      </c>
      <c r="K25" s="45">
        <v>33.5</v>
      </c>
      <c r="L25" s="13"/>
      <c r="M25" s="44">
        <v>31.5</v>
      </c>
      <c r="N25" s="45">
        <v>33.5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">
      <c r="B27" s="28" t="s">
        <v>53</v>
      </c>
      <c r="C27" s="12"/>
      <c r="D27" s="44">
        <v>60</v>
      </c>
      <c r="E27" s="45">
        <v>64</v>
      </c>
      <c r="F27" s="13"/>
      <c r="G27" s="44"/>
      <c r="H27" s="45"/>
      <c r="I27" s="13"/>
      <c r="J27" s="44">
        <v>55</v>
      </c>
      <c r="K27" s="45">
        <v>58</v>
      </c>
      <c r="L27" s="13"/>
      <c r="M27" s="44">
        <v>48.5</v>
      </c>
      <c r="N27" s="45">
        <v>50.5</v>
      </c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">
      <c r="B29" s="28" t="s">
        <v>54</v>
      </c>
      <c r="C29" s="12"/>
      <c r="D29" s="44">
        <v>60</v>
      </c>
      <c r="E29" s="45">
        <v>64</v>
      </c>
      <c r="F29" s="13"/>
      <c r="G29" s="44"/>
      <c r="H29" s="45"/>
      <c r="I29" s="13"/>
      <c r="J29" s="44">
        <v>54.5</v>
      </c>
      <c r="K29" s="45">
        <v>58</v>
      </c>
      <c r="L29" s="13"/>
      <c r="M29" s="44"/>
      <c r="N29" s="45"/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">
      <c r="B31" s="28" t="s">
        <v>55</v>
      </c>
      <c r="C31" s="12"/>
      <c r="D31" s="44">
        <v>60</v>
      </c>
      <c r="E31" s="45">
        <v>64</v>
      </c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25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5" thickBot="1" x14ac:dyDescent="0.25"/>
    <row r="49" spans="2:43" x14ac:dyDescent="0.2">
      <c r="B49" s="8" t="s">
        <v>43</v>
      </c>
      <c r="C49" s="9"/>
      <c r="D49" s="55" t="s">
        <v>87</v>
      </c>
      <c r="E49" s="56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5" thickBot="1" x14ac:dyDescent="0.25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5" thickBot="1" x14ac:dyDescent="0.25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">
      <c r="B55" s="28" t="s">
        <v>45</v>
      </c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">
      <c r="B57" s="28" t="s">
        <v>46</v>
      </c>
      <c r="C57" s="12"/>
      <c r="D57" s="44">
        <v>0</v>
      </c>
      <c r="E57" s="45">
        <v>5.0000000000000001E-3</v>
      </c>
      <c r="F57" s="13"/>
      <c r="G57" s="44">
        <v>8.25</v>
      </c>
      <c r="H57" s="45">
        <v>7.5</v>
      </c>
      <c r="I57" s="13"/>
      <c r="J57" s="44">
        <v>3.5</v>
      </c>
      <c r="K57" s="45">
        <v>2.5</v>
      </c>
      <c r="L57" s="13"/>
      <c r="M57" s="44">
        <v>1.5</v>
      </c>
      <c r="N57" s="45">
        <v>2</v>
      </c>
      <c r="O57" s="13"/>
      <c r="P57" s="44">
        <v>3.5</v>
      </c>
      <c r="Q57" s="45">
        <v>4.5</v>
      </c>
      <c r="R57" s="13"/>
      <c r="S57" s="46">
        <v>2.5</v>
      </c>
      <c r="T57" s="47">
        <v>2</v>
      </c>
      <c r="U57" s="13"/>
      <c r="V57" s="44">
        <v>2.5</v>
      </c>
      <c r="W57" s="45">
        <v>2</v>
      </c>
      <c r="X57" s="13"/>
      <c r="Y57" s="44">
        <v>3</v>
      </c>
      <c r="Z57" s="45">
        <v>2</v>
      </c>
      <c r="AA57" s="13"/>
      <c r="AB57" s="44">
        <v>11.5</v>
      </c>
      <c r="AC57" s="45">
        <v>10.5</v>
      </c>
      <c r="AD57" s="13"/>
      <c r="AE57" s="44">
        <v>8.25</v>
      </c>
      <c r="AF57" s="45">
        <v>7.75</v>
      </c>
      <c r="AG57" s="13"/>
      <c r="AH57" s="44">
        <v>13.75</v>
      </c>
      <c r="AI57" s="45">
        <v>13</v>
      </c>
      <c r="AJ57" s="13"/>
      <c r="AK57" s="44">
        <v>11.25</v>
      </c>
      <c r="AL57" s="45">
        <v>10.25</v>
      </c>
      <c r="AM57" s="13"/>
      <c r="AN57" s="44">
        <v>6.75</v>
      </c>
      <c r="AO57" s="45">
        <v>6.25</v>
      </c>
      <c r="AP57" s="14"/>
    </row>
    <row r="58" spans="2:43" x14ac:dyDescent="0.2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">
      <c r="B59" s="28" t="s">
        <v>47</v>
      </c>
      <c r="C59" s="12"/>
      <c r="D59" s="44">
        <v>0</v>
      </c>
      <c r="E59" s="45">
        <v>5.0000000000000001E-3</v>
      </c>
      <c r="F59" s="13"/>
      <c r="G59" s="44">
        <v>8.25</v>
      </c>
      <c r="H59" s="45">
        <v>7.5</v>
      </c>
      <c r="I59" s="13"/>
      <c r="J59" s="44">
        <v>3.5</v>
      </c>
      <c r="K59" s="45">
        <v>2.5</v>
      </c>
      <c r="L59" s="13"/>
      <c r="M59" s="44">
        <v>1.5</v>
      </c>
      <c r="N59" s="45">
        <v>2</v>
      </c>
      <c r="O59" s="13"/>
      <c r="P59" s="44">
        <v>3.5</v>
      </c>
      <c r="Q59" s="45">
        <v>4.5</v>
      </c>
      <c r="R59" s="13"/>
      <c r="S59" s="46">
        <v>2.5</v>
      </c>
      <c r="T59" s="47">
        <v>2</v>
      </c>
      <c r="U59" s="13"/>
      <c r="V59" s="44">
        <v>2.5</v>
      </c>
      <c r="W59" s="45">
        <v>2</v>
      </c>
      <c r="X59" s="13"/>
      <c r="Y59" s="44">
        <v>3</v>
      </c>
      <c r="Z59" s="45">
        <v>2</v>
      </c>
      <c r="AA59" s="13"/>
      <c r="AB59" s="44">
        <v>11.5</v>
      </c>
      <c r="AC59" s="45">
        <v>10.5</v>
      </c>
      <c r="AD59" s="13"/>
      <c r="AE59" s="44">
        <v>8.25</v>
      </c>
      <c r="AF59" s="45">
        <v>7.75</v>
      </c>
      <c r="AG59" s="13"/>
      <c r="AH59" s="44">
        <v>13.75</v>
      </c>
      <c r="AI59" s="45">
        <v>13</v>
      </c>
      <c r="AJ59" s="13"/>
      <c r="AK59" s="44">
        <v>11.25</v>
      </c>
      <c r="AL59" s="45">
        <v>10.25</v>
      </c>
      <c r="AM59" s="13"/>
      <c r="AN59" s="44">
        <v>6.75</v>
      </c>
      <c r="AO59" s="45">
        <v>6.25</v>
      </c>
      <c r="AP59" s="14"/>
    </row>
    <row r="60" spans="2:43" x14ac:dyDescent="0.2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">
      <c r="B61" s="28" t="s">
        <v>120</v>
      </c>
      <c r="C61" s="44">
        <v>0</v>
      </c>
      <c r="D61" s="44">
        <f>SUM(D57*28+D59*31)/59</f>
        <v>0</v>
      </c>
      <c r="E61" s="44">
        <f t="shared" ref="E61:AO61" si="1">SUM(E57*28+E59*31)/59</f>
        <v>5.000000000000001E-3</v>
      </c>
      <c r="F61" s="44">
        <f t="shared" si="1"/>
        <v>0</v>
      </c>
      <c r="G61" s="44">
        <f t="shared" si="1"/>
        <v>8.25</v>
      </c>
      <c r="H61" s="44">
        <f t="shared" si="1"/>
        <v>7.5</v>
      </c>
      <c r="I61" s="44">
        <f t="shared" si="1"/>
        <v>0</v>
      </c>
      <c r="J61" s="44">
        <f t="shared" si="1"/>
        <v>3.5</v>
      </c>
      <c r="K61" s="44">
        <f t="shared" si="1"/>
        <v>2.5</v>
      </c>
      <c r="L61" s="44">
        <f t="shared" si="1"/>
        <v>0</v>
      </c>
      <c r="M61" s="44">
        <f t="shared" si="1"/>
        <v>1.5</v>
      </c>
      <c r="N61" s="44">
        <f t="shared" si="1"/>
        <v>2</v>
      </c>
      <c r="O61" s="44">
        <f t="shared" si="1"/>
        <v>0</v>
      </c>
      <c r="P61" s="44">
        <f t="shared" si="1"/>
        <v>3.5</v>
      </c>
      <c r="Q61" s="44">
        <f t="shared" si="1"/>
        <v>4.5</v>
      </c>
      <c r="R61" s="44">
        <f t="shared" si="1"/>
        <v>0</v>
      </c>
      <c r="S61" s="44">
        <f t="shared" si="1"/>
        <v>2.5</v>
      </c>
      <c r="T61" s="44">
        <f t="shared" si="1"/>
        <v>2</v>
      </c>
      <c r="U61" s="44">
        <f t="shared" si="1"/>
        <v>0</v>
      </c>
      <c r="V61" s="44">
        <f t="shared" si="1"/>
        <v>2.5</v>
      </c>
      <c r="W61" s="44">
        <f t="shared" si="1"/>
        <v>2</v>
      </c>
      <c r="X61" s="44">
        <f t="shared" si="1"/>
        <v>0</v>
      </c>
      <c r="Y61" s="44">
        <f t="shared" si="1"/>
        <v>3</v>
      </c>
      <c r="Z61" s="44">
        <f t="shared" si="1"/>
        <v>2</v>
      </c>
      <c r="AA61" s="44">
        <f t="shared" si="1"/>
        <v>0</v>
      </c>
      <c r="AB61" s="44">
        <f t="shared" si="1"/>
        <v>11.5</v>
      </c>
      <c r="AC61" s="44">
        <f t="shared" si="1"/>
        <v>10.5</v>
      </c>
      <c r="AD61" s="44">
        <f t="shared" si="1"/>
        <v>0</v>
      </c>
      <c r="AE61" s="44">
        <f t="shared" si="1"/>
        <v>8.25</v>
      </c>
      <c r="AF61" s="44">
        <f t="shared" si="1"/>
        <v>7.75</v>
      </c>
      <c r="AG61" s="44">
        <f t="shared" si="1"/>
        <v>0</v>
      </c>
      <c r="AH61" s="44">
        <f t="shared" si="1"/>
        <v>13.75</v>
      </c>
      <c r="AI61" s="44">
        <f t="shared" si="1"/>
        <v>13</v>
      </c>
      <c r="AJ61" s="44">
        <f t="shared" si="1"/>
        <v>0</v>
      </c>
      <c r="AK61" s="44">
        <f t="shared" si="1"/>
        <v>11.25</v>
      </c>
      <c r="AL61" s="44">
        <f t="shared" si="1"/>
        <v>10.25</v>
      </c>
      <c r="AM61" s="44">
        <f t="shared" si="1"/>
        <v>0</v>
      </c>
      <c r="AN61" s="44">
        <f t="shared" si="1"/>
        <v>6.75</v>
      </c>
      <c r="AO61" s="44">
        <f t="shared" si="1"/>
        <v>6.25</v>
      </c>
      <c r="AP61" s="14"/>
    </row>
    <row r="62" spans="2:43" x14ac:dyDescent="0.2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3.25</v>
      </c>
      <c r="K63" s="45">
        <v>2.25</v>
      </c>
      <c r="L63" s="13"/>
      <c r="M63" s="44">
        <v>1.5</v>
      </c>
      <c r="N63" s="45">
        <v>1.75</v>
      </c>
      <c r="O63" s="13"/>
      <c r="P63" s="44">
        <v>4.5</v>
      </c>
      <c r="Q63" s="45">
        <v>5.5</v>
      </c>
      <c r="R63" s="13"/>
      <c r="S63" s="46">
        <v>2.5</v>
      </c>
      <c r="T63" s="47">
        <v>2</v>
      </c>
      <c r="U63" s="13"/>
      <c r="V63" s="44">
        <v>2.5</v>
      </c>
      <c r="W63" s="45">
        <v>2</v>
      </c>
      <c r="X63" s="13"/>
      <c r="Y63" s="44">
        <v>3</v>
      </c>
      <c r="Z63" s="45">
        <v>2</v>
      </c>
      <c r="AA63" s="13"/>
      <c r="AB63" s="44">
        <v>10.5</v>
      </c>
      <c r="AC63" s="45">
        <v>9.5</v>
      </c>
      <c r="AD63" s="13"/>
      <c r="AE63" s="44">
        <v>8</v>
      </c>
      <c r="AF63" s="45">
        <v>7.5</v>
      </c>
      <c r="AG63" s="13"/>
      <c r="AH63" s="44">
        <v>10.75</v>
      </c>
      <c r="AI63" s="45">
        <v>10</v>
      </c>
      <c r="AJ63" s="13"/>
      <c r="AK63" s="44">
        <v>9.5</v>
      </c>
      <c r="AL63" s="45">
        <v>8</v>
      </c>
      <c r="AM63" s="13"/>
      <c r="AN63" s="44">
        <v>6.75</v>
      </c>
      <c r="AO63" s="45">
        <v>6.25</v>
      </c>
      <c r="AP63" s="14"/>
    </row>
    <row r="64" spans="2:43" x14ac:dyDescent="0.2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">
      <c r="B65" s="28" t="s">
        <v>49</v>
      </c>
      <c r="C65" s="12"/>
      <c r="D65" s="44">
        <v>0</v>
      </c>
      <c r="E65" s="45">
        <v>5.0000000000000001E-3</v>
      </c>
      <c r="F65" s="13"/>
      <c r="G65" s="44">
        <v>9</v>
      </c>
      <c r="H65" s="45">
        <v>8</v>
      </c>
      <c r="I65" s="13"/>
      <c r="J65" s="50">
        <v>3</v>
      </c>
      <c r="K65" s="45">
        <v>2</v>
      </c>
      <c r="L65" s="13"/>
      <c r="M65" s="44">
        <v>1.75</v>
      </c>
      <c r="N65" s="45">
        <v>2.25</v>
      </c>
      <c r="O65" s="13"/>
      <c r="P65" s="44">
        <v>5</v>
      </c>
      <c r="Q65" s="45">
        <v>6</v>
      </c>
      <c r="R65" s="13"/>
      <c r="S65" s="46">
        <v>2.5</v>
      </c>
      <c r="T65" s="47">
        <v>2</v>
      </c>
      <c r="U65" s="13"/>
      <c r="V65" s="44">
        <v>2.5</v>
      </c>
      <c r="W65" s="45">
        <v>2</v>
      </c>
      <c r="X65" s="13"/>
      <c r="Y65" s="44">
        <v>3</v>
      </c>
      <c r="Z65" s="45">
        <v>2</v>
      </c>
      <c r="AA65" s="13"/>
      <c r="AB65" s="44">
        <v>12.5</v>
      </c>
      <c r="AC65" s="45">
        <v>11.5</v>
      </c>
      <c r="AD65" s="13"/>
      <c r="AE65" s="44">
        <v>7.75</v>
      </c>
      <c r="AF65" s="45">
        <v>7.25</v>
      </c>
      <c r="AG65" s="13"/>
      <c r="AH65" s="44">
        <v>13.5</v>
      </c>
      <c r="AI65" s="45">
        <v>12.5</v>
      </c>
      <c r="AJ65" s="13"/>
      <c r="AK65" s="44">
        <v>12</v>
      </c>
      <c r="AL65" s="45">
        <v>10.5</v>
      </c>
      <c r="AM65" s="13"/>
      <c r="AN65" s="44">
        <v>6.75</v>
      </c>
      <c r="AO65" s="45">
        <v>6.25</v>
      </c>
      <c r="AP65" s="14"/>
    </row>
    <row r="66" spans="2:42" x14ac:dyDescent="0.2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2.5</v>
      </c>
      <c r="T67" s="47">
        <v>2</v>
      </c>
      <c r="U67" s="13"/>
      <c r="V67" s="44">
        <v>2.5</v>
      </c>
      <c r="W67" s="45">
        <v>2</v>
      </c>
      <c r="X67" s="13"/>
      <c r="Y67" s="44">
        <v>3</v>
      </c>
      <c r="Z67" s="45">
        <v>2</v>
      </c>
      <c r="AA67" s="13"/>
      <c r="AB67" s="44">
        <v>10.5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5" thickBot="1" x14ac:dyDescent="0.25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">
      <c r="B94" s="12"/>
    </row>
    <row r="95" spans="2:43" ht="13.5" thickBot="1" x14ac:dyDescent="0.25"/>
    <row r="96" spans="2:43" x14ac:dyDescent="0.2">
      <c r="B96" s="8" t="s">
        <v>43</v>
      </c>
      <c r="C96" s="9"/>
      <c r="D96" s="55" t="s">
        <v>94</v>
      </c>
      <c r="E96" s="56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5" thickBot="1" x14ac:dyDescent="0.25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5" thickBot="1" x14ac:dyDescent="0.25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">
      <c r="B102" s="28" t="s">
        <v>45</v>
      </c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">
      <c r="B104" s="28" t="s">
        <v>46</v>
      </c>
      <c r="C104" s="12"/>
      <c r="D104" s="44">
        <v>8.5</v>
      </c>
      <c r="E104" s="45">
        <v>8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-1.5</v>
      </c>
      <c r="Q104" s="45">
        <v>-5.0000000000000001E-3</v>
      </c>
      <c r="R104" s="13"/>
      <c r="S104" s="46">
        <v>3.5</v>
      </c>
      <c r="T104" s="47">
        <v>2.5</v>
      </c>
      <c r="U104" s="13"/>
      <c r="V104" s="44">
        <v>4.75</v>
      </c>
      <c r="W104" s="45">
        <v>4.25</v>
      </c>
      <c r="X104" s="13"/>
      <c r="Y104" s="44"/>
      <c r="Z104" s="45"/>
      <c r="AA104" s="13"/>
      <c r="AB104" s="44">
        <v>1</v>
      </c>
      <c r="AC104" s="45">
        <v>2</v>
      </c>
      <c r="AD104" s="13"/>
      <c r="AE104" s="44">
        <v>7.4999999999999997E-3</v>
      </c>
      <c r="AF104" s="45">
        <v>1.5</v>
      </c>
      <c r="AG104" s="13"/>
      <c r="AH104" s="44">
        <v>1</v>
      </c>
      <c r="AI104" s="45">
        <v>1.5</v>
      </c>
      <c r="AJ104" s="13"/>
      <c r="AK104" s="44">
        <v>-7.4999999999999997E-3</v>
      </c>
      <c r="AL104" s="45">
        <v>-2.5000000000000001E-3</v>
      </c>
      <c r="AM104" s="13"/>
      <c r="AN104" s="44">
        <v>-7.4999999999999997E-3</v>
      </c>
      <c r="AO104" s="45">
        <v>-2.5000000000000001E-3</v>
      </c>
      <c r="AP104" s="14"/>
    </row>
    <row r="105" spans="2:43" x14ac:dyDescent="0.2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">
      <c r="B106" s="28" t="s">
        <v>47</v>
      </c>
      <c r="C106" s="12"/>
      <c r="D106" s="44">
        <v>8.5</v>
      </c>
      <c r="E106" s="45">
        <v>8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-5.0000000000000001E-3</v>
      </c>
      <c r="R106" s="13"/>
      <c r="S106" s="46">
        <v>3.5</v>
      </c>
      <c r="T106" s="47">
        <v>2.5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7.4999999999999997E-3</v>
      </c>
      <c r="AF106" s="45">
        <v>1.5</v>
      </c>
      <c r="AG106" s="13"/>
      <c r="AH106" s="44">
        <v>1</v>
      </c>
      <c r="AI106" s="45">
        <v>1.5</v>
      </c>
      <c r="AJ106" s="13"/>
      <c r="AK106" s="44">
        <v>-7.4999999999999997E-3</v>
      </c>
      <c r="AL106" s="45">
        <v>-2.5000000000000001E-3</v>
      </c>
      <c r="AM106" s="13"/>
      <c r="AN106" s="44">
        <v>-7.4999999999999997E-3</v>
      </c>
      <c r="AO106" s="45">
        <v>-2.5000000000000001E-3</v>
      </c>
      <c r="AP106" s="14"/>
    </row>
    <row r="107" spans="2:43" x14ac:dyDescent="0.2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">
      <c r="B108" s="28" t="s">
        <v>121</v>
      </c>
      <c r="C108" s="12"/>
      <c r="D108" s="44">
        <f>SUM(D104*28+D106*31)/59</f>
        <v>8.5</v>
      </c>
      <c r="E108" s="44">
        <f t="shared" ref="E108:AP108" si="2">SUM(E104*28+E106*31)/59</f>
        <v>8</v>
      </c>
      <c r="F108" s="44">
        <f t="shared" si="2"/>
        <v>0</v>
      </c>
      <c r="G108" s="44"/>
      <c r="H108" s="44"/>
      <c r="I108" s="44">
        <f t="shared" si="2"/>
        <v>0</v>
      </c>
      <c r="J108" s="44"/>
      <c r="K108" s="44"/>
      <c r="L108" s="44">
        <f t="shared" si="2"/>
        <v>0</v>
      </c>
      <c r="M108" s="44">
        <f t="shared" si="2"/>
        <v>5.5</v>
      </c>
      <c r="N108" s="44">
        <f t="shared" si="2"/>
        <v>4.5</v>
      </c>
      <c r="O108" s="44">
        <f t="shared" si="2"/>
        <v>0</v>
      </c>
      <c r="P108" s="44">
        <f t="shared" si="2"/>
        <v>-1.2372881355932204</v>
      </c>
      <c r="Q108" s="44">
        <f t="shared" si="2"/>
        <v>-5.000000000000001E-3</v>
      </c>
      <c r="R108" s="44">
        <f t="shared" si="2"/>
        <v>0</v>
      </c>
      <c r="S108" s="44">
        <f t="shared" si="2"/>
        <v>3.5</v>
      </c>
      <c r="T108" s="44">
        <f t="shared" si="2"/>
        <v>2.5</v>
      </c>
      <c r="U108" s="44">
        <f t="shared" si="2"/>
        <v>0</v>
      </c>
      <c r="V108" s="44">
        <f t="shared" si="2"/>
        <v>4.75</v>
      </c>
      <c r="W108" s="44">
        <f t="shared" si="2"/>
        <v>4.25</v>
      </c>
      <c r="X108" s="44">
        <f t="shared" si="2"/>
        <v>0</v>
      </c>
      <c r="Y108" s="44"/>
      <c r="Z108" s="44"/>
      <c r="AA108" s="44">
        <f t="shared" si="2"/>
        <v>0</v>
      </c>
      <c r="AB108" s="44">
        <f t="shared" si="2"/>
        <v>1</v>
      </c>
      <c r="AC108" s="44">
        <f t="shared" si="2"/>
        <v>2</v>
      </c>
      <c r="AD108" s="44">
        <f t="shared" si="2"/>
        <v>0</v>
      </c>
      <c r="AE108" s="44">
        <f t="shared" si="2"/>
        <v>7.4999999999999997E-3</v>
      </c>
      <c r="AF108" s="44">
        <f t="shared" si="2"/>
        <v>1.5</v>
      </c>
      <c r="AG108" s="44">
        <f t="shared" si="2"/>
        <v>0</v>
      </c>
      <c r="AH108" s="44">
        <f t="shared" si="2"/>
        <v>1</v>
      </c>
      <c r="AI108" s="44">
        <f t="shared" si="2"/>
        <v>1.5</v>
      </c>
      <c r="AJ108" s="44">
        <f t="shared" si="2"/>
        <v>0</v>
      </c>
      <c r="AK108" s="44">
        <f t="shared" si="2"/>
        <v>-7.4999999999999997E-3</v>
      </c>
      <c r="AL108" s="44">
        <f t="shared" si="2"/>
        <v>-2.5000000000000005E-3</v>
      </c>
      <c r="AM108" s="44">
        <f t="shared" si="2"/>
        <v>0</v>
      </c>
      <c r="AN108" s="44">
        <f t="shared" si="2"/>
        <v>-7.4999999999999997E-3</v>
      </c>
      <c r="AO108" s="44">
        <f t="shared" si="2"/>
        <v>-2.5000000000000005E-3</v>
      </c>
      <c r="AP108" s="44">
        <f t="shared" si="2"/>
        <v>0</v>
      </c>
    </row>
    <row r="109" spans="2:43" x14ac:dyDescent="0.2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">
      <c r="B110" s="28" t="s">
        <v>48</v>
      </c>
      <c r="C110" s="12"/>
      <c r="D110" s="44">
        <v>8.25</v>
      </c>
      <c r="E110" s="45">
        <v>7.75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7.4999999999999997E-3</v>
      </c>
      <c r="Q110" s="45">
        <v>1.25</v>
      </c>
      <c r="R110" s="13"/>
      <c r="S110" s="46">
        <v>3</v>
      </c>
      <c r="T110" s="47">
        <v>2</v>
      </c>
      <c r="U110" s="13"/>
      <c r="V110" s="44">
        <v>3</v>
      </c>
      <c r="W110" s="45">
        <v>2.5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2.5000000000000001E-3</v>
      </c>
      <c r="AI110" s="45">
        <v>7.4999999999999997E-3</v>
      </c>
      <c r="AJ110" s="13"/>
      <c r="AK110" s="44">
        <v>-1</v>
      </c>
      <c r="AL110" s="45">
        <v>-5.0000000000000001E-3</v>
      </c>
      <c r="AM110" s="13"/>
      <c r="AN110" s="44">
        <v>-1</v>
      </c>
      <c r="AO110" s="45">
        <v>-5.0000000000000001E-3</v>
      </c>
      <c r="AP110" s="14"/>
    </row>
    <row r="111" spans="2:43" x14ac:dyDescent="0.2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">
      <c r="B112" s="28" t="s">
        <v>49</v>
      </c>
      <c r="C112" s="12"/>
      <c r="D112" s="44">
        <v>9</v>
      </c>
      <c r="E112" s="45">
        <v>8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3</v>
      </c>
      <c r="W112" s="45">
        <v>2.5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7.4999999999999997E-3</v>
      </c>
      <c r="AI112" s="45">
        <v>1.25</v>
      </c>
      <c r="AJ112" s="13"/>
      <c r="AK112" s="44">
        <v>5.0000000000000001E-3</v>
      </c>
      <c r="AL112" s="45">
        <v>0</v>
      </c>
      <c r="AM112" s="13"/>
      <c r="AN112" s="44">
        <v>5.0000000000000001E-3</v>
      </c>
      <c r="AO112" s="45">
        <v>0</v>
      </c>
      <c r="AP112" s="14"/>
    </row>
    <row r="113" spans="2:42" x14ac:dyDescent="0.2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">
      <c r="B114" s="28" t="s">
        <v>50</v>
      </c>
      <c r="C114" s="12"/>
      <c r="D114" s="44">
        <v>9</v>
      </c>
      <c r="E114" s="45">
        <v>8.5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</v>
      </c>
      <c r="W114" s="45">
        <v>2.25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2.5000000000000001E-3</v>
      </c>
      <c r="AI114" s="45">
        <v>7.4999999999999997E-3</v>
      </c>
      <c r="AJ114" s="13"/>
      <c r="AK114" s="44">
        <v>-2.5000000000000001E-3</v>
      </c>
      <c r="AL114" s="45">
        <v>2.5000000000000001E-3</v>
      </c>
      <c r="AM114" s="13"/>
      <c r="AN114" s="44">
        <v>5.0000000000000001E-3</v>
      </c>
      <c r="AO114" s="45">
        <v>0</v>
      </c>
      <c r="AP114" s="14"/>
    </row>
    <row r="115" spans="2:42" x14ac:dyDescent="0.2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">
      <c r="B116" s="28" t="s">
        <v>51</v>
      </c>
      <c r="C116" s="12"/>
      <c r="D116" s="44">
        <v>9.5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</v>
      </c>
      <c r="W116" s="45">
        <v>2.25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5.0000000000000001E-3</v>
      </c>
      <c r="AL116" s="45">
        <v>0</v>
      </c>
      <c r="AM116" s="13"/>
      <c r="AN116" s="44">
        <v>5.0000000000000001E-3</v>
      </c>
      <c r="AO116" s="45">
        <v>0</v>
      </c>
      <c r="AP116" s="14"/>
    </row>
    <row r="117" spans="2:42" x14ac:dyDescent="0.2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5.0000000000000001E-3</v>
      </c>
      <c r="AL118" s="45">
        <v>0</v>
      </c>
      <c r="AM118" s="13"/>
      <c r="AN118" s="44">
        <v>5.0000000000000001E-3</v>
      </c>
      <c r="AO118" s="45">
        <v>0</v>
      </c>
      <c r="AP118" s="14"/>
    </row>
    <row r="119" spans="2:42" x14ac:dyDescent="0.2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">
      <c r="B120" s="28" t="s">
        <v>53</v>
      </c>
      <c r="C120" s="12"/>
      <c r="D120" s="44">
        <v>9.25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</v>
      </c>
      <c r="W120" s="45">
        <v>2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5.0000000000000001E-3</v>
      </c>
      <c r="AL120" s="45">
        <v>0</v>
      </c>
      <c r="AM120" s="13"/>
      <c r="AN120" s="44"/>
      <c r="AO120" s="45"/>
      <c r="AP120" s="14"/>
    </row>
    <row r="121" spans="2:42" x14ac:dyDescent="0.2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</v>
      </c>
      <c r="W122" s="45">
        <v>2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5.0000000000000001E-3</v>
      </c>
      <c r="AL122" s="45">
        <v>0</v>
      </c>
      <c r="AM122" s="13"/>
      <c r="AN122" s="44"/>
      <c r="AO122" s="45"/>
      <c r="AP122" s="14"/>
    </row>
    <row r="123" spans="2:42" x14ac:dyDescent="0.2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</v>
      </c>
      <c r="W124" s="45">
        <v>2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5.0000000000000001E-3</v>
      </c>
      <c r="AL124" s="45">
        <v>0</v>
      </c>
      <c r="AM124" s="13"/>
      <c r="AN124" s="44"/>
      <c r="AO124" s="45"/>
      <c r="AP124" s="14"/>
    </row>
    <row r="125" spans="2:42" x14ac:dyDescent="0.2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5" thickBot="1" x14ac:dyDescent="0.25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5" thickBot="1" x14ac:dyDescent="0.25"/>
    <row r="142" spans="2:42" x14ac:dyDescent="0.2">
      <c r="B142" s="8" t="s">
        <v>43</v>
      </c>
      <c r="C142" s="9"/>
      <c r="D142" s="55" t="s">
        <v>107</v>
      </c>
      <c r="E142" s="56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5" thickBot="1" x14ac:dyDescent="0.25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5" thickBot="1" x14ac:dyDescent="0.25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">
      <c r="B148" s="28" t="s">
        <v>45</v>
      </c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-7.4999999999999997E-3</v>
      </c>
      <c r="K150" s="45">
        <v>-2.5000000000000001E-3</v>
      </c>
      <c r="L150" s="13"/>
      <c r="M150" s="44">
        <v>-1</v>
      </c>
      <c r="N150" s="45">
        <v>-2.5000000000000001E-3</v>
      </c>
      <c r="O150" s="13"/>
      <c r="P150" s="44"/>
      <c r="Q150" s="45"/>
      <c r="R150" s="13"/>
      <c r="S150" s="46">
        <v>-7.4999999999999997E-3</v>
      </c>
      <c r="T150" s="47">
        <v>-2.5000000000000001E-3</v>
      </c>
      <c r="U150" s="13"/>
      <c r="V150" s="44">
        <v>-7.4999999999999997E-3</v>
      </c>
      <c r="W150" s="45">
        <v>-2.5000000000000001E-3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1.5</v>
      </c>
      <c r="AI150" s="45">
        <v>1</v>
      </c>
      <c r="AJ150" s="13"/>
      <c r="AK150" s="44"/>
      <c r="AL150" s="45"/>
      <c r="AM150" s="13"/>
      <c r="AN150" s="44">
        <v>-1.5</v>
      </c>
      <c r="AO150" s="45">
        <v>-5.0000000000000001E-3</v>
      </c>
      <c r="AP150" s="14"/>
    </row>
    <row r="151" spans="2:42" x14ac:dyDescent="0.2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-7.4999999999999997E-3</v>
      </c>
      <c r="K152" s="45">
        <v>-2.5000000000000001E-3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-7.4999999999999997E-3</v>
      </c>
      <c r="T152" s="47">
        <v>-2.5000000000000001E-3</v>
      </c>
      <c r="U152" s="13"/>
      <c r="V152" s="44">
        <v>-7.4999999999999997E-3</v>
      </c>
      <c r="W152" s="45">
        <v>-2.5000000000000001E-3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1.5</v>
      </c>
      <c r="AI152" s="45">
        <v>1</v>
      </c>
      <c r="AJ152" s="13"/>
      <c r="AK152" s="44"/>
      <c r="AL152" s="45"/>
      <c r="AM152" s="13"/>
      <c r="AN152" s="44"/>
      <c r="AO152" s="45"/>
      <c r="AP152" s="14"/>
    </row>
    <row r="153" spans="2:42" x14ac:dyDescent="0.2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">
      <c r="B154" s="28" t="s">
        <v>120</v>
      </c>
      <c r="C154" s="12"/>
      <c r="D154" s="44">
        <f>SUM(D150*28+D152*31)/59</f>
        <v>-1</v>
      </c>
      <c r="E154" s="44">
        <f t="shared" ref="E154:AM154" si="3">SUM(E150*28+E152*31)/59</f>
        <v>-2.5000000000000005E-3</v>
      </c>
      <c r="F154" s="44">
        <f t="shared" si="3"/>
        <v>0</v>
      </c>
      <c r="G154" s="44">
        <f t="shared" si="3"/>
        <v>-1.2500000000000001E-2</v>
      </c>
      <c r="H154" s="44">
        <f t="shared" si="3"/>
        <v>-5.000000000000001E-3</v>
      </c>
      <c r="I154" s="44">
        <f t="shared" si="3"/>
        <v>0</v>
      </c>
      <c r="J154" s="44">
        <f t="shared" si="3"/>
        <v>-7.4999999999999997E-3</v>
      </c>
      <c r="K154" s="44">
        <f t="shared" si="3"/>
        <v>-2.5000000000000005E-3</v>
      </c>
      <c r="L154" s="44">
        <f t="shared" si="3"/>
        <v>0</v>
      </c>
      <c r="M154" s="44">
        <f t="shared" si="3"/>
        <v>-1</v>
      </c>
      <c r="N154" s="44">
        <f t="shared" si="3"/>
        <v>-2.5000000000000005E-3</v>
      </c>
      <c r="O154" s="44">
        <f t="shared" si="3"/>
        <v>0</v>
      </c>
      <c r="P154" s="44"/>
      <c r="Q154" s="44"/>
      <c r="R154" s="44">
        <f t="shared" si="3"/>
        <v>0</v>
      </c>
      <c r="S154" s="44">
        <f t="shared" si="3"/>
        <v>-7.4999999999999997E-3</v>
      </c>
      <c r="T154" s="44">
        <f t="shared" si="3"/>
        <v>-2.5000000000000005E-3</v>
      </c>
      <c r="U154" s="44">
        <f t="shared" si="3"/>
        <v>0</v>
      </c>
      <c r="V154" s="44">
        <f t="shared" si="3"/>
        <v>-7.4999999999999997E-3</v>
      </c>
      <c r="W154" s="44">
        <f t="shared" si="3"/>
        <v>-2.5000000000000005E-3</v>
      </c>
      <c r="X154" s="44">
        <f t="shared" si="3"/>
        <v>0</v>
      </c>
      <c r="Y154" s="44"/>
      <c r="Z154" s="44"/>
      <c r="AA154" s="44">
        <f t="shared" si="3"/>
        <v>0</v>
      </c>
      <c r="AB154" s="44"/>
      <c r="AC154" s="44"/>
      <c r="AD154" s="44">
        <f t="shared" si="3"/>
        <v>0</v>
      </c>
      <c r="AE154" s="44"/>
      <c r="AF154" s="44"/>
      <c r="AG154" s="44">
        <f t="shared" si="3"/>
        <v>0</v>
      </c>
      <c r="AH154" s="44">
        <v>1.5</v>
      </c>
      <c r="AI154" s="44">
        <v>1</v>
      </c>
      <c r="AJ154" s="44">
        <f t="shared" si="3"/>
        <v>0</v>
      </c>
      <c r="AK154" s="44"/>
      <c r="AL154" s="44"/>
      <c r="AM154" s="44">
        <f t="shared" si="3"/>
        <v>0</v>
      </c>
      <c r="AN154" s="44"/>
      <c r="AO154" s="44"/>
      <c r="AP154" s="14"/>
    </row>
    <row r="155" spans="2:42" x14ac:dyDescent="0.2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">
      <c r="B156" s="28" t="s">
        <v>48</v>
      </c>
      <c r="C156" s="12"/>
      <c r="D156" s="44">
        <v>-1</v>
      </c>
      <c r="E156" s="45">
        <v>-2.5000000000000001E-3</v>
      </c>
      <c r="F156" s="13"/>
      <c r="G156" s="44">
        <v>1.5</v>
      </c>
      <c r="H156" s="45">
        <v>1</v>
      </c>
      <c r="I156" s="13"/>
      <c r="J156" s="44">
        <v>-1</v>
      </c>
      <c r="K156" s="45">
        <v>-5.0000000000000001E-3</v>
      </c>
      <c r="L156" s="13"/>
      <c r="M156" s="44">
        <v>-1.2500000000000001E-2</v>
      </c>
      <c r="N156" s="45">
        <v>-7.4999999999999997E-3</v>
      </c>
      <c r="O156" s="13"/>
      <c r="P156" s="44"/>
      <c r="Q156" s="45"/>
      <c r="R156" s="13"/>
      <c r="S156" s="46">
        <v>-1</v>
      </c>
      <c r="T156" s="47">
        <v>-5.0000000000000001E-3</v>
      </c>
      <c r="U156" s="13"/>
      <c r="V156" s="44">
        <v>-1</v>
      </c>
      <c r="W156" s="45">
        <v>-5.0000000000000001E-3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-1</v>
      </c>
      <c r="AI156" s="45">
        <v>2.5000000000000001E-3</v>
      </c>
      <c r="AJ156" s="13"/>
      <c r="AK156" s="44"/>
      <c r="AL156" s="45"/>
      <c r="AM156" s="13"/>
      <c r="AN156" s="44">
        <v>-5.0000000000000001E-3</v>
      </c>
      <c r="AO156" s="45">
        <v>2.5000000000000001E-3</v>
      </c>
      <c r="AP156" s="14"/>
    </row>
    <row r="157" spans="2:42" x14ac:dyDescent="0.2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">
      <c r="B158" s="28" t="s">
        <v>49</v>
      </c>
      <c r="C158" s="12"/>
      <c r="D158" s="44"/>
      <c r="E158" s="45"/>
      <c r="F158" s="13"/>
      <c r="G158" s="44">
        <v>-1.2500000000000001E-2</v>
      </c>
      <c r="H158" s="45">
        <v>-5.0000000000000001E-3</v>
      </c>
      <c r="I158" s="13"/>
      <c r="J158" s="44">
        <v>-5.0000000000000001E-3</v>
      </c>
      <c r="K158" s="45">
        <v>0</v>
      </c>
      <c r="L158" s="13"/>
      <c r="M158" s="44">
        <v>-1</v>
      </c>
      <c r="N158" s="45">
        <v>0</v>
      </c>
      <c r="O158" s="13"/>
      <c r="P158" s="44"/>
      <c r="Q158" s="45"/>
      <c r="R158" s="13"/>
      <c r="S158" s="46">
        <v>-1</v>
      </c>
      <c r="T158" s="47">
        <v>0</v>
      </c>
      <c r="U158" s="13"/>
      <c r="V158" s="44">
        <v>-7.4999999999999997E-3</v>
      </c>
      <c r="W158" s="45">
        <v>0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-5.0000000000000001E-3</v>
      </c>
      <c r="K160" s="45">
        <v>0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-5.0000000000000001E-3</v>
      </c>
      <c r="T160" s="47">
        <v>0</v>
      </c>
      <c r="U160" s="13"/>
      <c r="V160" s="44">
        <v>-5.0000000000000001E-3</v>
      </c>
      <c r="W160" s="45">
        <v>0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">
      <c r="B162" s="28" t="s">
        <v>51</v>
      </c>
      <c r="C162" s="12"/>
      <c r="D162" s="44"/>
      <c r="E162" s="45"/>
      <c r="F162" s="13"/>
      <c r="G162" s="44"/>
      <c r="H162" s="45"/>
      <c r="I162" s="13"/>
      <c r="J162" s="44"/>
      <c r="K162" s="45"/>
      <c r="L162" s="13"/>
      <c r="M162" s="44"/>
      <c r="N162" s="45"/>
      <c r="O162" s="13"/>
      <c r="P162" s="44"/>
      <c r="Q162" s="45"/>
      <c r="R162" s="13"/>
      <c r="S162" s="46"/>
      <c r="T162" s="47"/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5" thickBot="1" x14ac:dyDescent="0.25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Felienne</cp:lastModifiedBy>
  <cp:lastPrinted>2001-11-28T21:11:25Z</cp:lastPrinted>
  <dcterms:created xsi:type="dcterms:W3CDTF">2001-11-28T19:05:31Z</dcterms:created>
  <dcterms:modified xsi:type="dcterms:W3CDTF">2014-09-04T09:56:54Z</dcterms:modified>
</cp:coreProperties>
</file>