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55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152511" calcMode="manual" fullCalcOnLoad="1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<sst xmlns="http://schemas.openxmlformats.org/spreadsheetml/2006/main" count="755" uniqueCount="241">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</sst>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7"/>
  <sheetViews>
    <sheetView tabSelected="1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16384" width="9.140625" style="2"/>
  </cols>
  <sheetData>
    <row r="1" spans="1:8" ht="13.5" thickBot="1" x14ac:dyDescent="0.25">
      <c r="A1" s="3" t="s">
        <v>173</v>
      </c>
    </row>
    <row r="2" spans="1:8" x14ac:dyDescent="0.2">
      <c r="G2" s="21" t="s">
        <v>183</v>
      </c>
      <c r="H2" s="22"/>
    </row>
    <row r="3" spans="1:8" s="3" customFormat="1" ht="13.5" thickBo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/>
      <c r="G3" s="19" t="s">
        <v>174</v>
      </c>
      <c r="H3" s="20" t="s">
        <v>175</v>
      </c>
    </row>
    <row r="4" spans="1:8" s="4" customFormat="1" x14ac:dyDescent="0.2">
      <c r="A4" s="7" t="s">
        <v>63</v>
      </c>
      <c r="G4" s="10" t="str">
        <f>+A4</f>
        <v>East</v>
      </c>
      <c r="H4" s="11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2" t="str">
        <f>+A5</f>
        <v>IF-CGT/APPALAC</v>
      </c>
      <c r="H5" s="13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2" t="str">
        <f t="shared" ref="G6:G36" si="0">+A6</f>
        <v>IF-COLGULF/LA</v>
      </c>
      <c r="H6" s="13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2" t="s">
        <v>7</v>
      </c>
      <c r="H7" s="13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2" t="str">
        <f t="shared" si="0"/>
        <v>IF-CNG/APPALACH</v>
      </c>
      <c r="H8" s="13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2" t="s">
        <v>10</v>
      </c>
      <c r="H9" s="13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2" t="str">
        <f t="shared" si="0"/>
        <v>IF-FGT/Z1</v>
      </c>
      <c r="H10" s="13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2" t="str">
        <f t="shared" si="0"/>
        <v>IF-FGT/Z2</v>
      </c>
      <c r="H11" s="13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2" t="str">
        <f t="shared" si="0"/>
        <v>IF-FGT/Z3</v>
      </c>
      <c r="H12" s="13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2" t="s">
        <v>17</v>
      </c>
      <c r="H13" s="13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2" t="s">
        <v>195</v>
      </c>
      <c r="H14" s="13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2" t="str">
        <f t="shared" si="0"/>
        <v>IF-HEHUB</v>
      </c>
      <c r="H15" s="13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2" t="str">
        <f t="shared" si="0"/>
        <v>IF-SONAT/LA</v>
      </c>
      <c r="H16" s="13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2" t="str">
        <f t="shared" si="0"/>
        <v>IF-TETCO/ELA</v>
      </c>
      <c r="H17" s="13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2" t="str">
        <f t="shared" si="0"/>
        <v>IF-TETCO/WLA</v>
      </c>
      <c r="H18" s="13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2" t="str">
        <f t="shared" si="0"/>
        <v>IF-TETCO/ETX</v>
      </c>
      <c r="H19" s="13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2" t="str">
        <f t="shared" si="0"/>
        <v>IF-TETCO/STX</v>
      </c>
      <c r="H20" s="13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2" t="s">
        <v>34</v>
      </c>
      <c r="H21" s="13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2" t="str">
        <f t="shared" si="0"/>
        <v>IF-TETCO/M3</v>
      </c>
      <c r="H22" s="13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2" t="str">
        <f t="shared" si="0"/>
        <v>IF-TGT/Z1</v>
      </c>
      <c r="H23" s="13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2" t="str">
        <f t="shared" si="0"/>
        <v>IF-TGT/ZSL</v>
      </c>
      <c r="H24" s="13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2" t="str">
        <f t="shared" si="0"/>
        <v>IF-TENN/LA</v>
      </c>
      <c r="H25" s="13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2" t="str">
        <f t="shared" si="0"/>
        <v>IF-TENN/LA_OFF</v>
      </c>
      <c r="H26" s="13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2" t="str">
        <f t="shared" si="0"/>
        <v>IF-TENN/TX</v>
      </c>
      <c r="H27" s="13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2" t="s">
        <v>44</v>
      </c>
      <c r="H28" s="13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2" t="s">
        <v>56</v>
      </c>
      <c r="H29" s="13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2" t="str">
        <f t="shared" si="0"/>
        <v>IF-TRANSCO/Z1</v>
      </c>
      <c r="H30" s="13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2" t="str">
        <f t="shared" si="0"/>
        <v>IF-TRANSCO/Z2</v>
      </c>
      <c r="H31" s="13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2" t="str">
        <f t="shared" si="0"/>
        <v>IF-TRANSCO/Z3</v>
      </c>
      <c r="H32" s="13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2" t="str">
        <f t="shared" si="0"/>
        <v>IF-TRANSCO/Z4</v>
      </c>
      <c r="H33" s="13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2" t="str">
        <f t="shared" si="0"/>
        <v>IF-TRANSCO/Z6</v>
      </c>
      <c r="H34" s="13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2" t="s">
        <v>56</v>
      </c>
      <c r="H35" s="13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2" t="str">
        <f t="shared" si="0"/>
        <v>TRANSCO/Z6NONNY</v>
      </c>
      <c r="H36" s="13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2" t="s">
        <v>59</v>
      </c>
      <c r="H37" s="13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2" t="str">
        <f>+A38</f>
        <v>DRACUT-GDM</v>
      </c>
      <c r="H38" s="13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2" t="str">
        <f>+A39</f>
        <v>IF-KOCH/TX</v>
      </c>
      <c r="H39" s="13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2" t="str">
        <f>+A40</f>
        <v>IF-KOCH/TX</v>
      </c>
      <c r="H40" s="13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2" t="str">
        <f>+A41</f>
        <v>IF-KOCH/LA</v>
      </c>
      <c r="H41" s="13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2" t="s">
        <v>44</v>
      </c>
      <c r="H42" s="13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2" t="s">
        <v>13</v>
      </c>
      <c r="H43" s="13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2" t="s">
        <v>10</v>
      </c>
      <c r="H44" s="13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7" t="s">
        <v>7</v>
      </c>
      <c r="H45" s="18" t="str">
        <f t="shared" si="5"/>
        <v>GDP-COLGAS/DEL</v>
      </c>
    </row>
    <row r="46" spans="1:9" s="4" customFormat="1" ht="13.5" thickBot="1" x14ac:dyDescent="0.25">
      <c r="G46" s="14"/>
      <c r="H46" s="15"/>
    </row>
    <row r="47" spans="1:9" s="4" customFormat="1" x14ac:dyDescent="0.2">
      <c r="A47" s="7" t="s">
        <v>64</v>
      </c>
      <c r="G47" s="10" t="str">
        <f t="shared" ref="G47:G88" si="6">+A47</f>
        <v>Texas</v>
      </c>
      <c r="H47" s="11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2" t="str">
        <f t="shared" si="6"/>
        <v>IF-HPL/SHPCHAN</v>
      </c>
      <c r="H48" s="13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4"/>
      <c r="H49" s="15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2" t="str">
        <f t="shared" si="6"/>
        <v>IF-WAHA-TX</v>
      </c>
      <c r="H50" s="13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4" t="str">
        <f t="shared" si="6"/>
        <v>IF-THOMPSONVILL</v>
      </c>
      <c r="H51" s="15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2" t="str">
        <f t="shared" si="6"/>
        <v>IF-AGUA DULCE</v>
      </c>
      <c r="H52" s="13" t="str">
        <f t="shared" si="7"/>
        <v>GDP-AGUADULCE</v>
      </c>
    </row>
    <row r="53" spans="1:8" s="4" customFormat="1" x14ac:dyDescent="0.2">
      <c r="A53" s="6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2" t="str">
        <f t="shared" si="6"/>
        <v>AGUA DULCE-GDM</v>
      </c>
      <c r="H53" s="13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2" t="str">
        <f t="shared" si="6"/>
        <v>IF-KATY</v>
      </c>
      <c r="H54" s="13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4"/>
      <c r="H55" s="15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4" t="str">
        <f t="shared" si="6"/>
        <v>WAHA KCBT</v>
      </c>
      <c r="H56" s="15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2" t="str">
        <f t="shared" si="6"/>
        <v>IF-CARTHAGE</v>
      </c>
      <c r="H57" s="13" t="str">
        <f t="shared" si="7"/>
        <v>GDP-CARTHAGE</v>
      </c>
    </row>
    <row r="58" spans="1:8" s="4" customFormat="1" x14ac:dyDescent="0.2">
      <c r="A58" s="6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2" t="str">
        <f t="shared" si="6"/>
        <v>CARTHAGE-GDM</v>
      </c>
      <c r="H58" s="13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4"/>
      <c r="H59" s="15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4"/>
      <c r="H60" s="15"/>
    </row>
    <row r="61" spans="1:8" s="4" customFormat="1" x14ac:dyDescent="0.2">
      <c r="A61" s="4" t="s">
        <v>67</v>
      </c>
      <c r="B61" s="7" t="s">
        <v>76</v>
      </c>
      <c r="C61" s="7" t="str">
        <f>+B61</f>
        <v>GDP-CORPUS/SHPC</v>
      </c>
      <c r="D61" s="4" t="s">
        <v>185</v>
      </c>
      <c r="E61" s="4" t="s">
        <v>185</v>
      </c>
      <c r="G61" s="12" t="str">
        <f t="shared" si="6"/>
        <v>IF-CORPUS</v>
      </c>
      <c r="H61" s="13" t="str">
        <f t="shared" si="7"/>
        <v>GDP-CORPUS/SHPC</v>
      </c>
    </row>
    <row r="62" spans="1:8" s="4" customFormat="1" x14ac:dyDescent="0.2">
      <c r="G62" s="14"/>
      <c r="H62" s="15"/>
    </row>
    <row r="63" spans="1:8" s="4" customFormat="1" x14ac:dyDescent="0.2">
      <c r="A63" s="7" t="s">
        <v>116</v>
      </c>
      <c r="G63" s="16" t="str">
        <f t="shared" si="6"/>
        <v>West</v>
      </c>
      <c r="H63" s="15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2" t="str">
        <f t="shared" si="6"/>
        <v>IF-CIG/RKYMTN</v>
      </c>
      <c r="H64" s="13" t="str">
        <f t="shared" si="7"/>
        <v>GDP-CIG/RKYMTN</v>
      </c>
    </row>
    <row r="65" spans="1:9" s="4" customFormat="1" x14ac:dyDescent="0.2">
      <c r="A65" s="4" t="s">
        <v>115</v>
      </c>
      <c r="B65" s="6" t="s">
        <v>232</v>
      </c>
      <c r="C65" s="6" t="s">
        <v>232</v>
      </c>
      <c r="D65" s="4" t="s">
        <v>185</v>
      </c>
      <c r="E65" s="4" t="s">
        <v>115</v>
      </c>
      <c r="G65" s="12" t="str">
        <f t="shared" si="6"/>
        <v>IF-ELPO/PERMIAN</v>
      </c>
      <c r="H65" s="13" t="str">
        <f t="shared" si="7"/>
        <v>GDP-ELPO/PERM</v>
      </c>
      <c r="I65" s="4" t="s">
        <v>235</v>
      </c>
    </row>
    <row r="66" spans="1:9" s="4" customFormat="1" x14ac:dyDescent="0.2">
      <c r="A66" s="4" t="s">
        <v>118</v>
      </c>
      <c r="B66" s="6" t="s">
        <v>233</v>
      </c>
      <c r="C66" s="6" t="s">
        <v>233</v>
      </c>
      <c r="D66" s="4" t="s">
        <v>118</v>
      </c>
      <c r="E66" s="4" t="s">
        <v>118</v>
      </c>
      <c r="G66" s="12" t="str">
        <f t="shared" si="6"/>
        <v>IF-ELPO/SJ</v>
      </c>
      <c r="H66" s="13" t="str">
        <f t="shared" si="7"/>
        <v>GDP-ELPO/SJ</v>
      </c>
      <c r="I66" s="4" t="s">
        <v>235</v>
      </c>
    </row>
    <row r="67" spans="1:9" s="4" customFormat="1" x14ac:dyDescent="0.2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2" t="str">
        <f t="shared" si="6"/>
        <v>IF-NTHWST/CANBR</v>
      </c>
      <c r="H67" s="13" t="str">
        <f t="shared" si="7"/>
        <v>GDP-NTHWST/CANB</v>
      </c>
    </row>
    <row r="68" spans="1:9" s="4" customFormat="1" x14ac:dyDescent="0.2">
      <c r="A68" s="6" t="s">
        <v>234</v>
      </c>
      <c r="B68" s="4" t="s">
        <v>133</v>
      </c>
      <c r="C68" s="4" t="s">
        <v>133</v>
      </c>
      <c r="D68" s="6" t="s">
        <v>234</v>
      </c>
      <c r="E68" s="6" t="s">
        <v>234</v>
      </c>
      <c r="G68" s="12" t="str">
        <f t="shared" si="6"/>
        <v>NW-STANF/GDM</v>
      </c>
      <c r="H68" s="13" t="str">
        <f t="shared" si="7"/>
        <v>GDP-NW STANFIEL</v>
      </c>
      <c r="I68" s="4" t="s">
        <v>235</v>
      </c>
    </row>
    <row r="69" spans="1:9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2" t="str">
        <f t="shared" si="6"/>
        <v>IF-NWPL_ROCKY_M</v>
      </c>
      <c r="H69" s="13" t="str">
        <f t="shared" si="7"/>
        <v>GDP-NWPL_ROCKYM</v>
      </c>
    </row>
    <row r="70" spans="1:9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2" t="str">
        <f t="shared" si="6"/>
        <v>IF-KERN/RIVER</v>
      </c>
      <c r="H70" s="13" t="str">
        <f t="shared" si="7"/>
        <v>GDP-KERN/OPAL</v>
      </c>
    </row>
    <row r="71" spans="1:9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2" t="s">
        <v>122</v>
      </c>
      <c r="H71" s="13" t="str">
        <f t="shared" si="7"/>
        <v>GDP-KERN/RIVER</v>
      </c>
    </row>
    <row r="72" spans="1:9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2" t="str">
        <f t="shared" si="6"/>
        <v>IF-QUESTAR</v>
      </c>
      <c r="H72" s="13" t="str">
        <f t="shared" si="7"/>
        <v>GDP-QUESTAR</v>
      </c>
    </row>
    <row r="73" spans="1:9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2" t="s">
        <v>121</v>
      </c>
      <c r="H73" s="13" t="str">
        <f t="shared" si="7"/>
        <v>GDP-WYOMING</v>
      </c>
    </row>
    <row r="74" spans="1:9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2" t="str">
        <f t="shared" si="6"/>
        <v>IF-CIG/CHEYENN</v>
      </c>
      <c r="H74" s="13" t="str">
        <f t="shared" si="7"/>
        <v>GDP-CIG/CHEYENN</v>
      </c>
    </row>
    <row r="75" spans="1:9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2" t="str">
        <f t="shared" si="6"/>
        <v>IF-EPSJ(BONDAD)</v>
      </c>
      <c r="H75" s="13" t="str">
        <f t="shared" si="7"/>
        <v>GDP-ELPO/SJBOND</v>
      </c>
    </row>
    <row r="76" spans="1:9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2" t="str">
        <f t="shared" si="6"/>
        <v>IF-TW/PERMIAN</v>
      </c>
      <c r="H76" s="13" t="str">
        <f t="shared" si="7"/>
        <v>GDP-TW/PERMIAN</v>
      </c>
    </row>
    <row r="77" spans="1:9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2" t="str">
        <f t="shared" si="6"/>
        <v>NGI-SOCAL</v>
      </c>
      <c r="H77" s="13" t="str">
        <f t="shared" si="7"/>
        <v>GDP-CAL BORDER</v>
      </c>
    </row>
    <row r="78" spans="1:9" s="4" customFormat="1" x14ac:dyDescent="0.2">
      <c r="A78" s="4" t="s">
        <v>124</v>
      </c>
      <c r="B78" s="6" t="s">
        <v>237</v>
      </c>
      <c r="C78" s="6" t="s">
        <v>237</v>
      </c>
      <c r="D78" s="4" t="s">
        <v>124</v>
      </c>
      <c r="E78" s="4" t="s">
        <v>124</v>
      </c>
      <c r="G78" s="12" t="str">
        <f t="shared" si="6"/>
        <v>NGI-MALIN</v>
      </c>
      <c r="H78" s="13" t="str">
        <f t="shared" si="7"/>
        <v>GDP-MALIN/CG</v>
      </c>
      <c r="I78" s="4" t="s">
        <v>235</v>
      </c>
    </row>
    <row r="79" spans="1:9" s="4" customFormat="1" x14ac:dyDescent="0.2">
      <c r="A79" s="4" t="s">
        <v>125</v>
      </c>
      <c r="B79" s="6" t="s">
        <v>236</v>
      </c>
      <c r="C79" s="6" t="s">
        <v>236</v>
      </c>
      <c r="D79" s="4" t="s">
        <v>125</v>
      </c>
      <c r="E79" s="4" t="s">
        <v>125</v>
      </c>
      <c r="G79" s="12" t="str">
        <f t="shared" si="6"/>
        <v>NGI-PGE/CG</v>
      </c>
      <c r="H79" s="13" t="str">
        <f t="shared" si="7"/>
        <v>GDP-PGE/CG</v>
      </c>
      <c r="I79" s="4" t="s">
        <v>235</v>
      </c>
    </row>
    <row r="80" spans="1:9" s="4" customFormat="1" x14ac:dyDescent="0.2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2" t="str">
        <f t="shared" si="6"/>
        <v>NGI-SOBDR-PG&amp;E</v>
      </c>
      <c r="H80" s="13" t="str">
        <f t="shared" si="7"/>
        <v>GDP-PG&amp;E/LG-PKG</v>
      </c>
    </row>
    <row r="81" spans="1:8" s="4" customFormat="1" x14ac:dyDescent="0.2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4" t="str">
        <f t="shared" si="6"/>
        <v>NGI-SOBDR-SOCAL</v>
      </c>
      <c r="H81" s="15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2" t="str">
        <f>+A82</f>
        <v>CGPR-AECO/USIM</v>
      </c>
      <c r="H82" s="13" t="str">
        <f>+B82</f>
        <v>GDP-AECO/USD</v>
      </c>
    </row>
    <row r="83" spans="1:8" s="4" customFormat="1" x14ac:dyDescent="0.2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2" t="str">
        <f>+A83</f>
        <v>IF-TW/SJ</v>
      </c>
      <c r="H83" s="13" t="str">
        <f>+B83</f>
        <v>GDP-TW/SJ</v>
      </c>
    </row>
    <row r="84" spans="1:8" s="4" customFormat="1" x14ac:dyDescent="0.2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2" t="str">
        <f t="shared" si="6"/>
        <v>CGPR-KINGSGATE</v>
      </c>
      <c r="H84" s="13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7" t="s">
        <v>120</v>
      </c>
      <c r="H85" s="18" t="str">
        <f t="shared" si="7"/>
        <v>GDP-CIG/NW-GR</v>
      </c>
    </row>
    <row r="86" spans="1:8" s="4" customFormat="1" ht="13.5" thickBot="1" x14ac:dyDescent="0.25">
      <c r="G86" s="14"/>
      <c r="H86" s="15"/>
    </row>
    <row r="87" spans="1:8" s="4" customFormat="1" x14ac:dyDescent="0.2">
      <c r="A87" s="7" t="s">
        <v>147</v>
      </c>
      <c r="G87" s="10" t="str">
        <f t="shared" si="6"/>
        <v>Central</v>
      </c>
      <c r="H87" s="11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2" t="str">
        <f t="shared" si="6"/>
        <v>IF-ANR/LA</v>
      </c>
      <c r="H88" s="13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2" t="str">
        <f>+A89</f>
        <v>IF-ANR/LA_OFFSH</v>
      </c>
      <c r="H89" s="13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2" t="str">
        <f t="shared" ref="G90:G103" si="8">+A90</f>
        <v>IF-NGPL/LA</v>
      </c>
      <c r="H90" s="13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2" t="str">
        <f t="shared" si="8"/>
        <v>IF-TRUNKL/LA</v>
      </c>
      <c r="H91" s="13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2" t="s">
        <v>152</v>
      </c>
      <c r="H92" s="13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2" t="str">
        <f t="shared" si="8"/>
        <v>IF-TRUNKL/TX</v>
      </c>
      <c r="H93" s="13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2" t="s">
        <v>153</v>
      </c>
      <c r="H94" s="13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2" t="str">
        <f t="shared" si="8"/>
        <v>IF-NGPLTXOK</v>
      </c>
      <c r="H95" s="13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2" t="s">
        <v>164</v>
      </c>
      <c r="H96" s="13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2" t="s">
        <v>164</v>
      </c>
      <c r="H97" s="13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2" t="str">
        <f t="shared" si="8"/>
        <v>IF-ANR/OK</v>
      </c>
      <c r="H98" s="13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2" t="str">
        <f t="shared" si="8"/>
        <v>IF-NORAM/EAST</v>
      </c>
      <c r="H99" s="13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2" t="str">
        <f t="shared" si="8"/>
        <v>IF-NGPL/MIDCON</v>
      </c>
      <c r="H100" s="13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2" t="str">
        <f t="shared" si="8"/>
        <v>IF-PAN/TX/OK</v>
      </c>
      <c r="H101" s="13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2" t="str">
        <f t="shared" si="8"/>
        <v>IF-NORAM/WEST</v>
      </c>
      <c r="H102" s="13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2" t="str">
        <f t="shared" si="8"/>
        <v>IF-NNG/TOK</v>
      </c>
      <c r="H103" s="13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2" t="s">
        <v>158</v>
      </c>
      <c r="H104" s="13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2" t="s">
        <v>158</v>
      </c>
      <c r="H105" s="13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2" t="str">
        <f t="shared" ref="G106:G110" si="11">+A106</f>
        <v>IF-ONG/OKLAHOMA</v>
      </c>
      <c r="H106" s="13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2" t="str">
        <f t="shared" si="11"/>
        <v>IF-WNG/TOK</v>
      </c>
      <c r="H107" s="13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4" t="str">
        <f t="shared" si="11"/>
        <v>IF-NNG/DEMARCAT</v>
      </c>
      <c r="H108" s="15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4" t="str">
        <f t="shared" si="11"/>
        <v>IF-NNG/VENT</v>
      </c>
      <c r="H109" s="15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2" t="str">
        <f t="shared" si="11"/>
        <v>IF-NGPL/STX</v>
      </c>
      <c r="H110" s="13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2" t="s">
        <v>156</v>
      </c>
      <c r="H111" s="13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2" t="s">
        <v>156</v>
      </c>
      <c r="H112" s="13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2" t="str">
        <f t="shared" ref="G113:G121" si="12">+A113</f>
        <v>MICH/CONS</v>
      </c>
      <c r="H113" s="13" t="str">
        <f t="shared" ref="H113:H124" si="13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2" t="str">
        <f t="shared" si="12"/>
        <v>MICH_CG-GD</v>
      </c>
      <c r="H114" s="13" t="str">
        <f t="shared" si="13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2" t="str">
        <f t="shared" si="12"/>
        <v>NGI-CHI. GATE</v>
      </c>
      <c r="H115" s="13" t="str">
        <f t="shared" si="13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4" t="str">
        <f t="shared" si="12"/>
        <v>NGI/CHI./NIPSCO</v>
      </c>
      <c r="H116" s="15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4" t="str">
        <f t="shared" si="12"/>
        <v>NGI/CHI./WILLCO</v>
      </c>
      <c r="H117" s="15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4" t="str">
        <f t="shared" si="12"/>
        <v>NGI/CHI./PEOPLE</v>
      </c>
      <c r="H118" s="15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4" t="str">
        <f t="shared" si="12"/>
        <v>CHI./N/BORDER</v>
      </c>
      <c r="H119" s="15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2" t="str">
        <f t="shared" si="12"/>
        <v>IF-NNG/DEMARCAT</v>
      </c>
      <c r="H120" s="13" t="str">
        <f t="shared" si="13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2" t="str">
        <f t="shared" si="12"/>
        <v>IF-NNG/VENT</v>
      </c>
      <c r="H121" s="13" t="str">
        <f t="shared" si="13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2" t="s">
        <v>199</v>
      </c>
      <c r="H122" s="13" t="str">
        <f t="shared" si="13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2" t="s">
        <v>222</v>
      </c>
      <c r="H123" s="13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2" t="s">
        <v>160</v>
      </c>
      <c r="H124" s="13" t="str">
        <f t="shared" si="13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4" t="str">
        <f t="shared" ref="G125:G130" si="14">+A125</f>
        <v>DAWN-GDM</v>
      </c>
      <c r="H125" s="15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2" t="str">
        <f t="shared" si="14"/>
        <v>CGPR-DAWN</v>
      </c>
      <c r="H126" s="13" t="str">
        <f t="shared" ref="H126:H130" si="15"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4" t="str">
        <f t="shared" si="14"/>
        <v>CGPR-PARKWAY</v>
      </c>
      <c r="H127" s="15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2" t="str">
        <f t="shared" si="14"/>
        <v>CGPR-NIAGARA</v>
      </c>
      <c r="H128" s="13" t="str">
        <f t="shared" si="15"/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2" t="str">
        <f t="shared" si="14"/>
        <v>CGPR-EMERSON/US</v>
      </c>
      <c r="H129" s="13" t="str">
        <f t="shared" si="15"/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7" t="str">
        <f t="shared" si="14"/>
        <v>CGPR-IROQ</v>
      </c>
      <c r="H130" s="18" t="str">
        <f t="shared" si="15"/>
        <v>GDP-IROQUOIS</v>
      </c>
    </row>
    <row r="131" spans="1:8" s="4" customFormat="1" x14ac:dyDescent="0.2"/>
    <row r="132" spans="1:8" s="4" customFormat="1" x14ac:dyDescent="0.2">
      <c r="A132" s="7" t="s">
        <v>221</v>
      </c>
      <c r="G132" s="5"/>
      <c r="H132" s="5"/>
    </row>
    <row r="133" spans="1:8" s="4" customFormat="1" x14ac:dyDescent="0.2">
      <c r="A133" s="9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9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9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9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9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9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9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9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9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9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9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9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9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9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9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9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9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9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9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9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9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9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9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9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9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9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9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9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9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9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9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9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9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9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9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9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9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9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9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9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9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2002-01-14T18:57:09Z</cp:lastPrinted>
  <dcterms:created xsi:type="dcterms:W3CDTF">2002-01-08T15:37:30Z</dcterms:created>
  <dcterms:modified xsi:type="dcterms:W3CDTF">2014-09-04T12:30:39Z</dcterms:modified>
</cp:coreProperties>
</file>