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14175" windowHeight="8550"/>
  </bookViews>
  <sheets>
    <sheet name="Sheet1" sheetId="4133" r:id="rId1"/>
    <sheet name="Sheet2" sheetId="4129" r:id="rId2"/>
    <sheet name="Sheet3" sheetId="4130" r:id="rId3"/>
  </sheets>
  <definedNames>
    <definedName name="_xlnm._FilterDatabase" localSheetId="0" hidden="1">Sheet1!$A$3:$I$45</definedName>
    <definedName name="_xlnm.Print_Area" localSheetId="0">Sheet1!$A$1:$H$193</definedName>
    <definedName name="_xlnm.Print_Titles" localSheetId="0">Sheet1!$1:$3</definedName>
  </definedNames>
  <calcPr calcId="92512" calcMode="manual" fullCalcOnLoad="1" calcCompleted="0" calcOnSave="0"/>
</workbook>
</file>

<file path=xl/calcChain.xml><?xml version="1.0" encoding="utf-8"?>
<calcChain xmlns="http://schemas.openxmlformats.org/spreadsheetml/2006/main">
  <c r="G4" i="4133" l="1"/>
  <c r="G5" i="4133"/>
  <c r="H5" i="4133"/>
  <c r="C6" i="4133"/>
  <c r="D6" i="4133"/>
  <c r="E6" i="4133"/>
  <c r="G6" i="4133"/>
  <c r="H6" i="4133"/>
  <c r="C7" i="4133"/>
  <c r="H7" i="4133"/>
  <c r="C8" i="4133"/>
  <c r="D8" i="4133"/>
  <c r="E8" i="4133"/>
  <c r="G8" i="4133"/>
  <c r="H8" i="4133"/>
  <c r="C9" i="4133"/>
  <c r="H9" i="4133"/>
  <c r="C10" i="4133"/>
  <c r="D10" i="4133"/>
  <c r="E10" i="4133"/>
  <c r="G10" i="4133"/>
  <c r="H10" i="4133"/>
  <c r="C11" i="4133"/>
  <c r="D11" i="4133"/>
  <c r="E11" i="4133"/>
  <c r="G11" i="4133"/>
  <c r="H11" i="4133"/>
  <c r="C12" i="4133"/>
  <c r="D12" i="4133"/>
  <c r="E12" i="4133"/>
  <c r="G12" i="4133"/>
  <c r="H12" i="4133"/>
  <c r="C13" i="4133"/>
  <c r="H13" i="4133"/>
  <c r="C14" i="4133"/>
  <c r="H14" i="4133"/>
  <c r="C15" i="4133"/>
  <c r="D15" i="4133"/>
  <c r="E15" i="4133"/>
  <c r="G15" i="4133"/>
  <c r="H15" i="4133"/>
  <c r="C16" i="4133"/>
  <c r="D16" i="4133"/>
  <c r="E16" i="4133"/>
  <c r="G16" i="4133"/>
  <c r="H16" i="4133"/>
  <c r="C17" i="4133"/>
  <c r="D17" i="4133"/>
  <c r="E17" i="4133"/>
  <c r="G17" i="4133"/>
  <c r="H17" i="4133"/>
  <c r="C18" i="4133"/>
  <c r="D18" i="4133"/>
  <c r="E18" i="4133"/>
  <c r="G18" i="4133"/>
  <c r="H18" i="4133"/>
  <c r="C19" i="4133"/>
  <c r="D19" i="4133"/>
  <c r="E19" i="4133"/>
  <c r="G19" i="4133"/>
  <c r="H19" i="4133"/>
  <c r="C20" i="4133"/>
  <c r="D20" i="4133"/>
  <c r="E20" i="4133"/>
  <c r="G20" i="4133"/>
  <c r="H20" i="4133"/>
  <c r="C21" i="4133"/>
  <c r="H21" i="4133"/>
  <c r="C22" i="4133"/>
  <c r="D22" i="4133"/>
  <c r="E22" i="4133"/>
  <c r="G22" i="4133"/>
  <c r="H22" i="4133"/>
  <c r="C23" i="4133"/>
  <c r="D23" i="4133"/>
  <c r="E23" i="4133"/>
  <c r="G23" i="4133"/>
  <c r="H23" i="4133"/>
  <c r="C24" i="4133"/>
  <c r="D24" i="4133"/>
  <c r="E24" i="4133"/>
  <c r="G24" i="4133"/>
  <c r="H24" i="4133"/>
  <c r="C25" i="4133"/>
  <c r="D25" i="4133"/>
  <c r="E25" i="4133"/>
  <c r="G25" i="4133"/>
  <c r="H25" i="4133"/>
  <c r="C26" i="4133"/>
  <c r="D26" i="4133"/>
  <c r="E26" i="4133"/>
  <c r="G26" i="4133"/>
  <c r="H26" i="4133"/>
  <c r="C27" i="4133"/>
  <c r="D27" i="4133"/>
  <c r="E27" i="4133"/>
  <c r="G27" i="4133"/>
  <c r="H27" i="4133"/>
  <c r="C28" i="4133"/>
  <c r="H28" i="4133"/>
  <c r="C29" i="4133"/>
  <c r="H29" i="4133"/>
  <c r="C30" i="4133"/>
  <c r="D30" i="4133"/>
  <c r="E30" i="4133"/>
  <c r="G30" i="4133"/>
  <c r="H30" i="4133"/>
  <c r="C31" i="4133"/>
  <c r="D31" i="4133"/>
  <c r="E31" i="4133"/>
  <c r="G31" i="4133"/>
  <c r="H31" i="4133"/>
  <c r="C32" i="4133"/>
  <c r="D32" i="4133"/>
  <c r="E32" i="4133"/>
  <c r="G32" i="4133"/>
  <c r="H32" i="4133"/>
  <c r="C33" i="4133"/>
  <c r="D33" i="4133"/>
  <c r="E33" i="4133"/>
  <c r="G33" i="4133"/>
  <c r="H33" i="4133"/>
  <c r="C34" i="4133"/>
  <c r="D34" i="4133"/>
  <c r="E34" i="4133"/>
  <c r="G34" i="4133"/>
  <c r="H34" i="4133"/>
  <c r="C35" i="4133"/>
  <c r="H35" i="4133"/>
  <c r="C36" i="4133"/>
  <c r="D36" i="4133"/>
  <c r="E36" i="4133"/>
  <c r="G36" i="4133"/>
  <c r="H36" i="4133"/>
  <c r="C37" i="4133"/>
  <c r="H37" i="4133"/>
  <c r="C38" i="4133"/>
  <c r="G38" i="4133"/>
  <c r="H38" i="4133"/>
  <c r="C39" i="4133"/>
  <c r="G39" i="4133"/>
  <c r="H39" i="4133"/>
  <c r="C40" i="4133"/>
  <c r="G40" i="4133"/>
  <c r="H40" i="4133"/>
  <c r="C41" i="4133"/>
  <c r="G41" i="4133"/>
  <c r="H41" i="4133"/>
  <c r="C42" i="4133"/>
  <c r="H42" i="4133"/>
  <c r="C43" i="4133"/>
  <c r="H43" i="4133"/>
  <c r="C44" i="4133"/>
  <c r="H44" i="4133"/>
  <c r="C45" i="4133"/>
  <c r="H45" i="4133"/>
  <c r="G47" i="4133"/>
  <c r="G48" i="4133"/>
  <c r="H48" i="4133"/>
  <c r="G50" i="4133"/>
  <c r="H50" i="4133"/>
  <c r="G51" i="4133"/>
  <c r="G52" i="4133"/>
  <c r="H52" i="4133"/>
  <c r="G53" i="4133"/>
  <c r="G54" i="4133"/>
  <c r="H54" i="4133"/>
  <c r="G56" i="4133"/>
  <c r="G57" i="4133"/>
  <c r="H57" i="4133"/>
  <c r="G58" i="4133"/>
  <c r="C61" i="4133"/>
  <c r="G61" i="4133"/>
  <c r="H61" i="4133"/>
  <c r="G63" i="4133"/>
  <c r="G64" i="4133"/>
  <c r="H64" i="4133"/>
  <c r="G65" i="4133"/>
  <c r="H65" i="4133"/>
  <c r="G66" i="4133"/>
  <c r="H66" i="4133"/>
  <c r="G67" i="4133"/>
  <c r="H67" i="4133"/>
  <c r="G68" i="4133"/>
  <c r="H68" i="4133"/>
  <c r="G69" i="4133"/>
  <c r="H69" i="4133"/>
  <c r="G70" i="4133"/>
  <c r="H70" i="4133"/>
  <c r="H71" i="4133"/>
  <c r="G72" i="4133"/>
  <c r="H72" i="4133"/>
  <c r="H73" i="4133"/>
  <c r="G74" i="4133"/>
  <c r="H74" i="4133"/>
  <c r="G75" i="4133"/>
  <c r="H75" i="4133"/>
  <c r="G76" i="4133"/>
  <c r="H76" i="4133"/>
  <c r="G77" i="4133"/>
  <c r="H77" i="4133"/>
  <c r="G78" i="4133"/>
  <c r="H78" i="4133"/>
  <c r="G79" i="4133"/>
  <c r="H79" i="4133"/>
  <c r="G80" i="4133"/>
  <c r="H80" i="4133"/>
  <c r="G81" i="4133"/>
  <c r="G82" i="4133"/>
  <c r="H82" i="4133"/>
  <c r="G83" i="4133"/>
  <c r="H83" i="4133"/>
  <c r="G84" i="4133"/>
  <c r="H84" i="4133"/>
  <c r="H85" i="4133"/>
  <c r="G87" i="4133"/>
  <c r="G88" i="4133"/>
  <c r="H88" i="4133"/>
  <c r="G89" i="4133"/>
  <c r="H89" i="4133"/>
  <c r="G90" i="4133"/>
  <c r="H90" i="4133"/>
  <c r="G91" i="4133"/>
  <c r="H91" i="4133"/>
  <c r="H92" i="4133"/>
  <c r="G93" i="4133"/>
  <c r="H93" i="4133"/>
  <c r="H94" i="4133"/>
  <c r="G95" i="4133"/>
  <c r="H95" i="4133"/>
  <c r="H96" i="4133"/>
  <c r="H97" i="4133"/>
  <c r="G98" i="4133"/>
  <c r="H98" i="4133"/>
  <c r="G99" i="4133"/>
  <c r="H99" i="4133"/>
  <c r="G100" i="4133"/>
  <c r="H100" i="4133"/>
  <c r="G101" i="4133"/>
  <c r="H101" i="4133"/>
  <c r="G102" i="4133"/>
  <c r="H102" i="4133"/>
  <c r="G103" i="4133"/>
  <c r="H103" i="4133"/>
  <c r="H104" i="4133"/>
  <c r="H105" i="4133"/>
  <c r="G106" i="4133"/>
  <c r="H106" i="4133"/>
  <c r="G107" i="4133"/>
  <c r="H107" i="4133"/>
  <c r="G108" i="4133"/>
  <c r="G109" i="4133"/>
  <c r="G110" i="4133"/>
  <c r="H110" i="4133"/>
  <c r="H111" i="4133"/>
  <c r="H112" i="4133"/>
  <c r="G113" i="4133"/>
  <c r="H113" i="4133"/>
  <c r="G114" i="4133"/>
  <c r="H114" i="4133"/>
  <c r="G115" i="4133"/>
  <c r="H115" i="4133"/>
  <c r="G116" i="4133"/>
  <c r="G117" i="4133"/>
  <c r="G118" i="4133"/>
  <c r="G119" i="4133"/>
  <c r="G120" i="4133"/>
  <c r="H120" i="4133"/>
  <c r="G121" i="4133"/>
  <c r="H121" i="4133"/>
  <c r="H122" i="4133"/>
  <c r="H123" i="4133"/>
  <c r="H124" i="4133"/>
  <c r="G125" i="4133"/>
  <c r="G126" i="4133"/>
  <c r="H126" i="4133"/>
  <c r="G127" i="4133"/>
  <c r="G128" i="4133"/>
  <c r="H128" i="4133"/>
  <c r="G129" i="4133"/>
  <c r="H129" i="4133"/>
  <c r="G130" i="4133"/>
  <c r="H130" i="4133"/>
</calcChain>
</file>

<file path=xl/sharedStrings.xml><?xml version="1.0" encoding="utf-8"?>
<sst xmlns="http://schemas.openxmlformats.org/spreadsheetml/2006/main" count="761" uniqueCount="248">
  <si>
    <t>Physical</t>
  </si>
  <si>
    <t>GDP</t>
  </si>
  <si>
    <t>GDY</t>
  </si>
  <si>
    <t>Basis</t>
  </si>
  <si>
    <t>Index</t>
  </si>
  <si>
    <t>IF-CGT/APPALAC</t>
  </si>
  <si>
    <t>GDP-CGT/APPALAC</t>
  </si>
  <si>
    <t>IF-COLGULF/LA</t>
  </si>
  <si>
    <t>GDP-COLGULF/LA</t>
  </si>
  <si>
    <t>GDP-COLGULF/RAY</t>
  </si>
  <si>
    <t>IF-CNG/APPALACH</t>
  </si>
  <si>
    <t>GDP-CNG/SOUTH</t>
  </si>
  <si>
    <t>GDP-CNG/NORTH</t>
  </si>
  <si>
    <t>IF-FGT/Z1</t>
  </si>
  <si>
    <t>GDP-FGT/Z1</t>
  </si>
  <si>
    <t>IF-FGT/Z2</t>
  </si>
  <si>
    <t>GDP-FGT/Z2</t>
  </si>
  <si>
    <t>IF-FGT/Z3</t>
  </si>
  <si>
    <t>GDP-FGT/Z3</t>
  </si>
  <si>
    <t>GDP-FGT/MOBILE</t>
  </si>
  <si>
    <t>GDP-FGT/CG</t>
  </si>
  <si>
    <t>IF-HEHUB</t>
  </si>
  <si>
    <t>GDP-HEHUB</t>
  </si>
  <si>
    <t>IF-SONAT/LA</t>
  </si>
  <si>
    <t>GDP-SONAT/LA</t>
  </si>
  <si>
    <t>IF-TETCO/ELA</t>
  </si>
  <si>
    <t>GDP-TETCO/ELA</t>
  </si>
  <si>
    <t>IF-TETCO/WLA</t>
  </si>
  <si>
    <t>GDP-TETCO/WLA</t>
  </si>
  <si>
    <t>IF-TETCO/ETX</t>
  </si>
  <si>
    <t>GDP-TETCO/ETX</t>
  </si>
  <si>
    <t>IF-TETCO/STX</t>
  </si>
  <si>
    <t>GDP-TETCO/STX</t>
  </si>
  <si>
    <t>GDP-TETCO/M1</t>
  </si>
  <si>
    <t>IF-TETCO/M3</t>
  </si>
  <si>
    <t>GDP-TETCO/M3</t>
  </si>
  <si>
    <t>IF-TGT/Z1</t>
  </si>
  <si>
    <t>GDP-TGT/Z1</t>
  </si>
  <si>
    <t>IF-TGT/ZSL</t>
  </si>
  <si>
    <t>GDP-TGT/ZSL</t>
  </si>
  <si>
    <t>IF-TENN/LA</t>
  </si>
  <si>
    <t>GDP-TENN/500</t>
  </si>
  <si>
    <t>IF-TENN/LA_OFF</t>
  </si>
  <si>
    <t>GDP-TENN/800</t>
  </si>
  <si>
    <t>IF-TENN/TX</t>
  </si>
  <si>
    <t>GDP-TENN/100</t>
  </si>
  <si>
    <t>GDP-TENN/CORPUS</t>
  </si>
  <si>
    <t>GDP-TENN/Z6</t>
  </si>
  <si>
    <t>IF-TRANSCO/Z1</t>
  </si>
  <si>
    <t>GDP-TRANSCO/Z1</t>
  </si>
  <si>
    <t>IF-TRANSCO/Z2</t>
  </si>
  <si>
    <t>GDP-TRANSCO/Z2</t>
  </si>
  <si>
    <t>IF-TRANSCO/Z3</t>
  </si>
  <si>
    <t>GDP-TRANSCO/Z3</t>
  </si>
  <si>
    <t>IF-TRANSCO/Z4</t>
  </si>
  <si>
    <t>GDP-TRANSCO/Z4</t>
  </si>
  <si>
    <t>IF-TRANSCO/Z6</t>
  </si>
  <si>
    <t>GDP-TRANSCO/Z6</t>
  </si>
  <si>
    <t>GDP-TRCOZ6/NY</t>
  </si>
  <si>
    <t>TRANSCO/Z6NONNY</t>
  </si>
  <si>
    <t>GDP-TRCOZ6/NONY</t>
  </si>
  <si>
    <t>GDP-IROQ/Z2</t>
  </si>
  <si>
    <t>GDP-DRACUT</t>
  </si>
  <si>
    <t>East</t>
  </si>
  <si>
    <t>Texas</t>
  </si>
  <si>
    <t>IF-THOMPSONVILL</t>
  </si>
  <si>
    <t>IF-AGUA DULCE</t>
  </si>
  <si>
    <t>IF-CORPUS</t>
  </si>
  <si>
    <t>IF-KATY</t>
  </si>
  <si>
    <t>IF-WAHA-TX</t>
  </si>
  <si>
    <t>GDP-HPL/SHPCH</t>
  </si>
  <si>
    <t>GDP-TXINT/KATYT</t>
  </si>
  <si>
    <t>GDP-WAHA</t>
  </si>
  <si>
    <t>IF-HPL/SHPCHAN</t>
  </si>
  <si>
    <t>WAHA KCBT</t>
  </si>
  <si>
    <t>GDP-AGUADULCE</t>
  </si>
  <si>
    <t>GDP-CORPUS/SHPC</t>
  </si>
  <si>
    <t>GDP-CARTHAGE</t>
  </si>
  <si>
    <t>IF-CARTHAGE</t>
  </si>
  <si>
    <t>PR</t>
  </si>
  <si>
    <t>GD-NNG/TOK</t>
  </si>
  <si>
    <t>GDP-NIAGARA</t>
  </si>
  <si>
    <t>GDP-ANR/OK</t>
  </si>
  <si>
    <t>GDP-CHI. GATE</t>
  </si>
  <si>
    <t>GDP-NGPL/CORPUS</t>
  </si>
  <si>
    <t>GDP-NGPL/LA</t>
  </si>
  <si>
    <t>GDP-NGPL/OK</t>
  </si>
  <si>
    <t>GDP-NGPL/TXOK-E</t>
  </si>
  <si>
    <t>GDP-NGPL/TXOK-W</t>
  </si>
  <si>
    <t>GDP-NNG/TOK</t>
  </si>
  <si>
    <t>GDP-NNG/TOK(13)</t>
  </si>
  <si>
    <t>GDP-NNG/VENT</t>
  </si>
  <si>
    <t>GDP-NORAM/WEST</t>
  </si>
  <si>
    <t>GDP-NORAM-N/S</t>
  </si>
  <si>
    <t>GDP-PAN/TX/OK</t>
  </si>
  <si>
    <t>GDP-TRUNKL/ELA</t>
  </si>
  <si>
    <t>GDP-TRUNKL/NO</t>
  </si>
  <si>
    <t>GDP-TRUNKL/SO</t>
  </si>
  <si>
    <t>GDP-TRUNKL/WLA</t>
  </si>
  <si>
    <t>GDP-WNG/TOK</t>
  </si>
  <si>
    <t>GDP-DAWN</t>
  </si>
  <si>
    <t>GDP-NNG/DEMARCA</t>
  </si>
  <si>
    <t>GDP-ONG/OKLAHOM</t>
  </si>
  <si>
    <t>GDP-ANR/LA_ONSH</t>
  </si>
  <si>
    <t>GDP-NNG/TOK(1-6</t>
  </si>
  <si>
    <t>GDP-MICHCON</t>
  </si>
  <si>
    <t>GDP-CONSUMERS</t>
  </si>
  <si>
    <t>GDP-ML7/CG</t>
  </si>
  <si>
    <t>GDP-NGPL/AMARIL</t>
  </si>
  <si>
    <t>GDP-EMERSON</t>
  </si>
  <si>
    <t>GDP-NGPL/(IA-IL</t>
  </si>
  <si>
    <t>GDP-ALLIANCE</t>
  </si>
  <si>
    <t>NG</t>
  </si>
  <si>
    <t>IF-KATY/TAIL</t>
  </si>
  <si>
    <t>IF-VALERO/TX</t>
  </si>
  <si>
    <t>IF-ELPO/PERMIAN</t>
  </si>
  <si>
    <t>West</t>
  </si>
  <si>
    <t>IF-EPSJ(BONDAD)</t>
  </si>
  <si>
    <t>IF-ELPO/SJ</t>
  </si>
  <si>
    <t>IF-TW/PERMIAN</t>
  </si>
  <si>
    <t>IF-CIG/RKYMTN</t>
  </si>
  <si>
    <t>IF-NWPL_ROCKY_M</t>
  </si>
  <si>
    <t>IF-KERN/RIVER</t>
  </si>
  <si>
    <t>IF-QUESTAR</t>
  </si>
  <si>
    <t>NGI-MALIN</t>
  </si>
  <si>
    <t>NGI-PGE/CG</t>
  </si>
  <si>
    <t>CGPR-KINGSGATE</t>
  </si>
  <si>
    <t>NGI-SOBDR-PG&amp;E</t>
  </si>
  <si>
    <t>NGI-SOCAL</t>
  </si>
  <si>
    <t>NGI-SOBDR-SOCAL</t>
  </si>
  <si>
    <t>GDP-CIG/RKYMTN</t>
  </si>
  <si>
    <t>GDP-NTHWST/CANB</t>
  </si>
  <si>
    <t>GDP-CAL BORDER</t>
  </si>
  <si>
    <t>GDP-NW STANFIEL</t>
  </si>
  <si>
    <t>GDP-NWPL_ROCKYM</t>
  </si>
  <si>
    <t>GDP-KERN/OPAL</t>
  </si>
  <si>
    <t>GDP-QUESTAR</t>
  </si>
  <si>
    <t>GDP-WYOMING</t>
  </si>
  <si>
    <t>GDP-KERN/RIVER</t>
  </si>
  <si>
    <t>GDP-ELPO/SJBOND</t>
  </si>
  <si>
    <t>GDP-TW/PERMIAN</t>
  </si>
  <si>
    <t>CGPR-AECO/USIM</t>
  </si>
  <si>
    <t>GDP-PG&amp;E/LG-PKG</t>
  </si>
  <si>
    <t>GDP-CIG/CHEYENN</t>
  </si>
  <si>
    <t>GDP-CIG/NW-GR</t>
  </si>
  <si>
    <t>GDP-PGT/KINGSGA</t>
  </si>
  <si>
    <t>IF-CIG/CHEYENN</t>
  </si>
  <si>
    <t>Central</t>
  </si>
  <si>
    <t>IF-ANR/LA</t>
  </si>
  <si>
    <t>IF-NGPL/STX</t>
  </si>
  <si>
    <t>IF-NGPL/LA</t>
  </si>
  <si>
    <t>IF-NORAM/EAST</t>
  </si>
  <si>
    <t>IF-TRUNKL/LA</t>
  </si>
  <si>
    <t>IF-TRUNKL/TX</t>
  </si>
  <si>
    <t>IF-ANR/OK</t>
  </si>
  <si>
    <t>IF-ONG/OKLAHOMA</t>
  </si>
  <si>
    <t>IF-PAN/TX/OK</t>
  </si>
  <si>
    <t>IF-NNG/DEMARCAT</t>
  </si>
  <si>
    <t>IF-NNG/TOK</t>
  </si>
  <si>
    <t>IF-NNG/VENT</t>
  </si>
  <si>
    <t>IF-NGPL/MIDCON</t>
  </si>
  <si>
    <t>IF-NORAM/WEST</t>
  </si>
  <si>
    <t>IF-ANR/LA_OFFSH</t>
  </si>
  <si>
    <t>MRT-GDM</t>
  </si>
  <si>
    <t>IF-NGPLTXOK</t>
  </si>
  <si>
    <t>IF-TRUNKL/FLDZN</t>
  </si>
  <si>
    <t>GDP-TRNKL/WLA</t>
  </si>
  <si>
    <t>IF-WNG/TOK</t>
  </si>
  <si>
    <t>GDP-NNG/TOK/PAN</t>
  </si>
  <si>
    <t>GDP-NGPL/PAN/PR</t>
  </si>
  <si>
    <t>GDP-KOCH/TX</t>
  </si>
  <si>
    <t>GDP-FGT/Z1/CORP</t>
  </si>
  <si>
    <t>GDP-TENN/Z5</t>
  </si>
  <si>
    <t>NetCo Curve Mappings</t>
  </si>
  <si>
    <t>Inside FERC Pub Code</t>
  </si>
  <si>
    <t>Gas Daily Pub Code</t>
  </si>
  <si>
    <t>gulf south (zones 2&amp;4)</t>
  </si>
  <si>
    <t>IF-KOCH/TX</t>
  </si>
  <si>
    <t>IF-KOCH/LA</t>
  </si>
  <si>
    <t>GDP-KOCH/CORPUS</t>
  </si>
  <si>
    <t>gulf south zone 1</t>
  </si>
  <si>
    <t>gulf south (zones 1&amp;2)</t>
  </si>
  <si>
    <t>GDP-KOCH/LA</t>
  </si>
  <si>
    <t>Gas Daily Curve Mappings</t>
  </si>
  <si>
    <t>HPL/SHPCHAN-GDM</t>
  </si>
  <si>
    <t>xx</t>
  </si>
  <si>
    <t>MICH/CONS</t>
  </si>
  <si>
    <t>MICH_CG-GD</t>
  </si>
  <si>
    <t>NGI-CHI. GATE</t>
  </si>
  <si>
    <t>NGI/CHI./NIPSCO</t>
  </si>
  <si>
    <t>NGI/CHI./WILLCO</t>
  </si>
  <si>
    <t>NGI/CHI./PEOPLE</t>
  </si>
  <si>
    <t>CHI./N/BORDER</t>
  </si>
  <si>
    <t>GDP-TW/SJ</t>
  </si>
  <si>
    <t>GDP-AECO/USD</t>
  </si>
  <si>
    <t>IF-FGT/MKT</t>
  </si>
  <si>
    <t>IF-TW/SJ</t>
  </si>
  <si>
    <t>VO</t>
  </si>
  <si>
    <t>P</t>
  </si>
  <si>
    <t>NGI/CHI. GATE</t>
  </si>
  <si>
    <t>CGPR-DAWN</t>
  </si>
  <si>
    <t>DJ/BASIN/WEST</t>
  </si>
  <si>
    <t>IF-NTHWST/CANBR</t>
  </si>
  <si>
    <t>NG_OMICRON_1</t>
  </si>
  <si>
    <t>NG_OMICRON_2</t>
  </si>
  <si>
    <t>NG_OMICRON_3</t>
  </si>
  <si>
    <t>NG_OMICRON_4</t>
  </si>
  <si>
    <t>NG_OMICRON_5</t>
  </si>
  <si>
    <t>NG_OMICRON_6</t>
  </si>
  <si>
    <t>NG_OMICRON_7</t>
  </si>
  <si>
    <t>NG_OMICRON_8</t>
  </si>
  <si>
    <t>NG_OMICRON_9</t>
  </si>
  <si>
    <t>NG_OMICRON_10</t>
  </si>
  <si>
    <t>NG_OMICRON_11</t>
  </si>
  <si>
    <t>NG_OMICRON_12</t>
  </si>
  <si>
    <t>NG_OMICRON_13</t>
  </si>
  <si>
    <t>NG_OMICRON_14</t>
  </si>
  <si>
    <t>NG_OMICRON_15</t>
  </si>
  <si>
    <t>NG_OMICRON_16</t>
  </si>
  <si>
    <t>NG_OMICRON_17</t>
  </si>
  <si>
    <t>NG_OMICRON_18</t>
  </si>
  <si>
    <t>Volatility Curves</t>
  </si>
  <si>
    <t>ML7/CG</t>
  </si>
  <si>
    <t>GDP-DOM(DEL)</t>
  </si>
  <si>
    <t>GDP-COLGAS/DEL</t>
  </si>
  <si>
    <t>DRACUT-GDM</t>
  </si>
  <si>
    <t>DAWN-GDM</t>
  </si>
  <si>
    <t>CGPR-PARKWAY</t>
  </si>
  <si>
    <t>CGPR-NIAGARA</t>
  </si>
  <si>
    <t>CGPR-IROQ</t>
  </si>
  <si>
    <t>CGPR-EMERSON/US</t>
  </si>
  <si>
    <t>GDP-IROQUOIS</t>
  </si>
  <si>
    <t>GDP-ELPO/PERM</t>
  </si>
  <si>
    <t>GDP-ELPO/SJ</t>
  </si>
  <si>
    <t>NW-STANF/GDM</t>
  </si>
  <si>
    <t>***</t>
  </si>
  <si>
    <t>GDP-PGE/CG</t>
  </si>
  <si>
    <t>GDP-MALIN/CG</t>
  </si>
  <si>
    <t>GDP-ANR/LA_OFFSH</t>
  </si>
  <si>
    <t>AGUA DULCE-GDM</t>
  </si>
  <si>
    <t>CARTHAGE-GDM</t>
  </si>
  <si>
    <t>GDP-ELPO/PERM2</t>
  </si>
  <si>
    <t>GDP-ELPO/SANJUA</t>
  </si>
  <si>
    <t>NW STANF/1ST-GD</t>
  </si>
  <si>
    <t>GDP-MALIN-CTYGA</t>
  </si>
  <si>
    <t>GDP-PG&amp;E/CITIGA</t>
  </si>
  <si>
    <t>IF-NTHWST/CANB</t>
  </si>
  <si>
    <t>will not be traded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</si>
</sst>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9"/>
      <name val="Times New Roman"/>
      <family val="1"/>
    </font>
  </fonts>
  <fills count="6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Font="0" applyAlignment="0" applyProtection="0"/>
  </cellStyleXfs>
  <cellXfs count="24">
    <xf numFmtId="0" fontId="0" fillId="0" borderId="0" xfId="0"/>
    <xf numFmtId="0" fontId="3" fillId="0" borderId="0" xfId="0" applyFont="1"/>
    <xf numFmtId="0" fontId="3" fillId="0" borderId="0" xfId="0" applyFont="1" applyFill="1"/>
    <xf numFmtId="0" fontId="2" fillId="0" borderId="0" xfId="0" applyFont="1" applyFill="1"/>
    <xf numFmtId="0" fontId="3" fillId="0" borderId="0" xfId="0" applyFont="1" applyFill="1" applyBorder="1"/>
    <xf numFmtId="0" fontId="3" fillId="0" borderId="0" xfId="0" applyFont="1" applyBorder="1"/>
    <xf numFmtId="0" fontId="2" fillId="0" borderId="0" xfId="0" applyFont="1" applyFill="1" applyBorder="1"/>
    <xf numFmtId="0" fontId="2" fillId="0" borderId="0" xfId="0" applyFont="1" applyFill="1" applyAlignment="1">
      <alignment horizontal="center"/>
    </xf>
    <xf numFmtId="164" fontId="3" fillId="0" borderId="0" xfId="0" applyNumberFormat="1" applyFont="1" applyFill="1" applyBorder="1"/>
    <xf numFmtId="0" fontId="2" fillId="0" borderId="1" xfId="0" applyFont="1" applyFill="1" applyBorder="1"/>
    <xf numFmtId="0" fontId="3" fillId="0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0" borderId="3" xfId="0" applyFont="1" applyFill="1" applyBorder="1"/>
    <xf numFmtId="0" fontId="3" fillId="0" borderId="4" xfId="0" applyFont="1" applyFill="1" applyBorder="1"/>
    <xf numFmtId="0" fontId="2" fillId="0" borderId="3" xfId="0" applyFont="1" applyFill="1" applyBorder="1"/>
    <xf numFmtId="0" fontId="3" fillId="3" borderId="5" xfId="0" applyFont="1" applyFill="1" applyBorder="1"/>
    <xf numFmtId="0" fontId="3" fillId="3" borderId="6" xfId="0" applyFont="1" applyFill="1" applyBorder="1"/>
    <xf numFmtId="0" fontId="4" fillId="4" borderId="5" xfId="0" applyFont="1" applyFill="1" applyBorder="1"/>
    <xf numFmtId="0" fontId="4" fillId="4" borderId="6" xfId="0" applyFont="1" applyFill="1" applyBorder="1"/>
    <xf numFmtId="0" fontId="3" fillId="5" borderId="0" xfId="0" applyFont="1" applyFill="1" applyBorder="1"/>
    <xf numFmtId="0" fontId="3" fillId="5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</cellXfs>
  <cellStyles count="2">
    <cellStyle name="NewFil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97"/>
  <sheetViews>
    <sheetView tabSelected="1" workbookViewId="0">
      <pane ySplit="3" topLeftCell="A4" activePane="bottomLeft" state="frozen"/>
      <selection pane="bottomLeft" activeCell="B9" sqref="B8:B9"/>
    </sheetView>
  </sheetViews>
  <sheetFormatPr defaultRowHeight="12.75" x14ac:dyDescent="0.2"/>
  <cols>
    <col min="1" max="1" width="19.5703125" style="2" customWidth="1"/>
    <col min="2" max="5" width="18.7109375" style="2" customWidth="1"/>
    <col min="6" max="6" width="2.7109375" style="2" customWidth="1"/>
    <col min="7" max="7" width="19.85546875" style="1" customWidth="1"/>
    <col min="8" max="8" width="18.5703125" style="1" customWidth="1"/>
    <col min="9" max="9" width="5.85546875" style="2" customWidth="1"/>
    <col min="10" max="16384" width="9.140625" style="2"/>
  </cols>
  <sheetData>
    <row r="1" spans="1:8" ht="13.5" thickBot="1" x14ac:dyDescent="0.25">
      <c r="A1" s="3" t="s">
        <v>173</v>
      </c>
      <c r="C1" s="21" t="s">
        <v>247</v>
      </c>
    </row>
    <row r="2" spans="1:8" x14ac:dyDescent="0.2">
      <c r="G2" s="22" t="s">
        <v>183</v>
      </c>
      <c r="H2" s="23"/>
    </row>
    <row r="3" spans="1:8" s="3" customFormat="1" ht="13.5" thickBot="1" x14ac:dyDescent="0.25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/>
      <c r="G3" s="18" t="s">
        <v>174</v>
      </c>
      <c r="H3" s="19" t="s">
        <v>175</v>
      </c>
    </row>
    <row r="4" spans="1:8" s="4" customFormat="1" x14ac:dyDescent="0.2">
      <c r="A4" s="6" t="s">
        <v>63</v>
      </c>
      <c r="G4" s="9" t="str">
        <f>+A4</f>
        <v>East</v>
      </c>
      <c r="H4" s="10"/>
    </row>
    <row r="5" spans="1:8" s="4" customFormat="1" x14ac:dyDescent="0.2">
      <c r="A5" s="4" t="s">
        <v>5</v>
      </c>
      <c r="B5" s="4" t="s">
        <v>6</v>
      </c>
      <c r="C5" s="4" t="s">
        <v>6</v>
      </c>
      <c r="D5" s="4" t="s">
        <v>5</v>
      </c>
      <c r="E5" s="4" t="s">
        <v>5</v>
      </c>
      <c r="G5" s="11" t="str">
        <f>+A5</f>
        <v>IF-CGT/APPALAC</v>
      </c>
      <c r="H5" s="12" t="str">
        <f>+B5</f>
        <v>GDP-CGT/APPALAC</v>
      </c>
    </row>
    <row r="6" spans="1:8" s="4" customFormat="1" x14ac:dyDescent="0.2">
      <c r="A6" s="4" t="s">
        <v>7</v>
      </c>
      <c r="B6" s="4" t="s">
        <v>8</v>
      </c>
      <c r="C6" s="4" t="str">
        <f>B6</f>
        <v>GDP-COLGULF/LA</v>
      </c>
      <c r="D6" s="4" t="str">
        <f>A6</f>
        <v>IF-COLGULF/LA</v>
      </c>
      <c r="E6" s="4" t="str">
        <f>A6</f>
        <v>IF-COLGULF/LA</v>
      </c>
      <c r="G6" s="11" t="str">
        <f t="shared" ref="G6:G36" si="0">+A6</f>
        <v>IF-COLGULF/LA</v>
      </c>
      <c r="H6" s="12" t="str">
        <f t="shared" ref="H6:H37" si="1">+B6</f>
        <v>GDP-COLGULF/LA</v>
      </c>
    </row>
    <row r="7" spans="1:8" s="4" customFormat="1" x14ac:dyDescent="0.2">
      <c r="A7" s="4" t="s">
        <v>185</v>
      </c>
      <c r="B7" s="4" t="s">
        <v>9</v>
      </c>
      <c r="C7" s="4" t="str">
        <f>B7</f>
        <v>GDP-COLGULF/RAY</v>
      </c>
      <c r="D7" s="4" t="s">
        <v>185</v>
      </c>
      <c r="E7" s="4" t="s">
        <v>185</v>
      </c>
      <c r="G7" s="11" t="s">
        <v>7</v>
      </c>
      <c r="H7" s="12" t="str">
        <f t="shared" si="1"/>
        <v>GDP-COLGULF/RAY</v>
      </c>
    </row>
    <row r="8" spans="1:8" s="4" customFormat="1" x14ac:dyDescent="0.2">
      <c r="A8" s="4" t="s">
        <v>10</v>
      </c>
      <c r="B8" s="4" t="s">
        <v>11</v>
      </c>
      <c r="C8" s="4" t="str">
        <f t="shared" ref="C8:C45" si="2">B8</f>
        <v>GDP-CNG/SOUTH</v>
      </c>
      <c r="D8" s="4" t="str">
        <f t="shared" ref="D8:D34" si="3">A8</f>
        <v>IF-CNG/APPALACH</v>
      </c>
      <c r="E8" s="4" t="str">
        <f t="shared" ref="E8:E34" si="4">A8</f>
        <v>IF-CNG/APPALACH</v>
      </c>
      <c r="G8" s="11" t="str">
        <f t="shared" si="0"/>
        <v>IF-CNG/APPALACH</v>
      </c>
      <c r="H8" s="12" t="str">
        <f t="shared" si="1"/>
        <v>GDP-CNG/SOUTH</v>
      </c>
    </row>
    <row r="9" spans="1:8" s="4" customFormat="1" x14ac:dyDescent="0.2">
      <c r="A9" s="4" t="s">
        <v>185</v>
      </c>
      <c r="B9" s="4" t="s">
        <v>12</v>
      </c>
      <c r="C9" s="4" t="str">
        <f t="shared" si="2"/>
        <v>GDP-CNG/NORTH</v>
      </c>
      <c r="D9" s="4" t="s">
        <v>185</v>
      </c>
      <c r="E9" s="4" t="s">
        <v>185</v>
      </c>
      <c r="G9" s="11" t="s">
        <v>10</v>
      </c>
      <c r="H9" s="12" t="str">
        <f t="shared" si="1"/>
        <v>GDP-CNG/NORTH</v>
      </c>
    </row>
    <row r="10" spans="1:8" s="4" customFormat="1" x14ac:dyDescent="0.2">
      <c r="A10" s="4" t="s">
        <v>13</v>
      </c>
      <c r="B10" s="4" t="s">
        <v>14</v>
      </c>
      <c r="C10" s="4" t="str">
        <f t="shared" si="2"/>
        <v>GDP-FGT/Z1</v>
      </c>
      <c r="D10" s="4" t="str">
        <f t="shared" si="3"/>
        <v>IF-FGT/Z1</v>
      </c>
      <c r="E10" s="4" t="str">
        <f t="shared" si="4"/>
        <v>IF-FGT/Z1</v>
      </c>
      <c r="G10" s="11" t="str">
        <f t="shared" si="0"/>
        <v>IF-FGT/Z1</v>
      </c>
      <c r="H10" s="12" t="str">
        <f t="shared" si="1"/>
        <v>GDP-FGT/Z1</v>
      </c>
    </row>
    <row r="11" spans="1:8" s="4" customFormat="1" x14ac:dyDescent="0.2">
      <c r="A11" s="4" t="s">
        <v>15</v>
      </c>
      <c r="B11" s="4" t="s">
        <v>16</v>
      </c>
      <c r="C11" s="4" t="str">
        <f t="shared" si="2"/>
        <v>GDP-FGT/Z2</v>
      </c>
      <c r="D11" s="4" t="str">
        <f>A11</f>
        <v>IF-FGT/Z2</v>
      </c>
      <c r="E11" s="4" t="str">
        <f>A11</f>
        <v>IF-FGT/Z2</v>
      </c>
      <c r="G11" s="11" t="str">
        <f t="shared" si="0"/>
        <v>IF-FGT/Z2</v>
      </c>
      <c r="H11" s="12" t="str">
        <f t="shared" si="1"/>
        <v>GDP-FGT/Z2</v>
      </c>
    </row>
    <row r="12" spans="1:8" s="4" customFormat="1" x14ac:dyDescent="0.2">
      <c r="A12" s="4" t="s">
        <v>17</v>
      </c>
      <c r="B12" s="4" t="s">
        <v>18</v>
      </c>
      <c r="C12" s="4" t="str">
        <f t="shared" si="2"/>
        <v>GDP-FGT/Z3</v>
      </c>
      <c r="D12" s="4" t="str">
        <f>A12</f>
        <v>IF-FGT/Z3</v>
      </c>
      <c r="E12" s="4" t="str">
        <f>A12</f>
        <v>IF-FGT/Z3</v>
      </c>
      <c r="G12" s="11" t="str">
        <f t="shared" si="0"/>
        <v>IF-FGT/Z3</v>
      </c>
      <c r="H12" s="12" t="str">
        <f t="shared" si="1"/>
        <v>GDP-FGT/Z3</v>
      </c>
    </row>
    <row r="13" spans="1:8" s="4" customFormat="1" x14ac:dyDescent="0.2">
      <c r="A13" s="4" t="s">
        <v>185</v>
      </c>
      <c r="B13" s="4" t="s">
        <v>19</v>
      </c>
      <c r="C13" s="4" t="str">
        <f t="shared" si="2"/>
        <v>GDP-FGT/MOBILE</v>
      </c>
      <c r="D13" s="4" t="s">
        <v>185</v>
      </c>
      <c r="E13" s="4" t="s">
        <v>185</v>
      </c>
      <c r="G13" s="11" t="s">
        <v>17</v>
      </c>
      <c r="H13" s="12" t="str">
        <f t="shared" si="1"/>
        <v>GDP-FGT/MOBILE</v>
      </c>
    </row>
    <row r="14" spans="1:8" s="4" customFormat="1" x14ac:dyDescent="0.2">
      <c r="A14" s="4" t="s">
        <v>185</v>
      </c>
      <c r="B14" s="4" t="s">
        <v>20</v>
      </c>
      <c r="C14" s="4" t="str">
        <f t="shared" si="2"/>
        <v>GDP-FGT/CG</v>
      </c>
      <c r="D14" s="4" t="s">
        <v>185</v>
      </c>
      <c r="E14" s="4" t="s">
        <v>185</v>
      </c>
      <c r="G14" s="11" t="s">
        <v>195</v>
      </c>
      <c r="H14" s="12" t="str">
        <f t="shared" si="1"/>
        <v>GDP-FGT/CG</v>
      </c>
    </row>
    <row r="15" spans="1:8" s="4" customFormat="1" x14ac:dyDescent="0.2">
      <c r="A15" s="4" t="s">
        <v>21</v>
      </c>
      <c r="B15" s="4" t="s">
        <v>22</v>
      </c>
      <c r="C15" s="4" t="str">
        <f t="shared" si="2"/>
        <v>GDP-HEHUB</v>
      </c>
      <c r="D15" s="4" t="str">
        <f t="shared" si="3"/>
        <v>IF-HEHUB</v>
      </c>
      <c r="E15" s="4" t="str">
        <f t="shared" si="4"/>
        <v>IF-HEHUB</v>
      </c>
      <c r="G15" s="11" t="str">
        <f t="shared" si="0"/>
        <v>IF-HEHUB</v>
      </c>
      <c r="H15" s="12" t="str">
        <f t="shared" si="1"/>
        <v>GDP-HEHUB</v>
      </c>
    </row>
    <row r="16" spans="1:8" s="4" customFormat="1" x14ac:dyDescent="0.2">
      <c r="A16" s="4" t="s">
        <v>23</v>
      </c>
      <c r="B16" s="4" t="s">
        <v>24</v>
      </c>
      <c r="C16" s="4" t="str">
        <f t="shared" si="2"/>
        <v>GDP-SONAT/LA</v>
      </c>
      <c r="D16" s="4" t="str">
        <f t="shared" si="3"/>
        <v>IF-SONAT/LA</v>
      </c>
      <c r="E16" s="4" t="str">
        <f t="shared" si="4"/>
        <v>IF-SONAT/LA</v>
      </c>
      <c r="G16" s="11" t="str">
        <f t="shared" si="0"/>
        <v>IF-SONAT/LA</v>
      </c>
      <c r="H16" s="12" t="str">
        <f t="shared" si="1"/>
        <v>GDP-SONAT/LA</v>
      </c>
    </row>
    <row r="17" spans="1:8" s="4" customFormat="1" x14ac:dyDescent="0.2">
      <c r="A17" s="4" t="s">
        <v>25</v>
      </c>
      <c r="B17" s="4" t="s">
        <v>26</v>
      </c>
      <c r="C17" s="4" t="str">
        <f t="shared" si="2"/>
        <v>GDP-TETCO/ELA</v>
      </c>
      <c r="D17" s="4" t="str">
        <f t="shared" si="3"/>
        <v>IF-TETCO/ELA</v>
      </c>
      <c r="E17" s="4" t="str">
        <f t="shared" si="4"/>
        <v>IF-TETCO/ELA</v>
      </c>
      <c r="G17" s="11" t="str">
        <f t="shared" si="0"/>
        <v>IF-TETCO/ELA</v>
      </c>
      <c r="H17" s="12" t="str">
        <f t="shared" si="1"/>
        <v>GDP-TETCO/ELA</v>
      </c>
    </row>
    <row r="18" spans="1:8" s="4" customFormat="1" x14ac:dyDescent="0.2">
      <c r="A18" s="4" t="s">
        <v>27</v>
      </c>
      <c r="B18" s="4" t="s">
        <v>28</v>
      </c>
      <c r="C18" s="4" t="str">
        <f t="shared" si="2"/>
        <v>GDP-TETCO/WLA</v>
      </c>
      <c r="D18" s="4" t="str">
        <f t="shared" si="3"/>
        <v>IF-TETCO/WLA</v>
      </c>
      <c r="E18" s="4" t="str">
        <f t="shared" si="4"/>
        <v>IF-TETCO/WLA</v>
      </c>
      <c r="G18" s="11" t="str">
        <f t="shared" si="0"/>
        <v>IF-TETCO/WLA</v>
      </c>
      <c r="H18" s="12" t="str">
        <f t="shared" si="1"/>
        <v>GDP-TETCO/WLA</v>
      </c>
    </row>
    <row r="19" spans="1:8" s="4" customFormat="1" x14ac:dyDescent="0.2">
      <c r="A19" s="4" t="s">
        <v>29</v>
      </c>
      <c r="B19" s="4" t="s">
        <v>30</v>
      </c>
      <c r="C19" s="4" t="str">
        <f t="shared" si="2"/>
        <v>GDP-TETCO/ETX</v>
      </c>
      <c r="D19" s="4" t="str">
        <f>A19</f>
        <v>IF-TETCO/ETX</v>
      </c>
      <c r="E19" s="4" t="str">
        <f>A19</f>
        <v>IF-TETCO/ETX</v>
      </c>
      <c r="G19" s="11" t="str">
        <f t="shared" si="0"/>
        <v>IF-TETCO/ETX</v>
      </c>
      <c r="H19" s="12" t="str">
        <f t="shared" si="1"/>
        <v>GDP-TETCO/ETX</v>
      </c>
    </row>
    <row r="20" spans="1:8" s="4" customFormat="1" x14ac:dyDescent="0.2">
      <c r="A20" s="4" t="s">
        <v>31</v>
      </c>
      <c r="B20" s="4" t="s">
        <v>32</v>
      </c>
      <c r="C20" s="4" t="str">
        <f t="shared" si="2"/>
        <v>GDP-TETCO/STX</v>
      </c>
      <c r="D20" s="4" t="str">
        <f t="shared" si="3"/>
        <v>IF-TETCO/STX</v>
      </c>
      <c r="E20" s="4" t="str">
        <f t="shared" si="4"/>
        <v>IF-TETCO/STX</v>
      </c>
      <c r="G20" s="11" t="str">
        <f t="shared" si="0"/>
        <v>IF-TETCO/STX</v>
      </c>
      <c r="H20" s="12" t="str">
        <f t="shared" si="1"/>
        <v>GDP-TETCO/STX</v>
      </c>
    </row>
    <row r="21" spans="1:8" s="4" customFormat="1" x14ac:dyDescent="0.2">
      <c r="A21" s="4" t="s">
        <v>185</v>
      </c>
      <c r="B21" s="4" t="s">
        <v>33</v>
      </c>
      <c r="C21" s="4" t="str">
        <f t="shared" si="2"/>
        <v>GDP-TETCO/M1</v>
      </c>
      <c r="D21" s="4" t="s">
        <v>185</v>
      </c>
      <c r="E21" s="4" t="s">
        <v>185</v>
      </c>
      <c r="G21" s="11" t="s">
        <v>34</v>
      </c>
      <c r="H21" s="12" t="str">
        <f t="shared" si="1"/>
        <v>GDP-TETCO/M1</v>
      </c>
    </row>
    <row r="22" spans="1:8" s="4" customFormat="1" x14ac:dyDescent="0.2">
      <c r="A22" s="4" t="s">
        <v>34</v>
      </c>
      <c r="B22" s="4" t="s">
        <v>35</v>
      </c>
      <c r="C22" s="4" t="str">
        <f t="shared" si="2"/>
        <v>GDP-TETCO/M3</v>
      </c>
      <c r="D22" s="4" t="str">
        <f t="shared" si="3"/>
        <v>IF-TETCO/M3</v>
      </c>
      <c r="E22" s="4" t="str">
        <f t="shared" si="4"/>
        <v>IF-TETCO/M3</v>
      </c>
      <c r="G22" s="11" t="str">
        <f t="shared" si="0"/>
        <v>IF-TETCO/M3</v>
      </c>
      <c r="H22" s="12" t="str">
        <f t="shared" si="1"/>
        <v>GDP-TETCO/M3</v>
      </c>
    </row>
    <row r="23" spans="1:8" s="4" customFormat="1" x14ac:dyDescent="0.2">
      <c r="A23" s="4" t="s">
        <v>36</v>
      </c>
      <c r="B23" s="4" t="s">
        <v>37</v>
      </c>
      <c r="C23" s="4" t="str">
        <f t="shared" si="2"/>
        <v>GDP-TGT/Z1</v>
      </c>
      <c r="D23" s="4" t="str">
        <f t="shared" si="3"/>
        <v>IF-TGT/Z1</v>
      </c>
      <c r="E23" s="4" t="str">
        <f t="shared" si="4"/>
        <v>IF-TGT/Z1</v>
      </c>
      <c r="G23" s="11" t="str">
        <f t="shared" si="0"/>
        <v>IF-TGT/Z1</v>
      </c>
      <c r="H23" s="12" t="str">
        <f t="shared" si="1"/>
        <v>GDP-TGT/Z1</v>
      </c>
    </row>
    <row r="24" spans="1:8" s="4" customFormat="1" x14ac:dyDescent="0.2">
      <c r="A24" s="4" t="s">
        <v>38</v>
      </c>
      <c r="B24" s="4" t="s">
        <v>39</v>
      </c>
      <c r="C24" s="4" t="str">
        <f t="shared" si="2"/>
        <v>GDP-TGT/ZSL</v>
      </c>
      <c r="D24" s="4" t="str">
        <f>A24</f>
        <v>IF-TGT/ZSL</v>
      </c>
      <c r="E24" s="4" t="str">
        <f>A24</f>
        <v>IF-TGT/ZSL</v>
      </c>
      <c r="G24" s="11" t="str">
        <f t="shared" si="0"/>
        <v>IF-TGT/ZSL</v>
      </c>
      <c r="H24" s="12" t="str">
        <f t="shared" si="1"/>
        <v>GDP-TGT/ZSL</v>
      </c>
    </row>
    <row r="25" spans="1:8" s="4" customFormat="1" x14ac:dyDescent="0.2">
      <c r="A25" s="4" t="s">
        <v>40</v>
      </c>
      <c r="B25" s="4" t="s">
        <v>41</v>
      </c>
      <c r="C25" s="4" t="str">
        <f t="shared" si="2"/>
        <v>GDP-TENN/500</v>
      </c>
      <c r="D25" s="4" t="str">
        <f t="shared" si="3"/>
        <v>IF-TENN/LA</v>
      </c>
      <c r="E25" s="4" t="str">
        <f t="shared" si="4"/>
        <v>IF-TENN/LA</v>
      </c>
      <c r="G25" s="11" t="str">
        <f t="shared" si="0"/>
        <v>IF-TENN/LA</v>
      </c>
      <c r="H25" s="12" t="str">
        <f t="shared" si="1"/>
        <v>GDP-TENN/500</v>
      </c>
    </row>
    <row r="26" spans="1:8" s="4" customFormat="1" x14ac:dyDescent="0.2">
      <c r="A26" s="4" t="s">
        <v>42</v>
      </c>
      <c r="B26" s="4" t="s">
        <v>43</v>
      </c>
      <c r="C26" s="4" t="str">
        <f t="shared" si="2"/>
        <v>GDP-TENN/800</v>
      </c>
      <c r="D26" s="4" t="str">
        <f t="shared" si="3"/>
        <v>IF-TENN/LA_OFF</v>
      </c>
      <c r="E26" s="4" t="str">
        <f t="shared" si="4"/>
        <v>IF-TENN/LA_OFF</v>
      </c>
      <c r="G26" s="11" t="str">
        <f t="shared" si="0"/>
        <v>IF-TENN/LA_OFF</v>
      </c>
      <c r="H26" s="12" t="str">
        <f t="shared" si="1"/>
        <v>GDP-TENN/800</v>
      </c>
    </row>
    <row r="27" spans="1:8" s="4" customFormat="1" x14ac:dyDescent="0.2">
      <c r="A27" s="4" t="s">
        <v>44</v>
      </c>
      <c r="B27" s="4" t="s">
        <v>45</v>
      </c>
      <c r="C27" s="4" t="str">
        <f t="shared" si="2"/>
        <v>GDP-TENN/100</v>
      </c>
      <c r="D27" s="4" t="str">
        <f t="shared" si="3"/>
        <v>IF-TENN/TX</v>
      </c>
      <c r="E27" s="4" t="str">
        <f t="shared" si="4"/>
        <v>IF-TENN/TX</v>
      </c>
      <c r="G27" s="11" t="str">
        <f t="shared" si="0"/>
        <v>IF-TENN/TX</v>
      </c>
      <c r="H27" s="12" t="str">
        <f t="shared" si="1"/>
        <v>GDP-TENN/100</v>
      </c>
    </row>
    <row r="28" spans="1:8" s="4" customFormat="1" x14ac:dyDescent="0.2">
      <c r="A28" s="4" t="s">
        <v>185</v>
      </c>
      <c r="B28" s="4" t="s">
        <v>46</v>
      </c>
      <c r="C28" s="4" t="str">
        <f t="shared" si="2"/>
        <v>GDP-TENN/CORPUS</v>
      </c>
      <c r="D28" s="4" t="s">
        <v>185</v>
      </c>
      <c r="E28" s="4" t="s">
        <v>185</v>
      </c>
      <c r="G28" s="11" t="s">
        <v>44</v>
      </c>
      <c r="H28" s="12" t="str">
        <f t="shared" si="1"/>
        <v>GDP-TENN/CORPUS</v>
      </c>
    </row>
    <row r="29" spans="1:8" s="4" customFormat="1" x14ac:dyDescent="0.2">
      <c r="A29" s="4" t="s">
        <v>185</v>
      </c>
      <c r="B29" s="4" t="s">
        <v>47</v>
      </c>
      <c r="C29" s="4" t="str">
        <f t="shared" si="2"/>
        <v>GDP-TENN/Z6</v>
      </c>
      <c r="D29" s="4" t="s">
        <v>185</v>
      </c>
      <c r="E29" s="4" t="s">
        <v>185</v>
      </c>
      <c r="G29" s="11" t="s">
        <v>56</v>
      </c>
      <c r="H29" s="12" t="str">
        <f t="shared" si="1"/>
        <v>GDP-TENN/Z6</v>
      </c>
    </row>
    <row r="30" spans="1:8" s="4" customFormat="1" x14ac:dyDescent="0.2">
      <c r="A30" s="4" t="s">
        <v>48</v>
      </c>
      <c r="B30" s="4" t="s">
        <v>49</v>
      </c>
      <c r="C30" s="4" t="str">
        <f t="shared" si="2"/>
        <v>GDP-TRANSCO/Z1</v>
      </c>
      <c r="D30" s="4" t="str">
        <f t="shared" si="3"/>
        <v>IF-TRANSCO/Z1</v>
      </c>
      <c r="E30" s="4" t="str">
        <f t="shared" si="4"/>
        <v>IF-TRANSCO/Z1</v>
      </c>
      <c r="G30" s="11" t="str">
        <f t="shared" si="0"/>
        <v>IF-TRANSCO/Z1</v>
      </c>
      <c r="H30" s="12" t="str">
        <f t="shared" si="1"/>
        <v>GDP-TRANSCO/Z1</v>
      </c>
    </row>
    <row r="31" spans="1:8" s="4" customFormat="1" x14ac:dyDescent="0.2">
      <c r="A31" s="4" t="s">
        <v>50</v>
      </c>
      <c r="B31" s="4" t="s">
        <v>51</v>
      </c>
      <c r="C31" s="4" t="str">
        <f t="shared" si="2"/>
        <v>GDP-TRANSCO/Z2</v>
      </c>
      <c r="D31" s="4" t="str">
        <f>A31</f>
        <v>IF-TRANSCO/Z2</v>
      </c>
      <c r="E31" s="4" t="str">
        <f>A31</f>
        <v>IF-TRANSCO/Z2</v>
      </c>
      <c r="G31" s="11" t="str">
        <f t="shared" si="0"/>
        <v>IF-TRANSCO/Z2</v>
      </c>
      <c r="H31" s="12" t="str">
        <f t="shared" si="1"/>
        <v>GDP-TRANSCO/Z2</v>
      </c>
    </row>
    <row r="32" spans="1:8" s="4" customFormat="1" x14ac:dyDescent="0.2">
      <c r="A32" s="4" t="s">
        <v>52</v>
      </c>
      <c r="B32" s="4" t="s">
        <v>53</v>
      </c>
      <c r="C32" s="4" t="str">
        <f t="shared" si="2"/>
        <v>GDP-TRANSCO/Z3</v>
      </c>
      <c r="D32" s="4" t="str">
        <f>A32</f>
        <v>IF-TRANSCO/Z3</v>
      </c>
      <c r="E32" s="4" t="str">
        <f>A32</f>
        <v>IF-TRANSCO/Z3</v>
      </c>
      <c r="G32" s="11" t="str">
        <f t="shared" si="0"/>
        <v>IF-TRANSCO/Z3</v>
      </c>
      <c r="H32" s="12" t="str">
        <f t="shared" si="1"/>
        <v>GDP-TRANSCO/Z3</v>
      </c>
    </row>
    <row r="33" spans="1:9" s="4" customFormat="1" x14ac:dyDescent="0.2">
      <c r="A33" s="4" t="s">
        <v>54</v>
      </c>
      <c r="B33" s="4" t="s">
        <v>55</v>
      </c>
      <c r="C33" s="4" t="str">
        <f t="shared" si="2"/>
        <v>GDP-TRANSCO/Z4</v>
      </c>
      <c r="D33" s="4" t="str">
        <f>A33</f>
        <v>IF-TRANSCO/Z4</v>
      </c>
      <c r="E33" s="4" t="str">
        <f>A33</f>
        <v>IF-TRANSCO/Z4</v>
      </c>
      <c r="G33" s="11" t="str">
        <f t="shared" si="0"/>
        <v>IF-TRANSCO/Z4</v>
      </c>
      <c r="H33" s="12" t="str">
        <f t="shared" si="1"/>
        <v>GDP-TRANSCO/Z4</v>
      </c>
    </row>
    <row r="34" spans="1:9" s="4" customFormat="1" x14ac:dyDescent="0.2">
      <c r="A34" s="4" t="s">
        <v>56</v>
      </c>
      <c r="B34" s="4" t="s">
        <v>57</v>
      </c>
      <c r="C34" s="4" t="str">
        <f t="shared" si="2"/>
        <v>GDP-TRANSCO/Z6</v>
      </c>
      <c r="D34" s="4" t="str">
        <f t="shared" si="3"/>
        <v>IF-TRANSCO/Z6</v>
      </c>
      <c r="E34" s="4" t="str">
        <f t="shared" si="4"/>
        <v>IF-TRANSCO/Z6</v>
      </c>
      <c r="G34" s="11" t="str">
        <f t="shared" si="0"/>
        <v>IF-TRANSCO/Z6</v>
      </c>
      <c r="H34" s="12" t="str">
        <f t="shared" si="1"/>
        <v>GDP-TRANSCO/Z6</v>
      </c>
    </row>
    <row r="35" spans="1:9" s="4" customFormat="1" x14ac:dyDescent="0.2">
      <c r="A35" s="4" t="s">
        <v>185</v>
      </c>
      <c r="B35" s="4" t="s">
        <v>58</v>
      </c>
      <c r="C35" s="4" t="str">
        <f t="shared" si="2"/>
        <v>GDP-TRCOZ6/NY</v>
      </c>
      <c r="D35" s="4" t="s">
        <v>185</v>
      </c>
      <c r="E35" s="4" t="s">
        <v>185</v>
      </c>
      <c r="G35" s="11" t="s">
        <v>56</v>
      </c>
      <c r="H35" s="12" t="str">
        <f t="shared" si="1"/>
        <v>GDP-TRCOZ6/NY</v>
      </c>
    </row>
    <row r="36" spans="1:9" s="4" customFormat="1" x14ac:dyDescent="0.2">
      <c r="A36" s="4" t="s">
        <v>59</v>
      </c>
      <c r="B36" s="4" t="s">
        <v>60</v>
      </c>
      <c r="C36" s="4" t="str">
        <f t="shared" si="2"/>
        <v>GDP-TRCOZ6/NONY</v>
      </c>
      <c r="D36" s="4" t="str">
        <f>A36</f>
        <v>TRANSCO/Z6NONNY</v>
      </c>
      <c r="E36" s="4" t="str">
        <f>A36</f>
        <v>TRANSCO/Z6NONNY</v>
      </c>
      <c r="G36" s="11" t="str">
        <f t="shared" si="0"/>
        <v>TRANSCO/Z6NONNY</v>
      </c>
      <c r="H36" s="12" t="str">
        <f t="shared" si="1"/>
        <v>GDP-TRCOZ6/NONY</v>
      </c>
    </row>
    <row r="37" spans="1:9" s="4" customFormat="1" x14ac:dyDescent="0.2">
      <c r="A37" s="4" t="s">
        <v>185</v>
      </c>
      <c r="B37" s="4" t="s">
        <v>61</v>
      </c>
      <c r="C37" s="4" t="str">
        <f t="shared" si="2"/>
        <v>GDP-IROQ/Z2</v>
      </c>
      <c r="D37" s="4" t="s">
        <v>185</v>
      </c>
      <c r="E37" s="4" t="s">
        <v>185</v>
      </c>
      <c r="G37" s="11" t="s">
        <v>59</v>
      </c>
      <c r="H37" s="12" t="str">
        <f t="shared" si="1"/>
        <v>GDP-IROQ/Z2</v>
      </c>
    </row>
    <row r="38" spans="1:9" s="4" customFormat="1" x14ac:dyDescent="0.2">
      <c r="A38" s="4" t="s">
        <v>225</v>
      </c>
      <c r="B38" s="4" t="s">
        <v>62</v>
      </c>
      <c r="C38" s="4" t="str">
        <f t="shared" si="2"/>
        <v>GDP-DRACUT</v>
      </c>
      <c r="D38" s="4" t="s">
        <v>225</v>
      </c>
      <c r="E38" s="4" t="s">
        <v>225</v>
      </c>
      <c r="G38" s="11" t="str">
        <f>+A38</f>
        <v>DRACUT-GDM</v>
      </c>
      <c r="H38" s="12" t="str">
        <f t="shared" ref="H38:H45" si="5">+B38</f>
        <v>GDP-DRACUT</v>
      </c>
    </row>
    <row r="39" spans="1:9" s="4" customFormat="1" x14ac:dyDescent="0.2">
      <c r="A39" s="4" t="s">
        <v>177</v>
      </c>
      <c r="B39" s="4" t="s">
        <v>179</v>
      </c>
      <c r="C39" s="4" t="str">
        <f t="shared" si="2"/>
        <v>GDP-KOCH/CORPUS</v>
      </c>
      <c r="D39" s="4" t="s">
        <v>177</v>
      </c>
      <c r="E39" s="4" t="s">
        <v>177</v>
      </c>
      <c r="G39" s="11" t="str">
        <f>+A39</f>
        <v>IF-KOCH/TX</v>
      </c>
      <c r="H39" s="12" t="str">
        <f t="shared" si="5"/>
        <v>GDP-KOCH/CORPUS</v>
      </c>
      <c r="I39" s="4" t="s">
        <v>180</v>
      </c>
    </row>
    <row r="40" spans="1:9" s="4" customFormat="1" x14ac:dyDescent="0.2">
      <c r="A40" s="4" t="s">
        <v>177</v>
      </c>
      <c r="B40" s="4" t="s">
        <v>170</v>
      </c>
      <c r="C40" s="4" t="str">
        <f t="shared" si="2"/>
        <v>GDP-KOCH/TX</v>
      </c>
      <c r="D40" s="4" t="s">
        <v>177</v>
      </c>
      <c r="E40" s="4" t="s">
        <v>177</v>
      </c>
      <c r="G40" s="11" t="str">
        <f>+A40</f>
        <v>IF-KOCH/TX</v>
      </c>
      <c r="H40" s="12" t="str">
        <f>+B40</f>
        <v>GDP-KOCH/TX</v>
      </c>
      <c r="I40" s="4" t="s">
        <v>181</v>
      </c>
    </row>
    <row r="41" spans="1:9" s="4" customFormat="1" x14ac:dyDescent="0.2">
      <c r="A41" s="4" t="s">
        <v>178</v>
      </c>
      <c r="B41" s="4" t="s">
        <v>182</v>
      </c>
      <c r="C41" s="4" t="str">
        <f t="shared" si="2"/>
        <v>GDP-KOCH/LA</v>
      </c>
      <c r="D41" s="4" t="s">
        <v>178</v>
      </c>
      <c r="E41" s="4" t="s">
        <v>178</v>
      </c>
      <c r="G41" s="11" t="str">
        <f>+A41</f>
        <v>IF-KOCH/LA</v>
      </c>
      <c r="H41" s="12" t="str">
        <f>+B41</f>
        <v>GDP-KOCH/LA</v>
      </c>
      <c r="I41" s="4" t="s">
        <v>176</v>
      </c>
    </row>
    <row r="42" spans="1:9" s="4" customFormat="1" x14ac:dyDescent="0.2">
      <c r="A42" s="4" t="s">
        <v>185</v>
      </c>
      <c r="B42" s="4" t="s">
        <v>172</v>
      </c>
      <c r="C42" s="4" t="str">
        <f t="shared" si="2"/>
        <v>GDP-TENN/Z5</v>
      </c>
      <c r="D42" s="4" t="s">
        <v>185</v>
      </c>
      <c r="E42" s="4" t="s">
        <v>185</v>
      </c>
      <c r="G42" s="11" t="s">
        <v>44</v>
      </c>
      <c r="H42" s="12" t="str">
        <f t="shared" si="5"/>
        <v>GDP-TENN/Z5</v>
      </c>
    </row>
    <row r="43" spans="1:9" s="4" customFormat="1" x14ac:dyDescent="0.2">
      <c r="A43" s="4" t="s">
        <v>185</v>
      </c>
      <c r="B43" s="4" t="s">
        <v>171</v>
      </c>
      <c r="C43" s="4" t="str">
        <f t="shared" si="2"/>
        <v>GDP-FGT/Z1/CORP</v>
      </c>
      <c r="D43" s="4" t="s">
        <v>185</v>
      </c>
      <c r="E43" s="4" t="s">
        <v>185</v>
      </c>
      <c r="G43" s="11" t="s">
        <v>13</v>
      </c>
      <c r="H43" s="12" t="str">
        <f t="shared" si="5"/>
        <v>GDP-FGT/Z1/CORP</v>
      </c>
    </row>
    <row r="44" spans="1:9" s="4" customFormat="1" x14ac:dyDescent="0.2">
      <c r="A44" s="4" t="s">
        <v>185</v>
      </c>
      <c r="B44" s="4" t="s">
        <v>223</v>
      </c>
      <c r="C44" s="4" t="str">
        <f t="shared" si="2"/>
        <v>GDP-DOM(DEL)</v>
      </c>
      <c r="D44" s="4" t="s">
        <v>185</v>
      </c>
      <c r="E44" s="4" t="s">
        <v>185</v>
      </c>
      <c r="G44" s="11" t="s">
        <v>10</v>
      </c>
      <c r="H44" s="12" t="str">
        <f t="shared" si="5"/>
        <v>GDP-DOM(DEL)</v>
      </c>
    </row>
    <row r="45" spans="1:9" s="4" customFormat="1" ht="13.5" thickBot="1" x14ac:dyDescent="0.25">
      <c r="A45" s="4" t="s">
        <v>185</v>
      </c>
      <c r="B45" s="4" t="s">
        <v>224</v>
      </c>
      <c r="C45" s="4" t="str">
        <f t="shared" si="2"/>
        <v>GDP-COLGAS/DEL</v>
      </c>
      <c r="D45" s="4" t="s">
        <v>185</v>
      </c>
      <c r="E45" s="4" t="s">
        <v>185</v>
      </c>
      <c r="G45" s="16" t="s">
        <v>7</v>
      </c>
      <c r="H45" s="17" t="str">
        <f t="shared" si="5"/>
        <v>GDP-COLGAS/DEL</v>
      </c>
    </row>
    <row r="46" spans="1:9" s="4" customFormat="1" ht="13.5" thickBot="1" x14ac:dyDescent="0.25">
      <c r="G46" s="13"/>
      <c r="H46" s="14"/>
    </row>
    <row r="47" spans="1:9" s="4" customFormat="1" x14ac:dyDescent="0.2">
      <c r="A47" s="6" t="s">
        <v>64</v>
      </c>
      <c r="G47" s="9" t="str">
        <f t="shared" ref="G47:G88" si="6">+A47</f>
        <v>Texas</v>
      </c>
      <c r="H47" s="10"/>
    </row>
    <row r="48" spans="1:9" s="4" customFormat="1" x14ac:dyDescent="0.2">
      <c r="A48" s="4" t="s">
        <v>73</v>
      </c>
      <c r="B48" s="4" t="s">
        <v>70</v>
      </c>
      <c r="C48" s="4" t="s">
        <v>70</v>
      </c>
      <c r="D48" s="4" t="s">
        <v>73</v>
      </c>
      <c r="E48" s="4" t="s">
        <v>73</v>
      </c>
      <c r="G48" s="11" t="str">
        <f t="shared" si="6"/>
        <v>IF-HPL/SHPCHAN</v>
      </c>
      <c r="H48" s="12" t="str">
        <f t="shared" ref="H48:H85" si="7">+B48</f>
        <v>GDP-HPL/SHPCH</v>
      </c>
    </row>
    <row r="49" spans="1:8" s="4" customFormat="1" x14ac:dyDescent="0.2">
      <c r="A49" s="4" t="s">
        <v>185</v>
      </c>
      <c r="B49" s="4" t="s">
        <v>185</v>
      </c>
      <c r="C49" s="4" t="s">
        <v>185</v>
      </c>
      <c r="D49" s="4" t="s">
        <v>184</v>
      </c>
      <c r="E49" s="4" t="s">
        <v>184</v>
      </c>
      <c r="G49" s="13"/>
      <c r="H49" s="14"/>
    </row>
    <row r="50" spans="1:8" s="4" customFormat="1" x14ac:dyDescent="0.2">
      <c r="A50" s="4" t="s">
        <v>69</v>
      </c>
      <c r="B50" s="4" t="s">
        <v>72</v>
      </c>
      <c r="C50" s="4" t="s">
        <v>72</v>
      </c>
      <c r="D50" s="4" t="s">
        <v>69</v>
      </c>
      <c r="E50" s="4" t="s">
        <v>69</v>
      </c>
      <c r="G50" s="11" t="str">
        <f t="shared" si="6"/>
        <v>IF-WAHA-TX</v>
      </c>
      <c r="H50" s="12" t="str">
        <f t="shared" si="7"/>
        <v>GDP-WAHA</v>
      </c>
    </row>
    <row r="51" spans="1:8" s="4" customFormat="1" x14ac:dyDescent="0.2">
      <c r="A51" s="4" t="s">
        <v>65</v>
      </c>
      <c r="B51" s="4" t="s">
        <v>185</v>
      </c>
      <c r="C51" s="4" t="s">
        <v>185</v>
      </c>
      <c r="D51" s="4" t="s">
        <v>65</v>
      </c>
      <c r="E51" s="4" t="s">
        <v>65</v>
      </c>
      <c r="G51" s="13" t="str">
        <f t="shared" si="6"/>
        <v>IF-THOMPSONVILL</v>
      </c>
      <c r="H51" s="14" t="s">
        <v>185</v>
      </c>
    </row>
    <row r="52" spans="1:8" s="4" customFormat="1" x14ac:dyDescent="0.2">
      <c r="A52" s="4" t="s">
        <v>66</v>
      </c>
      <c r="B52" s="4" t="s">
        <v>75</v>
      </c>
      <c r="C52" s="4" t="s">
        <v>75</v>
      </c>
      <c r="D52" s="4" t="s">
        <v>66</v>
      </c>
      <c r="E52" s="4" t="s">
        <v>66</v>
      </c>
      <c r="G52" s="11" t="str">
        <f t="shared" si="6"/>
        <v>IF-AGUA DULCE</v>
      </c>
      <c r="H52" s="12" t="str">
        <f t="shared" si="7"/>
        <v>GDP-AGUADULCE</v>
      </c>
    </row>
    <row r="53" spans="1:8" s="4" customFormat="1" x14ac:dyDescent="0.2">
      <c r="A53" s="4" t="s">
        <v>239</v>
      </c>
      <c r="B53" s="4" t="s">
        <v>75</v>
      </c>
      <c r="C53" s="4" t="s">
        <v>75</v>
      </c>
      <c r="D53" s="4" t="s">
        <v>239</v>
      </c>
      <c r="E53" s="4" t="s">
        <v>239</v>
      </c>
      <c r="G53" s="11" t="str">
        <f t="shared" si="6"/>
        <v>AGUA DULCE-GDM</v>
      </c>
      <c r="H53" s="12"/>
    </row>
    <row r="54" spans="1:8" s="4" customFormat="1" x14ac:dyDescent="0.2">
      <c r="A54" s="4" t="s">
        <v>68</v>
      </c>
      <c r="B54" s="4" t="s">
        <v>71</v>
      </c>
      <c r="C54" s="4" t="s">
        <v>71</v>
      </c>
      <c r="D54" s="4" t="s">
        <v>68</v>
      </c>
      <c r="E54" s="4" t="s">
        <v>68</v>
      </c>
      <c r="G54" s="11" t="str">
        <f t="shared" si="6"/>
        <v>IF-KATY</v>
      </c>
      <c r="H54" s="12" t="str">
        <f t="shared" si="7"/>
        <v>GDP-TXINT/KATYT</v>
      </c>
    </row>
    <row r="55" spans="1:8" s="4" customFormat="1" x14ac:dyDescent="0.2">
      <c r="A55" s="4" t="s">
        <v>185</v>
      </c>
      <c r="B55" s="4" t="s">
        <v>185</v>
      </c>
      <c r="C55" s="4" t="s">
        <v>185</v>
      </c>
      <c r="D55" s="4" t="s">
        <v>113</v>
      </c>
      <c r="E55" s="4" t="s">
        <v>113</v>
      </c>
      <c r="G55" s="13"/>
      <c r="H55" s="14"/>
    </row>
    <row r="56" spans="1:8" s="4" customFormat="1" x14ac:dyDescent="0.2">
      <c r="A56" s="4" t="s">
        <v>74</v>
      </c>
      <c r="B56" s="4" t="s">
        <v>185</v>
      </c>
      <c r="C56" s="4" t="s">
        <v>185</v>
      </c>
      <c r="D56" s="4" t="s">
        <v>185</v>
      </c>
      <c r="E56" s="4" t="s">
        <v>185</v>
      </c>
      <c r="G56" s="13" t="str">
        <f t="shared" si="6"/>
        <v>WAHA KCBT</v>
      </c>
      <c r="H56" s="14" t="s">
        <v>185</v>
      </c>
    </row>
    <row r="57" spans="1:8" s="4" customFormat="1" x14ac:dyDescent="0.2">
      <c r="A57" s="4" t="s">
        <v>78</v>
      </c>
      <c r="B57" s="4" t="s">
        <v>77</v>
      </c>
      <c r="C57" s="4" t="s">
        <v>77</v>
      </c>
      <c r="D57" s="4" t="s">
        <v>78</v>
      </c>
      <c r="E57" s="4" t="s">
        <v>78</v>
      </c>
      <c r="G57" s="11" t="str">
        <f t="shared" si="6"/>
        <v>IF-CARTHAGE</v>
      </c>
      <c r="H57" s="12" t="str">
        <f t="shared" si="7"/>
        <v>GDP-CARTHAGE</v>
      </c>
    </row>
    <row r="58" spans="1:8" s="4" customFormat="1" x14ac:dyDescent="0.2">
      <c r="A58" s="4" t="s">
        <v>240</v>
      </c>
      <c r="B58" s="4" t="s">
        <v>77</v>
      </c>
      <c r="C58" s="4" t="s">
        <v>77</v>
      </c>
      <c r="D58" s="4" t="s">
        <v>240</v>
      </c>
      <c r="E58" s="4" t="s">
        <v>240</v>
      </c>
      <c r="G58" s="11" t="str">
        <f t="shared" si="6"/>
        <v>CARTHAGE-GDM</v>
      </c>
      <c r="H58" s="12"/>
    </row>
    <row r="59" spans="1:8" s="4" customFormat="1" x14ac:dyDescent="0.2">
      <c r="A59" s="4" t="s">
        <v>185</v>
      </c>
      <c r="B59" s="4" t="s">
        <v>185</v>
      </c>
      <c r="C59" s="4" t="s">
        <v>185</v>
      </c>
      <c r="D59" s="4" t="s">
        <v>114</v>
      </c>
      <c r="E59" s="4" t="s">
        <v>185</v>
      </c>
      <c r="G59" s="13"/>
      <c r="H59" s="14"/>
    </row>
    <row r="60" spans="1:8" s="4" customFormat="1" x14ac:dyDescent="0.2">
      <c r="A60" s="4" t="s">
        <v>185</v>
      </c>
      <c r="B60" s="4" t="s">
        <v>185</v>
      </c>
      <c r="C60" s="4" t="s">
        <v>185</v>
      </c>
      <c r="D60" s="4" t="s">
        <v>115</v>
      </c>
      <c r="E60" s="4" t="s">
        <v>185</v>
      </c>
      <c r="G60" s="13"/>
      <c r="H60" s="14"/>
    </row>
    <row r="61" spans="1:8" s="4" customFormat="1" x14ac:dyDescent="0.2">
      <c r="A61" s="4" t="s">
        <v>67</v>
      </c>
      <c r="B61" s="6" t="s">
        <v>76</v>
      </c>
      <c r="C61" s="6" t="str">
        <f>+B61</f>
        <v>GDP-CORPUS/SHPC</v>
      </c>
      <c r="D61" s="4" t="s">
        <v>185</v>
      </c>
      <c r="E61" s="4" t="s">
        <v>185</v>
      </c>
      <c r="G61" s="11" t="str">
        <f t="shared" si="6"/>
        <v>IF-CORPUS</v>
      </c>
      <c r="H61" s="12" t="str">
        <f t="shared" si="7"/>
        <v>GDP-CORPUS/SHPC</v>
      </c>
    </row>
    <row r="62" spans="1:8" s="4" customFormat="1" x14ac:dyDescent="0.2">
      <c r="G62" s="13"/>
      <c r="H62" s="14"/>
    </row>
    <row r="63" spans="1:8" s="4" customFormat="1" x14ac:dyDescent="0.2">
      <c r="A63" s="6" t="s">
        <v>116</v>
      </c>
      <c r="G63" s="15" t="str">
        <f t="shared" si="6"/>
        <v>West</v>
      </c>
      <c r="H63" s="14"/>
    </row>
    <row r="64" spans="1:8" s="4" customFormat="1" x14ac:dyDescent="0.2">
      <c r="A64" s="4" t="s">
        <v>120</v>
      </c>
      <c r="B64" s="4" t="s">
        <v>130</v>
      </c>
      <c r="C64" s="4" t="s">
        <v>130</v>
      </c>
      <c r="D64" s="4" t="s">
        <v>120</v>
      </c>
      <c r="E64" s="4" t="s">
        <v>120</v>
      </c>
      <c r="G64" s="11" t="str">
        <f t="shared" si="6"/>
        <v>IF-CIG/RKYMTN</v>
      </c>
      <c r="H64" s="12" t="str">
        <f t="shared" si="7"/>
        <v>GDP-CIG/RKYMTN</v>
      </c>
    </row>
    <row r="65" spans="1:10" s="4" customFormat="1" x14ac:dyDescent="0.2">
      <c r="A65" s="4" t="s">
        <v>115</v>
      </c>
      <c r="B65" s="4" t="s">
        <v>232</v>
      </c>
      <c r="C65" s="4" t="s">
        <v>232</v>
      </c>
      <c r="D65" s="4" t="s">
        <v>185</v>
      </c>
      <c r="E65" s="4" t="s">
        <v>115</v>
      </c>
      <c r="G65" s="11" t="str">
        <f t="shared" si="6"/>
        <v>IF-ELPO/PERMIAN</v>
      </c>
      <c r="H65" s="12" t="str">
        <f t="shared" si="7"/>
        <v>GDP-ELPO/PERM</v>
      </c>
      <c r="I65" s="4" t="s">
        <v>235</v>
      </c>
      <c r="J65" s="4" t="s">
        <v>241</v>
      </c>
    </row>
    <row r="66" spans="1:10" s="4" customFormat="1" x14ac:dyDescent="0.2">
      <c r="A66" s="4" t="s">
        <v>118</v>
      </c>
      <c r="B66" s="4" t="s">
        <v>233</v>
      </c>
      <c r="C66" s="4" t="s">
        <v>233</v>
      </c>
      <c r="D66" s="4" t="s">
        <v>118</v>
      </c>
      <c r="E66" s="4" t="s">
        <v>118</v>
      </c>
      <c r="G66" s="11" t="str">
        <f t="shared" si="6"/>
        <v>IF-ELPO/SJ</v>
      </c>
      <c r="H66" s="12" t="str">
        <f t="shared" si="7"/>
        <v>GDP-ELPO/SJ</v>
      </c>
      <c r="I66" s="4" t="s">
        <v>235</v>
      </c>
      <c r="J66" s="4" t="s">
        <v>242</v>
      </c>
    </row>
    <row r="67" spans="1:10" s="4" customFormat="1" x14ac:dyDescent="0.2">
      <c r="A67" s="4" t="s">
        <v>246</v>
      </c>
      <c r="B67" s="4" t="s">
        <v>131</v>
      </c>
      <c r="C67" s="4" t="s">
        <v>131</v>
      </c>
      <c r="D67" s="4" t="s">
        <v>185</v>
      </c>
      <c r="E67" s="4" t="s">
        <v>185</v>
      </c>
      <c r="G67" s="11" t="str">
        <f t="shared" si="6"/>
        <v>IF-NTHWST/CANBR</v>
      </c>
      <c r="H67" s="12" t="str">
        <f t="shared" si="7"/>
        <v>GDP-NTHWST/CANB</v>
      </c>
    </row>
    <row r="68" spans="1:10" s="4" customFormat="1" x14ac:dyDescent="0.2">
      <c r="A68" s="4" t="s">
        <v>234</v>
      </c>
      <c r="B68" s="4" t="s">
        <v>133</v>
      </c>
      <c r="C68" s="4" t="s">
        <v>133</v>
      </c>
      <c r="D68" s="4" t="s">
        <v>234</v>
      </c>
      <c r="E68" s="4" t="s">
        <v>234</v>
      </c>
      <c r="G68" s="11" t="str">
        <f t="shared" si="6"/>
        <v>NW-STANF/GDM</v>
      </c>
      <c r="H68" s="12" t="str">
        <f t="shared" si="7"/>
        <v>GDP-NW STANFIEL</v>
      </c>
      <c r="I68" s="4" t="s">
        <v>235</v>
      </c>
      <c r="J68" s="4" t="s">
        <v>243</v>
      </c>
    </row>
    <row r="69" spans="1:10" s="4" customFormat="1" x14ac:dyDescent="0.2">
      <c r="A69" s="4" t="s">
        <v>121</v>
      </c>
      <c r="B69" s="4" t="s">
        <v>134</v>
      </c>
      <c r="C69" s="4" t="s">
        <v>134</v>
      </c>
      <c r="D69" s="4" t="s">
        <v>121</v>
      </c>
      <c r="E69" s="4" t="s">
        <v>121</v>
      </c>
      <c r="G69" s="11" t="str">
        <f t="shared" si="6"/>
        <v>IF-NWPL_ROCKY_M</v>
      </c>
      <c r="H69" s="12" t="str">
        <f t="shared" si="7"/>
        <v>GDP-NWPL_ROCKYM</v>
      </c>
    </row>
    <row r="70" spans="1:10" s="4" customFormat="1" x14ac:dyDescent="0.2">
      <c r="A70" s="4" t="s">
        <v>122</v>
      </c>
      <c r="B70" s="4" t="s">
        <v>135</v>
      </c>
      <c r="C70" s="4" t="s">
        <v>135</v>
      </c>
      <c r="D70" s="4" t="s">
        <v>122</v>
      </c>
      <c r="E70" s="4" t="s">
        <v>122</v>
      </c>
      <c r="G70" s="11" t="str">
        <f t="shared" si="6"/>
        <v>IF-KERN/RIVER</v>
      </c>
      <c r="H70" s="12" t="str">
        <f t="shared" si="7"/>
        <v>GDP-KERN/OPAL</v>
      </c>
    </row>
    <row r="71" spans="1:10" s="4" customFormat="1" x14ac:dyDescent="0.2">
      <c r="A71" s="4" t="s">
        <v>185</v>
      </c>
      <c r="B71" s="4" t="s">
        <v>138</v>
      </c>
      <c r="C71" s="4" t="s">
        <v>138</v>
      </c>
      <c r="D71" s="4" t="s">
        <v>185</v>
      </c>
      <c r="E71" s="4" t="s">
        <v>185</v>
      </c>
      <c r="G71" s="11" t="s">
        <v>122</v>
      </c>
      <c r="H71" s="12" t="str">
        <f t="shared" si="7"/>
        <v>GDP-KERN/RIVER</v>
      </c>
    </row>
    <row r="72" spans="1:10" s="4" customFormat="1" x14ac:dyDescent="0.2">
      <c r="A72" s="4" t="s">
        <v>123</v>
      </c>
      <c r="B72" s="4" t="s">
        <v>136</v>
      </c>
      <c r="C72" s="4" t="s">
        <v>136</v>
      </c>
      <c r="D72" s="4" t="s">
        <v>123</v>
      </c>
      <c r="E72" s="4" t="s">
        <v>123</v>
      </c>
      <c r="G72" s="11" t="str">
        <f t="shared" si="6"/>
        <v>IF-QUESTAR</v>
      </c>
      <c r="H72" s="12" t="str">
        <f t="shared" si="7"/>
        <v>GDP-QUESTAR</v>
      </c>
    </row>
    <row r="73" spans="1:10" s="4" customFormat="1" x14ac:dyDescent="0.2">
      <c r="A73" s="4" t="s">
        <v>185</v>
      </c>
      <c r="B73" s="4" t="s">
        <v>137</v>
      </c>
      <c r="C73" s="4" t="s">
        <v>137</v>
      </c>
      <c r="D73" s="4" t="s">
        <v>185</v>
      </c>
      <c r="E73" s="4" t="s">
        <v>185</v>
      </c>
      <c r="G73" s="11" t="s">
        <v>121</v>
      </c>
      <c r="H73" s="12" t="str">
        <f t="shared" si="7"/>
        <v>GDP-WYOMING</v>
      </c>
    </row>
    <row r="74" spans="1:10" s="4" customFormat="1" x14ac:dyDescent="0.2">
      <c r="A74" s="4" t="s">
        <v>146</v>
      </c>
      <c r="B74" s="4" t="s">
        <v>143</v>
      </c>
      <c r="C74" s="4" t="s">
        <v>143</v>
      </c>
      <c r="D74" s="4" t="s">
        <v>185</v>
      </c>
      <c r="E74" s="4" t="s">
        <v>185</v>
      </c>
      <c r="G74" s="11" t="str">
        <f t="shared" si="6"/>
        <v>IF-CIG/CHEYENN</v>
      </c>
      <c r="H74" s="12" t="str">
        <f t="shared" si="7"/>
        <v>GDP-CIG/CHEYENN</v>
      </c>
    </row>
    <row r="75" spans="1:10" s="4" customFormat="1" x14ac:dyDescent="0.2">
      <c r="A75" s="4" t="s">
        <v>117</v>
      </c>
      <c r="B75" s="4" t="s">
        <v>139</v>
      </c>
      <c r="C75" s="4" t="s">
        <v>139</v>
      </c>
      <c r="D75" s="4" t="s">
        <v>117</v>
      </c>
      <c r="E75" s="4" t="s">
        <v>117</v>
      </c>
      <c r="G75" s="11" t="str">
        <f t="shared" si="6"/>
        <v>IF-EPSJ(BONDAD)</v>
      </c>
      <c r="H75" s="12" t="str">
        <f t="shared" si="7"/>
        <v>GDP-ELPO/SJBOND</v>
      </c>
    </row>
    <row r="76" spans="1:10" s="4" customFormat="1" x14ac:dyDescent="0.2">
      <c r="A76" s="4" t="s">
        <v>119</v>
      </c>
      <c r="B76" s="4" t="s">
        <v>140</v>
      </c>
      <c r="C76" s="4" t="s">
        <v>140</v>
      </c>
      <c r="D76" s="4" t="s">
        <v>119</v>
      </c>
      <c r="E76" s="4" t="s">
        <v>119</v>
      </c>
      <c r="G76" s="11" t="str">
        <f t="shared" si="6"/>
        <v>IF-TW/PERMIAN</v>
      </c>
      <c r="H76" s="12" t="str">
        <f t="shared" si="7"/>
        <v>GDP-TW/PERMIAN</v>
      </c>
    </row>
    <row r="77" spans="1:10" s="4" customFormat="1" x14ac:dyDescent="0.2">
      <c r="A77" s="4" t="s">
        <v>128</v>
      </c>
      <c r="B77" s="4" t="s">
        <v>132</v>
      </c>
      <c r="C77" s="4" t="s">
        <v>132</v>
      </c>
      <c r="D77" s="4" t="s">
        <v>128</v>
      </c>
      <c r="E77" s="4" t="s">
        <v>128</v>
      </c>
      <c r="G77" s="11" t="str">
        <f t="shared" si="6"/>
        <v>NGI-SOCAL</v>
      </c>
      <c r="H77" s="12" t="str">
        <f t="shared" si="7"/>
        <v>GDP-CAL BORDER</v>
      </c>
    </row>
    <row r="78" spans="1:10" s="4" customFormat="1" x14ac:dyDescent="0.2">
      <c r="A78" s="4" t="s">
        <v>124</v>
      </c>
      <c r="B78" s="4" t="s">
        <v>237</v>
      </c>
      <c r="C78" s="4" t="s">
        <v>237</v>
      </c>
      <c r="D78" s="4" t="s">
        <v>124</v>
      </c>
      <c r="E78" s="4" t="s">
        <v>124</v>
      </c>
      <c r="G78" s="11" t="str">
        <f t="shared" si="6"/>
        <v>NGI-MALIN</v>
      </c>
      <c r="H78" s="12" t="str">
        <f t="shared" si="7"/>
        <v>GDP-MALIN/CG</v>
      </c>
      <c r="I78" s="4" t="s">
        <v>235</v>
      </c>
      <c r="J78" s="4" t="s">
        <v>244</v>
      </c>
    </row>
    <row r="79" spans="1:10" s="4" customFormat="1" x14ac:dyDescent="0.2">
      <c r="A79" s="4" t="s">
        <v>125</v>
      </c>
      <c r="B79" s="4" t="s">
        <v>236</v>
      </c>
      <c r="C79" s="4" t="s">
        <v>236</v>
      </c>
      <c r="D79" s="4" t="s">
        <v>125</v>
      </c>
      <c r="E79" s="4" t="s">
        <v>125</v>
      </c>
      <c r="G79" s="11" t="str">
        <f t="shared" si="6"/>
        <v>NGI-PGE/CG</v>
      </c>
      <c r="H79" s="12" t="str">
        <f t="shared" si="7"/>
        <v>GDP-PGE/CG</v>
      </c>
      <c r="I79" s="4" t="s">
        <v>235</v>
      </c>
      <c r="J79" s="4" t="s">
        <v>245</v>
      </c>
    </row>
    <row r="80" spans="1:10" s="4" customFormat="1" x14ac:dyDescent="0.2">
      <c r="A80" s="20" t="s">
        <v>127</v>
      </c>
      <c r="B80" s="20" t="s">
        <v>142</v>
      </c>
      <c r="C80" s="20" t="s">
        <v>142</v>
      </c>
      <c r="D80" s="20" t="s">
        <v>127</v>
      </c>
      <c r="E80" s="20" t="s">
        <v>127</v>
      </c>
      <c r="G80" s="11" t="str">
        <f t="shared" si="6"/>
        <v>NGI-SOBDR-PG&amp;E</v>
      </c>
      <c r="H80" s="12" t="str">
        <f t="shared" si="7"/>
        <v>GDP-PG&amp;E/LG-PKG</v>
      </c>
    </row>
    <row r="81" spans="1:8" s="4" customFormat="1" x14ac:dyDescent="0.2">
      <c r="A81" s="20" t="s">
        <v>129</v>
      </c>
      <c r="B81" s="4" t="s">
        <v>185</v>
      </c>
      <c r="C81" s="4" t="s">
        <v>185</v>
      </c>
      <c r="D81" s="20" t="s">
        <v>129</v>
      </c>
      <c r="E81" s="20" t="s">
        <v>129</v>
      </c>
      <c r="G81" s="13" t="str">
        <f t="shared" si="6"/>
        <v>NGI-SOBDR-SOCAL</v>
      </c>
      <c r="H81" s="14" t="s">
        <v>185</v>
      </c>
    </row>
    <row r="82" spans="1:8" s="4" customFormat="1" x14ac:dyDescent="0.2">
      <c r="A82" s="4" t="s">
        <v>141</v>
      </c>
      <c r="B82" s="4" t="s">
        <v>194</v>
      </c>
      <c r="C82" s="4" t="s">
        <v>194</v>
      </c>
      <c r="D82" s="4" t="s">
        <v>185</v>
      </c>
      <c r="E82" s="4" t="s">
        <v>185</v>
      </c>
      <c r="G82" s="11" t="str">
        <f>+A82</f>
        <v>CGPR-AECO/USIM</v>
      </c>
      <c r="H82" s="12" t="str">
        <f>+B82</f>
        <v>GDP-AECO/USD</v>
      </c>
    </row>
    <row r="83" spans="1:8" s="4" customFormat="1" x14ac:dyDescent="0.2">
      <c r="A83" s="20" t="s">
        <v>196</v>
      </c>
      <c r="B83" s="20" t="s">
        <v>193</v>
      </c>
      <c r="C83" s="20" t="s">
        <v>193</v>
      </c>
      <c r="D83" s="4" t="s">
        <v>185</v>
      </c>
      <c r="E83" s="4" t="s">
        <v>185</v>
      </c>
      <c r="G83" s="11" t="str">
        <f>+A83</f>
        <v>IF-TW/SJ</v>
      </c>
      <c r="H83" s="12" t="str">
        <f>+B83</f>
        <v>GDP-TW/SJ</v>
      </c>
    </row>
    <row r="84" spans="1:8" s="4" customFormat="1" x14ac:dyDescent="0.2">
      <c r="A84" s="20" t="s">
        <v>126</v>
      </c>
      <c r="B84" s="20" t="s">
        <v>145</v>
      </c>
      <c r="C84" s="20" t="s">
        <v>145</v>
      </c>
      <c r="D84" s="20" t="s">
        <v>126</v>
      </c>
      <c r="E84" s="20" t="s">
        <v>126</v>
      </c>
      <c r="G84" s="11" t="str">
        <f t="shared" si="6"/>
        <v>CGPR-KINGSGATE</v>
      </c>
      <c r="H84" s="12" t="str">
        <f t="shared" si="7"/>
        <v>GDP-PGT/KINGSGA</v>
      </c>
    </row>
    <row r="85" spans="1:8" s="4" customFormat="1" ht="13.5" thickBot="1" x14ac:dyDescent="0.25">
      <c r="A85" s="4" t="s">
        <v>185</v>
      </c>
      <c r="B85" s="4" t="s">
        <v>144</v>
      </c>
      <c r="C85" s="4" t="s">
        <v>144</v>
      </c>
      <c r="D85" s="4" t="s">
        <v>185</v>
      </c>
      <c r="E85" s="4" t="s">
        <v>185</v>
      </c>
      <c r="G85" s="16" t="s">
        <v>120</v>
      </c>
      <c r="H85" s="17" t="str">
        <f t="shared" si="7"/>
        <v>GDP-CIG/NW-GR</v>
      </c>
    </row>
    <row r="86" spans="1:8" s="4" customFormat="1" ht="13.5" thickBot="1" x14ac:dyDescent="0.25">
      <c r="G86" s="13"/>
      <c r="H86" s="14"/>
    </row>
    <row r="87" spans="1:8" s="4" customFormat="1" x14ac:dyDescent="0.2">
      <c r="A87" s="6" t="s">
        <v>147</v>
      </c>
      <c r="G87" s="9" t="str">
        <f t="shared" si="6"/>
        <v>Central</v>
      </c>
      <c r="H87" s="10"/>
    </row>
    <row r="88" spans="1:8" s="4" customFormat="1" x14ac:dyDescent="0.2">
      <c r="A88" s="4" t="s">
        <v>148</v>
      </c>
      <c r="B88" s="4" t="s">
        <v>103</v>
      </c>
      <c r="C88" s="4" t="s">
        <v>103</v>
      </c>
      <c r="D88" s="4" t="s">
        <v>148</v>
      </c>
      <c r="E88" s="4" t="s">
        <v>148</v>
      </c>
      <c r="G88" s="11" t="str">
        <f t="shared" si="6"/>
        <v>IF-ANR/LA</v>
      </c>
      <c r="H88" s="12" t="str">
        <f>+B88</f>
        <v>GDP-ANR/LA_ONSH</v>
      </c>
    </row>
    <row r="89" spans="1:8" s="4" customFormat="1" x14ac:dyDescent="0.2">
      <c r="A89" s="4" t="s">
        <v>162</v>
      </c>
      <c r="B89" s="4" t="s">
        <v>238</v>
      </c>
      <c r="C89" s="4" t="s">
        <v>238</v>
      </c>
      <c r="D89" s="4" t="s">
        <v>162</v>
      </c>
      <c r="E89" s="4" t="s">
        <v>162</v>
      </c>
      <c r="G89" s="11" t="str">
        <f>+A89</f>
        <v>IF-ANR/LA_OFFSH</v>
      </c>
      <c r="H89" s="12" t="str">
        <f>+B89</f>
        <v>GDP-ANR/LA_OFFSH</v>
      </c>
    </row>
    <row r="90" spans="1:8" s="4" customFormat="1" x14ac:dyDescent="0.2">
      <c r="A90" s="4" t="s">
        <v>150</v>
      </c>
      <c r="B90" s="4" t="s">
        <v>85</v>
      </c>
      <c r="C90" s="4" t="s">
        <v>85</v>
      </c>
      <c r="D90" s="4" t="s">
        <v>150</v>
      </c>
      <c r="E90" s="4" t="s">
        <v>150</v>
      </c>
      <c r="G90" s="11" t="str">
        <f t="shared" ref="G90:G103" si="8">+A90</f>
        <v>IF-NGPL/LA</v>
      </c>
      <c r="H90" s="12" t="str">
        <f t="shared" ref="H90:H103" si="9">+B90</f>
        <v>GDP-NGPL/LA</v>
      </c>
    </row>
    <row r="91" spans="1:8" s="4" customFormat="1" x14ac:dyDescent="0.2">
      <c r="A91" s="4" t="s">
        <v>152</v>
      </c>
      <c r="B91" s="4" t="s">
        <v>98</v>
      </c>
      <c r="C91" s="4" t="s">
        <v>166</v>
      </c>
      <c r="D91" s="4" t="s">
        <v>152</v>
      </c>
      <c r="E91" s="4" t="s">
        <v>152</v>
      </c>
      <c r="G91" s="11" t="str">
        <f t="shared" si="8"/>
        <v>IF-TRUNKL/LA</v>
      </c>
      <c r="H91" s="12" t="str">
        <f t="shared" si="9"/>
        <v>GDP-TRUNKL/WLA</v>
      </c>
    </row>
    <row r="92" spans="1:8" s="4" customFormat="1" x14ac:dyDescent="0.2">
      <c r="A92" s="4" t="s">
        <v>185</v>
      </c>
      <c r="B92" s="4" t="s">
        <v>95</v>
      </c>
      <c r="C92" s="4" t="s">
        <v>95</v>
      </c>
      <c r="D92" s="4" t="s">
        <v>185</v>
      </c>
      <c r="E92" s="4" t="s">
        <v>185</v>
      </c>
      <c r="G92" s="11" t="s">
        <v>152</v>
      </c>
      <c r="H92" s="12" t="str">
        <f t="shared" si="9"/>
        <v>GDP-TRUNKL/ELA</v>
      </c>
    </row>
    <row r="93" spans="1:8" s="4" customFormat="1" x14ac:dyDescent="0.2">
      <c r="A93" s="4" t="s">
        <v>153</v>
      </c>
      <c r="B93" s="4" t="s">
        <v>96</v>
      </c>
      <c r="C93" s="4" t="s">
        <v>96</v>
      </c>
      <c r="D93" s="4" t="s">
        <v>153</v>
      </c>
      <c r="E93" s="4" t="s">
        <v>153</v>
      </c>
      <c r="G93" s="11" t="str">
        <f t="shared" si="8"/>
        <v>IF-TRUNKL/TX</v>
      </c>
      <c r="H93" s="12" t="str">
        <f t="shared" si="9"/>
        <v>GDP-TRUNKL/NO</v>
      </c>
    </row>
    <row r="94" spans="1:8" s="4" customFormat="1" x14ac:dyDescent="0.2">
      <c r="A94" s="4" t="s">
        <v>185</v>
      </c>
      <c r="B94" s="4" t="s">
        <v>97</v>
      </c>
      <c r="C94" s="4" t="s">
        <v>97</v>
      </c>
      <c r="D94" s="4" t="s">
        <v>185</v>
      </c>
      <c r="E94" s="4" t="s">
        <v>185</v>
      </c>
      <c r="G94" s="11" t="s">
        <v>153</v>
      </c>
      <c r="H94" s="12" t="str">
        <f t="shared" si="9"/>
        <v>GDP-TRUNKL/SO</v>
      </c>
    </row>
    <row r="95" spans="1:8" s="4" customFormat="1" x14ac:dyDescent="0.2">
      <c r="A95" s="4" t="s">
        <v>164</v>
      </c>
      <c r="B95" s="4" t="s">
        <v>87</v>
      </c>
      <c r="C95" s="4" t="s">
        <v>87</v>
      </c>
      <c r="D95" s="4" t="s">
        <v>164</v>
      </c>
      <c r="E95" s="4" t="s">
        <v>164</v>
      </c>
      <c r="G95" s="11" t="str">
        <f t="shared" si="8"/>
        <v>IF-NGPLTXOK</v>
      </c>
      <c r="H95" s="12" t="str">
        <f t="shared" si="9"/>
        <v>GDP-NGPL/TXOK-E</v>
      </c>
    </row>
    <row r="96" spans="1:8" s="4" customFormat="1" x14ac:dyDescent="0.2">
      <c r="A96" s="4" t="s">
        <v>185</v>
      </c>
      <c r="B96" s="4" t="s">
        <v>88</v>
      </c>
      <c r="C96" s="4" t="s">
        <v>88</v>
      </c>
      <c r="D96" s="4" t="s">
        <v>185</v>
      </c>
      <c r="E96" s="4" t="s">
        <v>185</v>
      </c>
      <c r="G96" s="11" t="s">
        <v>164</v>
      </c>
      <c r="H96" s="12" t="str">
        <f t="shared" si="9"/>
        <v>GDP-NGPL/TXOK-W</v>
      </c>
    </row>
    <row r="97" spans="1:8" s="4" customFormat="1" x14ac:dyDescent="0.2">
      <c r="A97" s="4" t="s">
        <v>185</v>
      </c>
      <c r="B97" s="4" t="s">
        <v>108</v>
      </c>
      <c r="C97" s="4" t="s">
        <v>108</v>
      </c>
      <c r="D97" s="4" t="s">
        <v>185</v>
      </c>
      <c r="E97" s="4" t="s">
        <v>185</v>
      </c>
      <c r="G97" s="11" t="s">
        <v>164</v>
      </c>
      <c r="H97" s="12" t="str">
        <f>+B97</f>
        <v>GDP-NGPL/AMARIL</v>
      </c>
    </row>
    <row r="98" spans="1:8" s="4" customFormat="1" x14ac:dyDescent="0.2">
      <c r="A98" s="4" t="s">
        <v>154</v>
      </c>
      <c r="B98" s="4" t="s">
        <v>82</v>
      </c>
      <c r="C98" s="4" t="s">
        <v>82</v>
      </c>
      <c r="D98" s="4" t="s">
        <v>154</v>
      </c>
      <c r="E98" s="4" t="s">
        <v>154</v>
      </c>
      <c r="G98" s="11" t="str">
        <f t="shared" si="8"/>
        <v>IF-ANR/OK</v>
      </c>
      <c r="H98" s="12" t="str">
        <f t="shared" si="9"/>
        <v>GDP-ANR/OK</v>
      </c>
    </row>
    <row r="99" spans="1:8" s="4" customFormat="1" x14ac:dyDescent="0.2">
      <c r="A99" s="4" t="s">
        <v>151</v>
      </c>
      <c r="B99" s="4" t="s">
        <v>93</v>
      </c>
      <c r="C99" s="4" t="s">
        <v>93</v>
      </c>
      <c r="D99" s="4" t="s">
        <v>151</v>
      </c>
      <c r="E99" s="4" t="s">
        <v>151</v>
      </c>
      <c r="G99" s="11" t="str">
        <f t="shared" si="8"/>
        <v>IF-NORAM/EAST</v>
      </c>
      <c r="H99" s="12" t="str">
        <f t="shared" si="9"/>
        <v>GDP-NORAM-N/S</v>
      </c>
    </row>
    <row r="100" spans="1:8" s="4" customFormat="1" x14ac:dyDescent="0.2">
      <c r="A100" s="4" t="s">
        <v>160</v>
      </c>
      <c r="B100" s="4" t="s">
        <v>86</v>
      </c>
      <c r="C100" s="4" t="s">
        <v>86</v>
      </c>
      <c r="D100" s="4" t="s">
        <v>160</v>
      </c>
      <c r="E100" s="4" t="s">
        <v>160</v>
      </c>
      <c r="G100" s="11" t="str">
        <f t="shared" si="8"/>
        <v>IF-NGPL/MIDCON</v>
      </c>
      <c r="H100" s="12" t="str">
        <f t="shared" si="9"/>
        <v>GDP-NGPL/OK</v>
      </c>
    </row>
    <row r="101" spans="1:8" s="4" customFormat="1" x14ac:dyDescent="0.2">
      <c r="A101" s="4" t="s">
        <v>156</v>
      </c>
      <c r="B101" s="4" t="s">
        <v>94</v>
      </c>
      <c r="C101" s="4" t="s">
        <v>94</v>
      </c>
      <c r="D101" s="4" t="s">
        <v>156</v>
      </c>
      <c r="E101" s="4" t="s">
        <v>156</v>
      </c>
      <c r="G101" s="11" t="str">
        <f t="shared" si="8"/>
        <v>IF-PAN/TX/OK</v>
      </c>
      <c r="H101" s="12" t="str">
        <f t="shared" si="9"/>
        <v>GDP-PAN/TX/OK</v>
      </c>
    </row>
    <row r="102" spans="1:8" s="4" customFormat="1" x14ac:dyDescent="0.2">
      <c r="A102" s="4" t="s">
        <v>161</v>
      </c>
      <c r="B102" s="4" t="s">
        <v>92</v>
      </c>
      <c r="C102" s="4" t="s">
        <v>92</v>
      </c>
      <c r="D102" s="4" t="s">
        <v>161</v>
      </c>
      <c r="E102" s="4" t="s">
        <v>161</v>
      </c>
      <c r="G102" s="11" t="str">
        <f t="shared" si="8"/>
        <v>IF-NORAM/WEST</v>
      </c>
      <c r="H102" s="12" t="str">
        <f t="shared" si="9"/>
        <v>GDP-NORAM/WEST</v>
      </c>
    </row>
    <row r="103" spans="1:8" s="4" customFormat="1" x14ac:dyDescent="0.2">
      <c r="A103" s="4" t="s">
        <v>158</v>
      </c>
      <c r="B103" s="4" t="s">
        <v>89</v>
      </c>
      <c r="C103" s="4" t="s">
        <v>80</v>
      </c>
      <c r="D103" s="4" t="s">
        <v>158</v>
      </c>
      <c r="E103" s="4" t="s">
        <v>158</v>
      </c>
      <c r="G103" s="11" t="str">
        <f t="shared" si="8"/>
        <v>IF-NNG/TOK</v>
      </c>
      <c r="H103" s="12" t="str">
        <f t="shared" si="9"/>
        <v>GDP-NNG/TOK</v>
      </c>
    </row>
    <row r="104" spans="1:8" s="4" customFormat="1" x14ac:dyDescent="0.2">
      <c r="A104" s="4" t="s">
        <v>185</v>
      </c>
      <c r="B104" s="4" t="s">
        <v>104</v>
      </c>
      <c r="C104" s="4" t="s">
        <v>104</v>
      </c>
      <c r="D104" s="4" t="s">
        <v>185</v>
      </c>
      <c r="E104" s="4" t="s">
        <v>185</v>
      </c>
      <c r="G104" s="11" t="s">
        <v>158</v>
      </c>
      <c r="H104" s="12" t="str">
        <f t="shared" ref="H104:H112" si="10">+B104</f>
        <v>GDP-NNG/TOK(1-6</v>
      </c>
    </row>
    <row r="105" spans="1:8" s="4" customFormat="1" x14ac:dyDescent="0.2">
      <c r="A105" s="4" t="s">
        <v>185</v>
      </c>
      <c r="B105" s="4" t="s">
        <v>90</v>
      </c>
      <c r="C105" s="4" t="s">
        <v>90</v>
      </c>
      <c r="D105" s="4" t="s">
        <v>185</v>
      </c>
      <c r="E105" s="4" t="s">
        <v>185</v>
      </c>
      <c r="G105" s="11" t="s">
        <v>158</v>
      </c>
      <c r="H105" s="12" t="str">
        <f>+B105</f>
        <v>GDP-NNG/TOK(13)</v>
      </c>
    </row>
    <row r="106" spans="1:8" s="4" customFormat="1" x14ac:dyDescent="0.2">
      <c r="A106" s="4" t="s">
        <v>155</v>
      </c>
      <c r="B106" s="4" t="s">
        <v>102</v>
      </c>
      <c r="C106" s="4" t="s">
        <v>102</v>
      </c>
      <c r="D106" s="4" t="s">
        <v>155</v>
      </c>
      <c r="E106" s="4" t="s">
        <v>155</v>
      </c>
      <c r="G106" s="11" t="str">
        <f>+A106</f>
        <v>IF-ONG/OKLAHOMA</v>
      </c>
      <c r="H106" s="12" t="str">
        <f t="shared" si="10"/>
        <v>GDP-ONG/OKLAHOM</v>
      </c>
    </row>
    <row r="107" spans="1:8" s="4" customFormat="1" x14ac:dyDescent="0.2">
      <c r="A107" s="4" t="s">
        <v>167</v>
      </c>
      <c r="B107" s="4" t="s">
        <v>99</v>
      </c>
      <c r="C107" s="4" t="s">
        <v>99</v>
      </c>
      <c r="D107" s="4" t="s">
        <v>167</v>
      </c>
      <c r="E107" s="4" t="s">
        <v>167</v>
      </c>
      <c r="G107" s="11" t="str">
        <f>+A107</f>
        <v>IF-WNG/TOK</v>
      </c>
      <c r="H107" s="12" t="str">
        <f t="shared" si="10"/>
        <v>GDP-WNG/TOK</v>
      </c>
    </row>
    <row r="108" spans="1:8" s="4" customFormat="1" x14ac:dyDescent="0.2">
      <c r="A108" s="4" t="s">
        <v>157</v>
      </c>
      <c r="B108" s="4" t="s">
        <v>185</v>
      </c>
      <c r="C108" s="4" t="s">
        <v>185</v>
      </c>
      <c r="D108" s="4" t="s">
        <v>157</v>
      </c>
      <c r="E108" s="4" t="s">
        <v>157</v>
      </c>
      <c r="G108" s="13" t="str">
        <f>+A108</f>
        <v>IF-NNG/DEMARCAT</v>
      </c>
      <c r="H108" s="14" t="s">
        <v>185</v>
      </c>
    </row>
    <row r="109" spans="1:8" s="4" customFormat="1" x14ac:dyDescent="0.2">
      <c r="A109" s="4" t="s">
        <v>159</v>
      </c>
      <c r="B109" s="4" t="s">
        <v>185</v>
      </c>
      <c r="C109" s="4" t="s">
        <v>185</v>
      </c>
      <c r="D109" s="4" t="s">
        <v>159</v>
      </c>
      <c r="E109" s="4" t="s">
        <v>159</v>
      </c>
      <c r="G109" s="13" t="str">
        <f>+A109</f>
        <v>IF-NNG/VENT</v>
      </c>
      <c r="H109" s="14" t="s">
        <v>185</v>
      </c>
    </row>
    <row r="110" spans="1:8" s="4" customFormat="1" x14ac:dyDescent="0.2">
      <c r="A110" s="4" t="s">
        <v>149</v>
      </c>
      <c r="B110" s="4" t="s">
        <v>84</v>
      </c>
      <c r="C110" s="4" t="s">
        <v>84</v>
      </c>
      <c r="D110" s="4" t="s">
        <v>149</v>
      </c>
      <c r="E110" s="4" t="s">
        <v>149</v>
      </c>
      <c r="G110" s="11" t="str">
        <f>+A110</f>
        <v>IF-NGPL/STX</v>
      </c>
      <c r="H110" s="12" t="str">
        <f t="shared" si="10"/>
        <v>GDP-NGPL/CORPUS</v>
      </c>
    </row>
    <row r="111" spans="1:8" s="4" customFormat="1" x14ac:dyDescent="0.2">
      <c r="A111" s="4" t="s">
        <v>185</v>
      </c>
      <c r="B111" s="4" t="s">
        <v>168</v>
      </c>
      <c r="C111" s="4" t="s">
        <v>168</v>
      </c>
      <c r="D111" s="4" t="s">
        <v>185</v>
      </c>
      <c r="E111" s="4" t="s">
        <v>185</v>
      </c>
      <c r="G111" s="11" t="s">
        <v>156</v>
      </c>
      <c r="H111" s="12" t="str">
        <f t="shared" si="10"/>
        <v>GDP-NNG/TOK/PAN</v>
      </c>
    </row>
    <row r="112" spans="1:8" s="4" customFormat="1" x14ac:dyDescent="0.2">
      <c r="A112" s="4" t="s">
        <v>185</v>
      </c>
      <c r="B112" s="4" t="s">
        <v>169</v>
      </c>
      <c r="C112" s="4" t="s">
        <v>169</v>
      </c>
      <c r="D112" s="4" t="s">
        <v>185</v>
      </c>
      <c r="E112" s="4" t="s">
        <v>185</v>
      </c>
      <c r="G112" s="11" t="s">
        <v>156</v>
      </c>
      <c r="H112" s="12" t="str">
        <f t="shared" si="10"/>
        <v>GDP-NGPL/PAN/PR</v>
      </c>
    </row>
    <row r="113" spans="1:8" s="4" customFormat="1" x14ac:dyDescent="0.2">
      <c r="A113" s="4" t="s">
        <v>186</v>
      </c>
      <c r="B113" s="4" t="s">
        <v>106</v>
      </c>
      <c r="C113" s="4" t="s">
        <v>106</v>
      </c>
      <c r="D113" s="4" t="s">
        <v>186</v>
      </c>
      <c r="E113" s="4" t="s">
        <v>186</v>
      </c>
      <c r="G113" s="11" t="str">
        <f t="shared" ref="G113:G121" si="11">+A113</f>
        <v>MICH/CONS</v>
      </c>
      <c r="H113" s="12" t="str">
        <f t="shared" ref="H113:H124" si="12">+B113</f>
        <v>GDP-CONSUMERS</v>
      </c>
    </row>
    <row r="114" spans="1:8" s="4" customFormat="1" x14ac:dyDescent="0.2">
      <c r="A114" s="4" t="s">
        <v>187</v>
      </c>
      <c r="B114" s="4" t="s">
        <v>105</v>
      </c>
      <c r="C114" s="4" t="s">
        <v>105</v>
      </c>
      <c r="D114" s="4" t="s">
        <v>187</v>
      </c>
      <c r="E114" s="4" t="s">
        <v>187</v>
      </c>
      <c r="G114" s="11" t="str">
        <f t="shared" si="11"/>
        <v>MICH_CG-GD</v>
      </c>
      <c r="H114" s="12" t="str">
        <f t="shared" si="12"/>
        <v>GDP-MICHCON</v>
      </c>
    </row>
    <row r="115" spans="1:8" s="4" customFormat="1" x14ac:dyDescent="0.2">
      <c r="A115" s="4" t="s">
        <v>188</v>
      </c>
      <c r="B115" s="4" t="s">
        <v>83</v>
      </c>
      <c r="C115" s="4" t="s">
        <v>83</v>
      </c>
      <c r="D115" s="4" t="s">
        <v>188</v>
      </c>
      <c r="E115" s="4" t="s">
        <v>188</v>
      </c>
      <c r="G115" s="11" t="str">
        <f t="shared" si="11"/>
        <v>NGI-CHI. GATE</v>
      </c>
      <c r="H115" s="12" t="str">
        <f t="shared" si="12"/>
        <v>GDP-CHI. GATE</v>
      </c>
    </row>
    <row r="116" spans="1:8" s="4" customFormat="1" x14ac:dyDescent="0.2">
      <c r="A116" s="4" t="s">
        <v>189</v>
      </c>
      <c r="B116" s="4" t="s">
        <v>185</v>
      </c>
      <c r="C116" s="4" t="s">
        <v>185</v>
      </c>
      <c r="D116" s="4" t="s">
        <v>189</v>
      </c>
      <c r="E116" s="4" t="s">
        <v>189</v>
      </c>
      <c r="G116" s="13" t="str">
        <f t="shared" si="11"/>
        <v>NGI/CHI./NIPSCO</v>
      </c>
      <c r="H116" s="14" t="s">
        <v>185</v>
      </c>
    </row>
    <row r="117" spans="1:8" s="4" customFormat="1" x14ac:dyDescent="0.2">
      <c r="A117" s="4" t="s">
        <v>190</v>
      </c>
      <c r="B117" s="4" t="s">
        <v>185</v>
      </c>
      <c r="C117" s="4" t="s">
        <v>185</v>
      </c>
      <c r="D117" s="4" t="s">
        <v>190</v>
      </c>
      <c r="E117" s="4" t="s">
        <v>190</v>
      </c>
      <c r="G117" s="13" t="str">
        <f t="shared" si="11"/>
        <v>NGI/CHI./WILLCO</v>
      </c>
      <c r="H117" s="14" t="s">
        <v>185</v>
      </c>
    </row>
    <row r="118" spans="1:8" s="4" customFormat="1" x14ac:dyDescent="0.2">
      <c r="A118" s="4" t="s">
        <v>191</v>
      </c>
      <c r="B118" s="4" t="s">
        <v>185</v>
      </c>
      <c r="C118" s="4" t="s">
        <v>185</v>
      </c>
      <c r="D118" s="4" t="s">
        <v>191</v>
      </c>
      <c r="E118" s="4" t="s">
        <v>191</v>
      </c>
      <c r="G118" s="13" t="str">
        <f t="shared" si="11"/>
        <v>NGI/CHI./PEOPLE</v>
      </c>
      <c r="H118" s="14" t="s">
        <v>185</v>
      </c>
    </row>
    <row r="119" spans="1:8" s="4" customFormat="1" x14ac:dyDescent="0.2">
      <c r="A119" s="4" t="s">
        <v>192</v>
      </c>
      <c r="B119" s="4" t="s">
        <v>185</v>
      </c>
      <c r="C119" s="4" t="s">
        <v>185</v>
      </c>
      <c r="D119" s="4" t="s">
        <v>192</v>
      </c>
      <c r="E119" s="4" t="s">
        <v>192</v>
      </c>
      <c r="G119" s="13" t="str">
        <f t="shared" si="11"/>
        <v>CHI./N/BORDER</v>
      </c>
      <c r="H119" s="14" t="s">
        <v>185</v>
      </c>
    </row>
    <row r="120" spans="1:8" s="4" customFormat="1" x14ac:dyDescent="0.2">
      <c r="A120" s="4" t="s">
        <v>157</v>
      </c>
      <c r="B120" s="4" t="s">
        <v>101</v>
      </c>
      <c r="C120" s="4" t="s">
        <v>101</v>
      </c>
      <c r="D120" s="4" t="s">
        <v>157</v>
      </c>
      <c r="E120" s="4" t="s">
        <v>157</v>
      </c>
      <c r="G120" s="11" t="str">
        <f t="shared" si="11"/>
        <v>IF-NNG/DEMARCAT</v>
      </c>
      <c r="H120" s="12" t="str">
        <f t="shared" si="12"/>
        <v>GDP-NNG/DEMARCA</v>
      </c>
    </row>
    <row r="121" spans="1:8" s="4" customFormat="1" x14ac:dyDescent="0.2">
      <c r="A121" s="4" t="s">
        <v>159</v>
      </c>
      <c r="B121" s="4" t="s">
        <v>91</v>
      </c>
      <c r="C121" s="4" t="s">
        <v>91</v>
      </c>
      <c r="D121" s="4" t="s">
        <v>159</v>
      </c>
      <c r="E121" s="4" t="s">
        <v>159</v>
      </c>
      <c r="G121" s="11" t="str">
        <f t="shared" si="11"/>
        <v>IF-NNG/VENT</v>
      </c>
      <c r="H121" s="12" t="str">
        <f t="shared" si="12"/>
        <v>GDP-NNG/VENT</v>
      </c>
    </row>
    <row r="122" spans="1:8" s="4" customFormat="1" x14ac:dyDescent="0.2">
      <c r="A122" s="4" t="s">
        <v>185</v>
      </c>
      <c r="B122" s="4" t="s">
        <v>111</v>
      </c>
      <c r="C122" s="4" t="s">
        <v>111</v>
      </c>
      <c r="D122" s="4" t="s">
        <v>185</v>
      </c>
      <c r="E122" s="4" t="s">
        <v>185</v>
      </c>
      <c r="G122" s="11" t="s">
        <v>199</v>
      </c>
      <c r="H122" s="12" t="str">
        <f t="shared" si="12"/>
        <v>GDP-ALLIANCE</v>
      </c>
    </row>
    <row r="123" spans="1:8" s="4" customFormat="1" x14ac:dyDescent="0.2">
      <c r="A123" s="4" t="s">
        <v>222</v>
      </c>
      <c r="B123" s="4" t="s">
        <v>107</v>
      </c>
      <c r="C123" s="4" t="s">
        <v>107</v>
      </c>
      <c r="D123" s="4" t="s">
        <v>185</v>
      </c>
      <c r="E123" s="4" t="s">
        <v>185</v>
      </c>
      <c r="G123" s="11" t="s">
        <v>222</v>
      </c>
      <c r="H123" s="12" t="str">
        <f>+B123</f>
        <v>GDP-ML7/CG</v>
      </c>
    </row>
    <row r="124" spans="1:8" s="4" customFormat="1" x14ac:dyDescent="0.2">
      <c r="B124" s="4" t="s">
        <v>110</v>
      </c>
      <c r="C124" s="4" t="s">
        <v>110</v>
      </c>
      <c r="D124" s="4" t="s">
        <v>185</v>
      </c>
      <c r="E124" s="4" t="s">
        <v>185</v>
      </c>
      <c r="G124" s="11" t="s">
        <v>160</v>
      </c>
      <c r="H124" s="12" t="str">
        <f t="shared" si="12"/>
        <v>GDP-NGPL/(IA-IL</v>
      </c>
    </row>
    <row r="125" spans="1:8" s="4" customFormat="1" x14ac:dyDescent="0.2">
      <c r="A125" s="4" t="s">
        <v>226</v>
      </c>
      <c r="B125" s="4" t="s">
        <v>185</v>
      </c>
      <c r="C125" s="4" t="s">
        <v>185</v>
      </c>
      <c r="D125" s="4" t="s">
        <v>226</v>
      </c>
      <c r="E125" s="4" t="s">
        <v>226</v>
      </c>
      <c r="G125" s="13" t="str">
        <f t="shared" ref="G125:G130" si="13">+A125</f>
        <v>DAWN-GDM</v>
      </c>
      <c r="H125" s="14" t="s">
        <v>185</v>
      </c>
    </row>
    <row r="126" spans="1:8" s="4" customFormat="1" x14ac:dyDescent="0.2">
      <c r="A126" s="4" t="s">
        <v>200</v>
      </c>
      <c r="B126" s="4" t="s">
        <v>100</v>
      </c>
      <c r="C126" s="4" t="s">
        <v>100</v>
      </c>
      <c r="D126" s="4" t="s">
        <v>185</v>
      </c>
      <c r="E126" s="4" t="s">
        <v>185</v>
      </c>
      <c r="G126" s="11" t="str">
        <f t="shared" si="13"/>
        <v>CGPR-DAWN</v>
      </c>
      <c r="H126" s="12" t="str">
        <f>+B126</f>
        <v>GDP-DAWN</v>
      </c>
    </row>
    <row r="127" spans="1:8" s="4" customFormat="1" x14ac:dyDescent="0.2">
      <c r="A127" s="4" t="s">
        <v>227</v>
      </c>
      <c r="B127" s="4" t="s">
        <v>185</v>
      </c>
      <c r="C127" s="4" t="s">
        <v>185</v>
      </c>
      <c r="D127" s="4" t="s">
        <v>185</v>
      </c>
      <c r="E127" s="4" t="s">
        <v>185</v>
      </c>
      <c r="G127" s="13" t="str">
        <f t="shared" si="13"/>
        <v>CGPR-PARKWAY</v>
      </c>
      <c r="H127" s="14" t="s">
        <v>185</v>
      </c>
    </row>
    <row r="128" spans="1:8" s="4" customFormat="1" x14ac:dyDescent="0.2">
      <c r="A128" s="4" t="s">
        <v>228</v>
      </c>
      <c r="B128" s="4" t="s">
        <v>81</v>
      </c>
      <c r="C128" s="4" t="s">
        <v>81</v>
      </c>
      <c r="D128" s="4" t="s">
        <v>228</v>
      </c>
      <c r="E128" s="4" t="s">
        <v>228</v>
      </c>
      <c r="G128" s="11" t="str">
        <f t="shared" si="13"/>
        <v>CGPR-NIAGARA</v>
      </c>
      <c r="H128" s="12" t="str">
        <f>+B128</f>
        <v>GDP-NIAGARA</v>
      </c>
    </row>
    <row r="129" spans="1:8" s="4" customFormat="1" x14ac:dyDescent="0.2">
      <c r="A129" s="4" t="s">
        <v>230</v>
      </c>
      <c r="B129" s="4" t="s">
        <v>109</v>
      </c>
      <c r="C129" s="4" t="s">
        <v>109</v>
      </c>
      <c r="D129" s="4" t="s">
        <v>230</v>
      </c>
      <c r="E129" s="4" t="s">
        <v>230</v>
      </c>
      <c r="G129" s="11" t="str">
        <f t="shared" si="13"/>
        <v>CGPR-EMERSON/US</v>
      </c>
      <c r="H129" s="12" t="str">
        <f>+B129</f>
        <v>GDP-EMERSON</v>
      </c>
    </row>
    <row r="130" spans="1:8" s="4" customFormat="1" ht="13.5" thickBot="1" x14ac:dyDescent="0.25">
      <c r="A130" s="4" t="s">
        <v>229</v>
      </c>
      <c r="B130" s="4" t="s">
        <v>231</v>
      </c>
      <c r="C130" s="4" t="s">
        <v>231</v>
      </c>
      <c r="D130" s="4" t="s">
        <v>229</v>
      </c>
      <c r="E130" s="4" t="s">
        <v>229</v>
      </c>
      <c r="G130" s="16" t="str">
        <f t="shared" si="13"/>
        <v>CGPR-IROQ</v>
      </c>
      <c r="H130" s="17" t="str">
        <f>+B130</f>
        <v>GDP-IROQUOIS</v>
      </c>
    </row>
    <row r="131" spans="1:8" s="4" customFormat="1" x14ac:dyDescent="0.2"/>
    <row r="132" spans="1:8" s="4" customFormat="1" x14ac:dyDescent="0.2">
      <c r="A132" s="6" t="s">
        <v>221</v>
      </c>
      <c r="G132" s="5"/>
      <c r="H132" s="5"/>
    </row>
    <row r="133" spans="1:8" s="4" customFormat="1" x14ac:dyDescent="0.2">
      <c r="A133" s="8" t="s">
        <v>154</v>
      </c>
      <c r="B133" s="4" t="s">
        <v>197</v>
      </c>
      <c r="C133" s="4" t="s">
        <v>198</v>
      </c>
      <c r="G133" s="5"/>
      <c r="H133" s="5"/>
    </row>
    <row r="134" spans="1:8" s="4" customFormat="1" x14ac:dyDescent="0.2">
      <c r="A134" s="8" t="s">
        <v>150</v>
      </c>
      <c r="B134" s="4" t="s">
        <v>197</v>
      </c>
      <c r="C134" s="4" t="s">
        <v>198</v>
      </c>
      <c r="G134" s="5"/>
      <c r="H134" s="5"/>
    </row>
    <row r="135" spans="1:8" s="4" customFormat="1" x14ac:dyDescent="0.2">
      <c r="A135" s="8" t="s">
        <v>160</v>
      </c>
      <c r="B135" s="4" t="s">
        <v>197</v>
      </c>
      <c r="C135" s="4" t="s">
        <v>198</v>
      </c>
      <c r="G135" s="5"/>
      <c r="H135" s="5"/>
    </row>
    <row r="136" spans="1:8" s="4" customFormat="1" x14ac:dyDescent="0.2">
      <c r="A136" s="8" t="s">
        <v>157</v>
      </c>
      <c r="B136" s="4" t="s">
        <v>197</v>
      </c>
      <c r="C136" s="4" t="s">
        <v>198</v>
      </c>
      <c r="G136" s="5"/>
      <c r="H136" s="5"/>
    </row>
    <row r="137" spans="1:8" s="4" customFormat="1" x14ac:dyDescent="0.2">
      <c r="A137" s="8" t="s">
        <v>158</v>
      </c>
      <c r="B137" s="4" t="s">
        <v>197</v>
      </c>
      <c r="C137" s="4" t="s">
        <v>198</v>
      </c>
      <c r="G137" s="5"/>
      <c r="H137" s="5"/>
    </row>
    <row r="138" spans="1:8" s="4" customFormat="1" x14ac:dyDescent="0.2">
      <c r="A138" s="8" t="s">
        <v>159</v>
      </c>
      <c r="B138" s="4" t="s">
        <v>197</v>
      </c>
      <c r="C138" s="4" t="s">
        <v>198</v>
      </c>
      <c r="G138" s="5"/>
      <c r="H138" s="5"/>
    </row>
    <row r="139" spans="1:8" s="4" customFormat="1" x14ac:dyDescent="0.2">
      <c r="A139" s="8" t="s">
        <v>151</v>
      </c>
      <c r="B139" s="4" t="s">
        <v>197</v>
      </c>
      <c r="C139" s="4" t="s">
        <v>198</v>
      </c>
      <c r="G139" s="5"/>
      <c r="H139" s="5"/>
    </row>
    <row r="140" spans="1:8" s="4" customFormat="1" x14ac:dyDescent="0.2">
      <c r="A140" s="8" t="s">
        <v>155</v>
      </c>
      <c r="B140" s="4" t="s">
        <v>197</v>
      </c>
      <c r="C140" s="4" t="s">
        <v>198</v>
      </c>
      <c r="G140" s="5"/>
      <c r="H140" s="5"/>
    </row>
    <row r="141" spans="1:8" s="4" customFormat="1" x14ac:dyDescent="0.2">
      <c r="A141" s="8" t="s">
        <v>156</v>
      </c>
      <c r="B141" s="4" t="s">
        <v>197</v>
      </c>
      <c r="C141" s="4" t="s">
        <v>198</v>
      </c>
      <c r="G141" s="5"/>
      <c r="H141" s="5"/>
    </row>
    <row r="142" spans="1:8" s="4" customFormat="1" x14ac:dyDescent="0.2">
      <c r="A142" s="8" t="s">
        <v>165</v>
      </c>
      <c r="B142" s="4" t="s">
        <v>197</v>
      </c>
      <c r="C142" s="4" t="s">
        <v>198</v>
      </c>
      <c r="G142" s="5"/>
      <c r="H142" s="5"/>
    </row>
    <row r="143" spans="1:8" s="4" customFormat="1" x14ac:dyDescent="0.2">
      <c r="A143" s="8" t="s">
        <v>152</v>
      </c>
      <c r="B143" s="4" t="s">
        <v>197</v>
      </c>
      <c r="C143" s="4" t="s">
        <v>198</v>
      </c>
      <c r="G143" s="5"/>
      <c r="H143" s="5"/>
    </row>
    <row r="144" spans="1:8" s="4" customFormat="1" x14ac:dyDescent="0.2">
      <c r="A144" s="8" t="s">
        <v>167</v>
      </c>
      <c r="B144" s="4" t="s">
        <v>197</v>
      </c>
      <c r="C144" s="4" t="s">
        <v>198</v>
      </c>
      <c r="G144" s="5"/>
      <c r="H144" s="5"/>
    </row>
    <row r="145" spans="1:8" s="4" customFormat="1" x14ac:dyDescent="0.2">
      <c r="A145" s="8" t="s">
        <v>199</v>
      </c>
      <c r="B145" s="4" t="s">
        <v>197</v>
      </c>
      <c r="C145" s="4" t="s">
        <v>198</v>
      </c>
      <c r="G145" s="5"/>
      <c r="H145" s="5"/>
    </row>
    <row r="146" spans="1:8" s="4" customFormat="1" x14ac:dyDescent="0.2">
      <c r="A146" s="8" t="s">
        <v>200</v>
      </c>
      <c r="B146" s="4" t="s">
        <v>197</v>
      </c>
      <c r="C146" s="4" t="s">
        <v>198</v>
      </c>
      <c r="G146" s="5"/>
      <c r="H146" s="5"/>
    </row>
    <row r="147" spans="1:8" s="4" customFormat="1" x14ac:dyDescent="0.2">
      <c r="A147" s="8" t="s">
        <v>187</v>
      </c>
      <c r="B147" s="4" t="s">
        <v>197</v>
      </c>
      <c r="C147" s="4" t="s">
        <v>198</v>
      </c>
      <c r="G147" s="5"/>
      <c r="H147" s="5"/>
    </row>
    <row r="148" spans="1:8" s="4" customFormat="1" x14ac:dyDescent="0.2">
      <c r="A148" s="8" t="s">
        <v>163</v>
      </c>
      <c r="B148" s="4" t="s">
        <v>197</v>
      </c>
      <c r="C148" s="4" t="s">
        <v>198</v>
      </c>
      <c r="G148" s="5"/>
      <c r="H148" s="5"/>
    </row>
    <row r="149" spans="1:8" s="4" customFormat="1" x14ac:dyDescent="0.2">
      <c r="A149" s="8" t="s">
        <v>7</v>
      </c>
      <c r="B149" s="4" t="s">
        <v>197</v>
      </c>
      <c r="C149" s="4" t="s">
        <v>198</v>
      </c>
      <c r="G149" s="5"/>
      <c r="H149" s="5"/>
    </row>
    <row r="150" spans="1:8" s="4" customFormat="1" x14ac:dyDescent="0.2">
      <c r="A150" s="8" t="s">
        <v>13</v>
      </c>
      <c r="B150" s="4" t="s">
        <v>197</v>
      </c>
      <c r="C150" s="4" t="s">
        <v>198</v>
      </c>
      <c r="G150" s="5"/>
      <c r="H150" s="5"/>
    </row>
    <row r="151" spans="1:8" s="4" customFormat="1" x14ac:dyDescent="0.2">
      <c r="A151" s="8" t="s">
        <v>15</v>
      </c>
      <c r="B151" s="4" t="s">
        <v>197</v>
      </c>
      <c r="C151" s="4" t="s">
        <v>198</v>
      </c>
      <c r="G151" s="5"/>
      <c r="H151" s="5"/>
    </row>
    <row r="152" spans="1:8" s="4" customFormat="1" x14ac:dyDescent="0.2">
      <c r="A152" s="8" t="s">
        <v>17</v>
      </c>
      <c r="B152" s="4" t="s">
        <v>197</v>
      </c>
      <c r="C152" s="4" t="s">
        <v>198</v>
      </c>
      <c r="G152" s="5"/>
      <c r="H152" s="5"/>
    </row>
    <row r="153" spans="1:8" s="4" customFormat="1" x14ac:dyDescent="0.2">
      <c r="A153" s="8" t="s">
        <v>21</v>
      </c>
      <c r="B153" s="4" t="s">
        <v>197</v>
      </c>
      <c r="C153" s="4" t="s">
        <v>198</v>
      </c>
      <c r="G153" s="5"/>
      <c r="H153" s="5"/>
    </row>
    <row r="154" spans="1:8" s="4" customFormat="1" x14ac:dyDescent="0.2">
      <c r="A154" s="8" t="s">
        <v>40</v>
      </c>
      <c r="B154" s="4" t="s">
        <v>197</v>
      </c>
      <c r="C154" s="4" t="s">
        <v>198</v>
      </c>
      <c r="G154" s="5"/>
      <c r="H154" s="5"/>
    </row>
    <row r="155" spans="1:8" s="4" customFormat="1" x14ac:dyDescent="0.2">
      <c r="A155" s="8" t="s">
        <v>25</v>
      </c>
      <c r="B155" s="4" t="s">
        <v>197</v>
      </c>
      <c r="C155" s="4" t="s">
        <v>198</v>
      </c>
      <c r="G155" s="5"/>
      <c r="H155" s="5"/>
    </row>
    <row r="156" spans="1:8" s="4" customFormat="1" x14ac:dyDescent="0.2">
      <c r="A156" s="8" t="s">
        <v>27</v>
      </c>
      <c r="B156" s="4" t="s">
        <v>197</v>
      </c>
      <c r="C156" s="4" t="s">
        <v>198</v>
      </c>
      <c r="G156" s="5"/>
      <c r="H156" s="5"/>
    </row>
    <row r="157" spans="1:8" s="4" customFormat="1" x14ac:dyDescent="0.2">
      <c r="A157" s="8" t="s">
        <v>52</v>
      </c>
      <c r="B157" s="4" t="s">
        <v>197</v>
      </c>
      <c r="C157" s="4" t="s">
        <v>198</v>
      </c>
      <c r="G157" s="5"/>
      <c r="H157" s="5"/>
    </row>
    <row r="158" spans="1:8" s="4" customFormat="1" x14ac:dyDescent="0.2">
      <c r="A158" s="8" t="s">
        <v>23</v>
      </c>
      <c r="B158" s="4" t="s">
        <v>197</v>
      </c>
      <c r="C158" s="4" t="s">
        <v>198</v>
      </c>
      <c r="G158" s="5"/>
      <c r="H158" s="5"/>
    </row>
    <row r="159" spans="1:8" s="4" customFormat="1" x14ac:dyDescent="0.2">
      <c r="A159" s="8" t="s">
        <v>29</v>
      </c>
      <c r="B159" s="4" t="s">
        <v>197</v>
      </c>
      <c r="C159" s="4" t="s">
        <v>198</v>
      </c>
      <c r="G159" s="5"/>
      <c r="H159" s="5"/>
    </row>
    <row r="160" spans="1:8" s="4" customFormat="1" x14ac:dyDescent="0.2">
      <c r="A160" s="8" t="s">
        <v>73</v>
      </c>
      <c r="B160" s="4" t="s">
        <v>197</v>
      </c>
      <c r="C160" s="4" t="s">
        <v>198</v>
      </c>
      <c r="G160" s="5"/>
      <c r="H160" s="5"/>
    </row>
    <row r="161" spans="1:8" s="4" customFormat="1" x14ac:dyDescent="0.2">
      <c r="A161" s="8" t="s">
        <v>5</v>
      </c>
      <c r="B161" s="4" t="s">
        <v>197</v>
      </c>
      <c r="C161" s="4" t="s">
        <v>198</v>
      </c>
      <c r="G161" s="5"/>
      <c r="H161" s="5"/>
    </row>
    <row r="162" spans="1:8" s="4" customFormat="1" x14ac:dyDescent="0.2">
      <c r="A162" s="8" t="s">
        <v>10</v>
      </c>
      <c r="B162" s="4" t="s">
        <v>197</v>
      </c>
      <c r="C162" s="4" t="s">
        <v>198</v>
      </c>
      <c r="G162" s="5"/>
      <c r="H162" s="5"/>
    </row>
    <row r="163" spans="1:8" s="4" customFormat="1" x14ac:dyDescent="0.2">
      <c r="A163" s="8" t="s">
        <v>34</v>
      </c>
      <c r="B163" s="4" t="s">
        <v>197</v>
      </c>
      <c r="C163" s="4" t="s">
        <v>198</v>
      </c>
      <c r="G163" s="5"/>
      <c r="H163" s="5"/>
    </row>
    <row r="164" spans="1:8" s="4" customFormat="1" x14ac:dyDescent="0.2">
      <c r="A164" s="8" t="s">
        <v>56</v>
      </c>
      <c r="B164" s="4" t="s">
        <v>197</v>
      </c>
      <c r="C164" s="4" t="s">
        <v>198</v>
      </c>
      <c r="G164" s="5"/>
      <c r="H164" s="5"/>
    </row>
    <row r="165" spans="1:8" s="4" customFormat="1" x14ac:dyDescent="0.2">
      <c r="A165" s="8" t="s">
        <v>201</v>
      </c>
      <c r="B165" s="4" t="s">
        <v>197</v>
      </c>
      <c r="C165" s="4" t="s">
        <v>198</v>
      </c>
      <c r="G165" s="5"/>
      <c r="H165" s="5"/>
    </row>
    <row r="166" spans="1:8" s="4" customFormat="1" x14ac:dyDescent="0.2">
      <c r="A166" s="8" t="s">
        <v>120</v>
      </c>
      <c r="B166" s="4" t="s">
        <v>197</v>
      </c>
      <c r="C166" s="4" t="s">
        <v>198</v>
      </c>
      <c r="G166" s="5"/>
      <c r="H166" s="5"/>
    </row>
    <row r="167" spans="1:8" s="4" customFormat="1" x14ac:dyDescent="0.2">
      <c r="A167" s="8" t="s">
        <v>121</v>
      </c>
      <c r="B167" s="4" t="s">
        <v>197</v>
      </c>
      <c r="C167" s="4" t="s">
        <v>198</v>
      </c>
      <c r="G167" s="5"/>
      <c r="H167" s="5"/>
    </row>
    <row r="168" spans="1:8" s="4" customFormat="1" x14ac:dyDescent="0.2">
      <c r="A168" s="8" t="s">
        <v>115</v>
      </c>
      <c r="B168" s="4" t="s">
        <v>197</v>
      </c>
      <c r="C168" s="4" t="s">
        <v>198</v>
      </c>
      <c r="G168" s="5"/>
      <c r="H168" s="5"/>
    </row>
    <row r="169" spans="1:8" s="4" customFormat="1" x14ac:dyDescent="0.2">
      <c r="A169" s="8" t="s">
        <v>118</v>
      </c>
      <c r="B169" s="4" t="s">
        <v>197</v>
      </c>
      <c r="C169" s="4" t="s">
        <v>198</v>
      </c>
      <c r="G169" s="5"/>
      <c r="H169" s="5"/>
    </row>
    <row r="170" spans="1:8" s="4" customFormat="1" x14ac:dyDescent="0.2">
      <c r="A170" s="8" t="s">
        <v>128</v>
      </c>
      <c r="B170" s="4" t="s">
        <v>197</v>
      </c>
      <c r="C170" s="4" t="s">
        <v>198</v>
      </c>
      <c r="G170" s="5"/>
      <c r="H170" s="5"/>
    </row>
    <row r="171" spans="1:8" s="4" customFormat="1" x14ac:dyDescent="0.2">
      <c r="A171" s="8" t="s">
        <v>202</v>
      </c>
      <c r="B171" s="4" t="s">
        <v>197</v>
      </c>
      <c r="C171" s="4" t="s">
        <v>198</v>
      </c>
      <c r="G171" s="5"/>
      <c r="H171" s="5"/>
    </row>
    <row r="172" spans="1:8" s="4" customFormat="1" x14ac:dyDescent="0.2">
      <c r="A172" s="8" t="s">
        <v>186</v>
      </c>
      <c r="B172" s="4" t="s">
        <v>197</v>
      </c>
      <c r="C172" s="4" t="s">
        <v>198</v>
      </c>
      <c r="G172" s="5"/>
      <c r="H172" s="5"/>
    </row>
    <row r="173" spans="1:8" s="4" customFormat="1" x14ac:dyDescent="0.2">
      <c r="A173" s="8" t="s">
        <v>124</v>
      </c>
      <c r="B173" s="4" t="s">
        <v>197</v>
      </c>
      <c r="C173" s="4" t="s">
        <v>198</v>
      </c>
      <c r="G173" s="5"/>
      <c r="H173" s="5"/>
    </row>
    <row r="174" spans="1:8" s="4" customFormat="1" x14ac:dyDescent="0.2">
      <c r="A174" s="4" t="s">
        <v>203</v>
      </c>
      <c r="B174" s="4" t="s">
        <v>197</v>
      </c>
      <c r="C174" s="4" t="s">
        <v>198</v>
      </c>
      <c r="G174" s="5"/>
      <c r="H174" s="5"/>
    </row>
    <row r="175" spans="1:8" s="4" customFormat="1" x14ac:dyDescent="0.2">
      <c r="A175" s="4" t="s">
        <v>204</v>
      </c>
      <c r="B175" s="4" t="s">
        <v>197</v>
      </c>
      <c r="C175" s="4" t="s">
        <v>198</v>
      </c>
      <c r="G175" s="5"/>
      <c r="H175" s="5"/>
    </row>
    <row r="176" spans="1:8" s="4" customFormat="1" x14ac:dyDescent="0.2">
      <c r="A176" s="4" t="s">
        <v>205</v>
      </c>
      <c r="B176" s="4" t="s">
        <v>197</v>
      </c>
      <c r="C176" s="4" t="s">
        <v>198</v>
      </c>
      <c r="G176" s="5"/>
      <c r="H176" s="5"/>
    </row>
    <row r="177" spans="1:8" s="4" customFormat="1" x14ac:dyDescent="0.2">
      <c r="A177" s="4" t="s">
        <v>206</v>
      </c>
      <c r="B177" s="4" t="s">
        <v>197</v>
      </c>
      <c r="C177" s="4" t="s">
        <v>198</v>
      </c>
      <c r="G177" s="5"/>
      <c r="H177" s="5"/>
    </row>
    <row r="178" spans="1:8" s="4" customFormat="1" x14ac:dyDescent="0.2">
      <c r="A178" s="4" t="s">
        <v>207</v>
      </c>
      <c r="B178" s="4" t="s">
        <v>197</v>
      </c>
      <c r="C178" s="4" t="s">
        <v>198</v>
      </c>
      <c r="G178" s="5"/>
      <c r="H178" s="5"/>
    </row>
    <row r="179" spans="1:8" s="4" customFormat="1" x14ac:dyDescent="0.2">
      <c r="A179" s="4" t="s">
        <v>208</v>
      </c>
      <c r="B179" s="4" t="s">
        <v>197</v>
      </c>
      <c r="C179" s="4" t="s">
        <v>198</v>
      </c>
      <c r="G179" s="5"/>
      <c r="H179" s="5"/>
    </row>
    <row r="180" spans="1:8" s="4" customFormat="1" x14ac:dyDescent="0.2">
      <c r="A180" s="4" t="s">
        <v>209</v>
      </c>
      <c r="B180" s="4" t="s">
        <v>197</v>
      </c>
      <c r="C180" s="4" t="s">
        <v>198</v>
      </c>
      <c r="G180" s="5"/>
      <c r="H180" s="5"/>
    </row>
    <row r="181" spans="1:8" s="4" customFormat="1" x14ac:dyDescent="0.2">
      <c r="A181" s="4" t="s">
        <v>210</v>
      </c>
      <c r="B181" s="4" t="s">
        <v>197</v>
      </c>
      <c r="C181" s="4" t="s">
        <v>198</v>
      </c>
      <c r="G181" s="5"/>
      <c r="H181" s="5"/>
    </row>
    <row r="182" spans="1:8" s="4" customFormat="1" x14ac:dyDescent="0.2">
      <c r="A182" s="4" t="s">
        <v>211</v>
      </c>
      <c r="B182" s="4" t="s">
        <v>197</v>
      </c>
      <c r="C182" s="4" t="s">
        <v>198</v>
      </c>
      <c r="G182" s="5"/>
      <c r="H182" s="5"/>
    </row>
    <row r="183" spans="1:8" s="4" customFormat="1" x14ac:dyDescent="0.2">
      <c r="A183" s="4" t="s">
        <v>212</v>
      </c>
      <c r="B183" s="4" t="s">
        <v>197</v>
      </c>
      <c r="C183" s="4" t="s">
        <v>198</v>
      </c>
      <c r="G183" s="5"/>
      <c r="H183" s="5"/>
    </row>
    <row r="184" spans="1:8" s="4" customFormat="1" x14ac:dyDescent="0.2">
      <c r="A184" s="4" t="s">
        <v>213</v>
      </c>
      <c r="B184" s="4" t="s">
        <v>197</v>
      </c>
      <c r="C184" s="4" t="s">
        <v>198</v>
      </c>
      <c r="G184" s="5"/>
      <c r="H184" s="5"/>
    </row>
    <row r="185" spans="1:8" s="4" customFormat="1" x14ac:dyDescent="0.2">
      <c r="A185" s="4" t="s">
        <v>214</v>
      </c>
      <c r="B185" s="4" t="s">
        <v>197</v>
      </c>
      <c r="C185" s="4" t="s">
        <v>198</v>
      </c>
      <c r="G185" s="5"/>
      <c r="H185" s="5"/>
    </row>
    <row r="186" spans="1:8" s="4" customFormat="1" x14ac:dyDescent="0.2">
      <c r="A186" s="4" t="s">
        <v>215</v>
      </c>
      <c r="B186" s="4" t="s">
        <v>197</v>
      </c>
      <c r="C186" s="4" t="s">
        <v>198</v>
      </c>
      <c r="G186" s="5"/>
      <c r="H186" s="5"/>
    </row>
    <row r="187" spans="1:8" s="4" customFormat="1" x14ac:dyDescent="0.2">
      <c r="A187" s="4" t="s">
        <v>216</v>
      </c>
      <c r="B187" s="4" t="s">
        <v>197</v>
      </c>
      <c r="C187" s="4" t="s">
        <v>198</v>
      </c>
      <c r="G187" s="5"/>
      <c r="H187" s="5"/>
    </row>
    <row r="188" spans="1:8" s="4" customFormat="1" x14ac:dyDescent="0.2">
      <c r="A188" s="4" t="s">
        <v>217</v>
      </c>
      <c r="B188" s="4" t="s">
        <v>197</v>
      </c>
      <c r="C188" s="4" t="s">
        <v>198</v>
      </c>
      <c r="G188" s="5"/>
      <c r="H188" s="5"/>
    </row>
    <row r="189" spans="1:8" s="4" customFormat="1" x14ac:dyDescent="0.2">
      <c r="A189" s="4" t="s">
        <v>218</v>
      </c>
      <c r="B189" s="4" t="s">
        <v>197</v>
      </c>
      <c r="C189" s="4" t="s">
        <v>198</v>
      </c>
      <c r="G189" s="5"/>
      <c r="H189" s="5"/>
    </row>
    <row r="190" spans="1:8" s="4" customFormat="1" x14ac:dyDescent="0.2">
      <c r="A190" s="4" t="s">
        <v>219</v>
      </c>
      <c r="B190" s="4" t="s">
        <v>197</v>
      </c>
      <c r="C190" s="4" t="s">
        <v>198</v>
      </c>
      <c r="G190" s="5"/>
      <c r="H190" s="5"/>
    </row>
    <row r="191" spans="1:8" s="4" customFormat="1" x14ac:dyDescent="0.2">
      <c r="A191" s="4" t="s">
        <v>220</v>
      </c>
      <c r="B191" s="4" t="s">
        <v>197</v>
      </c>
      <c r="C191" s="4" t="s">
        <v>198</v>
      </c>
      <c r="G191" s="5"/>
      <c r="H191" s="5"/>
    </row>
    <row r="192" spans="1:8" s="4" customFormat="1" x14ac:dyDescent="0.2">
      <c r="A192" s="4" t="s">
        <v>112</v>
      </c>
      <c r="B192" s="4" t="s">
        <v>79</v>
      </c>
      <c r="C192" s="4" t="s">
        <v>198</v>
      </c>
      <c r="G192" s="5"/>
      <c r="H192" s="5"/>
    </row>
    <row r="193" spans="1:8" s="4" customFormat="1" x14ac:dyDescent="0.2">
      <c r="A193" s="4" t="s">
        <v>112</v>
      </c>
      <c r="B193" s="4" t="s">
        <v>197</v>
      </c>
      <c r="C193" s="4" t="s">
        <v>198</v>
      </c>
      <c r="G193" s="5"/>
      <c r="H193" s="5"/>
    </row>
    <row r="194" spans="1:8" s="4" customFormat="1" x14ac:dyDescent="0.2">
      <c r="G194" s="5"/>
      <c r="H194" s="5"/>
    </row>
    <row r="195" spans="1:8" s="4" customFormat="1" x14ac:dyDescent="0.2">
      <c r="G195" s="5"/>
      <c r="H195" s="5"/>
    </row>
    <row r="196" spans="1:8" s="4" customFormat="1" x14ac:dyDescent="0.2">
      <c r="G196" s="5"/>
      <c r="H196" s="5"/>
    </row>
    <row r="197" spans="1:8" s="4" customFormat="1" x14ac:dyDescent="0.2">
      <c r="G197" s="5"/>
      <c r="H197" s="5"/>
    </row>
  </sheetData>
  <autoFilter ref="A3:I45"/>
  <mergeCells count="1">
    <mergeCell ref="G2:H2"/>
  </mergeCells>
  <phoneticPr fontId="0" type="noConversion"/>
  <pageMargins left="0.75" right="0.75" top="1" bottom="1" header="0.5" footer="0.5"/>
  <pageSetup scale="51" fitToHeight="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kkeiser</dc:creator>
  <cp:lastModifiedBy>Felienne</cp:lastModifiedBy>
  <cp:lastPrinted>2002-01-14T18:57:09Z</cp:lastPrinted>
  <dcterms:created xsi:type="dcterms:W3CDTF">2002-01-08T15:37:30Z</dcterms:created>
  <dcterms:modified xsi:type="dcterms:W3CDTF">2014-09-04T12:30:41Z</dcterms:modified>
</cp:coreProperties>
</file>