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0" yWindow="-135" windowWidth="14880" windowHeight="8730" tabRatio="605" activeTab="1"/>
  </bookViews>
  <sheets>
    <sheet name=" Prior Day" sheetId="1" r:id="rId1"/>
    <sheet name="Current 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 Prior Day'!$A$1:$Q$1</definedName>
    <definedName name="_xlnm._FilterDatabase" localSheetId="1" hidden="1">'Current  Day'!$A$1:$P$35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 Prior Day'!$A$1:$Q$5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'Current 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4" i="1" l="1"/>
  <c r="F6" i="1"/>
  <c r="F87" i="1"/>
  <c r="E3" i="2"/>
  <c r="E10" i="2"/>
  <c r="E177" i="2"/>
</calcChain>
</file>

<file path=xl/sharedStrings.xml><?xml version="1.0" encoding="utf-8"?>
<sst xmlns="http://schemas.openxmlformats.org/spreadsheetml/2006/main" count="178" uniqueCount="80">
  <si>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</si>
  <si>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</si>
  <si>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</si>
  <si>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</si>
  <si>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</si>
  <si>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</si>
  <si>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</si>
  <si>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</si>
  <si>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</si>
  <si>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</si>
  <si>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</si>
  <si>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</si>
  <si>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</si>
  <si>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</si>
  <si>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</si>
  <si>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</si>
  <si>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</si>
  <si>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</si>
  <si>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</si>
  <si>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</si>
  <si>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</si>
  <si>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</si>
  <si>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</si>
  <si>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</si>
  <si>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</si>
  <si>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</si>
  <si>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</si>
  <si>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</si>
  <si>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</si>
  <si>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</si>
  <si>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</si>
  <si>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</si>
  <si>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</si>
  <si>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</si>
  <si>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</si>
  <si>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</si>
  <si>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</si>
  <si>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</si>
  <si>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</si>
  <si>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</si>
  <si>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</si>
  <si>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</si>
  <si>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</si>
  <si>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NP-15</t>
  </si>
  <si>
    <t>LTSW</t>
  </si>
  <si>
    <t>N/A</t>
  </si>
  <si>
    <t>EES</t>
  </si>
  <si>
    <t>Houston</t>
  </si>
  <si>
    <t>KS</t>
  </si>
  <si>
    <t>RTC</t>
  </si>
  <si>
    <t>KS Count</t>
  </si>
  <si>
    <t>Grand Count</t>
  </si>
  <si>
    <t>COB N/S</t>
  </si>
  <si>
    <t>On Peak</t>
  </si>
  <si>
    <t>MS</t>
  </si>
  <si>
    <t>Prebon</t>
  </si>
  <si>
    <t>Cal-02</t>
  </si>
  <si>
    <t>Sempra</t>
  </si>
  <si>
    <t>MS Count</t>
  </si>
  <si>
    <t>From buy to sell/From SP to NP</t>
  </si>
  <si>
    <t>Cal-01</t>
  </si>
  <si>
    <t>Merrill</t>
  </si>
  <si>
    <t>From forward to swap deal</t>
  </si>
  <si>
    <t>Killed 482843/Created 483771</t>
  </si>
  <si>
    <t>Mid-C</t>
  </si>
  <si>
    <t>Cal-03</t>
  </si>
  <si>
    <t>Morgan</t>
  </si>
  <si>
    <t>Deleted extra strips created when deal term changed</t>
  </si>
  <si>
    <t>Deleted overlapping dates in strips</t>
  </si>
  <si>
    <t>Incorrect time zone</t>
  </si>
  <si>
    <t>Q4-01</t>
  </si>
  <si>
    <t>Expiry freq: from day to month</t>
  </si>
  <si>
    <t>G-01</t>
  </si>
  <si>
    <t>El Paso</t>
  </si>
  <si>
    <t>MD</t>
  </si>
  <si>
    <t>Energy type: from firm to CAISO</t>
  </si>
  <si>
    <t>481620/1</t>
  </si>
  <si>
    <t>99.95/100</t>
  </si>
  <si>
    <t>EES/Powerex</t>
  </si>
  <si>
    <t>MD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</si>
</sst>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0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49" fontId="2" fillId="4" borderId="7" xfId="0" applyNumberFormat="1" applyFont="1" applyFill="1" applyBorder="1"/>
    <xf numFmtId="0" fontId="2" fillId="4" borderId="7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19" fillId="0" borderId="0" xfId="0" applyFont="1"/>
    <xf numFmtId="0" fontId="2" fillId="5" borderId="6" xfId="0" applyFont="1" applyFill="1" applyBorder="1"/>
    <xf numFmtId="0" fontId="2" fillId="5" borderId="1" xfId="0" applyFont="1" applyFill="1" applyBorder="1"/>
    <xf numFmtId="0" fontId="2" fillId="6" borderId="7" xfId="0" applyFont="1" applyFill="1" applyBorder="1"/>
    <xf numFmtId="49" fontId="2" fillId="6" borderId="7" xfId="0" applyNumberFormat="1" applyFont="1" applyFill="1" applyBorder="1"/>
    <xf numFmtId="49" fontId="2" fillId="7" borderId="7" xfId="0" applyNumberFormat="1" applyFont="1" applyFill="1" applyBorder="1"/>
    <xf numFmtId="0" fontId="2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914624"/>
        <c:axId val="157915184"/>
        <c:axId val="0"/>
      </c:bar3DChart>
      <c:catAx>
        <c:axId val="15791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15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915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14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7"/>
  <sheetViews>
    <sheetView zoomScale="75" workbookViewId="0">
      <pane ySplit="1" topLeftCell="A2" activePane="bottomLeft" state="frozen"/>
      <selection activeCell="T61" sqref="T61"/>
      <selection pane="bottomLeft" activeCell="H10" sqref="H10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60" customWidth="1"/>
    <col min="6" max="6" width="15.28515625" style="60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23.7109375" style="44" customWidth="1"/>
    <col min="11" max="11" width="26.5703125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33</v>
      </c>
      <c r="D1" s="45" t="s">
        <v>1</v>
      </c>
      <c r="E1" s="59" t="s">
        <v>42</v>
      </c>
      <c r="F1" s="59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25.5" customHeight="1" outlineLevel="2" x14ac:dyDescent="0.2">
      <c r="B2" s="2">
        <v>36880</v>
      </c>
      <c r="C2" s="50">
        <v>36880</v>
      </c>
      <c r="D2" s="48">
        <v>36879</v>
      </c>
      <c r="E2" s="68" t="s">
        <v>37</v>
      </c>
      <c r="F2" s="68" t="s">
        <v>54</v>
      </c>
      <c r="G2" s="5" t="s">
        <v>54</v>
      </c>
      <c r="H2" s="5" t="s">
        <v>55</v>
      </c>
      <c r="I2" s="55" t="s">
        <v>59</v>
      </c>
      <c r="K2" s="47">
        <v>482606</v>
      </c>
      <c r="L2" s="5" t="s">
        <v>43</v>
      </c>
      <c r="M2" s="5" t="s">
        <v>60</v>
      </c>
      <c r="N2" s="5" t="s">
        <v>53</v>
      </c>
      <c r="O2" s="5">
        <v>25</v>
      </c>
      <c r="P2" s="5">
        <v>250</v>
      </c>
      <c r="Q2" s="5" t="s">
        <v>61</v>
      </c>
    </row>
    <row r="3" spans="1:17" ht="48" customHeight="1" outlineLevel="2" x14ac:dyDescent="0.2">
      <c r="B3" s="2">
        <v>36880</v>
      </c>
      <c r="C3" s="50">
        <v>36880</v>
      </c>
      <c r="D3" s="48">
        <v>36879</v>
      </c>
      <c r="E3" s="69" t="s">
        <v>37</v>
      </c>
      <c r="F3" s="68" t="s">
        <v>54</v>
      </c>
      <c r="G3" s="5" t="s">
        <v>54</v>
      </c>
      <c r="H3" s="5" t="s">
        <v>55</v>
      </c>
      <c r="I3" s="55" t="s">
        <v>62</v>
      </c>
      <c r="K3" s="47" t="s">
        <v>63</v>
      </c>
      <c r="L3" s="5" t="s">
        <v>64</v>
      </c>
      <c r="M3" s="5" t="s">
        <v>65</v>
      </c>
      <c r="N3" s="5" t="s">
        <v>49</v>
      </c>
      <c r="O3" s="5">
        <v>25</v>
      </c>
      <c r="P3" s="5">
        <v>71</v>
      </c>
      <c r="Q3" s="5" t="s">
        <v>66</v>
      </c>
    </row>
    <row r="4" spans="1:17" ht="24" customHeight="1" outlineLevel="1" x14ac:dyDescent="0.2">
      <c r="C4" s="50"/>
      <c r="D4" s="48"/>
      <c r="E4" s="61" t="s">
        <v>58</v>
      </c>
      <c r="F4" s="62">
        <f>SUBTOTAL(3,F2:F3)</f>
        <v>2</v>
      </c>
    </row>
    <row r="5" spans="1:17" ht="39.75" customHeight="1" outlineLevel="2" x14ac:dyDescent="0.2">
      <c r="B5" s="2">
        <v>36880</v>
      </c>
      <c r="C5" s="50">
        <v>36880</v>
      </c>
      <c r="D5" s="48">
        <v>36879</v>
      </c>
      <c r="E5" s="68" t="s">
        <v>37</v>
      </c>
      <c r="F5" s="68" t="s">
        <v>48</v>
      </c>
      <c r="G5" s="5" t="s">
        <v>47</v>
      </c>
      <c r="H5" s="5" t="s">
        <v>55</v>
      </c>
      <c r="I5" s="55" t="s">
        <v>67</v>
      </c>
      <c r="K5" s="47">
        <v>482593</v>
      </c>
      <c r="L5" s="5" t="s">
        <v>52</v>
      </c>
      <c r="M5" s="5" t="s">
        <v>56</v>
      </c>
      <c r="N5" s="5" t="s">
        <v>53</v>
      </c>
      <c r="O5" s="5">
        <v>25</v>
      </c>
      <c r="P5" s="5">
        <v>117</v>
      </c>
      <c r="Q5" s="5" t="s">
        <v>57</v>
      </c>
    </row>
    <row r="6" spans="1:17" ht="24.75" customHeight="1" outlineLevel="1" x14ac:dyDescent="0.2">
      <c r="C6" s="50"/>
      <c r="D6" s="48"/>
      <c r="E6" s="62" t="s">
        <v>50</v>
      </c>
      <c r="F6" s="62">
        <f>SUBTOTAL(3,F5:F5)</f>
        <v>1</v>
      </c>
    </row>
    <row r="7" spans="1:17" ht="24" customHeight="1" outlineLevel="1" x14ac:dyDescent="0.2">
      <c r="C7" s="50"/>
      <c r="D7" s="48"/>
      <c r="E7" s="64"/>
      <c r="F7" s="64"/>
    </row>
    <row r="8" spans="1:17" ht="27" customHeight="1" outlineLevel="1" x14ac:dyDescent="0.2">
      <c r="C8" s="50"/>
      <c r="D8" s="48"/>
      <c r="E8" s="64"/>
      <c r="F8" s="64"/>
      <c r="M8" s="48"/>
    </row>
    <row r="9" spans="1:17" ht="21.75" customHeight="1" outlineLevel="1" x14ac:dyDescent="0.2">
      <c r="C9" s="50"/>
      <c r="D9" s="48"/>
      <c r="E9" s="64"/>
      <c r="F9" s="64"/>
      <c r="M9" s="48"/>
    </row>
    <row r="10" spans="1:17" ht="48.75" customHeight="1" outlineLevel="1" x14ac:dyDescent="0.2">
      <c r="C10" s="50"/>
      <c r="D10" s="48"/>
      <c r="E10" s="64"/>
      <c r="F10" s="64"/>
    </row>
    <row r="11" spans="1:17" ht="49.5" customHeight="1" outlineLevel="1" x14ac:dyDescent="0.2">
      <c r="C11" s="50"/>
      <c r="D11" s="48"/>
      <c r="E11" s="64"/>
      <c r="F11" s="64"/>
    </row>
    <row r="12" spans="1:17" ht="24.75" customHeight="1" outlineLevel="1" x14ac:dyDescent="0.2">
      <c r="C12" s="50"/>
      <c r="D12" s="48"/>
      <c r="E12" s="64"/>
      <c r="F12" s="64"/>
    </row>
    <row r="13" spans="1:17" ht="26.25" customHeight="1" outlineLevel="1" x14ac:dyDescent="0.2">
      <c r="C13" s="50"/>
      <c r="D13" s="48"/>
      <c r="E13" s="64"/>
      <c r="F13" s="64"/>
      <c r="M13" s="48"/>
    </row>
    <row r="14" spans="1:17" ht="20.25" customHeight="1" outlineLevel="1" x14ac:dyDescent="0.2">
      <c r="C14" s="50"/>
      <c r="D14" s="48"/>
      <c r="E14" s="64"/>
      <c r="F14" s="64"/>
      <c r="M14" s="48"/>
    </row>
    <row r="15" spans="1:17" ht="24" customHeight="1" outlineLevel="1" x14ac:dyDescent="0.2">
      <c r="C15" s="50"/>
      <c r="D15" s="48"/>
      <c r="E15" s="64"/>
      <c r="F15" s="64"/>
    </row>
    <row r="16" spans="1:17" ht="26.25" customHeight="1" outlineLevel="1" x14ac:dyDescent="0.2">
      <c r="C16" s="50"/>
      <c r="D16" s="48"/>
      <c r="E16" s="64"/>
      <c r="F16" s="64"/>
    </row>
    <row r="17" spans="2:17" ht="19.5" customHeight="1" outlineLevel="1" x14ac:dyDescent="0.2">
      <c r="C17" s="48"/>
      <c r="D17" s="48"/>
      <c r="E17" s="64"/>
      <c r="F17" s="64"/>
    </row>
    <row r="18" spans="2:17" ht="29.25" customHeight="1" outlineLevel="1" x14ac:dyDescent="0.2">
      <c r="B18" s="56"/>
      <c r="C18" s="5"/>
      <c r="D18" s="51"/>
      <c r="E18" s="66"/>
      <c r="F18" s="66"/>
      <c r="G18" s="51"/>
      <c r="H18" s="51"/>
      <c r="I18" s="58"/>
      <c r="L18" s="51"/>
      <c r="M18" s="51"/>
      <c r="N18" s="51"/>
      <c r="O18" s="51"/>
      <c r="P18" s="51"/>
      <c r="Q18" s="51"/>
    </row>
    <row r="19" spans="2:17" ht="27" customHeight="1" outlineLevel="1" x14ac:dyDescent="0.2">
      <c r="E19" s="67"/>
      <c r="F19" s="66"/>
      <c r="G19" s="51"/>
      <c r="H19" s="51"/>
      <c r="N19" s="51"/>
      <c r="O19" s="51"/>
      <c r="P19" s="51"/>
      <c r="Q19" s="51"/>
    </row>
    <row r="20" spans="2:17" ht="27" customHeight="1" outlineLevel="1" x14ac:dyDescent="0.2">
      <c r="E20" s="67"/>
      <c r="F20" s="67"/>
      <c r="H20" s="51"/>
      <c r="N20" s="51"/>
      <c r="O20" s="51"/>
      <c r="Q20" s="51"/>
    </row>
    <row r="21" spans="2:17" ht="26.25" customHeight="1" outlineLevel="1" x14ac:dyDescent="0.2">
      <c r="E21" s="67"/>
      <c r="F21" s="67"/>
      <c r="H21" s="51"/>
      <c r="N21" s="51"/>
      <c r="O21" s="51"/>
    </row>
    <row r="22" spans="2:17" ht="27.75" customHeight="1" outlineLevel="1" x14ac:dyDescent="0.2">
      <c r="E22" s="67"/>
      <c r="F22" s="67"/>
      <c r="N22" s="51"/>
    </row>
    <row r="23" spans="2:17" ht="29.25" customHeight="1" outlineLevel="1" x14ac:dyDescent="0.2">
      <c r="E23" s="67"/>
      <c r="F23" s="67"/>
    </row>
    <row r="24" spans="2:17" ht="27" customHeight="1" outlineLevel="1" x14ac:dyDescent="0.2">
      <c r="E24" s="67"/>
      <c r="F24" s="67"/>
    </row>
    <row r="25" spans="2:17" ht="27.75" customHeight="1" outlineLevel="1" x14ac:dyDescent="0.2">
      <c r="E25" s="67"/>
      <c r="F25" s="67"/>
    </row>
    <row r="26" spans="2:17" ht="30.75" customHeight="1" outlineLevel="1" x14ac:dyDescent="0.2">
      <c r="E26" s="67"/>
      <c r="F26" s="67"/>
    </row>
    <row r="27" spans="2:17" outlineLevel="1" x14ac:dyDescent="0.2">
      <c r="E27" s="67"/>
      <c r="F27" s="67"/>
    </row>
    <row r="28" spans="2:17" outlineLevel="1" x14ac:dyDescent="0.2">
      <c r="E28" s="67"/>
      <c r="F28" s="67"/>
    </row>
    <row r="29" spans="2:17" outlineLevel="1" x14ac:dyDescent="0.2">
      <c r="E29" s="67"/>
      <c r="F29" s="67"/>
    </row>
    <row r="30" spans="2:17" outlineLevel="1" x14ac:dyDescent="0.2">
      <c r="E30" s="67"/>
      <c r="F30" s="67"/>
    </row>
    <row r="31" spans="2:17" outlineLevel="1" x14ac:dyDescent="0.2">
      <c r="E31" s="67"/>
      <c r="F31" s="67"/>
    </row>
    <row r="32" spans="2:17" outlineLevel="1" x14ac:dyDescent="0.2">
      <c r="E32" s="67"/>
      <c r="F32" s="67"/>
    </row>
    <row r="33" spans="5:6" outlineLevel="1" x14ac:dyDescent="0.2">
      <c r="E33" s="67"/>
      <c r="F33" s="67"/>
    </row>
    <row r="34" spans="5:6" outlineLevel="1" x14ac:dyDescent="0.2">
      <c r="E34" s="67"/>
      <c r="F34" s="67"/>
    </row>
    <row r="35" spans="5:6" outlineLevel="1" x14ac:dyDescent="0.2">
      <c r="E35" s="67"/>
      <c r="F35" s="67"/>
    </row>
    <row r="36" spans="5:6" outlineLevel="1" x14ac:dyDescent="0.2"/>
    <row r="37" spans="5:6" outlineLevel="1" x14ac:dyDescent="0.2"/>
    <row r="38" spans="5:6" outlineLevel="1" x14ac:dyDescent="0.2"/>
    <row r="39" spans="5:6" outlineLevel="1" x14ac:dyDescent="0.2"/>
    <row r="40" spans="5:6" outlineLevel="1" x14ac:dyDescent="0.2"/>
    <row r="41" spans="5:6" ht="44.25" customHeight="1" outlineLevel="1" x14ac:dyDescent="0.2"/>
    <row r="42" spans="5:6" outlineLevel="1" x14ac:dyDescent="0.2"/>
    <row r="43" spans="5:6" outlineLevel="1" x14ac:dyDescent="0.2"/>
    <row r="44" spans="5:6" outlineLevel="1" x14ac:dyDescent="0.2"/>
    <row r="45" spans="5:6" outlineLevel="1" x14ac:dyDescent="0.2"/>
    <row r="46" spans="5:6" outlineLevel="1" x14ac:dyDescent="0.2"/>
    <row r="47" spans="5:6" outlineLevel="1" x14ac:dyDescent="0.2"/>
    <row r="48" spans="5:6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spans="4:9" outlineLevel="1" x14ac:dyDescent="0.2"/>
    <row r="66" spans="4:9" outlineLevel="1" x14ac:dyDescent="0.2"/>
    <row r="67" spans="4:9" outlineLevel="1" x14ac:dyDescent="0.2"/>
    <row r="68" spans="4:9" outlineLevel="1" x14ac:dyDescent="0.2"/>
    <row r="69" spans="4:9" outlineLevel="1" x14ac:dyDescent="0.2"/>
    <row r="70" spans="4:9" outlineLevel="1" x14ac:dyDescent="0.2"/>
    <row r="71" spans="4:9" outlineLevel="1" x14ac:dyDescent="0.2"/>
    <row r="72" spans="4:9" outlineLevel="1" x14ac:dyDescent="0.2"/>
    <row r="73" spans="4:9" outlineLevel="1" x14ac:dyDescent="0.2">
      <c r="I73"/>
    </row>
    <row r="74" spans="4:9" outlineLevel="1" x14ac:dyDescent="0.2">
      <c r="D74"/>
    </row>
    <row r="75" spans="4:9" outlineLevel="1" x14ac:dyDescent="0.2"/>
    <row r="76" spans="4:9" outlineLevel="1" x14ac:dyDescent="0.2"/>
    <row r="77" spans="4:9" outlineLevel="1" x14ac:dyDescent="0.2"/>
    <row r="78" spans="4:9" outlineLevel="1" x14ac:dyDescent="0.2"/>
    <row r="79" spans="4:9" outlineLevel="1" x14ac:dyDescent="0.2"/>
    <row r="80" spans="4:9" outlineLevel="1" x14ac:dyDescent="0.2"/>
    <row r="81" spans="5:6" outlineLevel="1" x14ac:dyDescent="0.2"/>
    <row r="82" spans="5:6" outlineLevel="1" x14ac:dyDescent="0.2"/>
    <row r="83" spans="5:6" outlineLevel="1" x14ac:dyDescent="0.2"/>
    <row r="84" spans="5:6" outlineLevel="1" x14ac:dyDescent="0.2"/>
    <row r="85" spans="5:6" outlineLevel="1" x14ac:dyDescent="0.2"/>
    <row r="86" spans="5:6" ht="18" customHeight="1" outlineLevel="1" x14ac:dyDescent="0.2"/>
    <row r="87" spans="5:6" ht="18" customHeight="1" outlineLevel="1" x14ac:dyDescent="0.2">
      <c r="E87" s="60" t="s">
        <v>51</v>
      </c>
      <c r="F87" s="60">
        <f>SUBTOTAL(3,F2:F86)</f>
        <v>3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7"/>
  <sheetViews>
    <sheetView tabSelected="1" zoomScale="75" workbookViewId="0">
      <pane ySplit="1" topLeftCell="A2" activePane="bottomLeft" state="frozen"/>
      <selection activeCell="T61" sqref="T61"/>
      <selection pane="bottomLeft" activeCell="F13" sqref="F13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18.5703125" style="52" customWidth="1"/>
    <col min="10" max="10" width="16.7109375" style="53" customWidth="1"/>
    <col min="11" max="11" width="19.28515625" style="53" customWidth="1"/>
    <col min="12" max="12" width="19.42578125" style="53" customWidth="1"/>
    <col min="13" max="13" width="17.7109375" style="53" customWidth="1"/>
    <col min="14" max="14" width="12.140625" style="53" customWidth="1"/>
    <col min="15" max="15" width="17.85546875" style="53" customWidth="1"/>
    <col min="16" max="16" width="24.42578125" style="53" customWidth="1"/>
  </cols>
  <sheetData>
    <row r="1" spans="1:16" s="8" customFormat="1" ht="56.25" customHeight="1" thickBot="1" x14ac:dyDescent="0.25">
      <c r="A1" s="24" t="s">
        <v>15</v>
      </c>
      <c r="B1" s="24" t="s">
        <v>33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" customHeight="1" thickTop="1" x14ac:dyDescent="0.2">
      <c r="A2" s="2">
        <v>36880</v>
      </c>
      <c r="B2" s="50">
        <v>36881</v>
      </c>
      <c r="C2" s="48">
        <v>36872</v>
      </c>
      <c r="D2" s="68" t="s">
        <v>37</v>
      </c>
      <c r="E2" s="68" t="s">
        <v>74</v>
      </c>
      <c r="F2" s="5" t="s">
        <v>47</v>
      </c>
      <c r="G2" s="5" t="s">
        <v>45</v>
      </c>
      <c r="H2" s="55" t="s">
        <v>68</v>
      </c>
      <c r="I2" s="44" t="s">
        <v>69</v>
      </c>
      <c r="J2" s="47">
        <v>481620</v>
      </c>
      <c r="K2" s="5" t="s">
        <v>43</v>
      </c>
      <c r="L2" s="57" t="s">
        <v>70</v>
      </c>
      <c r="M2" s="5" t="s">
        <v>53</v>
      </c>
      <c r="N2" s="5">
        <v>25</v>
      </c>
      <c r="O2" s="5">
        <v>99.95</v>
      </c>
      <c r="P2" s="5" t="s">
        <v>46</v>
      </c>
    </row>
    <row r="3" spans="1:16" ht="30" customHeight="1" x14ac:dyDescent="0.2">
      <c r="B3" s="50"/>
      <c r="C3" s="48"/>
      <c r="D3" s="70" t="s">
        <v>79</v>
      </c>
      <c r="E3" s="71">
        <f>SUBTOTAL(3,E2:E2)</f>
        <v>1</v>
      </c>
      <c r="G3" s="5"/>
      <c r="H3" s="55"/>
      <c r="I3" s="44"/>
      <c r="J3" s="47"/>
      <c r="K3" s="5"/>
      <c r="L3" s="57"/>
      <c r="M3" s="5"/>
      <c r="N3" s="5"/>
      <c r="O3" s="5"/>
      <c r="P3" s="5"/>
    </row>
    <row r="4" spans="1:16" ht="24" customHeight="1" x14ac:dyDescent="0.2">
      <c r="A4" s="2">
        <v>36880</v>
      </c>
      <c r="B4" s="50">
        <v>36881</v>
      </c>
      <c r="C4" s="48">
        <v>36880</v>
      </c>
      <c r="D4" s="69" t="s">
        <v>37</v>
      </c>
      <c r="E4" s="68" t="s">
        <v>48</v>
      </c>
      <c r="F4" s="5" t="s">
        <v>47</v>
      </c>
      <c r="G4" s="5" t="s">
        <v>55</v>
      </c>
      <c r="H4" s="55" t="s">
        <v>71</v>
      </c>
      <c r="I4" s="44"/>
      <c r="J4" s="47">
        <v>483753</v>
      </c>
      <c r="K4" s="5" t="s">
        <v>64</v>
      </c>
      <c r="L4" s="57" t="s">
        <v>72</v>
      </c>
      <c r="M4" s="5" t="s">
        <v>53</v>
      </c>
      <c r="N4" s="5">
        <v>25</v>
      </c>
      <c r="O4" s="5">
        <v>200</v>
      </c>
      <c r="P4" s="5" t="s">
        <v>66</v>
      </c>
    </row>
    <row r="5" spans="1:16" ht="24" customHeight="1" x14ac:dyDescent="0.2">
      <c r="B5" s="50"/>
      <c r="C5" s="48"/>
      <c r="D5" s="70" t="s">
        <v>50</v>
      </c>
      <c r="E5" s="71">
        <v>4</v>
      </c>
      <c r="G5" s="5"/>
      <c r="H5" s="55"/>
      <c r="I5" s="44"/>
      <c r="J5" s="47"/>
      <c r="K5" s="5"/>
      <c r="L5" s="57"/>
      <c r="M5" s="5"/>
      <c r="N5" s="5"/>
      <c r="O5" s="5"/>
      <c r="P5" s="5"/>
    </row>
    <row r="6" spans="1:16" ht="17.25" customHeight="1" x14ac:dyDescent="0.2">
      <c r="B6" s="50"/>
      <c r="C6" s="48"/>
      <c r="D6" s="68"/>
      <c r="E6" s="68"/>
      <c r="G6" s="5"/>
      <c r="H6" s="55"/>
      <c r="I6" s="44"/>
      <c r="J6" s="47">
        <v>483759</v>
      </c>
      <c r="K6" s="5" t="s">
        <v>64</v>
      </c>
      <c r="L6" s="57" t="s">
        <v>72</v>
      </c>
      <c r="M6" s="5" t="s">
        <v>53</v>
      </c>
      <c r="N6" s="5">
        <v>50</v>
      </c>
      <c r="O6" s="5">
        <v>250</v>
      </c>
      <c r="P6" s="5" t="s">
        <v>73</v>
      </c>
    </row>
    <row r="7" spans="1:16" ht="17.25" customHeight="1" x14ac:dyDescent="0.2">
      <c r="B7" s="50"/>
      <c r="C7" s="48"/>
      <c r="D7" s="68"/>
      <c r="E7" s="68"/>
      <c r="G7" s="5"/>
      <c r="H7" s="55"/>
      <c r="I7" s="44"/>
      <c r="J7" s="47">
        <v>483765</v>
      </c>
      <c r="K7" s="5" t="s">
        <v>64</v>
      </c>
      <c r="L7" s="57" t="s">
        <v>72</v>
      </c>
      <c r="M7" s="5" t="s">
        <v>53</v>
      </c>
      <c r="N7" s="5">
        <v>25</v>
      </c>
      <c r="O7" s="5">
        <v>250</v>
      </c>
      <c r="P7" s="5" t="s">
        <v>44</v>
      </c>
    </row>
    <row r="8" spans="1:16" ht="15.75" customHeight="1" x14ac:dyDescent="0.2">
      <c r="B8" s="50"/>
      <c r="C8" s="48"/>
      <c r="D8" s="68"/>
      <c r="E8" s="68"/>
      <c r="G8" s="5"/>
      <c r="H8" s="55"/>
      <c r="I8" s="44"/>
      <c r="J8" s="47">
        <v>483766</v>
      </c>
      <c r="K8" s="5" t="s">
        <v>64</v>
      </c>
      <c r="L8" s="57" t="s">
        <v>72</v>
      </c>
      <c r="M8" s="5" t="s">
        <v>53</v>
      </c>
      <c r="N8" s="5">
        <v>25</v>
      </c>
      <c r="O8" s="5">
        <v>250</v>
      </c>
      <c r="P8" s="5" t="s">
        <v>66</v>
      </c>
    </row>
    <row r="9" spans="1:16" ht="26.25" customHeight="1" x14ac:dyDescent="0.2">
      <c r="A9" s="2">
        <v>36881</v>
      </c>
      <c r="B9" s="50">
        <v>36881</v>
      </c>
      <c r="C9" s="48">
        <v>36872</v>
      </c>
      <c r="D9" s="68" t="s">
        <v>37</v>
      </c>
      <c r="E9" s="68" t="s">
        <v>74</v>
      </c>
      <c r="F9" s="5" t="s">
        <v>47</v>
      </c>
      <c r="G9" s="5" t="s">
        <v>45</v>
      </c>
      <c r="H9" s="55" t="s">
        <v>75</v>
      </c>
      <c r="I9" s="44"/>
      <c r="J9" s="47" t="s">
        <v>76</v>
      </c>
      <c r="K9" s="5" t="s">
        <v>43</v>
      </c>
      <c r="L9" s="48" t="s">
        <v>70</v>
      </c>
      <c r="M9" s="5" t="s">
        <v>53</v>
      </c>
      <c r="N9" s="5">
        <v>25</v>
      </c>
      <c r="O9" s="5" t="s">
        <v>77</v>
      </c>
      <c r="P9" s="5" t="s">
        <v>78</v>
      </c>
    </row>
    <row r="10" spans="1:16" ht="26.25" customHeight="1" x14ac:dyDescent="0.2">
      <c r="B10" s="50"/>
      <c r="C10" s="48"/>
      <c r="D10" s="71" t="s">
        <v>79</v>
      </c>
      <c r="E10" s="71">
        <f>SUBTOTAL(3,E9:E9)</f>
        <v>1</v>
      </c>
      <c r="G10" s="5"/>
      <c r="H10" s="55"/>
      <c r="I10" s="44"/>
      <c r="J10" s="47"/>
      <c r="K10" s="5"/>
      <c r="L10" s="48"/>
      <c r="M10" s="5"/>
      <c r="N10" s="5"/>
      <c r="O10" s="5"/>
      <c r="P10" s="5"/>
    </row>
    <row r="11" spans="1:16" ht="27" customHeight="1" x14ac:dyDescent="0.2">
      <c r="B11" s="50"/>
      <c r="C11" s="48"/>
      <c r="D11" s="64"/>
      <c r="E11" s="64"/>
      <c r="G11" s="5"/>
      <c r="H11" s="55"/>
      <c r="I11" s="44"/>
      <c r="J11" s="47"/>
      <c r="K11" s="5"/>
      <c r="L11" s="48"/>
      <c r="M11" s="5"/>
      <c r="N11" s="57"/>
      <c r="O11" s="5"/>
      <c r="P11" s="5"/>
    </row>
    <row r="12" spans="1:16" ht="27" customHeight="1" x14ac:dyDescent="0.2">
      <c r="B12" s="50"/>
      <c r="C12" s="48"/>
      <c r="D12" s="64"/>
      <c r="E12" s="64"/>
      <c r="G12" s="5"/>
      <c r="H12" s="55"/>
      <c r="I12" s="44"/>
      <c r="J12" s="47"/>
      <c r="K12" s="5"/>
      <c r="L12" s="48"/>
      <c r="M12" s="5"/>
      <c r="N12" s="57"/>
      <c r="O12" s="5"/>
      <c r="P12" s="5"/>
    </row>
    <row r="13" spans="1:16" ht="24.75" customHeight="1" x14ac:dyDescent="0.2">
      <c r="B13" s="50"/>
      <c r="C13" s="48"/>
      <c r="D13" s="63"/>
      <c r="E13" s="63"/>
      <c r="G13" s="5"/>
      <c r="H13" s="55"/>
      <c r="I13" s="44"/>
      <c r="J13" s="47"/>
      <c r="K13" s="5"/>
      <c r="L13" s="5"/>
      <c r="M13" s="5"/>
      <c r="N13" s="5"/>
      <c r="O13" s="5"/>
      <c r="P13" s="5"/>
    </row>
    <row r="14" spans="1:16" ht="26.25" customHeight="1" x14ac:dyDescent="0.2">
      <c r="B14" s="50"/>
      <c r="C14" s="48"/>
      <c r="G14" s="5"/>
      <c r="H14" s="55"/>
      <c r="I14" s="44"/>
      <c r="J14" s="47"/>
      <c r="K14" s="5"/>
      <c r="L14" s="57"/>
      <c r="M14" s="5"/>
      <c r="N14" s="5"/>
      <c r="O14" s="5"/>
      <c r="P14" s="5"/>
    </row>
    <row r="15" spans="1:16" ht="30" customHeight="1" x14ac:dyDescent="0.2">
      <c r="B15" s="50"/>
      <c r="C15" s="48"/>
      <c r="G15" s="5"/>
      <c r="H15" s="55"/>
      <c r="I15" s="44"/>
      <c r="J15" s="47"/>
      <c r="K15" s="5"/>
      <c r="L15" s="48"/>
      <c r="M15" s="5"/>
      <c r="N15" s="5"/>
      <c r="O15" s="5"/>
      <c r="P15" s="5"/>
    </row>
    <row r="16" spans="1:16" ht="27" customHeight="1" x14ac:dyDescent="0.2">
      <c r="B16" s="50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27.75" customHeight="1" x14ac:dyDescent="0.2">
      <c r="B17" s="50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30" customHeight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27.75" customHeight="1" x14ac:dyDescent="0.2">
      <c r="B19" s="51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27" customHeight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30.75" customHeight="1" x14ac:dyDescent="0.2">
      <c r="B21" s="51"/>
      <c r="C21" s="48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x14ac:dyDescent="0.2">
      <c r="B23" s="50"/>
      <c r="C23" s="48"/>
      <c r="E23" s="51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x14ac:dyDescent="0.2">
      <c r="B24" s="50"/>
      <c r="C24" s="48"/>
      <c r="D24" s="51"/>
      <c r="E24" s="51"/>
      <c r="F24" s="51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x14ac:dyDescent="0.2">
      <c r="B25" s="50"/>
      <c r="C25" s="48"/>
      <c r="D25" s="51"/>
      <c r="E25" s="63"/>
      <c r="F25" s="51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x14ac:dyDescent="0.2">
      <c r="B26" s="50"/>
      <c r="C26" s="48"/>
      <c r="E26" s="64"/>
      <c r="G26" s="5"/>
      <c r="H26" s="55"/>
      <c r="I26" s="44"/>
      <c r="J26" s="47"/>
      <c r="K26" s="5"/>
      <c r="L26" s="57"/>
      <c r="M26" s="5"/>
      <c r="N26" s="5"/>
      <c r="O26" s="5"/>
      <c r="P26" s="5"/>
    </row>
    <row r="27" spans="2:16" x14ac:dyDescent="0.2">
      <c r="B27" s="50"/>
      <c r="C27" s="48"/>
      <c r="E27" s="64"/>
      <c r="G27" s="5"/>
      <c r="H27" s="55"/>
      <c r="I27" s="44"/>
      <c r="J27" s="47"/>
      <c r="K27" s="5"/>
      <c r="L27" s="57"/>
      <c r="M27" s="5"/>
      <c r="N27" s="5"/>
      <c r="O27" s="5"/>
      <c r="P27" s="5"/>
    </row>
    <row r="28" spans="2:16" x14ac:dyDescent="0.2">
      <c r="B28" s="50"/>
      <c r="C28" s="48"/>
      <c r="E28" s="64"/>
      <c r="G28" s="5"/>
      <c r="H28" s="55"/>
      <c r="I28" s="44"/>
      <c r="J28" s="47"/>
      <c r="K28" s="5"/>
      <c r="L28" s="57"/>
      <c r="M28" s="5"/>
      <c r="N28" s="5"/>
      <c r="O28" s="5"/>
      <c r="P28" s="5"/>
    </row>
    <row r="29" spans="2:16" x14ac:dyDescent="0.2">
      <c r="B29" s="50"/>
      <c r="C29" s="48"/>
      <c r="E29" s="63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x14ac:dyDescent="0.2">
      <c r="B30" s="51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x14ac:dyDescent="0.2">
      <c r="B31" s="51"/>
      <c r="C31" s="48"/>
      <c r="G31" s="5"/>
      <c r="H31" s="55"/>
      <c r="I31" s="44"/>
      <c r="J31" s="47"/>
      <c r="K31" s="5"/>
      <c r="L31" s="5"/>
      <c r="M31" s="5"/>
      <c r="N31" s="5"/>
      <c r="O31" s="5"/>
      <c r="P31" s="5"/>
    </row>
    <row r="32" spans="2:16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1:16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1:16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1:16" x14ac:dyDescent="0.2">
      <c r="B35" s="51"/>
      <c r="C35" s="48"/>
      <c r="G35" s="5"/>
      <c r="H35" s="55"/>
      <c r="I35" s="44"/>
      <c r="J35" s="47"/>
      <c r="K35" s="5"/>
      <c r="L35" s="57"/>
      <c r="M35" s="5"/>
      <c r="N35" s="5"/>
      <c r="O35" s="5"/>
      <c r="P35" s="5"/>
    </row>
    <row r="36" spans="1:16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65" t="s">
        <v>51</v>
      </c>
      <c r="E177">
        <f>SUBTOTAL(3,E2:E176)</f>
        <v>4</v>
      </c>
      <c r="F177"/>
      <c r="G177"/>
      <c r="H177"/>
      <c r="I177"/>
      <c r="J177"/>
      <c r="K177"/>
      <c r="L177"/>
      <c r="M177"/>
      <c r="N177"/>
      <c r="O177"/>
      <c r="P177"/>
    </row>
  </sheetData>
  <autoFilter ref="A1:P35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33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29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30</v>
      </c>
      <c r="H2" t="s">
        <v>31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27</v>
      </c>
      <c r="D7" s="11"/>
      <c r="G7" s="18">
        <v>36589</v>
      </c>
    </row>
    <row r="8" spans="1:21" ht="19.5" x14ac:dyDescent="0.4">
      <c r="A8" s="12" t="s">
        <v>28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38</v>
      </c>
      <c r="D11" s="11"/>
      <c r="G11" s="18">
        <v>36593</v>
      </c>
    </row>
    <row r="12" spans="1:21" ht="19.5" x14ac:dyDescent="0.4">
      <c r="A12" s="12" t="s">
        <v>40</v>
      </c>
      <c r="D12" s="11"/>
      <c r="G12" s="18">
        <v>36594</v>
      </c>
    </row>
    <row r="13" spans="1:21" ht="19.5" x14ac:dyDescent="0.4">
      <c r="A13" s="12" t="s">
        <v>41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Prior Day</vt:lpstr>
      <vt:lpstr>Current  Day</vt:lpstr>
      <vt:lpstr>Monthly Corrections</vt:lpstr>
      <vt:lpstr>MONTHLY CHANGES</vt:lpstr>
      <vt:lpstr>% Rates</vt:lpstr>
      <vt:lpstr>Chart1</vt:lpstr>
      <vt:lpstr>' 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2014-09-04T19:51:28Z</dcterms:modified>
</cp:coreProperties>
</file>