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385" yWindow="360" windowWidth="14880" windowHeight="8730" tabRatio="607"/>
  </bookViews>
  <sheets>
    <sheet name="Current Day" sheetId="1" r:id="rId1"/>
    <sheet name=" 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Prior Day'!$A$1:$P$55</definedName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Day'!$A$1:$Q$17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Prior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3" i="2" l="1"/>
  <c r="E198" i="2" s="1"/>
  <c r="E7" i="2"/>
  <c r="E10" i="2"/>
  <c r="F99" i="1"/>
</calcChain>
</file>

<file path=xl/sharedStrings.xml><?xml version="1.0" encoding="utf-8"?>
<sst xmlns="http://schemas.openxmlformats.org/spreadsheetml/2006/main" count="184" uniqueCount="91">
  <si>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</si>
  <si>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</si>
  <si>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</si>
  <si>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</si>
  <si>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</si>
  <si>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</si>
  <si>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</si>
  <si>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</si>
  <si>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</si>
  <si>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</si>
  <si>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</si>
  <si>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</si>
  <si>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</si>
  <si>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</si>
  <si>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</si>
  <si>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</si>
  <si>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</si>
  <si>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</si>
  <si>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</si>
  <si>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</si>
  <si>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</si>
  <si>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</si>
  <si>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</si>
  <si>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</si>
  <si>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</si>
  <si>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</si>
  <si>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</si>
  <si>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</si>
  <si>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</si>
  <si>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</si>
  <si>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</si>
  <si>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</si>
  <si>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</si>
  <si>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</si>
  <si>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</si>
  <si>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</si>
  <si>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</si>
  <si>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</si>
  <si>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</si>
  <si>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</si>
  <si>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</si>
  <si>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</si>
  <si>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</si>
  <si>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</si>
  <si>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</si>
  <si>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N/A</t>
  </si>
  <si>
    <t>Prebon</t>
  </si>
  <si>
    <t>Q2-01</t>
  </si>
  <si>
    <t>SP-15</t>
  </si>
  <si>
    <t>H-01</t>
  </si>
  <si>
    <t>Merrill</t>
  </si>
  <si>
    <t>LTNW</t>
  </si>
  <si>
    <t>MS</t>
  </si>
  <si>
    <t>Duke</t>
  </si>
  <si>
    <t>Q3-01</t>
  </si>
  <si>
    <t>MS Count</t>
  </si>
  <si>
    <t>TFS</t>
  </si>
  <si>
    <t>EES</t>
  </si>
  <si>
    <t>MW: from 25 to 50</t>
  </si>
  <si>
    <t>Deal reported incorrectly by EES</t>
  </si>
  <si>
    <t>515166/167</t>
  </si>
  <si>
    <t>MIDC/COB</t>
  </si>
  <si>
    <t>350/359.5</t>
  </si>
  <si>
    <t>Entered late deals</t>
  </si>
  <si>
    <t>516687/688</t>
  </si>
  <si>
    <t>NP/PALO</t>
  </si>
  <si>
    <t>Cal-03</t>
  </si>
  <si>
    <t>88/80</t>
  </si>
  <si>
    <t>On peak to Off peak</t>
  </si>
  <si>
    <t>515168/169</t>
  </si>
  <si>
    <t>Off Peak</t>
  </si>
  <si>
    <t>Bloomberg</t>
  </si>
  <si>
    <t>Delivery: from Mid-C to PV</t>
  </si>
  <si>
    <t>Palo Verde</t>
  </si>
  <si>
    <t>KS</t>
  </si>
  <si>
    <t>Term: from H-01 to Q3-01</t>
  </si>
  <si>
    <t>Mona</t>
  </si>
  <si>
    <t>PSCO</t>
  </si>
  <si>
    <t>MW: from 10 to 16</t>
  </si>
  <si>
    <t>MID-C</t>
  </si>
  <si>
    <t>Aquila</t>
  </si>
  <si>
    <t>EES Count</t>
  </si>
  <si>
    <t>KS Count</t>
  </si>
  <si>
    <t>LTSW</t>
  </si>
  <si>
    <t>Delivery Point: from SP to Palo</t>
  </si>
  <si>
    <t>Palo</t>
  </si>
  <si>
    <t>Q3-02</t>
  </si>
  <si>
    <t>SPP</t>
  </si>
  <si>
    <t>MM</t>
  </si>
  <si>
    <t>Natsource</t>
  </si>
  <si>
    <t>Broker fee: from 0 to .0075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</si>
</sst>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4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8"/>
      <name val="Courier"/>
      <family val="3"/>
    </font>
    <font>
      <sz val="10"/>
      <color indexed="48"/>
      <name val="Arial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0" xfId="0" applyNumberFormat="1" applyFont="1" applyFill="1" applyBorder="1" applyAlignment="1">
      <alignment vertical="center" wrapText="1"/>
    </xf>
    <xf numFmtId="49" fontId="19" fillId="5" borderId="4" xfId="0" applyNumberFormat="1" applyFont="1" applyFill="1" applyBorder="1" applyAlignment="1">
      <alignment vertical="center" wrapText="1"/>
    </xf>
    <xf numFmtId="49" fontId="19" fillId="5" borderId="1" xfId="0" applyNumberFormat="1" applyFont="1" applyFill="1" applyBorder="1" applyAlignment="1">
      <alignment vertical="center" wrapText="1"/>
    </xf>
    <xf numFmtId="49" fontId="19" fillId="5" borderId="1" xfId="0" applyNumberFormat="1" applyFont="1" applyFill="1" applyBorder="1" applyAlignment="1">
      <alignment horizontal="center" vertical="center" wrapText="1"/>
    </xf>
    <xf numFmtId="49" fontId="20" fillId="5" borderId="6" xfId="0" applyNumberFormat="1" applyFont="1" applyFill="1" applyBorder="1"/>
    <xf numFmtId="49" fontId="21" fillId="6" borderId="5" xfId="0" applyNumberFormat="1" applyFont="1" applyFill="1" applyBorder="1" applyAlignment="1">
      <alignment vertical="center" wrapText="1"/>
    </xf>
    <xf numFmtId="49" fontId="22" fillId="6" borderId="5" xfId="0" applyNumberFormat="1" applyFont="1" applyFill="1" applyBorder="1"/>
    <xf numFmtId="0" fontId="0" fillId="4" borderId="0" xfId="0" applyFill="1"/>
    <xf numFmtId="49" fontId="2" fillId="7" borderId="7" xfId="0" applyNumberFormat="1" applyFont="1" applyFill="1" applyBorder="1"/>
    <xf numFmtId="0" fontId="2" fillId="7" borderId="7" xfId="0" applyFont="1" applyFill="1" applyBorder="1"/>
    <xf numFmtId="49" fontId="2" fillId="7" borderId="5" xfId="0" applyNumberFormat="1" applyFont="1" applyFill="1" applyBorder="1"/>
    <xf numFmtId="0" fontId="2" fillId="7" borderId="5" xfId="0" applyFont="1" applyFill="1" applyBorder="1"/>
    <xf numFmtId="49" fontId="2" fillId="8" borderId="7" xfId="0" applyNumberFormat="1" applyFont="1" applyFill="1" applyBorder="1"/>
    <xf numFmtId="0" fontId="2" fillId="8" borderId="7" xfId="0" applyFont="1" applyFill="1" applyBorder="1"/>
    <xf numFmtId="0" fontId="23" fillId="8" borderId="7" xfId="0" applyFont="1" applyFill="1" applyBorder="1"/>
    <xf numFmtId="49" fontId="2" fillId="8" borderId="5" xfId="0" applyNumberFormat="1" applyFont="1" applyFill="1" applyBorder="1"/>
    <xf numFmtId="0" fontId="2" fillId="8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955808"/>
        <c:axId val="160956368"/>
        <c:axId val="0"/>
      </c:bar3DChart>
      <c:catAx>
        <c:axId val="1609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956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0956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955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99"/>
  <sheetViews>
    <sheetView tabSelected="1" topLeftCell="B1" zoomScale="75" workbookViewId="0">
      <pane ySplit="1" topLeftCell="A2" activePane="bottomLeft" state="frozen"/>
      <selection activeCell="T61" sqref="T61"/>
      <selection pane="bottomLeft" activeCell="B4" sqref="B4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6.42578125" style="5" customWidth="1"/>
    <col min="5" max="5" width="19" style="59" customWidth="1"/>
    <col min="6" max="6" width="19.140625" style="59" bestFit="1" customWidth="1"/>
    <col min="7" max="7" width="25.85546875" style="5" bestFit="1" customWidth="1"/>
    <col min="8" max="8" width="17.7109375" style="5" customWidth="1"/>
    <col min="9" max="9" width="56.85546875" style="49" customWidth="1"/>
    <col min="10" max="10" width="37.42578125" style="42" bestFit="1" customWidth="1"/>
    <col min="11" max="11" width="26.5703125" style="43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21.7109375" style="5" customWidth="1"/>
    <col min="16" max="16" width="25.42578125" style="5" customWidth="1"/>
    <col min="17" max="17" width="16.5703125" style="5" customWidth="1"/>
  </cols>
  <sheetData>
    <row r="1" spans="1:17" s="64" customFormat="1" ht="56.25" customHeight="1" x14ac:dyDescent="0.2">
      <c r="A1" s="60" t="s">
        <v>0</v>
      </c>
      <c r="B1" s="60" t="s">
        <v>15</v>
      </c>
      <c r="C1" s="61" t="s">
        <v>33</v>
      </c>
      <c r="D1" s="62" t="s">
        <v>1</v>
      </c>
      <c r="E1" s="62" t="s">
        <v>41</v>
      </c>
      <c r="F1" s="62" t="s">
        <v>3</v>
      </c>
      <c r="G1" s="62" t="s">
        <v>26</v>
      </c>
      <c r="H1" s="62" t="s">
        <v>4</v>
      </c>
      <c r="I1" s="62" t="s">
        <v>9</v>
      </c>
      <c r="J1" s="60" t="s">
        <v>14</v>
      </c>
      <c r="K1" s="62" t="s">
        <v>5</v>
      </c>
      <c r="L1" s="62" t="s">
        <v>2</v>
      </c>
      <c r="M1" s="62" t="s">
        <v>7</v>
      </c>
      <c r="N1" s="62" t="s">
        <v>12</v>
      </c>
      <c r="O1" s="63" t="s">
        <v>22</v>
      </c>
      <c r="P1" s="62" t="s">
        <v>8</v>
      </c>
      <c r="Q1" s="62" t="s">
        <v>13</v>
      </c>
    </row>
    <row r="2" spans="1:17" ht="25.5" customHeight="1" outlineLevel="2" x14ac:dyDescent="0.2">
      <c r="B2" s="2">
        <v>36931</v>
      </c>
      <c r="C2" s="45">
        <v>36931</v>
      </c>
      <c r="D2" s="44">
        <v>36930</v>
      </c>
      <c r="E2" s="56" t="s">
        <v>83</v>
      </c>
      <c r="F2" s="56" t="s">
        <v>74</v>
      </c>
      <c r="G2" s="5" t="s">
        <v>42</v>
      </c>
      <c r="H2" s="5" t="s">
        <v>56</v>
      </c>
      <c r="I2" s="49" t="s">
        <v>84</v>
      </c>
      <c r="K2" s="43">
        <v>517599</v>
      </c>
      <c r="L2" s="5" t="s">
        <v>85</v>
      </c>
      <c r="M2" s="5" t="s">
        <v>86</v>
      </c>
      <c r="N2" s="5" t="s">
        <v>44</v>
      </c>
      <c r="O2" s="5">
        <v>25</v>
      </c>
      <c r="P2" s="5">
        <v>210</v>
      </c>
      <c r="Q2" s="5" t="s">
        <v>87</v>
      </c>
    </row>
    <row r="3" spans="1:17" ht="19.5" customHeight="1" outlineLevel="1" x14ac:dyDescent="0.2">
      <c r="B3" s="2">
        <v>36931</v>
      </c>
      <c r="C3" s="45">
        <v>36931</v>
      </c>
      <c r="D3" s="44">
        <v>36866</v>
      </c>
      <c r="E3" s="57" t="s">
        <v>83</v>
      </c>
      <c r="F3" s="56" t="s">
        <v>88</v>
      </c>
      <c r="G3" s="5" t="s">
        <v>42</v>
      </c>
      <c r="H3" s="5" t="s">
        <v>89</v>
      </c>
      <c r="I3" s="49" t="s">
        <v>90</v>
      </c>
      <c r="K3" s="43">
        <v>475170</v>
      </c>
      <c r="L3" s="5" t="s">
        <v>48</v>
      </c>
      <c r="M3" s="5" t="s">
        <v>54</v>
      </c>
      <c r="N3" s="5" t="s">
        <v>44</v>
      </c>
      <c r="O3" s="5">
        <v>25</v>
      </c>
      <c r="P3" s="5">
        <v>200</v>
      </c>
      <c r="Q3" s="5" t="s">
        <v>57</v>
      </c>
    </row>
    <row r="4" spans="1:17" ht="24" customHeight="1" outlineLevel="2" x14ac:dyDescent="0.2">
      <c r="C4" s="45"/>
      <c r="D4" s="44"/>
      <c r="E4" s="56"/>
      <c r="F4" s="56"/>
    </row>
    <row r="5" spans="1:17" ht="20.25" customHeight="1" outlineLevel="1" x14ac:dyDescent="0.2">
      <c r="C5" s="45"/>
      <c r="D5" s="44"/>
      <c r="E5" s="56"/>
      <c r="F5" s="56"/>
    </row>
    <row r="6" spans="1:17" ht="19.5" customHeight="1" outlineLevel="2" x14ac:dyDescent="0.2">
      <c r="C6" s="45"/>
      <c r="D6" s="44"/>
      <c r="E6" s="57"/>
      <c r="F6" s="56"/>
      <c r="M6" s="44"/>
    </row>
    <row r="7" spans="1:17" ht="19.5" customHeight="1" outlineLevel="2" x14ac:dyDescent="0.2">
      <c r="C7" s="45"/>
      <c r="D7" s="44"/>
      <c r="E7" s="57"/>
      <c r="F7" s="56"/>
      <c r="M7" s="44"/>
    </row>
    <row r="8" spans="1:17" ht="19.5" customHeight="1" outlineLevel="1" x14ac:dyDescent="0.2">
      <c r="C8" s="45"/>
      <c r="D8" s="44"/>
      <c r="E8" s="57"/>
      <c r="F8" s="56"/>
      <c r="M8" s="44"/>
    </row>
    <row r="9" spans="1:17" ht="110.25" customHeight="1" outlineLevel="2" x14ac:dyDescent="0.2">
      <c r="C9" s="45"/>
      <c r="D9" s="44"/>
      <c r="E9" s="57"/>
      <c r="F9" s="56"/>
    </row>
    <row r="10" spans="1:17" ht="31.5" customHeight="1" outlineLevel="1" x14ac:dyDescent="0.2">
      <c r="C10" s="45"/>
      <c r="D10" s="44"/>
      <c r="E10" s="57"/>
      <c r="F10" s="56"/>
    </row>
    <row r="11" spans="1:17" ht="24.75" customHeight="1" outlineLevel="1" x14ac:dyDescent="0.2">
      <c r="C11" s="45"/>
      <c r="D11" s="44"/>
      <c r="E11" s="57"/>
      <c r="F11" s="56"/>
      <c r="M11" s="44"/>
      <c r="O11" s="53"/>
    </row>
    <row r="12" spans="1:17" ht="21" customHeight="1" outlineLevel="1" x14ac:dyDescent="0.2">
      <c r="C12" s="45"/>
      <c r="D12" s="44"/>
      <c r="E12" s="57"/>
      <c r="F12" s="56"/>
      <c r="M12" s="44"/>
      <c r="O12" s="53"/>
    </row>
    <row r="13" spans="1:17" ht="24.75" customHeight="1" outlineLevel="1" x14ac:dyDescent="0.2">
      <c r="C13" s="45"/>
      <c r="D13" s="44"/>
      <c r="E13" s="57"/>
      <c r="F13" s="56"/>
      <c r="M13" s="44"/>
      <c r="O13" s="53"/>
    </row>
    <row r="14" spans="1:17" ht="24" customHeight="1" outlineLevel="1" x14ac:dyDescent="0.2">
      <c r="C14" s="45"/>
      <c r="D14" s="44"/>
      <c r="E14" s="57"/>
      <c r="F14" s="56"/>
    </row>
    <row r="15" spans="1:17" ht="18.75" customHeight="1" outlineLevel="1" x14ac:dyDescent="0.2">
      <c r="C15" s="45"/>
      <c r="D15" s="44"/>
      <c r="E15" s="57"/>
      <c r="F15" s="56"/>
    </row>
    <row r="16" spans="1:17" ht="24" customHeight="1" outlineLevel="1" x14ac:dyDescent="0.2">
      <c r="C16" s="45"/>
      <c r="D16" s="44"/>
      <c r="E16" s="57"/>
      <c r="F16" s="56"/>
    </row>
    <row r="17" spans="2:17" ht="21.75" customHeight="1" outlineLevel="1" x14ac:dyDescent="0.2"/>
    <row r="18" spans="2:17" ht="24.75" customHeight="1" outlineLevel="1" x14ac:dyDescent="0.2">
      <c r="C18" s="45"/>
      <c r="D18" s="44"/>
      <c r="E18" s="56"/>
      <c r="F18" s="56"/>
    </row>
    <row r="19" spans="2:17" ht="24" customHeight="1" outlineLevel="1" x14ac:dyDescent="0.2">
      <c r="C19" s="45"/>
      <c r="D19" s="44"/>
      <c r="E19" s="56"/>
      <c r="F19" s="56"/>
    </row>
    <row r="20" spans="2:17" ht="27" customHeight="1" outlineLevel="1" x14ac:dyDescent="0.2">
      <c r="C20" s="45"/>
      <c r="D20" s="44"/>
      <c r="E20" s="56"/>
      <c r="F20" s="56"/>
      <c r="M20" s="44"/>
    </row>
    <row r="21" spans="2:17" ht="21.75" customHeight="1" outlineLevel="1" x14ac:dyDescent="0.2">
      <c r="C21" s="45"/>
      <c r="D21" s="44"/>
      <c r="E21" s="56"/>
      <c r="F21" s="56"/>
      <c r="M21" s="44"/>
    </row>
    <row r="22" spans="2:17" ht="25.5" customHeight="1" outlineLevel="1" x14ac:dyDescent="0.2">
      <c r="C22" s="45"/>
      <c r="D22" s="44"/>
      <c r="E22" s="56"/>
      <c r="F22" s="56"/>
    </row>
    <row r="23" spans="2:17" ht="25.5" customHeight="1" outlineLevel="1" x14ac:dyDescent="0.2">
      <c r="C23" s="45"/>
      <c r="D23" s="44"/>
      <c r="E23" s="56"/>
      <c r="F23" s="56"/>
    </row>
    <row r="24" spans="2:17" ht="24.75" customHeight="1" outlineLevel="1" x14ac:dyDescent="0.2">
      <c r="C24" s="45"/>
      <c r="D24" s="44"/>
      <c r="E24" s="56"/>
      <c r="F24" s="56"/>
    </row>
    <row r="25" spans="2:17" ht="26.25" customHeight="1" outlineLevel="1" x14ac:dyDescent="0.2">
      <c r="C25" s="45"/>
      <c r="D25" s="44"/>
      <c r="E25" s="56"/>
      <c r="F25" s="56"/>
      <c r="M25" s="44"/>
    </row>
    <row r="26" spans="2:17" ht="20.25" customHeight="1" outlineLevel="1" x14ac:dyDescent="0.2">
      <c r="C26" s="45"/>
      <c r="D26" s="44"/>
      <c r="E26" s="56"/>
      <c r="F26" s="56"/>
      <c r="M26" s="44"/>
    </row>
    <row r="27" spans="2:17" ht="24" customHeight="1" outlineLevel="1" x14ac:dyDescent="0.2">
      <c r="C27" s="45"/>
      <c r="D27" s="44"/>
      <c r="E27" s="56"/>
      <c r="F27" s="56"/>
    </row>
    <row r="28" spans="2:17" ht="26.25" customHeight="1" outlineLevel="1" x14ac:dyDescent="0.2">
      <c r="C28" s="45"/>
      <c r="D28" s="44"/>
      <c r="E28" s="56"/>
      <c r="F28" s="56"/>
    </row>
    <row r="29" spans="2:17" ht="19.5" customHeight="1" outlineLevel="1" x14ac:dyDescent="0.2">
      <c r="C29" s="44"/>
      <c r="D29" s="44"/>
      <c r="E29" s="56"/>
      <c r="F29" s="56"/>
    </row>
    <row r="30" spans="2:17" ht="29.25" customHeight="1" outlineLevel="1" x14ac:dyDescent="0.2">
      <c r="B30" s="50"/>
      <c r="C30" s="5"/>
      <c r="D30" s="46"/>
      <c r="E30" s="58"/>
      <c r="F30" s="58"/>
      <c r="G30" s="46"/>
      <c r="H30" s="46"/>
      <c r="I30" s="52"/>
      <c r="L30" s="46"/>
      <c r="M30" s="46"/>
      <c r="N30" s="46"/>
      <c r="O30" s="46"/>
      <c r="P30" s="46"/>
      <c r="Q30" s="46"/>
    </row>
    <row r="31" spans="2:17" ht="27" customHeight="1" outlineLevel="1" x14ac:dyDescent="0.2">
      <c r="F31" s="58"/>
      <c r="G31" s="46"/>
      <c r="H31" s="46"/>
      <c r="N31" s="46"/>
      <c r="O31" s="46"/>
      <c r="P31" s="46"/>
      <c r="Q31" s="46"/>
    </row>
    <row r="32" spans="2:17" ht="27" customHeight="1" outlineLevel="1" x14ac:dyDescent="0.2">
      <c r="H32" s="46"/>
      <c r="N32" s="46"/>
      <c r="O32" s="46"/>
      <c r="Q32" s="46"/>
    </row>
    <row r="33" spans="8:15" ht="26.25" customHeight="1" outlineLevel="1" x14ac:dyDescent="0.2">
      <c r="H33" s="46"/>
      <c r="N33" s="46"/>
      <c r="O33" s="46"/>
    </row>
    <row r="34" spans="8:15" ht="27.75" customHeight="1" outlineLevel="1" x14ac:dyDescent="0.2">
      <c r="N34" s="46"/>
    </row>
    <row r="35" spans="8:15" ht="29.25" customHeight="1" outlineLevel="1" x14ac:dyDescent="0.2"/>
    <row r="36" spans="8:15" ht="27" customHeight="1" outlineLevel="1" x14ac:dyDescent="0.2"/>
    <row r="37" spans="8:15" ht="27.75" customHeight="1" outlineLevel="1" x14ac:dyDescent="0.2"/>
    <row r="38" spans="8:15" ht="30.75" customHeight="1" outlineLevel="1" x14ac:dyDescent="0.2"/>
    <row r="39" spans="8:15" outlineLevel="1" x14ac:dyDescent="0.2"/>
    <row r="40" spans="8:15" outlineLevel="1" x14ac:dyDescent="0.2"/>
    <row r="41" spans="8:15" outlineLevel="1" x14ac:dyDescent="0.2"/>
    <row r="42" spans="8:15" outlineLevel="1" x14ac:dyDescent="0.2"/>
    <row r="43" spans="8:15" outlineLevel="1" x14ac:dyDescent="0.2"/>
    <row r="44" spans="8:15" outlineLevel="1" x14ac:dyDescent="0.2"/>
    <row r="45" spans="8:15" outlineLevel="1" x14ac:dyDescent="0.2"/>
    <row r="46" spans="8:15" outlineLevel="1" x14ac:dyDescent="0.2"/>
    <row r="47" spans="8:15" outlineLevel="1" x14ac:dyDescent="0.2"/>
    <row r="48" spans="8:15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ht="44.25" customHeight="1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/>
    <row r="83" spans="4:9" outlineLevel="1" x14ac:dyDescent="0.2"/>
    <row r="84" spans="4:9" outlineLevel="1" x14ac:dyDescent="0.2"/>
    <row r="85" spans="4:9" outlineLevel="1" x14ac:dyDescent="0.2">
      <c r="I85"/>
    </row>
    <row r="86" spans="4:9" outlineLevel="1" x14ac:dyDescent="0.2">
      <c r="D86"/>
    </row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/>
    <row r="94" spans="4:9" outlineLevel="1" x14ac:dyDescent="0.2"/>
    <row r="95" spans="4:9" outlineLevel="1" x14ac:dyDescent="0.2"/>
    <row r="96" spans="4:9" outlineLevel="1" x14ac:dyDescent="0.2"/>
    <row r="97" spans="5:6" outlineLevel="1" x14ac:dyDescent="0.2"/>
    <row r="98" spans="5:6" ht="18" customHeight="1" outlineLevel="1" x14ac:dyDescent="0.2"/>
    <row r="99" spans="5:6" ht="18" customHeight="1" outlineLevel="1" x14ac:dyDescent="0.2">
      <c r="E99" s="59" t="s">
        <v>43</v>
      </c>
      <c r="F99" s="59">
        <f>SUBTOTAL(3,F2:F98)</f>
        <v>2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2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98"/>
  <sheetViews>
    <sheetView zoomScale="75" workbookViewId="0">
      <pane ySplit="1" topLeftCell="A2" activePane="bottomLeft" state="frozen"/>
      <selection activeCell="T61" sqref="T61"/>
      <selection pane="bottomLeft" activeCell="D12" sqref="D12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4" bestFit="1" customWidth="1"/>
    <col min="5" max="5" width="21" style="54" customWidth="1"/>
    <col min="6" max="6" width="24.42578125" style="5" customWidth="1"/>
    <col min="7" max="7" width="21.5703125" style="1" customWidth="1"/>
    <col min="8" max="8" width="57.28515625" style="5" bestFit="1" customWidth="1"/>
    <col min="9" max="9" width="39.140625" style="47" customWidth="1"/>
    <col min="10" max="10" width="19.140625" style="48" bestFit="1" customWidth="1"/>
    <col min="11" max="11" width="23.42578125" style="48" customWidth="1"/>
    <col min="12" max="12" width="27.42578125" style="48" customWidth="1"/>
    <col min="13" max="13" width="20.85546875" style="48" bestFit="1" customWidth="1"/>
    <col min="14" max="14" width="12.140625" style="48" customWidth="1"/>
    <col min="15" max="15" width="26" style="48" bestFit="1" customWidth="1"/>
    <col min="16" max="16" width="28" style="48" bestFit="1" customWidth="1"/>
  </cols>
  <sheetData>
    <row r="1" spans="1:16" s="66" customFormat="1" ht="56.25" customHeight="1" x14ac:dyDescent="0.2">
      <c r="A1" s="65" t="s">
        <v>15</v>
      </c>
      <c r="B1" s="65" t="s">
        <v>33</v>
      </c>
      <c r="C1" s="65" t="s">
        <v>1</v>
      </c>
      <c r="D1" s="65" t="s">
        <v>6</v>
      </c>
      <c r="E1" s="65" t="s">
        <v>3</v>
      </c>
      <c r="F1" s="65" t="s">
        <v>26</v>
      </c>
      <c r="G1" s="65" t="s">
        <v>4</v>
      </c>
      <c r="H1" s="65" t="s">
        <v>9</v>
      </c>
      <c r="I1" s="65" t="s">
        <v>14</v>
      </c>
      <c r="J1" s="65" t="s">
        <v>5</v>
      </c>
      <c r="K1" s="65" t="s">
        <v>2</v>
      </c>
      <c r="L1" s="65" t="s">
        <v>7</v>
      </c>
      <c r="M1" s="65" t="s">
        <v>12</v>
      </c>
      <c r="N1" s="65" t="s">
        <v>22</v>
      </c>
      <c r="O1" s="65" t="s">
        <v>8</v>
      </c>
      <c r="P1" s="65" t="s">
        <v>13</v>
      </c>
    </row>
    <row r="2" spans="1:16" ht="37.5" customHeight="1" x14ac:dyDescent="0.2">
      <c r="A2" s="2">
        <v>36929</v>
      </c>
      <c r="B2" s="45">
        <v>36930</v>
      </c>
      <c r="C2" s="44">
        <v>36928</v>
      </c>
      <c r="D2" s="72" t="s">
        <v>51</v>
      </c>
      <c r="E2" s="73" t="s">
        <v>57</v>
      </c>
      <c r="F2" s="5" t="s">
        <v>42</v>
      </c>
      <c r="G2" s="5" t="s">
        <v>56</v>
      </c>
      <c r="H2" s="49" t="s">
        <v>58</v>
      </c>
      <c r="I2" s="42" t="s">
        <v>59</v>
      </c>
      <c r="J2" s="43" t="s">
        <v>60</v>
      </c>
      <c r="K2" s="5" t="s">
        <v>61</v>
      </c>
      <c r="L2" s="44" t="s">
        <v>47</v>
      </c>
      <c r="M2" s="5" t="s">
        <v>44</v>
      </c>
      <c r="N2" s="5">
        <v>50</v>
      </c>
      <c r="O2" s="5" t="s">
        <v>62</v>
      </c>
      <c r="P2" s="5" t="s">
        <v>57</v>
      </c>
    </row>
    <row r="3" spans="1:16" ht="22.5" customHeight="1" x14ac:dyDescent="0.2">
      <c r="B3" s="45"/>
      <c r="C3" s="44"/>
      <c r="D3" s="68" t="s">
        <v>81</v>
      </c>
      <c r="E3" s="69">
        <f>SUBTOTAL(3,E2:E2)</f>
        <v>1</v>
      </c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ht="26.25" customHeight="1" x14ac:dyDescent="0.2">
      <c r="A4" s="2">
        <v>36929</v>
      </c>
      <c r="B4" s="45">
        <v>36930</v>
      </c>
      <c r="C4" s="44">
        <v>36929</v>
      </c>
      <c r="D4" s="72" t="s">
        <v>51</v>
      </c>
      <c r="E4" s="73" t="s">
        <v>52</v>
      </c>
      <c r="F4" s="5" t="s">
        <v>52</v>
      </c>
      <c r="G4" s="5" t="s">
        <v>56</v>
      </c>
      <c r="H4" s="49" t="s">
        <v>63</v>
      </c>
      <c r="I4" s="42"/>
      <c r="J4" s="43" t="s">
        <v>64</v>
      </c>
      <c r="K4" s="5" t="s">
        <v>65</v>
      </c>
      <c r="L4" s="44" t="s">
        <v>66</v>
      </c>
      <c r="M4" s="5" t="s">
        <v>44</v>
      </c>
      <c r="N4" s="5">
        <v>25</v>
      </c>
      <c r="O4" s="5" t="s">
        <v>67</v>
      </c>
      <c r="P4" s="5" t="s">
        <v>53</v>
      </c>
    </row>
    <row r="5" spans="1:16" ht="20.25" customHeight="1" x14ac:dyDescent="0.2">
      <c r="A5" s="2">
        <v>36930</v>
      </c>
      <c r="B5" s="45">
        <v>36930</v>
      </c>
      <c r="C5" s="44">
        <v>36928</v>
      </c>
      <c r="D5" s="72" t="s">
        <v>51</v>
      </c>
      <c r="E5" s="73" t="s">
        <v>52</v>
      </c>
      <c r="F5" s="5" t="s">
        <v>42</v>
      </c>
      <c r="G5" s="5" t="s">
        <v>45</v>
      </c>
      <c r="H5" s="49" t="s">
        <v>68</v>
      </c>
      <c r="I5" s="42"/>
      <c r="J5" s="43" t="s">
        <v>69</v>
      </c>
      <c r="K5" s="5" t="s">
        <v>61</v>
      </c>
      <c r="L5" s="44" t="s">
        <v>49</v>
      </c>
      <c r="M5" s="5" t="s">
        <v>70</v>
      </c>
      <c r="N5" s="5">
        <v>25</v>
      </c>
      <c r="O5" s="5">
        <v>300</v>
      </c>
      <c r="P5" s="5" t="s">
        <v>57</v>
      </c>
    </row>
    <row r="6" spans="1:16" ht="26.25" customHeight="1" x14ac:dyDescent="0.2">
      <c r="A6" s="2">
        <v>36930</v>
      </c>
      <c r="B6" s="45">
        <v>36930</v>
      </c>
      <c r="C6" s="44">
        <v>36929</v>
      </c>
      <c r="D6" s="73" t="s">
        <v>51</v>
      </c>
      <c r="E6" s="73" t="s">
        <v>52</v>
      </c>
      <c r="F6" s="5" t="s">
        <v>42</v>
      </c>
      <c r="G6" s="5" t="s">
        <v>71</v>
      </c>
      <c r="H6" s="49" t="s">
        <v>72</v>
      </c>
      <c r="I6" s="42"/>
      <c r="J6" s="43">
        <v>516651</v>
      </c>
      <c r="K6" s="5" t="s">
        <v>73</v>
      </c>
      <c r="L6" s="44" t="s">
        <v>49</v>
      </c>
      <c r="M6" s="5" t="s">
        <v>44</v>
      </c>
      <c r="N6" s="5">
        <v>25</v>
      </c>
      <c r="O6" s="5">
        <v>215</v>
      </c>
      <c r="P6" s="5" t="s">
        <v>50</v>
      </c>
    </row>
    <row r="7" spans="1:16" ht="19.5" customHeight="1" x14ac:dyDescent="0.2">
      <c r="B7" s="45"/>
      <c r="C7" s="44"/>
      <c r="D7" s="69" t="s">
        <v>55</v>
      </c>
      <c r="E7" s="69">
        <f>SUBTOTAL(3,E4:E6)</f>
        <v>3</v>
      </c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ht="21" customHeight="1" x14ac:dyDescent="0.2">
      <c r="A8" s="2">
        <v>36930</v>
      </c>
      <c r="B8" s="45">
        <v>36930</v>
      </c>
      <c r="C8" s="44">
        <v>36929</v>
      </c>
      <c r="D8" s="74" t="s">
        <v>51</v>
      </c>
      <c r="E8" s="74" t="s">
        <v>74</v>
      </c>
      <c r="F8" s="5" t="s">
        <v>52</v>
      </c>
      <c r="G8" s="5" t="s">
        <v>46</v>
      </c>
      <c r="H8" s="49" t="s">
        <v>75</v>
      </c>
      <c r="I8" s="42"/>
      <c r="J8" s="43">
        <v>516611</v>
      </c>
      <c r="K8" s="5" t="s">
        <v>76</v>
      </c>
      <c r="L8" s="44" t="s">
        <v>54</v>
      </c>
      <c r="M8" s="5" t="s">
        <v>70</v>
      </c>
      <c r="N8" s="5">
        <v>25</v>
      </c>
      <c r="O8" s="5">
        <v>180</v>
      </c>
      <c r="P8" s="5" t="s">
        <v>77</v>
      </c>
    </row>
    <row r="9" spans="1:16" ht="26.25" customHeight="1" x14ac:dyDescent="0.2">
      <c r="A9" s="2">
        <v>36930</v>
      </c>
      <c r="B9" s="45">
        <v>36930</v>
      </c>
      <c r="C9" s="44">
        <v>36929</v>
      </c>
      <c r="D9" s="75" t="s">
        <v>51</v>
      </c>
      <c r="E9" s="76" t="s">
        <v>74</v>
      </c>
      <c r="F9" s="5" t="s">
        <v>52</v>
      </c>
      <c r="G9" s="5" t="s">
        <v>46</v>
      </c>
      <c r="H9" s="49" t="s">
        <v>78</v>
      </c>
      <c r="I9" s="42"/>
      <c r="J9" s="43">
        <v>516618</v>
      </c>
      <c r="K9" s="5" t="s">
        <v>79</v>
      </c>
      <c r="L9" s="44" t="s">
        <v>49</v>
      </c>
      <c r="M9" s="5" t="s">
        <v>70</v>
      </c>
      <c r="N9" s="5">
        <v>25</v>
      </c>
      <c r="O9" s="5">
        <v>255</v>
      </c>
      <c r="P9" s="5" t="s">
        <v>80</v>
      </c>
    </row>
    <row r="10" spans="1:16" ht="21" customHeight="1" x14ac:dyDescent="0.2">
      <c r="B10" s="45"/>
      <c r="C10" s="44"/>
      <c r="D10" s="70" t="s">
        <v>82</v>
      </c>
      <c r="E10" s="71">
        <f>SUBTOTAL(3,E8:E9)</f>
        <v>2</v>
      </c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21" customHeight="1" x14ac:dyDescent="0.2">
      <c r="B11" s="45"/>
      <c r="C11" s="44"/>
      <c r="D11" s="57"/>
      <c r="E11" s="56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ht="93.75" customHeight="1" x14ac:dyDescent="0.2">
      <c r="B12" s="45"/>
      <c r="C12" s="44"/>
      <c r="D12" s="57"/>
      <c r="E12" s="56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4.75" customHeight="1" x14ac:dyDescent="0.2">
      <c r="B13" s="45"/>
      <c r="C13" s="44"/>
      <c r="D13" s="57"/>
      <c r="E13" s="56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7" customHeight="1" x14ac:dyDescent="0.2">
      <c r="B14" s="45"/>
      <c r="C14" s="44"/>
      <c r="D14" s="57"/>
      <c r="E14" s="56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24.75" customHeight="1" x14ac:dyDescent="0.2">
      <c r="B15" s="45"/>
      <c r="C15" s="44"/>
      <c r="D15" s="57"/>
      <c r="E15" s="56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4.75" customHeight="1" x14ac:dyDescent="0.2">
      <c r="B16" s="45"/>
      <c r="C16" s="44"/>
      <c r="D16" s="57"/>
      <c r="E16" s="56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32.25" customHeight="1" x14ac:dyDescent="0.2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4" customHeight="1" x14ac:dyDescent="0.2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x14ac:dyDescent="0.2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x14ac:dyDescent="0.2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36" customHeight="1" x14ac:dyDescent="0.2">
      <c r="B21" s="45"/>
      <c r="C21" s="44"/>
      <c r="D21" s="57"/>
      <c r="E21" s="56"/>
      <c r="G21" s="5"/>
      <c r="H21" s="49"/>
      <c r="I21" s="42"/>
      <c r="J21" s="43"/>
      <c r="K21" s="5"/>
      <c r="L21" s="51"/>
      <c r="M21" s="5"/>
      <c r="N21" s="5"/>
      <c r="O21" s="5"/>
      <c r="P21" s="5"/>
    </row>
    <row r="22" spans="2:16" ht="28.5" customHeight="1" x14ac:dyDescent="0.2">
      <c r="B22" s="45"/>
      <c r="C22" s="44"/>
      <c r="D22" s="57"/>
      <c r="E22" s="56"/>
      <c r="G22" s="5"/>
      <c r="H22" s="49"/>
      <c r="I22" s="42"/>
      <c r="J22" s="43"/>
      <c r="K22" s="5"/>
      <c r="L22" s="51"/>
      <c r="M22" s="5"/>
      <c r="N22" s="5"/>
      <c r="O22" s="5"/>
      <c r="P22" s="5"/>
    </row>
    <row r="23" spans="2:16" ht="23.25" customHeight="1" x14ac:dyDescent="0.2">
      <c r="B23" s="45"/>
      <c r="C23" s="44"/>
      <c r="D23" s="57"/>
      <c r="E23" s="56"/>
      <c r="G23" s="5"/>
      <c r="H23" s="49"/>
      <c r="I23" s="42"/>
      <c r="J23" s="43"/>
      <c r="K23" s="5"/>
      <c r="L23" s="51"/>
      <c r="M23" s="5"/>
      <c r="N23" s="5"/>
      <c r="O23" s="5"/>
      <c r="P23" s="5"/>
    </row>
    <row r="24" spans="2:16" ht="24" customHeight="1" x14ac:dyDescent="0.2">
      <c r="B24" s="45"/>
      <c r="C24" s="44"/>
      <c r="D24" s="57"/>
      <c r="E24" s="56"/>
      <c r="G24" s="5"/>
      <c r="H24" s="49"/>
      <c r="I24" s="42"/>
      <c r="J24" s="43"/>
      <c r="K24" s="5"/>
      <c r="L24" s="51"/>
      <c r="M24" s="5"/>
      <c r="N24" s="5"/>
      <c r="O24" s="5"/>
      <c r="P24" s="5"/>
    </row>
    <row r="25" spans="2:16" ht="18.75" customHeight="1" x14ac:dyDescent="0.2">
      <c r="B25" s="45"/>
      <c r="C25" s="44"/>
      <c r="D25" s="57"/>
      <c r="E25" s="56"/>
      <c r="G25" s="5"/>
      <c r="H25" s="49"/>
      <c r="I25" s="42"/>
      <c r="J25" s="43"/>
      <c r="K25" s="5"/>
      <c r="L25" s="51"/>
      <c r="M25" s="5"/>
      <c r="N25" s="5"/>
      <c r="O25" s="5"/>
      <c r="P25" s="5"/>
    </row>
    <row r="26" spans="2:16" ht="17.25" customHeight="1" x14ac:dyDescent="0.2">
      <c r="B26" s="45"/>
      <c r="C26" s="44"/>
      <c r="D26" s="56"/>
      <c r="E26" s="56"/>
      <c r="G26" s="5"/>
      <c r="H26" s="49"/>
      <c r="I26" s="42"/>
      <c r="J26" s="43"/>
      <c r="K26" s="5"/>
      <c r="L26" s="51"/>
      <c r="M26" s="5"/>
      <c r="N26" s="5"/>
      <c r="O26" s="5"/>
      <c r="P26" s="5"/>
    </row>
    <row r="27" spans="2:16" ht="17.25" customHeight="1" x14ac:dyDescent="0.2">
      <c r="B27" s="45"/>
      <c r="C27" s="44"/>
      <c r="D27" s="56"/>
      <c r="E27" s="56"/>
      <c r="G27" s="5"/>
      <c r="H27" s="49"/>
      <c r="I27" s="42"/>
      <c r="J27" s="43"/>
      <c r="K27" s="5"/>
      <c r="L27" s="51"/>
      <c r="M27" s="5"/>
      <c r="N27" s="5"/>
      <c r="O27" s="5"/>
      <c r="P27" s="5"/>
    </row>
    <row r="28" spans="2:16" ht="15.75" customHeight="1" x14ac:dyDescent="0.2">
      <c r="B28" s="45"/>
      <c r="C28" s="44"/>
      <c r="D28" s="56"/>
      <c r="E28" s="56"/>
      <c r="G28" s="5"/>
      <c r="H28" s="49"/>
      <c r="I28" s="42"/>
      <c r="J28" s="43"/>
      <c r="K28" s="5"/>
      <c r="L28" s="51"/>
      <c r="M28" s="5"/>
      <c r="N28" s="5"/>
      <c r="O28" s="5"/>
      <c r="P28" s="5"/>
    </row>
    <row r="29" spans="2:16" ht="26.25" customHeight="1" x14ac:dyDescent="0.2">
      <c r="B29" s="45"/>
      <c r="C29" s="44"/>
      <c r="D29" s="56"/>
      <c r="E29" s="56"/>
      <c r="G29" s="5"/>
      <c r="H29" s="49"/>
      <c r="I29" s="42"/>
      <c r="J29" s="43"/>
      <c r="K29" s="5"/>
      <c r="L29" s="44"/>
      <c r="M29" s="5"/>
      <c r="N29" s="5"/>
      <c r="O29" s="5"/>
      <c r="P29" s="5"/>
    </row>
    <row r="30" spans="2:16" ht="26.25" customHeight="1" x14ac:dyDescent="0.2">
      <c r="B30" s="45"/>
      <c r="C30" s="44"/>
      <c r="D30" s="56"/>
      <c r="E30" s="56"/>
      <c r="G30" s="5"/>
      <c r="H30" s="49"/>
      <c r="I30" s="42"/>
      <c r="J30" s="43"/>
      <c r="K30" s="5"/>
      <c r="L30" s="44"/>
      <c r="M30" s="5"/>
      <c r="N30" s="5"/>
      <c r="O30" s="5"/>
      <c r="P30" s="5"/>
    </row>
    <row r="31" spans="2:16" ht="27" customHeight="1" x14ac:dyDescent="0.2">
      <c r="B31" s="45"/>
      <c r="C31" s="44"/>
      <c r="D31" s="56"/>
      <c r="E31" s="56"/>
      <c r="G31" s="5"/>
      <c r="H31" s="49"/>
      <c r="I31" s="42"/>
      <c r="J31" s="43"/>
      <c r="K31" s="5"/>
      <c r="L31" s="44"/>
      <c r="M31" s="5"/>
      <c r="N31" s="51"/>
      <c r="O31" s="5"/>
      <c r="P31" s="5"/>
    </row>
    <row r="32" spans="2:16" ht="27" customHeight="1" x14ac:dyDescent="0.2">
      <c r="B32" s="45"/>
      <c r="C32" s="44"/>
      <c r="D32" s="56"/>
      <c r="E32" s="56"/>
      <c r="G32" s="5"/>
      <c r="H32" s="49"/>
      <c r="I32" s="42"/>
      <c r="J32" s="43"/>
      <c r="K32" s="5"/>
      <c r="L32" s="44"/>
      <c r="M32" s="5"/>
      <c r="N32" s="51"/>
      <c r="O32" s="5"/>
      <c r="P32" s="5"/>
    </row>
    <row r="33" spans="2:16" ht="24.75" customHeight="1" x14ac:dyDescent="0.2">
      <c r="B33" s="45"/>
      <c r="C33" s="44"/>
      <c r="D33" s="56"/>
      <c r="E33" s="56"/>
      <c r="G33" s="5"/>
      <c r="H33" s="49"/>
      <c r="I33" s="42"/>
      <c r="J33" s="43"/>
      <c r="K33" s="5"/>
      <c r="L33" s="5"/>
      <c r="M33" s="5"/>
      <c r="N33" s="5"/>
      <c r="O33" s="5"/>
      <c r="P33" s="5"/>
    </row>
    <row r="34" spans="2:16" ht="26.25" customHeight="1" x14ac:dyDescent="0.2">
      <c r="B34" s="45"/>
      <c r="C34" s="44"/>
      <c r="D34" s="59"/>
      <c r="E34" s="59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30" customHeight="1" x14ac:dyDescent="0.2">
      <c r="B35" s="45"/>
      <c r="C35" s="44"/>
      <c r="D35" s="59"/>
      <c r="E35" s="59"/>
      <c r="G35" s="5"/>
      <c r="H35" s="49"/>
      <c r="I35" s="42"/>
      <c r="J35" s="43"/>
      <c r="K35" s="5"/>
      <c r="L35" s="44"/>
      <c r="M35" s="5"/>
      <c r="N35" s="5"/>
      <c r="O35" s="5"/>
      <c r="P35" s="5"/>
    </row>
    <row r="36" spans="2:16" ht="27" customHeight="1" x14ac:dyDescent="0.2">
      <c r="B36" s="45"/>
      <c r="C36" s="44"/>
      <c r="D36" s="59"/>
      <c r="E36" s="59"/>
      <c r="G36" s="5"/>
      <c r="H36" s="49"/>
      <c r="I36" s="42"/>
      <c r="J36" s="43"/>
      <c r="K36" s="5"/>
      <c r="L36" s="5"/>
      <c r="M36" s="5"/>
      <c r="N36" s="5"/>
      <c r="O36" s="5"/>
      <c r="P36" s="5"/>
    </row>
    <row r="37" spans="2:16" ht="27.75" customHeight="1" x14ac:dyDescent="0.2">
      <c r="B37" s="45"/>
      <c r="C37" s="44"/>
      <c r="D37" s="59"/>
      <c r="E37" s="59"/>
      <c r="G37" s="5"/>
      <c r="H37" s="49"/>
      <c r="I37" s="42"/>
      <c r="J37" s="43"/>
      <c r="K37" s="5"/>
      <c r="L37" s="5"/>
      <c r="M37" s="5"/>
      <c r="N37" s="5"/>
      <c r="O37" s="5"/>
      <c r="P37" s="5"/>
    </row>
    <row r="38" spans="2:16" ht="30" customHeight="1" x14ac:dyDescent="0.2">
      <c r="B38" s="45"/>
      <c r="C38" s="44"/>
      <c r="D38" s="59"/>
      <c r="E38" s="59"/>
      <c r="G38" s="5"/>
      <c r="H38" s="49"/>
      <c r="I38" s="42"/>
      <c r="J38" s="43"/>
      <c r="K38" s="5"/>
      <c r="L38" s="5"/>
      <c r="M38" s="5"/>
      <c r="N38" s="5"/>
      <c r="O38" s="5"/>
      <c r="P38" s="5"/>
    </row>
    <row r="39" spans="2:16" ht="27.75" customHeight="1" x14ac:dyDescent="0.2">
      <c r="B39" s="46"/>
      <c r="C39" s="44"/>
      <c r="D39" s="59"/>
      <c r="E39" s="59"/>
      <c r="G39" s="5"/>
      <c r="H39" s="49"/>
      <c r="I39" s="42"/>
      <c r="J39" s="43"/>
      <c r="K39" s="5"/>
      <c r="L39" s="5"/>
      <c r="M39" s="5"/>
      <c r="N39" s="5"/>
      <c r="O39" s="5"/>
      <c r="P39" s="5"/>
    </row>
    <row r="40" spans="2:16" ht="27" customHeight="1" x14ac:dyDescent="0.2">
      <c r="B40" s="46"/>
      <c r="C40" s="44"/>
      <c r="D40" s="59"/>
      <c r="E40" s="59"/>
      <c r="G40" s="5"/>
      <c r="H40" s="49"/>
      <c r="I40" s="42"/>
      <c r="J40" s="43"/>
      <c r="K40" s="5"/>
      <c r="L40" s="5"/>
      <c r="M40" s="5"/>
      <c r="N40" s="5"/>
      <c r="O40" s="5"/>
      <c r="P40" s="5"/>
    </row>
    <row r="41" spans="2:16" ht="30.75" customHeight="1" x14ac:dyDescent="0.2">
      <c r="B41" s="46"/>
      <c r="C41" s="44"/>
      <c r="D41" s="59"/>
      <c r="E41" s="59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x14ac:dyDescent="0.2">
      <c r="B42" s="45"/>
      <c r="C42" s="44"/>
      <c r="D42" s="59"/>
      <c r="E42" s="59"/>
      <c r="G42" s="5"/>
      <c r="H42" s="49"/>
      <c r="I42" s="42"/>
      <c r="J42" s="43"/>
      <c r="K42" s="5"/>
      <c r="L42" s="5"/>
      <c r="M42" s="5"/>
      <c r="N42" s="5"/>
      <c r="O42" s="5"/>
      <c r="P42" s="5"/>
    </row>
    <row r="43" spans="2:16" x14ac:dyDescent="0.2">
      <c r="B43" s="45"/>
      <c r="C43" s="44"/>
      <c r="D43" s="59"/>
      <c r="E43" s="58"/>
      <c r="G43" s="5"/>
      <c r="H43" s="49"/>
      <c r="I43" s="42"/>
      <c r="J43" s="43"/>
      <c r="K43" s="5"/>
      <c r="L43" s="5"/>
      <c r="M43" s="5"/>
      <c r="N43" s="5"/>
      <c r="O43" s="5"/>
      <c r="P43" s="5"/>
    </row>
    <row r="44" spans="2:16" x14ac:dyDescent="0.2">
      <c r="B44" s="45"/>
      <c r="C44" s="44"/>
      <c r="D44" s="58"/>
      <c r="E44" s="58"/>
      <c r="F44" s="46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x14ac:dyDescent="0.2">
      <c r="B45" s="45"/>
      <c r="C45" s="44"/>
      <c r="D45" s="58"/>
      <c r="E45" s="56"/>
      <c r="F45" s="46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x14ac:dyDescent="0.2">
      <c r="B46" s="45"/>
      <c r="C46" s="44"/>
      <c r="D46" s="59"/>
      <c r="E46" s="56"/>
      <c r="G46" s="5"/>
      <c r="H46" s="49"/>
      <c r="I46" s="42"/>
      <c r="J46" s="43"/>
      <c r="K46" s="5"/>
      <c r="L46" s="51"/>
      <c r="M46" s="5"/>
      <c r="N46" s="5"/>
      <c r="O46" s="5"/>
      <c r="P46" s="5"/>
    </row>
    <row r="47" spans="2:16" x14ac:dyDescent="0.2">
      <c r="B47" s="45"/>
      <c r="C47" s="44"/>
      <c r="D47" s="59"/>
      <c r="E47" s="56"/>
      <c r="G47" s="5"/>
      <c r="H47" s="49"/>
      <c r="I47" s="42"/>
      <c r="J47" s="43"/>
      <c r="K47" s="5"/>
      <c r="L47" s="51"/>
      <c r="M47" s="5"/>
      <c r="N47" s="5"/>
      <c r="O47" s="5"/>
      <c r="P47" s="5"/>
    </row>
    <row r="48" spans="2:16" x14ac:dyDescent="0.2">
      <c r="B48" s="45"/>
      <c r="C48" s="44"/>
      <c r="D48" s="59"/>
      <c r="E48" s="56"/>
      <c r="G48" s="5"/>
      <c r="H48" s="49"/>
      <c r="I48" s="42"/>
      <c r="J48" s="43"/>
      <c r="K48" s="5"/>
      <c r="L48" s="51"/>
      <c r="M48" s="5"/>
      <c r="N48" s="5"/>
      <c r="O48" s="5"/>
      <c r="P48" s="5"/>
    </row>
    <row r="49" spans="1:16" x14ac:dyDescent="0.2">
      <c r="B49" s="45"/>
      <c r="C49" s="44"/>
      <c r="D49" s="59"/>
      <c r="E49" s="56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1:16" x14ac:dyDescent="0.2">
      <c r="B50" s="46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1:16" x14ac:dyDescent="0.2">
      <c r="B51" s="46"/>
      <c r="C51" s="44"/>
      <c r="D51" s="59"/>
      <c r="E51" s="59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1:16" x14ac:dyDescent="0.2">
      <c r="B52" s="45"/>
      <c r="C52" s="44"/>
      <c r="D52" s="59"/>
      <c r="E52" s="59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1:16" x14ac:dyDescent="0.2">
      <c r="B53" s="45"/>
      <c r="C53" s="44"/>
      <c r="D53" s="59"/>
      <c r="E53" s="59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1:16" x14ac:dyDescent="0.2">
      <c r="B54" s="45"/>
      <c r="C54" s="44"/>
      <c r="D54" s="59"/>
      <c r="E54" s="59"/>
      <c r="G54" s="5"/>
      <c r="H54" s="49"/>
      <c r="I54" s="42"/>
      <c r="J54" s="43"/>
      <c r="K54" s="5"/>
      <c r="L54" s="5"/>
      <c r="M54" s="5"/>
      <c r="N54" s="5"/>
      <c r="O54" s="5"/>
      <c r="P54" s="5"/>
    </row>
    <row r="55" spans="1:16" x14ac:dyDescent="0.2">
      <c r="B55" s="46"/>
      <c r="C55" s="44"/>
      <c r="D55" s="59"/>
      <c r="E55" s="59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1:16" x14ac:dyDescent="0.2">
      <c r="B56" s="45"/>
      <c r="C56" s="44"/>
      <c r="D56" s="59"/>
      <c r="E56" s="59"/>
      <c r="G56" s="5"/>
      <c r="H56" s="49"/>
      <c r="I56" s="42"/>
      <c r="J56" s="43"/>
      <c r="K56" s="5"/>
      <c r="L56" s="5"/>
      <c r="M56" s="5"/>
      <c r="N56" s="5"/>
      <c r="O56" s="5"/>
      <c r="P56" s="5"/>
    </row>
    <row r="57" spans="1:16" ht="12.75" x14ac:dyDescent="0.2">
      <c r="A57"/>
      <c r="B57"/>
      <c r="C57"/>
      <c r="D57" s="67"/>
      <c r="E57" s="67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 s="55"/>
      <c r="E58" s="55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 s="55"/>
      <c r="E59" s="55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 s="55"/>
      <c r="E60" s="55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 s="55"/>
      <c r="E61" s="55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 s="55"/>
      <c r="E62" s="55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 s="55"/>
      <c r="E63" s="55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 s="55"/>
      <c r="E64" s="55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 s="55"/>
      <c r="E65" s="55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2.75" x14ac:dyDescent="0.2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2.75" x14ac:dyDescent="0.2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2.75" x14ac:dyDescent="0.2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2.75" x14ac:dyDescent="0.2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2.75" x14ac:dyDescent="0.2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2.75" x14ac:dyDescent="0.2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2.75" x14ac:dyDescent="0.2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2.75" x14ac:dyDescent="0.2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2.75" x14ac:dyDescent="0.2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2.75" x14ac:dyDescent="0.2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2.75" x14ac:dyDescent="0.2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2.75" x14ac:dyDescent="0.2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2.75" x14ac:dyDescent="0.2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2.75" x14ac:dyDescent="0.2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2.75" x14ac:dyDescent="0.2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2.75" x14ac:dyDescent="0.2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2.75" x14ac:dyDescent="0.2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8" spans="1:16" x14ac:dyDescent="0.2">
      <c r="D198" s="54" t="s">
        <v>43</v>
      </c>
      <c r="E198" s="54">
        <f>SUBTOTAL(3,E2:E197)</f>
        <v>6</v>
      </c>
    </row>
  </sheetData>
  <autoFilter ref="A1:P55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 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2014-09-04T19:52:25Z</dcterms:modified>
</cp:coreProperties>
</file>