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4-6" sheetId="18" r:id="rId1"/>
    <sheet name="4-5" sheetId="17" r:id="rId2"/>
    <sheet name="4-2" sheetId="16" r:id="rId3"/>
    <sheet name="3-30" sheetId="15" r:id="rId4"/>
    <sheet name="3-29" sheetId="14" r:id="rId5"/>
    <sheet name="3-28" sheetId="13" r:id="rId6"/>
    <sheet name="3-27" sheetId="12" r:id="rId7"/>
    <sheet name="3-26" sheetId="11" r:id="rId8"/>
    <sheet name="3-21" sheetId="10" r:id="rId9"/>
    <sheet name="3-20" sheetId="9" r:id="rId10"/>
    <sheet name="3-19" sheetId="1" r:id="rId11"/>
    <sheet name="Monthly Corrections" sheetId="3" state="hidden" r:id="rId12"/>
    <sheet name="MONTHLY CHANGES" sheetId="7" state="hidden" r:id="rId13"/>
    <sheet name="Chart1" sheetId="8" state="hidden" r:id="rId14"/>
    <sheet name="% Rates" sheetId="5" state="hidden" r:id="rId15"/>
  </sheets>
  <definedNames>
    <definedName name="_xlnm._FilterDatabase" localSheetId="10" hidden="1">'3-19'!$A$1:$Q$2</definedName>
    <definedName name="_xlnm._FilterDatabase" localSheetId="12" hidden="1">'MONTHLY CHANGES'!$A$1:$S$2</definedName>
    <definedName name="_xlnm._FilterDatabase" localSheetId="11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10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1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16"/>
  <c r="F112" i="17"/>
  <c r="F112" i="18"/>
</calcChain>
</file>

<file path=xl/sharedStrings.xml><?xml version="1.0" encoding="utf-8"?>
<sst xmlns="http://schemas.openxmlformats.org/spreadsheetml/2006/main" count="544" uniqueCount="159">
  <si>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</si>
  <si>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</si>
  <si>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</si>
  <si>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</si>
  <si>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</si>
  <si>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</si>
  <si>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</si>
  <si>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</si>
  <si>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</si>
  <si>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</si>
  <si>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</si>
  <si>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</si>
  <si>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</si>
  <si>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</si>
  <si>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</si>
  <si>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</si>
  <si>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</si>
  <si>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</si>
  <si>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</si>
  <si>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</si>
  <si>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</si>
  <si>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</si>
  <si>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</si>
  <si>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</si>
  <si>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</si>
  <si>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</si>
  <si>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</si>
  <si>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</si>
  <si>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</si>
  <si>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</si>
  <si>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</si>
  <si>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</si>
  <si>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</si>
  <si>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</si>
  <si>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</si>
  <si>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</si>
  <si>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</si>
  <si>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</si>
  <si>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</si>
  <si>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</si>
  <si>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</si>
  <si>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</si>
  <si>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</si>
  <si>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</si>
  <si>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</si>
  <si>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</si>
  <si>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</si>
  <si>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</si>
  <si>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</si>
  <si>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</si>
  <si>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</si>
  <si>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</si>
  <si>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</si>
  <si>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</si>
  <si>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</si>
  <si>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</si>
  <si>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</si>
  <si>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</si>
  <si>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</si>
  <si>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</si>
  <si>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</si>
  <si>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</si>
  <si>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</si>
  <si>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</si>
  <si>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</si>
  <si>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</si>
  <si>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</si>
  <si>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</si>
  <si>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</si>
  <si>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</si>
  <si>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</si>
  <si>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</si>
  <si>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</si>
  <si>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</si>
  <si>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</si>
  <si>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</si>
  <si>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</si>
  <si>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</si>
  <si>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</si>
  <si>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</si>
  <si>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</si>
  <si>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</si>
  <si>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</si>
  <si>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</si>
  <si>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</si>
  <si>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</si>
  <si>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</si>
  <si>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</si>
  <si>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</si>
  <si>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</si>
  <si>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</si>
  <si>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</si>
  <si>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</si>
  <si>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</si>
  <si>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</si>
  <si>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</si>
  <si>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</si>
  <si>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</si>
  <si>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</si>
  <si>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</si>
  <si>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</si>
  <si>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</si>
  <si>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</si>
  <si>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</si>
  <si>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</si>
  <si>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</si>
  <si>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</si>
  <si>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</si>
  <si>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</si>
  <si>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</si>
  <si>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</si>
  <si>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</si>
  <si>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</si>
  <si>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</si>
  <si>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</si>
  <si>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</si>
  <si>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</si>
  <si>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</si>
  <si>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</si>
  <si>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</si>
  <si>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</si>
  <si>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</si>
  <si>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</si>
  <si>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</si>
  <si>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</si>
  <si>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</si>
  <si>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</si>
  <si>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</si>
  <si>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</si>
  <si>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</si>
  <si>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</si>
  <si>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</si>
  <si>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</si>
  <si>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</si>
  <si>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</si>
  <si>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</si>
  <si>
    <t>Added leg to swap deal for Sunday round-the-clock hours</t>
  </si>
  <si>
    <t>7/1/01-6/30/06</t>
  </si>
  <si>
    <t>Global Risk</t>
  </si>
  <si>
    <t>No Sunday index in system for PV - added today</t>
  </si>
  <si>
    <t>Delivery Pt. From SP to NP</t>
  </si>
  <si>
    <t>K-01</t>
  </si>
  <si>
    <t>BP Energy</t>
  </si>
  <si>
    <t>Bloomberg</t>
  </si>
  <si>
    <t>CTPY from Duke to Allegheny</t>
  </si>
  <si>
    <t>Allegheny</t>
  </si>
  <si>
    <t>Added .005 broker fee</t>
  </si>
  <si>
    <t>Mead</t>
  </si>
  <si>
    <t>PSCO</t>
  </si>
  <si>
    <t>COB</t>
  </si>
  <si>
    <t>Added and backdated new leg for swap deal</t>
  </si>
  <si>
    <t>No Dow Jones Index Price in system for COB Sunday - added today</t>
  </si>
  <si>
    <t>MS</t>
  </si>
  <si>
    <t>Killed deal; Restored identical deal for different year</t>
  </si>
  <si>
    <t>Killed 571801/Restored 571920</t>
  </si>
  <si>
    <t>Killed Cal'02/Restored Cal'03</t>
  </si>
  <si>
    <t>Deal killed with zeroed out volumes - reinstated, but volumes were not added back in</t>
  </si>
  <si>
    <t>MW: from 0 to 25 MWH</t>
  </si>
  <si>
    <t>Cal'03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</si>
</sst>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2994560"/>
        <c:axId val="152995120"/>
        <c:axId val="0"/>
      </c:bar3DChart>
      <c:catAx>
        <c:axId val="15299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995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29951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9945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B1" workbookViewId="0">
      <selection activeCell="I2" sqref="I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customWidth="1"/>
    <col min="7" max="7" width="17.5703125" style="5" customWidth="1"/>
    <col min="8" max="8" width="14.42578125" style="5" customWidth="1"/>
    <col min="9" max="9" width="37.28515625" style="47" bestFit="1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customWidth="1"/>
    <col min="14" max="14" width="12.85546875" style="5" customWidth="1"/>
    <col min="15" max="15" width="9" style="5" customWidth="1"/>
    <col min="16" max="16" width="10.42578125" style="5" customWidth="1"/>
    <col min="17" max="17" width="19.425781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74.25" customHeight="1" outlineLevel="2" x14ac:dyDescent="0.2">
      <c r="B2" s="2">
        <v>36987</v>
      </c>
      <c r="C2" s="45">
        <v>36987</v>
      </c>
      <c r="D2" s="44"/>
      <c r="E2" s="53" t="s">
        <v>49</v>
      </c>
      <c r="F2" s="52" t="s">
        <v>56</v>
      </c>
      <c r="G2" s="5" t="s">
        <v>42</v>
      </c>
      <c r="H2" s="5" t="s">
        <v>90</v>
      </c>
      <c r="I2" s="47" t="s">
        <v>157</v>
      </c>
      <c r="J2" s="42" t="s">
        <v>156</v>
      </c>
      <c r="K2" s="42">
        <v>571920</v>
      </c>
      <c r="L2" s="5" t="s">
        <v>92</v>
      </c>
      <c r="M2" s="44" t="s">
        <v>158</v>
      </c>
      <c r="N2" s="5" t="s">
        <v>44</v>
      </c>
      <c r="O2" s="51">
        <v>25</v>
      </c>
      <c r="P2" s="5">
        <v>76.5</v>
      </c>
      <c r="Q2" s="5" t="s">
        <v>60</v>
      </c>
    </row>
    <row r="3" spans="1:17" ht="30.75" customHeight="1" outlineLevel="2" x14ac:dyDescent="0.2">
      <c r="C3" s="45"/>
      <c r="D3" s="44"/>
      <c r="E3" s="53"/>
      <c r="F3" s="52"/>
      <c r="K3" s="42"/>
      <c r="M3" s="44"/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63.75" customHeight="1" outlineLevel="2" x14ac:dyDescent="0.2">
      <c r="C6" s="45"/>
      <c r="D6" s="44"/>
      <c r="E6" s="53"/>
      <c r="F6" s="52"/>
      <c r="M6" s="44"/>
    </row>
    <row r="7" spans="1:17" ht="44.25" customHeight="1" outlineLevel="1" x14ac:dyDescent="0.2">
      <c r="C7" s="45"/>
      <c r="D7" s="44"/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L1" workbookViewId="0">
      <selection activeCell="M9" sqref="M9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bestFit="1" customWidth="1"/>
    <col min="7" max="7" width="17.5703125" style="5" customWidth="1"/>
    <col min="8" max="8" width="14.42578125" style="5" bestFit="1" customWidth="1"/>
    <col min="9" max="9" width="40.28515625" style="47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bestFit="1" customWidth="1"/>
    <col min="14" max="14" width="12.85546875" style="5" customWidth="1"/>
    <col min="15" max="15" width="9" style="5" customWidth="1"/>
    <col min="16" max="16" width="10.42578125" style="5" customWidth="1"/>
    <col min="17" max="17" width="19.425781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2.5" customHeight="1" outlineLevel="2" x14ac:dyDescent="0.2">
      <c r="B2" s="2">
        <v>36986</v>
      </c>
      <c r="C2" s="45">
        <v>36986</v>
      </c>
      <c r="D2" s="44">
        <v>36985</v>
      </c>
      <c r="E2" s="53" t="s">
        <v>55</v>
      </c>
      <c r="F2" s="52" t="s">
        <v>75</v>
      </c>
      <c r="G2" s="5" t="s">
        <v>42</v>
      </c>
      <c r="H2" s="5" t="s">
        <v>90</v>
      </c>
      <c r="I2" s="47" t="s">
        <v>140</v>
      </c>
      <c r="K2" s="42">
        <v>570801</v>
      </c>
      <c r="L2" s="5" t="s">
        <v>92</v>
      </c>
      <c r="M2" s="44" t="s">
        <v>141</v>
      </c>
      <c r="N2" s="5" t="s">
        <v>44</v>
      </c>
      <c r="O2" s="51">
        <v>25</v>
      </c>
      <c r="P2" s="5">
        <v>295</v>
      </c>
      <c r="Q2" s="5" t="s">
        <v>142</v>
      </c>
    </row>
    <row r="3" spans="1:17" ht="30.75" customHeight="1" outlineLevel="2" x14ac:dyDescent="0.2">
      <c r="B3" s="2">
        <v>36986</v>
      </c>
      <c r="C3" s="45">
        <v>36986</v>
      </c>
      <c r="D3" s="44">
        <v>36985</v>
      </c>
      <c r="E3" s="53" t="s">
        <v>55</v>
      </c>
      <c r="F3" s="52" t="s">
        <v>75</v>
      </c>
      <c r="G3" s="5" t="s">
        <v>42</v>
      </c>
      <c r="H3" s="5" t="s">
        <v>143</v>
      </c>
      <c r="I3" s="47" t="s">
        <v>144</v>
      </c>
      <c r="K3" s="42">
        <v>569957</v>
      </c>
      <c r="L3" s="5" t="s">
        <v>92</v>
      </c>
      <c r="M3" s="44">
        <v>36986</v>
      </c>
      <c r="N3" s="5" t="s">
        <v>88</v>
      </c>
      <c r="O3" s="5">
        <v>25</v>
      </c>
      <c r="P3" s="5">
        <v>250</v>
      </c>
      <c r="Q3" s="5" t="s">
        <v>145</v>
      </c>
    </row>
    <row r="4" spans="1:17" ht="33" customHeight="1" outlineLevel="2" x14ac:dyDescent="0.2">
      <c r="B4" s="2">
        <v>36986</v>
      </c>
      <c r="C4" s="45">
        <v>36986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143</v>
      </c>
      <c r="I4" s="47" t="s">
        <v>146</v>
      </c>
      <c r="K4" s="43">
        <v>570473</v>
      </c>
      <c r="L4" s="5" t="s">
        <v>147</v>
      </c>
      <c r="M4" s="44" t="s">
        <v>80</v>
      </c>
      <c r="N4" s="5" t="s">
        <v>44</v>
      </c>
      <c r="O4" s="5">
        <v>25</v>
      </c>
      <c r="P4" s="5">
        <v>255</v>
      </c>
      <c r="Q4" s="5" t="s">
        <v>148</v>
      </c>
    </row>
    <row r="5" spans="1:17" ht="31.5" customHeight="1" outlineLevel="1" x14ac:dyDescent="0.2">
      <c r="B5" s="2">
        <v>36986</v>
      </c>
      <c r="C5" s="45">
        <v>36986</v>
      </c>
      <c r="D5" s="44">
        <v>36985</v>
      </c>
      <c r="E5" s="53" t="s">
        <v>78</v>
      </c>
      <c r="F5" s="52" t="s">
        <v>115</v>
      </c>
      <c r="G5" s="5" t="s">
        <v>42</v>
      </c>
      <c r="H5" s="5" t="s">
        <v>143</v>
      </c>
      <c r="I5" s="47" t="s">
        <v>146</v>
      </c>
      <c r="K5" s="43">
        <v>570444</v>
      </c>
      <c r="L5" s="5" t="s">
        <v>147</v>
      </c>
      <c r="M5" s="44">
        <v>36986</v>
      </c>
      <c r="N5" s="5" t="s">
        <v>44</v>
      </c>
      <c r="O5" s="5">
        <v>25</v>
      </c>
      <c r="P5" s="66">
        <v>213</v>
      </c>
      <c r="Q5" s="5" t="s">
        <v>148</v>
      </c>
    </row>
    <row r="6" spans="1:17" ht="63.75" customHeight="1" outlineLevel="2" x14ac:dyDescent="0.2">
      <c r="B6" s="2">
        <v>36986</v>
      </c>
      <c r="C6" s="45">
        <v>36986</v>
      </c>
      <c r="D6" s="44">
        <v>36980</v>
      </c>
      <c r="E6" s="53" t="s">
        <v>98</v>
      </c>
      <c r="F6" s="52" t="s">
        <v>138</v>
      </c>
      <c r="G6" s="5" t="s">
        <v>46</v>
      </c>
      <c r="H6" s="5" t="s">
        <v>46</v>
      </c>
      <c r="I6" s="47" t="s">
        <v>150</v>
      </c>
      <c r="J6" s="42" t="s">
        <v>151</v>
      </c>
      <c r="K6" s="43">
        <v>566375.30000000005</v>
      </c>
      <c r="L6" s="5" t="s">
        <v>149</v>
      </c>
      <c r="M6" s="44" t="s">
        <v>137</v>
      </c>
      <c r="N6" s="5" t="s">
        <v>48</v>
      </c>
      <c r="O6" s="5">
        <v>5</v>
      </c>
      <c r="P6" s="5">
        <v>118.5</v>
      </c>
      <c r="Q6" s="5" t="s">
        <v>60</v>
      </c>
    </row>
    <row r="7" spans="1:17" ht="44.25" customHeight="1" outlineLevel="1" x14ac:dyDescent="0.2">
      <c r="B7" s="2">
        <v>36986</v>
      </c>
      <c r="C7" s="45">
        <v>36986</v>
      </c>
      <c r="D7" s="44">
        <v>36986</v>
      </c>
      <c r="E7" s="55" t="s">
        <v>49</v>
      </c>
      <c r="F7" s="55" t="s">
        <v>152</v>
      </c>
      <c r="G7" s="5" t="s">
        <v>42</v>
      </c>
      <c r="H7" s="5" t="s">
        <v>90</v>
      </c>
      <c r="I7" s="47" t="s">
        <v>153</v>
      </c>
      <c r="K7" s="43" t="s">
        <v>154</v>
      </c>
      <c r="L7" s="5" t="s">
        <v>92</v>
      </c>
      <c r="M7" s="5" t="s">
        <v>155</v>
      </c>
      <c r="N7" s="5" t="s">
        <v>44</v>
      </c>
      <c r="O7" s="5">
        <v>25</v>
      </c>
      <c r="P7" s="5">
        <v>76.5</v>
      </c>
      <c r="Q7" s="5" t="s">
        <v>60</v>
      </c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I13" sqref="I13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bestFit="1" customWidth="1"/>
    <col min="7" max="7" width="17.5703125" style="5" customWidth="1"/>
    <col min="8" max="8" width="11.5703125" style="5" customWidth="1"/>
    <col min="9" max="9" width="34.42578125" style="47" customWidth="1"/>
    <col min="10" max="10" width="24.7109375" style="42" customWidth="1"/>
    <col min="11" max="11" width="14.28515625" style="43" customWidth="1"/>
    <col min="12" max="12" width="18.7109375" style="5" customWidth="1"/>
    <col min="13" max="13" width="21.5703125" style="5" bestFit="1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48.75" customHeight="1" outlineLevel="2" x14ac:dyDescent="0.2">
      <c r="B3" s="2">
        <v>36983</v>
      </c>
      <c r="C3" s="45">
        <v>36983</v>
      </c>
      <c r="D3" s="44">
        <v>36980</v>
      </c>
      <c r="E3" s="53" t="s">
        <v>98</v>
      </c>
      <c r="F3" s="52" t="s">
        <v>138</v>
      </c>
      <c r="G3" s="5" t="s">
        <v>46</v>
      </c>
      <c r="H3" s="5" t="s">
        <v>46</v>
      </c>
      <c r="I3" s="47" t="s">
        <v>136</v>
      </c>
      <c r="J3" s="42" t="s">
        <v>139</v>
      </c>
      <c r="K3" s="42">
        <v>566316.30000000005</v>
      </c>
      <c r="L3" s="5" t="s">
        <v>101</v>
      </c>
      <c r="M3" s="44" t="s">
        <v>137</v>
      </c>
      <c r="N3" s="5" t="s">
        <v>48</v>
      </c>
      <c r="O3" s="5">
        <v>25</v>
      </c>
      <c r="P3" s="5">
        <v>96</v>
      </c>
      <c r="Q3" s="5" t="s">
        <v>60</v>
      </c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B10" sqref="B10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2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2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2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2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2">
      <c r="C4" s="45"/>
      <c r="D4" s="44"/>
      <c r="E4" s="53"/>
      <c r="F4" s="52"/>
      <c r="M4" s="49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bestFit="1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2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2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5.855468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2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2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8.7109375" style="5" bestFit="1" customWidth="1"/>
    <col min="16" max="16" width="28.7109375" style="5" bestFit="1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2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2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2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2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0.140625" style="5" customWidth="1"/>
    <col min="16" max="16" width="18.7109375" style="5" customWidth="1"/>
    <col min="17" max="17" width="25.8554687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2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2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2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bestFit="1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bestFit="1" customWidth="1"/>
    <col min="14" max="14" width="12.85546875" style="5" customWidth="1"/>
    <col min="15" max="15" width="10.140625" style="5" bestFit="1" customWidth="1"/>
    <col min="16" max="16" width="18.7109375" style="5" bestFit="1" customWidth="1"/>
    <col min="17" max="17" width="18.28515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2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5" customWidth="1"/>
    <col min="6" max="6" width="19.140625" style="55" bestFit="1" customWidth="1"/>
    <col min="7" max="7" width="25.85546875" style="5" bestFit="1" customWidth="1"/>
    <col min="8" max="8" width="17.7109375" style="5" customWidth="1"/>
    <col min="9" max="9" width="56.85546875" style="47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60" customFormat="1" ht="56.25" customHeight="1" x14ac:dyDescent="0.2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4-6</vt:lpstr>
      <vt:lpstr>4-5</vt:lpstr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2014-09-04T19:55:18Z</dcterms:modified>
</cp:coreProperties>
</file>