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2001'!$A$1:$Q$34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<sst xmlns="http://schemas.openxmlformats.org/spreadsheetml/2006/main" count="680" uniqueCount="352">
  <si>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</si>
  <si>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</si>
  <si>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</si>
  <si>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</si>
  <si>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</si>
  <si>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</si>
  <si>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</si>
  <si>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</si>
  <si>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</si>
  <si>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</si>
  <si>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</si>
  <si>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</si>
  <si>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</si>
  <si>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</si>
  <si>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</si>
  <si>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</si>
  <si>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</si>
  <si>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</si>
  <si>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</si>
  <si>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</si>
  <si>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</si>
  <si>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</si>
  <si>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</si>
  <si>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</si>
  <si>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</si>
  <si>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</si>
  <si>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</si>
  <si>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</si>
  <si>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</si>
  <si>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</si>
  <si>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</si>
  <si>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</si>
  <si>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</si>
  <si>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</si>
  <si>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</si>
  <si>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</si>
  <si>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</si>
  <si>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</si>
  <si>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</si>
  <si>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</si>
  <si>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</si>
  <si>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</si>
  <si>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</si>
  <si>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</si>
  <si>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</si>
  <si>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</si>
  <si>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</si>
  <si>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</si>
  <si>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</si>
  <si>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</si>
  <si>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</si>
  <si>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</si>
  <si>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</si>
  <si>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</si>
  <si>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</si>
  <si>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</si>
  <si>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</si>
  <si>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</si>
  <si>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</si>
  <si>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</si>
  <si>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</si>
  <si>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</si>
  <si>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</si>
  <si>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</si>
  <si>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</si>
  <si>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</si>
  <si>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</si>
  <si>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</si>
  <si>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</si>
  <si>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</si>
  <si>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</si>
  <si>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</si>
  <si>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</si>
  <si>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</si>
  <si>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</si>
  <si>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</si>
  <si>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</si>
  <si>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</si>
  <si>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</si>
  <si>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</si>
  <si>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</si>
  <si>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</si>
  <si>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</si>
  <si>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</si>
  <si>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</si>
  <si>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</si>
  <si>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</si>
  <si>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</si>
  <si>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</si>
  <si>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</si>
  <si>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</si>
  <si>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</si>
  <si>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</si>
  <si>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</si>
  <si>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</si>
  <si>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</si>
  <si>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</si>
  <si>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</si>
  <si>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</si>
  <si>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</si>
  <si>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</si>
  <si>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</si>
  <si>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</si>
  <si>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</si>
  <si>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</si>
  <si>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</si>
  <si>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</si>
  <si>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</si>
  <si>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</si>
  <si>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</si>
  <si>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</si>
  <si>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</si>
  <si>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</si>
  <si>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</si>
  <si>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</si>
  <si>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</si>
  <si>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</si>
  <si>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</si>
  <si>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</si>
  <si>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</si>
  <si>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</si>
  <si>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</si>
  <si>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</si>
  <si>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</si>
  <si>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</si>
  <si>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</si>
  <si>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</si>
  <si>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</si>
  <si>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</si>
  <si>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</si>
  <si>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</si>
  <si>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</si>
  <si>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</si>
  <si>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</si>
  <si>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</si>
  <si>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</si>
  <si>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</si>
  <si>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</si>
  <si>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</si>
  <si>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</si>
  <si>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</si>
  <si>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</si>
  <si>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</si>
  <si>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</si>
  <si>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</si>
  <si>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</si>
  <si>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</si>
  <si>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</si>
  <si>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</si>
  <si>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</si>
  <si>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</si>
  <si>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</si>
  <si>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</si>
  <si>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</si>
  <si>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</si>
  <si>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</si>
  <si>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</si>
  <si>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</si>
  <si>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</si>
  <si>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</si>
  <si>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</si>
  <si>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</si>
  <si>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</si>
  <si>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</si>
  <si>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</si>
  <si>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</si>
  <si>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</si>
  <si>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</si>
  <si>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</si>
  <si>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</si>
  <si>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</si>
  <si>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</si>
  <si>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</si>
  <si>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</si>
  <si>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</si>
  <si>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</si>
  <si>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</si>
  <si>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</si>
  <si>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</si>
  <si>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</si>
  <si>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</si>
  <si>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</si>
  <si>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</si>
  <si>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</si>
  <si>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</si>
  <si>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</si>
  <si>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</si>
  <si>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</si>
  <si>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</si>
  <si>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</si>
  <si>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</si>
  <si>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</si>
  <si>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</si>
  <si>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</si>
  <si>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</si>
  <si>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</si>
  <si>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</si>
  <si>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</si>
  <si>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</si>
  <si>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</si>
  <si>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</si>
  <si>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</si>
  <si>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</si>
  <si>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</si>
  <si>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</si>
  <si>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</si>
  <si>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</si>
  <si>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</si>
  <si>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</si>
  <si>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</si>
  <si>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</si>
  <si>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</si>
  <si>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</si>
  <si>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</si>
  <si>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</si>
  <si>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</si>
  <si>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</si>
  <si>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</si>
  <si>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</si>
  <si>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</si>
  <si>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</si>
  <si>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</si>
  <si>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</si>
  <si>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</si>
  <si>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</si>
  <si>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</si>
  <si>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</si>
  <si>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</si>
  <si>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</si>
  <si>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</si>
  <si>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</si>
  <si>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</si>
  <si>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</si>
  <si>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</si>
  <si>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</si>
  <si>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</si>
  <si>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</si>
  <si>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</si>
  <si>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</si>
  <si>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</si>
  <si>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</si>
  <si>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</si>
  <si>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</si>
  <si>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</si>
  <si>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</si>
  <si>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</si>
  <si>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</si>
  <si>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</si>
  <si>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</si>
  <si>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</si>
  <si>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</si>
  <si>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</si>
  <si>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</si>
  <si>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</si>
  <si>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</si>
  <si>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</si>
  <si>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</si>
  <si>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</si>
  <si>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</si>
  <si>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</si>
  <si>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</si>
  <si>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</si>
  <si>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</si>
  <si>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</si>
  <si>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</si>
  <si>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</si>
  <si>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</si>
  <si>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</si>
  <si>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</si>
  <si>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</si>
  <si>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</si>
  <si>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</si>
  <si>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</si>
  <si>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</si>
  <si>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</si>
  <si>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</si>
  <si>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</si>
  <si>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</si>
  <si>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</si>
  <si>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</si>
  <si>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</si>
  <si>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</si>
  <si>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</si>
  <si>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</si>
  <si>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</si>
  <si>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</si>
  <si>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</si>
  <si>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</si>
  <si>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</si>
  <si>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</si>
  <si>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</si>
  <si>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</si>
  <si>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</si>
  <si>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</si>
  <si>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</si>
  <si>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</si>
  <si>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</si>
  <si>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</si>
  <si>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</si>
  <si>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</si>
  <si>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No Documents in hand.  Changed per Credit's request.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</si>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</sst>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6" sqref="C6:D6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36915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Fina Natural Gas Company</v>
      </c>
      <c r="C11" s="119">
        <f>IF($C$6&lt;='Feb 2001'!Q12,'Feb 2001'!E12,0)</f>
        <v>94</v>
      </c>
      <c r="D11" s="141" t="str">
        <f>IF($C$6&lt;='Feb 2001'!Q12,'Feb 2001'!H12,0)</f>
        <v>TotalFinaElf Gas &amp; Power North America, Inc.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IF($C$6&lt;='Feb 2001'!Q13,'Feb 2001'!A13,0)</f>
        <v>Name Overlay</v>
      </c>
      <c r="B12" s="118" t="str">
        <f>IF($C$6&lt;='Feb 2001'!Q13,'Feb 2001'!C13,0)</f>
        <v>PG&amp;E Energy Trading Holdings Corporation</v>
      </c>
      <c r="C12" s="119">
        <f>IF($C$6&lt;='Feb 2001'!Q13,'Feb 2001'!E13,0)</f>
        <v>59342</v>
      </c>
      <c r="D12" s="141" t="str">
        <f>IF($C$6&lt;='Feb 2001'!Q13,'Feb 2001'!H13,0)</f>
        <v>EPGT Trading Holdings Company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IF($C$6&lt;='Feb 2001'!Q14,'Feb 2001'!A14,0)</f>
        <v>Name Overlay</v>
      </c>
      <c r="B13" s="118" t="str">
        <f>IF($C$6&lt;='Feb 2001'!Q14,'Feb 2001'!C14,0)</f>
        <v>PG&amp;E Gas Transmission Teco, Inc.</v>
      </c>
      <c r="C13" s="119">
        <f>IF($C$6&lt;='Feb 2001'!Q14,'Feb 2001'!E14,0)</f>
        <v>57393</v>
      </c>
      <c r="D13" s="141" t="str">
        <f>IF($C$6&lt;='Feb 2001'!Q14,'Feb 2001'!H14,0)</f>
        <v>Gas Transmission Teco, Inc.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IF($C$6&lt;='Feb 2001'!Q15,'Feb 2001'!A15,0)</f>
        <v>Name Overlay</v>
      </c>
      <c r="B14" s="118" t="str">
        <f>IF($C$6&lt;='Feb 2001'!Q15,'Feb 2001'!C15,0)</f>
        <v xml:space="preserve">PG&amp;E Gas Transmission, Texas Corporation </v>
      </c>
      <c r="C14" s="119">
        <f>IF($C$6&lt;='Feb 2001'!Q15,'Feb 2001'!E15,0)</f>
        <v>63034</v>
      </c>
      <c r="D14" s="141" t="str">
        <f>IF($C$6&lt;='Feb 2001'!Q15,'Feb 2001'!H15,0)</f>
        <v>El Paso Gas Transmission Company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x14ac:dyDescent="0.25">
      <c r="A16" s="118" t="str">
        <f>IF($C$6&lt;='Feb 2001'!Q17,'Feb 2001'!A17,0)</f>
        <v>Name Overlay</v>
      </c>
      <c r="B16" s="118" t="str">
        <f>IF($C$6&lt;='Feb 2001'!Q17,'Feb 2001'!C17,0)</f>
        <v>PG&amp;E NGL Marketing, L.P.</v>
      </c>
      <c r="C16" s="119">
        <f>IF($C$6&lt;='Feb 2001'!Q17,'Feb 2001'!E17,0)</f>
        <v>55935</v>
      </c>
      <c r="D16" s="141" t="str">
        <f>IF($C$6&lt;='Feb 2001'!Q17,'Feb 2001'!H17,0)</f>
        <v>El Paso NGL Marketing, L.P.</v>
      </c>
      <c r="E16" s="121"/>
      <c r="F16" s="120"/>
      <c r="G16" s="124"/>
      <c r="H16" s="122"/>
    </row>
    <row r="17" spans="1:8" s="123" customFormat="1" x14ac:dyDescent="0.25">
      <c r="A17" s="118" t="str">
        <f>IF($C$6&lt;='Feb 2001'!Q18,'Feb 2001'!A18,0)</f>
        <v>Name Overlay</v>
      </c>
      <c r="B17" s="118" t="str">
        <f>IF($C$6&lt;='Feb 2001'!Q18,'Feb 2001'!C18,0)</f>
        <v>PG&amp;E Texas Gas Partners, L.P.</v>
      </c>
      <c r="C17" s="119">
        <f>IF($C$6&lt;='Feb 2001'!Q18,'Feb 2001'!E18,0)</f>
        <v>56003</v>
      </c>
      <c r="D17" s="141" t="str">
        <f>IF($C$6&lt;='Feb 2001'!Q18,'Feb 2001'!H18,0)</f>
        <v>EPGT Gas Partners, L.P.</v>
      </c>
      <c r="E17" s="121"/>
      <c r="F17" s="120"/>
      <c r="G17" s="124"/>
      <c r="H17" s="122"/>
    </row>
    <row r="18" spans="1:8" s="123" customFormat="1" x14ac:dyDescent="0.25">
      <c r="A18" s="118" t="str">
        <f>IF($C$6&lt;='Feb 2001'!Q19,'Feb 2001'!A19,0)</f>
        <v>Name Overlay</v>
      </c>
      <c r="B18" s="118" t="str">
        <f>IF($C$6&lt;='Feb 2001'!Q19,'Feb 2001'!C19,0)</f>
        <v>PG&amp;E Texas Natural Gas Company</v>
      </c>
      <c r="C18" s="119">
        <f>IF($C$6&lt;='Feb 2001'!Q19,'Feb 2001'!E19,0)</f>
        <v>56002</v>
      </c>
      <c r="D18" s="141" t="str">
        <f>IF($C$6&lt;='Feb 2001'!Q19,'Feb 2001'!H19,0)</f>
        <v>EPGT Natural Gas Company</v>
      </c>
      <c r="E18" s="121"/>
      <c r="F18" s="120"/>
      <c r="G18" s="124"/>
      <c r="H18" s="122"/>
    </row>
    <row r="19" spans="1:8" s="123" customFormat="1" x14ac:dyDescent="0.25">
      <c r="A19" s="118" t="str">
        <f>IF($C$6&lt;='Feb 2001'!Q20,'Feb 2001'!A20,0)</f>
        <v>Name Overlay</v>
      </c>
      <c r="B19" s="118" t="str">
        <f>IF($C$6&lt;='Feb 2001'!Q20,'Feb 2001'!C20,0)</f>
        <v>PG&amp;E Texas Pipeline Company</v>
      </c>
      <c r="C19" s="119">
        <f>IF($C$6&lt;='Feb 2001'!Q20,'Feb 2001'!E20,0)</f>
        <v>56005</v>
      </c>
      <c r="D19" s="141" t="str">
        <f>IF($C$6&lt;='Feb 2001'!Q20,'Feb 2001'!H20,0)</f>
        <v>EPGT Pipleline Company</v>
      </c>
      <c r="E19" s="121"/>
      <c r="F19" s="120"/>
      <c r="G19" s="124"/>
      <c r="H19" s="122"/>
    </row>
    <row r="20" spans="1:8" s="123" customFormat="1" x14ac:dyDescent="0.25">
      <c r="A20" s="118" t="str">
        <f>IF($C$6&lt;='Feb 2001'!Q21,'Feb 2001'!A21,0)</f>
        <v>Name Overlay</v>
      </c>
      <c r="B20" s="118" t="str">
        <f>IF($C$6&lt;='Feb 2001'!Q21,'Feb 2001'!C21,0)</f>
        <v>PG&amp;E Texas Pipeline, L.P.</v>
      </c>
      <c r="C20" s="119">
        <f>IF($C$6&lt;='Feb 2001'!Q21,'Feb 2001'!E21,0)</f>
        <v>56006</v>
      </c>
      <c r="D20" s="141" t="str">
        <f>IF($C$6&lt;='Feb 2001'!Q21,'Feb 2001'!H21,0)</f>
        <v>EPGT Texas Pipeline, L.P.</v>
      </c>
      <c r="E20" s="125"/>
      <c r="F20" s="120"/>
      <c r="G20" s="124"/>
      <c r="H20" s="122"/>
    </row>
    <row r="21" spans="1:8" s="123" customFormat="1" x14ac:dyDescent="0.25">
      <c r="A21" s="118" t="str">
        <f>IF($C$6&lt;='Feb 2001'!Q22,'Feb 2001'!A22,0)</f>
        <v>Name Overlay</v>
      </c>
      <c r="B21" s="118" t="str">
        <f>IF($C$6&lt;='Feb 2001'!Q22,'Feb 2001'!C22,0)</f>
        <v>PG&amp;E Texas VGM, L.P.</v>
      </c>
      <c r="C21" s="119">
        <f>IF($C$6&lt;='Feb 2001'!Q22,'Feb 2001'!E22,0)</f>
        <v>66767</v>
      </c>
      <c r="D21" s="141" t="str">
        <f>IF($C$6&lt;='Feb 2001'!Q22,'Feb 2001'!H22,0)</f>
        <v>EPGT Texas VGM, L.P.</v>
      </c>
      <c r="E21" s="125"/>
      <c r="F21" s="120"/>
      <c r="G21" s="124"/>
      <c r="H21" s="122"/>
    </row>
    <row r="22" spans="1:8" s="123" customFormat="1" x14ac:dyDescent="0.25">
      <c r="A22" s="118" t="str">
        <f>IF($C$6&lt;='Feb 2001'!Q23,'Feb 2001'!A23,0)</f>
        <v>Name Overlay</v>
      </c>
      <c r="B22" s="118" t="str">
        <f>IF($C$6&lt;='Feb 2001'!Q23,'Feb 2001'!C23,0)</f>
        <v>Southern Company Energy Marketing L.P.</v>
      </c>
      <c r="C22" s="119">
        <f>IF($C$6&lt;='Feb 2001'!Q23,'Feb 2001'!E23,0)</f>
        <v>56264</v>
      </c>
      <c r="D22" s="141" t="str">
        <f>IF($C$6&lt;='Feb 2001'!Q23,'Feb 2001'!H23,0)</f>
        <v>Mirant Americas Energy Marketing, L.P.</v>
      </c>
      <c r="E22" s="126"/>
      <c r="F22" s="120"/>
      <c r="G22" s="124"/>
      <c r="H22" s="122"/>
    </row>
    <row r="23" spans="1:8" s="102" customFormat="1" ht="15.75" x14ac:dyDescent="0.25">
      <c r="A23" s="118" t="str">
        <f>IF($C$6&lt;='Feb 2001'!Q24,'Feb 2001'!A24,0)</f>
        <v>Name Correction</v>
      </c>
      <c r="B23" s="118" t="str">
        <f>IF($C$6&lt;='Feb 2001'!Q24,'Feb 2001'!C24,0)</f>
        <v>Irvine Company, The</v>
      </c>
      <c r="C23" s="119">
        <f>IF($C$6&lt;='Feb 2001'!Q24,'Feb 2001'!E24,0)</f>
        <v>20073</v>
      </c>
      <c r="D23" s="141" t="str">
        <f>IF($C$6&lt;='Feb 2001'!Q24,'Feb 2001'!H24,0)</f>
        <v>The Irvine Company</v>
      </c>
      <c r="E23" s="104"/>
    </row>
    <row r="24" spans="1:8" s="123" customFormat="1" ht="29.25" x14ac:dyDescent="0.25">
      <c r="A24" s="118" t="str">
        <f>IF($C$6&lt;='Feb 2001'!Q25,'Feb 2001'!A25,0)</f>
        <v>Name Change</v>
      </c>
      <c r="B24" s="118" t="str">
        <f>IF($C$6&lt;='Feb 2001'!Q25,'Feb 2001'!C25,0)</f>
        <v>Dynegy Crude Gathering and Marketing, Inc.</v>
      </c>
      <c r="C24" s="119">
        <f>IF($C$6&lt;='Feb 2001'!Q25,'Feb 2001'!E25,0)</f>
        <v>61803</v>
      </c>
      <c r="D24" s="141" t="str">
        <f>IF($C$6&lt;='Feb 2001'!Q25,'Feb 2001'!H25,0)</f>
        <v>Dynegy Crude Gathering and Marketing, a Division of Dynegy Canada, Inc.</v>
      </c>
      <c r="E24" s="125"/>
      <c r="F24" s="120"/>
      <c r="G24" s="122"/>
      <c r="H24" s="122"/>
    </row>
    <row r="25" spans="1:8" s="123" customFormat="1" x14ac:dyDescent="0.25">
      <c r="A25" s="118" t="str">
        <f>IF($C$6&lt;='Feb 2001'!Q26,'Feb 2001'!A26,0)</f>
        <v>Inactivation</v>
      </c>
      <c r="B25" s="118" t="str">
        <f>IF($C$6&lt;='Feb 2001'!Q26,'Feb 2001'!C26,0)</f>
        <v>LBC PetroUnited, Inc.</v>
      </c>
      <c r="C25" s="119">
        <f>IF($C$6&lt;='Feb 2001'!Q26,'Feb 2001'!E26,0)</f>
        <v>66057</v>
      </c>
      <c r="D25" s="141" t="str">
        <f>IF($C$6&lt;='Feb 2001'!Q26,'Feb 2001'!H26,0)</f>
        <v>LBC PetroUnited, Inc.</v>
      </c>
      <c r="E25" s="125"/>
      <c r="F25" s="120"/>
      <c r="G25" s="122"/>
      <c r="H25" s="122"/>
    </row>
    <row r="26" spans="1:8" s="123" customFormat="1" x14ac:dyDescent="0.25">
      <c r="A26" s="118" t="str">
        <f>IF($C$6&lt;='Feb 2001'!Q27,'Feb 2001'!A27,0)</f>
        <v>Inactivation</v>
      </c>
      <c r="B26" s="118" t="str">
        <f>IF($C$6&lt;='Feb 2001'!Q27,'Feb 2001'!C27,0)</f>
        <v>Montana Power Trading &amp; Marketing Company</v>
      </c>
      <c r="C26" s="119">
        <f>IF($C$6&lt;='Feb 2001'!Q27,'Feb 2001'!E27,0)</f>
        <v>58812</v>
      </c>
      <c r="D26" s="141" t="str">
        <f>IF($C$6&lt;='Feb 2001'!Q27,'Feb 2001'!H27,0)</f>
        <v>PanCanadian Energy Services Inc.</v>
      </c>
      <c r="E26" s="125"/>
      <c r="F26" s="120"/>
      <c r="G26" s="122"/>
      <c r="H26" s="122"/>
    </row>
    <row r="27" spans="1:8" s="123" customFormat="1" x14ac:dyDescent="0.25">
      <c r="A27" s="118" t="str">
        <f>IF($C$6&lt;='Feb 2001'!Q28,'Feb 2001'!A28,0)</f>
        <v>Inactivation</v>
      </c>
      <c r="B27" s="118" t="str">
        <f>IF($C$6&lt;='Feb 2001'!Q28,'Feb 2001'!C28,0)</f>
        <v>South Georgia Natural Gas Company</v>
      </c>
      <c r="C27" s="119">
        <f>IF($C$6&lt;='Feb 2001'!Q28,'Feb 2001'!E28,0)</f>
        <v>37502</v>
      </c>
      <c r="D27" s="141" t="str">
        <f>IF($C$6&lt;='Feb 2001'!Q28,'Feb 2001'!H28,0)</f>
        <v>Southern Natural Gas Company</v>
      </c>
      <c r="E27" s="125"/>
      <c r="F27" s="120"/>
      <c r="G27" s="122"/>
      <c r="H27" s="122"/>
    </row>
    <row r="28" spans="1:8" s="123" customFormat="1" x14ac:dyDescent="0.25">
      <c r="A28" s="118" t="str">
        <f>IF($C$6&lt;='Feb 2001'!Q29,'Feb 2001'!A29,0)</f>
        <v>Inactivation</v>
      </c>
      <c r="B28" s="118" t="str">
        <f>IF($C$6&lt;='Feb 2001'!Q29,'Feb 2001'!C29,0)</f>
        <v>Teco Gas Gathering Company</v>
      </c>
      <c r="C28" s="119">
        <f>IF($C$6&lt;='Feb 2001'!Q29,'Feb 2001'!E29,0)</f>
        <v>34434</v>
      </c>
      <c r="D28" s="141" t="str">
        <f>IF($C$6&lt;='Feb 2001'!Q29,'Feb 2001'!H29,0)</f>
        <v>Teco Gas Gathering L.L.C.</v>
      </c>
      <c r="E28" s="127"/>
    </row>
    <row r="29" spans="1:8" s="123" customFormat="1" hidden="1" x14ac:dyDescent="0.25">
      <c r="A29" s="118">
        <f>IF($C$6&lt;='Feb 2001'!Q33,'Feb 2001'!A33,0)</f>
        <v>0</v>
      </c>
      <c r="B29" s="118">
        <f>IF($C$6&lt;='Feb 2001'!Q33,'Feb 2001'!C33,0)</f>
        <v>0</v>
      </c>
      <c r="C29" s="119">
        <f>IF($C$6&lt;='Feb 2001'!Q33,'Feb 2001'!E33,0)</f>
        <v>0</v>
      </c>
      <c r="D29" s="141">
        <f>IF($C$6&lt;='Feb 2001'!Q33,'Feb 2001'!H33,0)</f>
        <v>0</v>
      </c>
      <c r="E29" s="127"/>
    </row>
    <row r="30" spans="1:8" s="123" customFormat="1" hidden="1" x14ac:dyDescent="0.25">
      <c r="A30" s="118">
        <f>IF($C$6&lt;='Feb 2001'!Q34,'Feb 2001'!A34,0)</f>
        <v>0</v>
      </c>
      <c r="B30" s="118">
        <f>IF($C$6&lt;='Feb 2001'!Q34,'Feb 2001'!C34,0)</f>
        <v>0</v>
      </c>
      <c r="C30" s="119">
        <f>IF($C$6&lt;='Feb 2001'!Q34,'Feb 2001'!E34,0)</f>
        <v>0</v>
      </c>
      <c r="D30" s="141">
        <f>IF($C$6&lt;='Feb 2001'!Q34,'Feb 2001'!H34,0)</f>
        <v>0</v>
      </c>
      <c r="E30" s="127"/>
    </row>
    <row r="31" spans="1:8" s="102" customFormat="1" ht="15.75" hidden="1" x14ac:dyDescent="0.25">
      <c r="A31" s="98">
        <f>IF($C$6&lt;='Feb 2001'!Q35,'Feb 2001'!A35,0)</f>
        <v>0</v>
      </c>
      <c r="B31" s="98">
        <f>IF($C$6&lt;='Feb 2001'!Q35,'Feb 2001'!C35,0)</f>
        <v>0</v>
      </c>
      <c r="C31" s="97">
        <f>IF($C$6&lt;='Feb 2001'!Q35,'Feb 2001'!E35,0)</f>
        <v>0</v>
      </c>
      <c r="D31" s="99">
        <f>IF($C$6&lt;='Feb 2001'!Q35,'Feb 2001'!H35,0)</f>
        <v>0</v>
      </c>
      <c r="E31" s="104"/>
    </row>
    <row r="32" spans="1:8" s="102" customFormat="1" ht="15.75" hidden="1" x14ac:dyDescent="0.25">
      <c r="A32" s="98">
        <f>IF($C$6&lt;='Feb 2001'!Q36,'Feb 2001'!A36,0)</f>
        <v>0</v>
      </c>
      <c r="B32" s="98">
        <f>IF($C$6&lt;='Feb 2001'!Q36,'Feb 2001'!C36,0)</f>
        <v>0</v>
      </c>
      <c r="C32" s="97">
        <f>IF($C$6&lt;='Feb 2001'!Q36,'Feb 2001'!E36,0)</f>
        <v>0</v>
      </c>
      <c r="D32" s="99">
        <f>IF($C$6&lt;='Feb 2001'!Q36,'Feb 2001'!H36,0)</f>
        <v>0</v>
      </c>
      <c r="E32" s="104"/>
    </row>
    <row r="33" spans="1:5" s="102" customFormat="1" ht="15.75" hidden="1" x14ac:dyDescent="0.25">
      <c r="A33" s="98">
        <f>IF($C$6&lt;='Feb 2001'!Q37,'Feb 2001'!A37,0)</f>
        <v>0</v>
      </c>
      <c r="B33" s="98">
        <f>IF($C$6&lt;='Feb 2001'!Q37,'Feb 2001'!C37,0)</f>
        <v>0</v>
      </c>
      <c r="C33" s="97">
        <f>IF($C$6&lt;='Feb 2001'!Q37,'Feb 2001'!E37,0)</f>
        <v>0</v>
      </c>
      <c r="D33" s="99">
        <f>IF($C$6&lt;='Feb 2001'!Q37,'Feb 2001'!H37,0)</f>
        <v>0</v>
      </c>
      <c r="E33" s="104"/>
    </row>
    <row r="34" spans="1:5" s="102" customFormat="1" ht="15.75" hidden="1" x14ac:dyDescent="0.25">
      <c r="A34" s="98">
        <f>IF($C$6&lt;='Feb 2001'!Q38,'Feb 2001'!A38,0)</f>
        <v>0</v>
      </c>
      <c r="B34" s="98">
        <f>IF($C$6&lt;='Feb 2001'!Q38,'Feb 2001'!C38,0)</f>
        <v>0</v>
      </c>
      <c r="C34" s="97">
        <f>IF($C$6&lt;='Feb 2001'!Q38,'Feb 2001'!E38,0)</f>
        <v>0</v>
      </c>
      <c r="D34" s="99">
        <f>IF($C$6&lt;='Feb 2001'!Q38,'Feb 2001'!H38,0)</f>
        <v>0</v>
      </c>
      <c r="E34" s="104"/>
    </row>
    <row r="35" spans="1:5" s="102" customFormat="1" ht="15.75" hidden="1" x14ac:dyDescent="0.25">
      <c r="A35" s="98">
        <f>IF($C$6&lt;='Feb 2001'!Q39,'Feb 2001'!A39,0)</f>
        <v>0</v>
      </c>
      <c r="B35" s="98">
        <f>IF($C$6&lt;='Feb 2001'!Q39,'Feb 2001'!C39,0)</f>
        <v>0</v>
      </c>
      <c r="C35" s="97">
        <f>IF($C$6&lt;='Feb 2001'!Q39,'Feb 2001'!E39,0)</f>
        <v>0</v>
      </c>
      <c r="D35" s="99">
        <f>IF($C$6&lt;='Feb 2001'!Q39,'Feb 2001'!H39,0)</f>
        <v>0</v>
      </c>
      <c r="E35" s="104"/>
    </row>
    <row r="36" spans="1:5" s="102" customFormat="1" ht="15.75" hidden="1" x14ac:dyDescent="0.25">
      <c r="A36" s="98">
        <f>IF($C$6&lt;='Feb 2001'!Q40,'Feb 2001'!A40,0)</f>
        <v>0</v>
      </c>
      <c r="B36" s="98">
        <f>IF($C$6&lt;='Feb 2001'!Q40,'Feb 2001'!C40,0)</f>
        <v>0</v>
      </c>
      <c r="C36" s="97">
        <f>IF($C$6&lt;='Feb 2001'!Q40,'Feb 2001'!E40,0)</f>
        <v>0</v>
      </c>
      <c r="D36" s="99">
        <f>IF($C$6&lt;='Feb 2001'!Q40,'Feb 2001'!H40,0)</f>
        <v>0</v>
      </c>
      <c r="E36" s="104"/>
    </row>
    <row r="37" spans="1:5" s="102" customFormat="1" ht="15.75" hidden="1" x14ac:dyDescent="0.25">
      <c r="A37" s="98">
        <f>IF($C$6&lt;='Feb 2001'!Q41,'Feb 2001'!A41,0)</f>
        <v>0</v>
      </c>
      <c r="B37" s="98">
        <f>IF($C$6&lt;='Feb 2001'!Q41,'Feb 2001'!C41,0)</f>
        <v>0</v>
      </c>
      <c r="C37" s="97">
        <f>IF($C$6&lt;='Feb 2001'!Q41,'Feb 2001'!E41,0)</f>
        <v>0</v>
      </c>
      <c r="D37" s="99">
        <f>IF($C$6&lt;='Feb 2001'!Q41,'Feb 2001'!H41,0)</f>
        <v>0</v>
      </c>
      <c r="E37" s="104"/>
    </row>
    <row r="38" spans="1:5" s="102" customFormat="1" ht="15.75" hidden="1" x14ac:dyDescent="0.25">
      <c r="A38" s="98">
        <f>IF($C$6&lt;='Feb 2001'!Q42,'Feb 2001'!A42,0)</f>
        <v>0</v>
      </c>
      <c r="B38" s="98">
        <f>IF($C$6&lt;='Feb 2001'!Q42,'Feb 2001'!C42,0)</f>
        <v>0</v>
      </c>
      <c r="C38" s="97">
        <f>IF($C$6&lt;='Feb 2001'!Q42,'Feb 2001'!E42,0)</f>
        <v>0</v>
      </c>
      <c r="D38" s="99">
        <f>IF($C$6&lt;='Feb 2001'!Q42,'Feb 2001'!H42,0)</f>
        <v>0</v>
      </c>
      <c r="E38" s="104"/>
    </row>
    <row r="39" spans="1:5" s="102" customFormat="1" ht="15.75" hidden="1" x14ac:dyDescent="0.25">
      <c r="A39" s="98">
        <f>IF($C$6&lt;='Feb 2001'!Q43,'Feb 2001'!A43,0)</f>
        <v>0</v>
      </c>
      <c r="B39" s="98">
        <f>IF($C$6&lt;='Feb 2001'!Q43,'Feb 2001'!C43,0)</f>
        <v>0</v>
      </c>
      <c r="C39" s="97">
        <f>IF($C$6&lt;='Feb 2001'!Q43,'Feb 2001'!E43,0)</f>
        <v>0</v>
      </c>
      <c r="D39" s="99">
        <f>IF($C$6&lt;='Feb 2001'!Q43,'Feb 2001'!H43,0)</f>
        <v>0</v>
      </c>
      <c r="E39" s="104"/>
    </row>
    <row r="40" spans="1:5" s="102" customFormat="1" ht="15.75" hidden="1" x14ac:dyDescent="0.25">
      <c r="A40" s="98">
        <f>IF($C$6&lt;='Feb 2001'!Q44,'Feb 2001'!A44,0)</f>
        <v>0</v>
      </c>
      <c r="B40" s="98">
        <f>IF($C$6&lt;='Feb 2001'!Q44,'Feb 2001'!C44,0)</f>
        <v>0</v>
      </c>
      <c r="C40" s="97">
        <f>IF($C$6&lt;='Feb 2001'!Q44,'Feb 2001'!E44,0)</f>
        <v>0</v>
      </c>
      <c r="D40" s="99">
        <f>IF($C$6&lt;='Feb 2001'!Q44,'Feb 2001'!H44,0)</f>
        <v>0</v>
      </c>
      <c r="E40" s="104"/>
    </row>
    <row r="41" spans="1:5" s="102" customFormat="1" ht="15.75" hidden="1" x14ac:dyDescent="0.25">
      <c r="A41" s="98">
        <f>IF($C$6&lt;='Feb 2001'!Q45,'Feb 2001'!A45,0)</f>
        <v>0</v>
      </c>
      <c r="B41" s="98">
        <f>IF($C$6&lt;='Feb 2001'!Q45,'Feb 2001'!C45,0)</f>
        <v>0</v>
      </c>
      <c r="C41" s="97">
        <f>IF($C$6&lt;='Feb 2001'!Q45,'Feb 2001'!E45,0)</f>
        <v>0</v>
      </c>
      <c r="D41" s="99">
        <f>IF($C$6&lt;='Feb 2001'!Q45,'Feb 2001'!H45,0)</f>
        <v>0</v>
      </c>
      <c r="E41" s="104"/>
    </row>
    <row r="42" spans="1:5" s="102" customFormat="1" ht="15.75" hidden="1" x14ac:dyDescent="0.25">
      <c r="A42" s="98">
        <f>IF($C$6&lt;='Feb 2001'!Q46,'Feb 2001'!A46,0)</f>
        <v>0</v>
      </c>
      <c r="B42" s="98">
        <f>IF($C$6&lt;='Feb 2001'!Q46,'Feb 2001'!C46,0)</f>
        <v>0</v>
      </c>
      <c r="C42" s="97">
        <f>IF($C$6&lt;='Feb 2001'!Q46,'Feb 2001'!E46,0)</f>
        <v>0</v>
      </c>
      <c r="D42" s="99">
        <f>IF($C$6&lt;='Feb 2001'!Q46,'Feb 2001'!H46,0)</f>
        <v>0</v>
      </c>
      <c r="E42" s="104"/>
    </row>
    <row r="43" spans="1:5" s="102" customFormat="1" ht="15.75" hidden="1" x14ac:dyDescent="0.25">
      <c r="A43" s="98">
        <f>IF($C$6&lt;='Feb 2001'!Q47,'Feb 2001'!A47,0)</f>
        <v>0</v>
      </c>
      <c r="B43" s="98">
        <f>IF($C$6&lt;='Feb 2001'!Q47,'Feb 2001'!C47,0)</f>
        <v>0</v>
      </c>
      <c r="C43" s="97">
        <f>IF($C$6&lt;='Feb 2001'!Q47,'Feb 2001'!E47,0)</f>
        <v>0</v>
      </c>
      <c r="D43" s="99">
        <f>IF($C$6&lt;='Feb 2001'!Q47,'Feb 2001'!H47,0)</f>
        <v>0</v>
      </c>
      <c r="E43" s="104"/>
    </row>
    <row r="44" spans="1:5" s="102" customFormat="1" ht="15.75" hidden="1" x14ac:dyDescent="0.25">
      <c r="A44" s="98">
        <f>IF($C$6&lt;='Feb 2001'!Q48,'Feb 2001'!A48,0)</f>
        <v>0</v>
      </c>
      <c r="B44" s="98">
        <f>IF($C$6&lt;='Feb 2001'!Q48,'Feb 2001'!C48,0)</f>
        <v>0</v>
      </c>
      <c r="C44" s="97">
        <f>IF($C$6&lt;='Feb 2001'!Q48,'Feb 2001'!E48,0)</f>
        <v>0</v>
      </c>
      <c r="D44" s="99">
        <f>IF($C$6&lt;='Feb 2001'!Q48,'Feb 2001'!H48,0)</f>
        <v>0</v>
      </c>
      <c r="E44" s="104"/>
    </row>
    <row r="45" spans="1:5" s="102" customFormat="1" ht="15.75" hidden="1" x14ac:dyDescent="0.25">
      <c r="A45" s="98">
        <f>IF($C$6&lt;='Feb 2001'!Q49,'Feb 2001'!A49,0)</f>
        <v>0</v>
      </c>
      <c r="B45" s="98">
        <f>IF($C$6&lt;='Feb 2001'!Q49,'Feb 2001'!C49,0)</f>
        <v>0</v>
      </c>
      <c r="C45" s="97">
        <f>IF($C$6&lt;='Feb 2001'!Q49,'Feb 2001'!E49,0)</f>
        <v>0</v>
      </c>
      <c r="D45" s="99">
        <f>IF($C$6&lt;='Feb 2001'!Q49,'Feb 2001'!H49,0)</f>
        <v>0</v>
      </c>
      <c r="E45" s="104"/>
    </row>
    <row r="46" spans="1:5" s="102" customFormat="1" ht="15.75" hidden="1" x14ac:dyDescent="0.25">
      <c r="A46" s="98">
        <f>IF($C$6&lt;='Feb 2001'!Q50,'Feb 2001'!A50,0)</f>
        <v>0</v>
      </c>
      <c r="B46" s="98">
        <f>IF($C$6&lt;='Feb 2001'!Q50,'Feb 2001'!C50,0)</f>
        <v>0</v>
      </c>
      <c r="C46" s="97">
        <f>IF($C$6&lt;='Feb 2001'!Q50,'Feb 2001'!E50,0)</f>
        <v>0</v>
      </c>
      <c r="D46" s="99">
        <f>IF($C$6&lt;='Feb 2001'!Q50,'Feb 2001'!H50,0)</f>
        <v>0</v>
      </c>
      <c r="E46" s="104"/>
    </row>
    <row r="47" spans="1:5" s="102" customFormat="1" ht="15.75" hidden="1" x14ac:dyDescent="0.25">
      <c r="A47" s="98">
        <f>IF($C$6&lt;='Feb 2001'!Q51,'Feb 2001'!A51,0)</f>
        <v>0</v>
      </c>
      <c r="B47" s="98">
        <f>IF($C$6&lt;='Feb 2001'!Q51,'Feb 2001'!C51,0)</f>
        <v>0</v>
      </c>
      <c r="C47" s="97">
        <f>IF($C$6&lt;='Feb 2001'!Q51,'Feb 2001'!E51,0)</f>
        <v>0</v>
      </c>
      <c r="D47" s="99">
        <f>IF($C$6&lt;='Feb 2001'!Q51,'Feb 2001'!H51,0)</f>
        <v>0</v>
      </c>
      <c r="E47" s="104"/>
    </row>
    <row r="48" spans="1:5" s="102" customFormat="1" ht="15.75" hidden="1" x14ac:dyDescent="0.25">
      <c r="A48" s="98">
        <f>IF($C$6&lt;='Feb 2001'!Q52,'Feb 2001'!A52,0)</f>
        <v>0</v>
      </c>
      <c r="B48" s="98">
        <f>IF($C$6&lt;='Feb 2001'!Q52,'Feb 2001'!C52,0)</f>
        <v>0</v>
      </c>
      <c r="C48" s="97">
        <f>IF($C$6&lt;='Feb 2001'!Q52,'Feb 2001'!E52,0)</f>
        <v>0</v>
      </c>
      <c r="D48" s="99">
        <f>IF($C$6&lt;='Feb 2001'!Q52,'Feb 2001'!H52,0)</f>
        <v>0</v>
      </c>
      <c r="E48" s="104"/>
    </row>
    <row r="49" spans="1:8" s="102" customFormat="1" ht="15.75" hidden="1" x14ac:dyDescent="0.25">
      <c r="A49" s="98">
        <f>IF($C$6&lt;='Feb 2001'!Q53,'Feb 2001'!A53,0)</f>
        <v>0</v>
      </c>
      <c r="B49" s="98">
        <f>IF($C$6&lt;='Feb 2001'!Q53,'Feb 2001'!C53,0)</f>
        <v>0</v>
      </c>
      <c r="C49" s="97">
        <f>IF($C$6&lt;='Feb 2001'!Q53,'Feb 2001'!E53,0)</f>
        <v>0</v>
      </c>
      <c r="D49" s="99">
        <f>IF($C$6&lt;='Feb 2001'!Q53,'Feb 2001'!H53,0)</f>
        <v>0</v>
      </c>
      <c r="E49" s="104"/>
    </row>
    <row r="50" spans="1:8" s="102" customFormat="1" ht="15.75" hidden="1" x14ac:dyDescent="0.25">
      <c r="A50" s="98">
        <f>IF($C$6&lt;='Feb 2001'!Q54,'Feb 2001'!A54,0)</f>
        <v>0</v>
      </c>
      <c r="B50" s="98">
        <f>IF($C$6&lt;='Feb 2001'!Q54,'Feb 2001'!C54,0)</f>
        <v>0</v>
      </c>
      <c r="C50" s="97">
        <f>IF($C$6&lt;='Feb 2001'!Q54,'Feb 2001'!E54,0)</f>
        <v>0</v>
      </c>
      <c r="D50" s="99">
        <f>IF($C$6&lt;='Feb 2001'!Q54,'Feb 2001'!H54,0)</f>
        <v>0</v>
      </c>
      <c r="E50" s="104"/>
    </row>
    <row r="51" spans="1:8" s="102" customFormat="1" ht="15.75" hidden="1" x14ac:dyDescent="0.25">
      <c r="A51" s="98">
        <f>IF($C$6&lt;='Feb 2001'!Q55,'Feb 2001'!A55,0)</f>
        <v>0</v>
      </c>
      <c r="B51" s="98">
        <f>IF($C$6&lt;='Feb 2001'!Q55,'Feb 2001'!C55,0)</f>
        <v>0</v>
      </c>
      <c r="C51" s="97">
        <f>IF($C$6&lt;='Feb 2001'!Q55,'Feb 2001'!E55,0)</f>
        <v>0</v>
      </c>
      <c r="D51" s="99">
        <f>IF($C$6&lt;='Feb 2001'!Q55,'Feb 2001'!H55,0)</f>
        <v>0</v>
      </c>
      <c r="E51" s="104"/>
    </row>
    <row r="52" spans="1:8" s="102" customFormat="1" ht="15.75" hidden="1" x14ac:dyDescent="0.25">
      <c r="A52" s="98">
        <f>IF($C$6&lt;='Feb 2001'!Q56,'Feb 2001'!A56,0)</f>
        <v>0</v>
      </c>
      <c r="B52" s="98">
        <f>IF($C$6&lt;='Feb 2001'!Q56,'Feb 2001'!C56,0)</f>
        <v>0</v>
      </c>
      <c r="C52" s="97">
        <f>IF($C$6&lt;='Feb 2001'!Q56,'Feb 2001'!E56,0)</f>
        <v>0</v>
      </c>
      <c r="D52" s="99">
        <f>IF($C$6&lt;='Feb 2001'!Q56,'Feb 2001'!H56,0)</f>
        <v>0</v>
      </c>
      <c r="E52" s="104"/>
    </row>
    <row r="53" spans="1:8" s="102" customFormat="1" ht="15.75" hidden="1" x14ac:dyDescent="0.25">
      <c r="A53" s="98">
        <f>IF($C$6&lt;='Feb 2001'!Q57,'Feb 2001'!A57,0)</f>
        <v>0</v>
      </c>
      <c r="B53" s="98">
        <f>IF($C$6&lt;='Feb 2001'!Q57,'Feb 2001'!C57,0)</f>
        <v>0</v>
      </c>
      <c r="C53" s="97">
        <f>IF($C$6&lt;='Feb 2001'!Q57,'Feb 2001'!E57,0)</f>
        <v>0</v>
      </c>
      <c r="D53" s="99">
        <f>IF($C$6&lt;='Feb 2001'!Q57,'Feb 2001'!H57,0)</f>
        <v>0</v>
      </c>
      <c r="E53" s="104"/>
    </row>
    <row r="54" spans="1:8" s="102" customFormat="1" ht="15.75" hidden="1" x14ac:dyDescent="0.25">
      <c r="A54" s="98">
        <f>IF($C$6&lt;='Feb 2001'!Q58,'Feb 2001'!A58,0)</f>
        <v>0</v>
      </c>
      <c r="B54" s="98">
        <f>IF($C$6&lt;='Feb 2001'!Q58,'Feb 2001'!C58,0)</f>
        <v>0</v>
      </c>
      <c r="C54" s="97">
        <f>IF($C$6&lt;='Feb 2001'!Q58,'Feb 2001'!E58,0)</f>
        <v>0</v>
      </c>
      <c r="D54" s="99">
        <f>IF($C$6&lt;='Feb 2001'!Q58,'Feb 2001'!H58,0)</f>
        <v>0</v>
      </c>
      <c r="E54" s="104"/>
    </row>
    <row r="55" spans="1:8" s="102" customFormat="1" ht="15.75" hidden="1" x14ac:dyDescent="0.25">
      <c r="A55" s="98">
        <f>IF($C$6&lt;='Feb 2001'!Q59,'Feb 2001'!A59,0)</f>
        <v>0</v>
      </c>
      <c r="B55" s="98">
        <f>IF($C$6&lt;='Feb 2001'!Q59,'Feb 2001'!C59,0)</f>
        <v>0</v>
      </c>
      <c r="C55" s="97">
        <f>IF($C$6&lt;='Feb 2001'!Q59,'Feb 2001'!E59,0)</f>
        <v>0</v>
      </c>
      <c r="D55" s="99">
        <f>IF($C$6&lt;='Feb 2001'!Q59,'Feb 2001'!H59,0)</f>
        <v>0</v>
      </c>
      <c r="E55" s="104"/>
    </row>
    <row r="56" spans="1:8" s="102" customFormat="1" ht="15.75" hidden="1" x14ac:dyDescent="0.25">
      <c r="A56" s="98">
        <f>IF($C$6&lt;='Feb 2001'!Q60,'Feb 2001'!A60,0)</f>
        <v>0</v>
      </c>
      <c r="B56" s="98">
        <f>IF($C$6&lt;='Feb 2001'!Q60,'Feb 2001'!C60,0)</f>
        <v>0</v>
      </c>
      <c r="C56" s="97">
        <f>IF($C$6&lt;='Feb 2001'!Q60,'Feb 2001'!E60,0)</f>
        <v>0</v>
      </c>
      <c r="D56" s="99">
        <f>IF($C$6&lt;='Feb 2001'!Q60,'Feb 2001'!H60,0)</f>
        <v>0</v>
      </c>
      <c r="E56" s="104"/>
    </row>
    <row r="57" spans="1:8" s="102" customFormat="1" ht="15.75" hidden="1" x14ac:dyDescent="0.25">
      <c r="A57" s="98">
        <f>IF($C$6&lt;='Feb 2001'!Q61,'Feb 2001'!A61,0)</f>
        <v>0</v>
      </c>
      <c r="B57" s="98">
        <f>IF($C$6&lt;='Feb 2001'!Q61,'Feb 2001'!C61,0)</f>
        <v>0</v>
      </c>
      <c r="C57" s="97">
        <f>IF($C$6&lt;='Feb 2001'!Q61,'Feb 2001'!E61,0)</f>
        <v>0</v>
      </c>
      <c r="D57" s="99">
        <f>IF($C$6&lt;='Feb 2001'!Q61,'Feb 2001'!H61,0)</f>
        <v>0</v>
      </c>
      <c r="E57" s="104"/>
    </row>
    <row r="58" spans="1:8" s="102" customFormat="1" ht="15.75" hidden="1" x14ac:dyDescent="0.25">
      <c r="A58" s="98">
        <f>IF($C$6&lt;='Feb 2001'!Q62,'Feb 2001'!A62,0)</f>
        <v>0</v>
      </c>
      <c r="B58" s="98">
        <f>IF($C$6&lt;='Feb 2001'!Q62,'Feb 2001'!C62,0)</f>
        <v>0</v>
      </c>
      <c r="C58" s="97">
        <f>IF($C$6&lt;='Feb 2001'!Q62,'Feb 2001'!E62,0)</f>
        <v>0</v>
      </c>
      <c r="D58" s="99">
        <f>IF($C$6&lt;='Feb 2001'!Q62,'Feb 2001'!H62,0)</f>
        <v>0</v>
      </c>
      <c r="E58" s="104"/>
    </row>
    <row r="59" spans="1:8" s="102" customFormat="1" ht="15.75" hidden="1" x14ac:dyDescent="0.25">
      <c r="A59" s="98">
        <f>IF($C$6&lt;='Feb 2001'!Q63,'Feb 2001'!A63,0)</f>
        <v>0</v>
      </c>
      <c r="B59" s="98">
        <f>IF($C$6&lt;='Feb 2001'!Q63,'Feb 2001'!C63,0)</f>
        <v>0</v>
      </c>
      <c r="C59" s="97">
        <f>IF($C$6&lt;='Feb 2001'!Q63,'Feb 2001'!E63,0)</f>
        <v>0</v>
      </c>
      <c r="D59" s="99">
        <f>IF($C$6&lt;='Feb 2001'!Q63,'Feb 2001'!H63,0)</f>
        <v>0</v>
      </c>
      <c r="E59" s="104"/>
    </row>
    <row r="60" spans="1:8" s="102" customFormat="1" ht="15.75" hidden="1" x14ac:dyDescent="0.25">
      <c r="A60" s="98">
        <f>IF($C$6&lt;='Feb 2001'!Q64,'Feb 2001'!A64,0)</f>
        <v>0</v>
      </c>
      <c r="B60" s="98">
        <f>IF($C$6&lt;='Feb 2001'!Q64,'Feb 2001'!C64,0)</f>
        <v>0</v>
      </c>
      <c r="C60" s="97">
        <f>IF($C$6&lt;='Feb 2001'!Q64,'Feb 2001'!E64,0)</f>
        <v>0</v>
      </c>
      <c r="D60" s="99">
        <f>IF($C$6&lt;='Feb 2001'!Q64,'Feb 2001'!H64,0)</f>
        <v>0</v>
      </c>
      <c r="E60" s="104"/>
    </row>
    <row r="61" spans="1:8" s="123" customFormat="1" hidden="1" x14ac:dyDescent="0.25">
      <c r="A61" s="118">
        <f>IF($C$6&lt;='Feb 2001'!Q62,'Feb 2001'!A62,0)</f>
        <v>0</v>
      </c>
      <c r="B61" s="118">
        <f>IF($C$6&lt;='Feb 2001'!Q62,'Feb 2001'!C62,0)</f>
        <v>0</v>
      </c>
      <c r="C61" s="119">
        <f>IF($C$6&lt;='Feb 2001'!Q62,'Feb 2001'!E62,0)</f>
        <v>0</v>
      </c>
      <c r="D61" s="141">
        <f>IF($C$6&lt;='Feb 2001'!Q62,'Feb 2001'!H62,0)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2001'!Q63,'Feb 2001'!A63,0)</f>
        <v>0</v>
      </c>
      <c r="B62" s="118">
        <f>IF($C$6&lt;='Feb 2001'!Q63,'Feb 2001'!C63,0)</f>
        <v>0</v>
      </c>
      <c r="C62" s="119">
        <f>IF($C$6&lt;='Feb 2001'!Q63,'Feb 2001'!E63,0)</f>
        <v>0</v>
      </c>
      <c r="D62" s="141">
        <f>IF($C$6&lt;='Feb 2001'!Q63,'Feb 2001'!H63,0)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2001'!Q64,'Feb 2001'!A64,0)</f>
        <v>0</v>
      </c>
      <c r="B63" s="118">
        <f>IF($C$6&lt;='Feb 2001'!Q64,'Feb 2001'!C64,0)</f>
        <v>0</v>
      </c>
      <c r="C63" s="119">
        <f>IF($C$6&lt;='Feb 2001'!Q64,'Feb 2001'!E64,0)</f>
        <v>0</v>
      </c>
      <c r="D63" s="141">
        <f>IF($C$6&lt;='Feb 2001'!Q64,'Feb 2001'!H64,0)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2001'!Q65,'Feb 2001'!A65,0)</f>
        <v>0</v>
      </c>
      <c r="B64" s="118">
        <f>IF($C$6&lt;='Feb 2001'!Q65,'Feb 2001'!C65,0)</f>
        <v>0</v>
      </c>
      <c r="C64" s="119">
        <f>IF($C$6&lt;='Feb 2001'!Q65,'Feb 2001'!E65,0)</f>
        <v>0</v>
      </c>
      <c r="D64" s="141">
        <f>IF($C$6&lt;='Feb 2001'!Q65,'Feb 2001'!H65,0)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2001'!Q66,'Feb 2001'!A66,0)</f>
        <v>0</v>
      </c>
      <c r="B65" s="118">
        <f>IF($C$6&lt;='Feb 2001'!Q66,'Feb 2001'!C66,0)</f>
        <v>0</v>
      </c>
      <c r="C65" s="119">
        <f>IF($C$6&lt;='Feb 2001'!Q66,'Feb 2001'!E66,0)</f>
        <v>0</v>
      </c>
      <c r="D65" s="141">
        <f>IF($C$6&lt;='Feb 2001'!Q66,'Feb 2001'!H66,0)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2001'!Q67,'Feb 2001'!A67,0)</f>
        <v>0</v>
      </c>
      <c r="B66" s="118">
        <f>IF($C$6&lt;='Feb 2001'!Q67,'Feb 2001'!C67,0)</f>
        <v>0</v>
      </c>
      <c r="C66" s="119">
        <f>IF($C$6&lt;='Feb 2001'!Q67,'Feb 2001'!E67,0)</f>
        <v>0</v>
      </c>
      <c r="D66" s="141">
        <f>IF($C$6&lt;='Feb 2001'!Q67,'Feb 2001'!H67,0)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2001'!Q68,'Feb 2001'!A68,0)</f>
        <v>0</v>
      </c>
      <c r="B67" s="118">
        <f>IF($C$6&lt;='Feb 2001'!Q68,'Feb 2001'!C68,0)</f>
        <v>0</v>
      </c>
      <c r="C67" s="119">
        <f>IF($C$6&lt;='Feb 2001'!Q68,'Feb 2001'!E68,0)</f>
        <v>0</v>
      </c>
      <c r="D67" s="141">
        <f>IF($C$6&lt;='Feb 2001'!Q68,'Feb 2001'!H68,0)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2001'!Q69,'Feb 2001'!A69,0)</f>
        <v>0</v>
      </c>
      <c r="B68" s="118">
        <f>IF($C$6&lt;='Feb 2001'!Q69,'Feb 2001'!C69,0)</f>
        <v>0</v>
      </c>
      <c r="C68" s="119">
        <f>IF($C$6&lt;='Feb 2001'!Q69,'Feb 2001'!E69,0)</f>
        <v>0</v>
      </c>
      <c r="D68" s="141">
        <f>IF($C$6&lt;='Feb 2001'!Q69,'Feb 2001'!H69,0)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2001'!Q70,'Feb 2001'!A70,0)</f>
        <v>0</v>
      </c>
      <c r="B69" s="118">
        <f>IF($C$6&lt;='Feb 2001'!Q70,'Feb 2001'!C70,0)</f>
        <v>0</v>
      </c>
      <c r="C69" s="119">
        <f>IF($C$6&lt;='Feb 2001'!Q70,'Feb 2001'!E70,0)</f>
        <v>0</v>
      </c>
      <c r="D69" s="141">
        <f>IF($C$6&lt;='Feb 2001'!Q70,'Feb 2001'!H70,0)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2001'!Q71,'Feb 2001'!A71,0)</f>
        <v>0</v>
      </c>
      <c r="B70" s="118">
        <f>IF($C$6&lt;='Feb 2001'!Q71,'Feb 2001'!C71,0)</f>
        <v>0</v>
      </c>
      <c r="C70" s="119">
        <f>IF($C$6&lt;='Feb 2001'!Q71,'Feb 2001'!E71,0)</f>
        <v>0</v>
      </c>
      <c r="D70" s="141">
        <f>IF($C$6&lt;='Feb 2001'!Q71,'Feb 2001'!H71,0)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4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8" sqref="A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13" t="s">
        <v>15</v>
      </c>
      <c r="N10" s="214"/>
      <c r="O10" s="215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61" t="s">
        <v>117</v>
      </c>
      <c r="B12" s="62">
        <v>36892</v>
      </c>
      <c r="C12" s="63" t="s">
        <v>279</v>
      </c>
      <c r="D12" s="65">
        <v>28319</v>
      </c>
      <c r="E12" s="65">
        <v>94</v>
      </c>
      <c r="F12" s="65" t="s">
        <v>280</v>
      </c>
      <c r="G12" s="91" t="s">
        <v>2</v>
      </c>
      <c r="H12" s="68" t="s">
        <v>281</v>
      </c>
      <c r="I12" s="67" t="s">
        <v>3</v>
      </c>
      <c r="J12" s="67" t="s">
        <v>3</v>
      </c>
      <c r="K12" s="67" t="s">
        <v>282</v>
      </c>
      <c r="L12" s="174" t="s">
        <v>283</v>
      </c>
      <c r="M12" s="57">
        <v>36915</v>
      </c>
      <c r="N12" s="57">
        <v>36917</v>
      </c>
      <c r="O12" s="57" t="s">
        <v>2</v>
      </c>
      <c r="P12" s="23"/>
      <c r="Q12" s="177">
        <v>36915</v>
      </c>
    </row>
    <row r="13" spans="1:17" ht="30" x14ac:dyDescent="0.25">
      <c r="A13" s="61" t="s">
        <v>117</v>
      </c>
      <c r="B13" s="62">
        <v>36882</v>
      </c>
      <c r="C13" s="63" t="s">
        <v>297</v>
      </c>
      <c r="D13" s="65">
        <v>66952</v>
      </c>
      <c r="E13" s="65">
        <v>59342</v>
      </c>
      <c r="F13" s="65" t="s">
        <v>298</v>
      </c>
      <c r="G13" s="91" t="s">
        <v>2</v>
      </c>
      <c r="H13" s="68" t="s">
        <v>299</v>
      </c>
      <c r="I13" s="67" t="s">
        <v>3</v>
      </c>
      <c r="J13" s="67" t="s">
        <v>3</v>
      </c>
      <c r="K13" s="67" t="s">
        <v>341</v>
      </c>
      <c r="L13" s="58" t="s">
        <v>300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25">
      <c r="A14" s="61" t="s">
        <v>117</v>
      </c>
      <c r="B14" s="62">
        <v>36882</v>
      </c>
      <c r="C14" s="63" t="s">
        <v>301</v>
      </c>
      <c r="D14" s="65">
        <v>66949</v>
      </c>
      <c r="E14" s="65">
        <v>57393</v>
      </c>
      <c r="F14" s="65" t="s">
        <v>302</v>
      </c>
      <c r="G14" s="91" t="s">
        <v>2</v>
      </c>
      <c r="H14" s="69" t="s">
        <v>303</v>
      </c>
      <c r="I14" s="67" t="s">
        <v>3</v>
      </c>
      <c r="J14" s="67" t="s">
        <v>3</v>
      </c>
      <c r="K14" s="67" t="s">
        <v>342</v>
      </c>
      <c r="L14" s="58" t="s">
        <v>300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25">
      <c r="A15" s="70" t="s">
        <v>117</v>
      </c>
      <c r="B15" s="62">
        <v>36887</v>
      </c>
      <c r="C15" s="63" t="s">
        <v>304</v>
      </c>
      <c r="D15" s="65">
        <v>63034</v>
      </c>
      <c r="E15" s="65">
        <v>63034</v>
      </c>
      <c r="F15" s="65" t="s">
        <v>305</v>
      </c>
      <c r="G15" s="91" t="s">
        <v>2</v>
      </c>
      <c r="H15" s="69" t="s">
        <v>306</v>
      </c>
      <c r="I15" s="67" t="s">
        <v>3</v>
      </c>
      <c r="J15" s="67" t="s">
        <v>3</v>
      </c>
      <c r="K15" s="67" t="s">
        <v>343</v>
      </c>
      <c r="L15" s="58" t="s">
        <v>300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25">
      <c r="A16" s="61" t="s">
        <v>117</v>
      </c>
      <c r="B16" s="62">
        <v>36882</v>
      </c>
      <c r="C16" s="63" t="s">
        <v>307</v>
      </c>
      <c r="D16" s="65">
        <v>66942</v>
      </c>
      <c r="E16" s="65">
        <v>56000</v>
      </c>
      <c r="F16" s="65" t="s">
        <v>308</v>
      </c>
      <c r="G16" s="91" t="s">
        <v>2</v>
      </c>
      <c r="H16" s="68" t="s">
        <v>309</v>
      </c>
      <c r="I16" s="67" t="s">
        <v>3</v>
      </c>
      <c r="J16" s="67" t="s">
        <v>3</v>
      </c>
      <c r="K16" s="67" t="s">
        <v>344</v>
      </c>
      <c r="L16" s="58" t="s">
        <v>300</v>
      </c>
      <c r="M16" s="57">
        <v>36915</v>
      </c>
      <c r="N16" s="57">
        <v>36917</v>
      </c>
      <c r="O16" s="57" t="s">
        <v>2</v>
      </c>
      <c r="P16" s="23"/>
      <c r="Q16" s="156"/>
    </row>
    <row r="17" spans="1:17" ht="30" x14ac:dyDescent="0.25">
      <c r="A17" s="61" t="s">
        <v>117</v>
      </c>
      <c r="B17" s="62">
        <v>36882</v>
      </c>
      <c r="C17" s="63" t="s">
        <v>310</v>
      </c>
      <c r="D17" s="65">
        <v>66941</v>
      </c>
      <c r="E17" s="65">
        <v>55935</v>
      </c>
      <c r="F17" s="65" t="s">
        <v>311</v>
      </c>
      <c r="G17" s="91" t="s">
        <v>2</v>
      </c>
      <c r="H17" s="68" t="s">
        <v>312</v>
      </c>
      <c r="I17" s="67" t="s">
        <v>3</v>
      </c>
      <c r="J17" s="67" t="s">
        <v>3</v>
      </c>
      <c r="K17" s="67" t="s">
        <v>350</v>
      </c>
      <c r="L17" s="58" t="s">
        <v>300</v>
      </c>
      <c r="M17" s="57">
        <v>36915</v>
      </c>
      <c r="N17" s="57">
        <v>36917</v>
      </c>
      <c r="O17" s="57" t="s">
        <v>2</v>
      </c>
      <c r="P17" s="23"/>
      <c r="Q17" s="156">
        <v>36915</v>
      </c>
    </row>
    <row r="18" spans="1:17" ht="30" x14ac:dyDescent="0.25">
      <c r="A18" s="61" t="s">
        <v>117</v>
      </c>
      <c r="B18" s="62">
        <v>36882</v>
      </c>
      <c r="C18" s="63" t="s">
        <v>313</v>
      </c>
      <c r="D18" s="65"/>
      <c r="E18" s="65">
        <v>56003</v>
      </c>
      <c r="F18" s="65" t="s">
        <v>314</v>
      </c>
      <c r="G18" s="91" t="s">
        <v>2</v>
      </c>
      <c r="H18" s="68" t="s">
        <v>315</v>
      </c>
      <c r="I18" s="67" t="s">
        <v>3</v>
      </c>
      <c r="J18" s="67" t="s">
        <v>3</v>
      </c>
      <c r="K18" s="67" t="s">
        <v>345</v>
      </c>
      <c r="L18" s="58" t="s">
        <v>300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25">
      <c r="A19" s="61" t="s">
        <v>117</v>
      </c>
      <c r="B19" s="62">
        <v>36882</v>
      </c>
      <c r="C19" s="63" t="s">
        <v>316</v>
      </c>
      <c r="D19" s="65">
        <v>66944</v>
      </c>
      <c r="E19" s="65">
        <v>56002</v>
      </c>
      <c r="F19" s="65" t="s">
        <v>317</v>
      </c>
      <c r="G19" s="91" t="s">
        <v>2</v>
      </c>
      <c r="H19" s="68" t="s">
        <v>318</v>
      </c>
      <c r="I19" s="67" t="s">
        <v>3</v>
      </c>
      <c r="J19" s="67" t="s">
        <v>3</v>
      </c>
      <c r="K19" s="67" t="s">
        <v>346</v>
      </c>
      <c r="L19" s="58" t="s">
        <v>300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61" t="s">
        <v>117</v>
      </c>
      <c r="B20" s="62">
        <v>36887</v>
      </c>
      <c r="C20" s="63" t="s">
        <v>319</v>
      </c>
      <c r="D20" s="65">
        <v>66946</v>
      </c>
      <c r="E20" s="65">
        <v>56005</v>
      </c>
      <c r="F20" s="65" t="s">
        <v>320</v>
      </c>
      <c r="G20" s="91" t="s">
        <v>2</v>
      </c>
      <c r="H20" s="68" t="s">
        <v>321</v>
      </c>
      <c r="I20" s="67" t="s">
        <v>3</v>
      </c>
      <c r="J20" s="67" t="s">
        <v>3</v>
      </c>
      <c r="K20" s="67" t="s">
        <v>347</v>
      </c>
      <c r="L20" s="58" t="s">
        <v>300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61" t="s">
        <v>117</v>
      </c>
      <c r="B21" s="62">
        <v>36882</v>
      </c>
      <c r="C21" s="63" t="s">
        <v>322</v>
      </c>
      <c r="D21" s="65">
        <v>66947</v>
      </c>
      <c r="E21" s="65">
        <v>56006</v>
      </c>
      <c r="F21" s="65" t="s">
        <v>323</v>
      </c>
      <c r="G21" s="91" t="s">
        <v>2</v>
      </c>
      <c r="H21" s="68" t="s">
        <v>324</v>
      </c>
      <c r="I21" s="67" t="s">
        <v>3</v>
      </c>
      <c r="J21" s="67" t="s">
        <v>3</v>
      </c>
      <c r="K21" s="67" t="s">
        <v>348</v>
      </c>
      <c r="L21" s="58" t="s">
        <v>300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30" t="s">
        <v>117</v>
      </c>
      <c r="B22" s="62">
        <v>36882</v>
      </c>
      <c r="C22" s="63" t="s">
        <v>325</v>
      </c>
      <c r="D22" s="65">
        <v>90198</v>
      </c>
      <c r="E22" s="65">
        <v>66767</v>
      </c>
      <c r="F22" s="65" t="s">
        <v>326</v>
      </c>
      <c r="G22" s="91" t="s">
        <v>2</v>
      </c>
      <c r="H22" s="68" t="s">
        <v>327</v>
      </c>
      <c r="I22" s="67" t="s">
        <v>3</v>
      </c>
      <c r="J22" s="67" t="s">
        <v>3</v>
      </c>
      <c r="K22" s="67" t="s">
        <v>349</v>
      </c>
      <c r="L22" s="58" t="s">
        <v>300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x14ac:dyDescent="0.25">
      <c r="A23" s="61" t="s">
        <v>117</v>
      </c>
      <c r="B23" s="62">
        <v>36910</v>
      </c>
      <c r="C23" s="63" t="s">
        <v>265</v>
      </c>
      <c r="D23" s="65">
        <v>82408</v>
      </c>
      <c r="E23" s="65">
        <v>56264</v>
      </c>
      <c r="F23" s="65" t="s">
        <v>266</v>
      </c>
      <c r="G23" s="91" t="s">
        <v>2</v>
      </c>
      <c r="H23" s="69" t="s">
        <v>267</v>
      </c>
      <c r="I23" s="67" t="s">
        <v>3</v>
      </c>
      <c r="J23" s="67" t="s">
        <v>3</v>
      </c>
      <c r="K23" s="67" t="s">
        <v>268</v>
      </c>
      <c r="L23" s="174" t="s">
        <v>211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25">
      <c r="A24" s="61" t="s">
        <v>284</v>
      </c>
      <c r="B24" s="62"/>
      <c r="C24" s="63" t="s">
        <v>285</v>
      </c>
      <c r="D24" s="65"/>
      <c r="E24" s="65">
        <v>20073</v>
      </c>
      <c r="F24" s="65">
        <v>161276340</v>
      </c>
      <c r="G24" s="91" t="s">
        <v>2</v>
      </c>
      <c r="H24" s="68" t="s">
        <v>286</v>
      </c>
      <c r="I24" s="67" t="s">
        <v>3</v>
      </c>
      <c r="J24" s="67" t="s">
        <v>3</v>
      </c>
      <c r="K24" s="67" t="s">
        <v>287</v>
      </c>
      <c r="L24" s="58" t="s">
        <v>351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60" x14ac:dyDescent="0.25">
      <c r="A25" s="61" t="s">
        <v>288</v>
      </c>
      <c r="B25" s="62"/>
      <c r="C25" s="63" t="s">
        <v>289</v>
      </c>
      <c r="D25" s="65">
        <v>25196</v>
      </c>
      <c r="E25" s="65">
        <v>61803</v>
      </c>
      <c r="F25" s="65" t="s">
        <v>290</v>
      </c>
      <c r="G25" s="91" t="s">
        <v>2</v>
      </c>
      <c r="H25" s="69" t="s">
        <v>291</v>
      </c>
      <c r="I25" s="67" t="s">
        <v>3</v>
      </c>
      <c r="J25" s="67" t="s">
        <v>3</v>
      </c>
      <c r="K25" s="67" t="s">
        <v>2</v>
      </c>
      <c r="L25" s="58" t="s">
        <v>292</v>
      </c>
      <c r="M25" s="57">
        <v>36915</v>
      </c>
      <c r="N25" s="57" t="s">
        <v>2</v>
      </c>
      <c r="O25" s="57" t="s">
        <v>2</v>
      </c>
      <c r="P25" s="23"/>
      <c r="Q25" s="156">
        <v>36915</v>
      </c>
    </row>
    <row r="26" spans="1:17" ht="45.75" x14ac:dyDescent="0.25">
      <c r="A26" s="61" t="s">
        <v>5</v>
      </c>
      <c r="B26" s="62">
        <v>36891</v>
      </c>
      <c r="C26" s="63" t="s">
        <v>293</v>
      </c>
      <c r="D26" s="65">
        <v>58788</v>
      </c>
      <c r="E26" s="65">
        <v>66057</v>
      </c>
      <c r="F26" s="65" t="s">
        <v>294</v>
      </c>
      <c r="G26" s="91">
        <v>36951</v>
      </c>
      <c r="H26" s="68" t="s">
        <v>293</v>
      </c>
      <c r="I26" s="67">
        <v>90836</v>
      </c>
      <c r="J26" s="67">
        <v>63057</v>
      </c>
      <c r="K26" s="67" t="s">
        <v>295</v>
      </c>
      <c r="L26" s="178" t="s">
        <v>296</v>
      </c>
      <c r="M26" s="57" t="s">
        <v>2</v>
      </c>
      <c r="N26" s="57" t="s">
        <v>2</v>
      </c>
      <c r="O26" s="57"/>
      <c r="P26" s="23"/>
      <c r="Q26" s="156">
        <v>36915</v>
      </c>
    </row>
    <row r="27" spans="1:17" ht="61.5" x14ac:dyDescent="0.25">
      <c r="A27" s="61" t="s">
        <v>5</v>
      </c>
      <c r="B27" s="62">
        <v>36892</v>
      </c>
      <c r="C27" s="63" t="s">
        <v>274</v>
      </c>
      <c r="D27" s="65">
        <v>62182</v>
      </c>
      <c r="E27" s="65">
        <v>58812</v>
      </c>
      <c r="F27" s="65" t="s">
        <v>275</v>
      </c>
      <c r="G27" s="91">
        <v>36951</v>
      </c>
      <c r="H27" s="68" t="s">
        <v>278</v>
      </c>
      <c r="I27" s="67">
        <v>67226</v>
      </c>
      <c r="J27" s="67">
        <v>61839</v>
      </c>
      <c r="K27" s="67" t="s">
        <v>276</v>
      </c>
      <c r="L27" s="208" t="s">
        <v>277</v>
      </c>
      <c r="M27" s="57" t="s">
        <v>2</v>
      </c>
      <c r="N27" s="57" t="s">
        <v>2</v>
      </c>
      <c r="O27" s="57"/>
      <c r="P27" s="23"/>
      <c r="Q27" s="156">
        <v>36915</v>
      </c>
    </row>
    <row r="28" spans="1:17" ht="30.75" x14ac:dyDescent="0.25">
      <c r="A28" s="61" t="s">
        <v>5</v>
      </c>
      <c r="B28" s="62">
        <v>36739</v>
      </c>
      <c r="C28" s="63" t="s">
        <v>269</v>
      </c>
      <c r="D28" s="65">
        <v>82271</v>
      </c>
      <c r="E28" s="65">
        <v>37502</v>
      </c>
      <c r="F28" s="65" t="s">
        <v>270</v>
      </c>
      <c r="G28" s="91">
        <v>36951</v>
      </c>
      <c r="H28" s="68" t="s">
        <v>271</v>
      </c>
      <c r="I28" s="67">
        <v>82465</v>
      </c>
      <c r="J28" s="67">
        <v>2899</v>
      </c>
      <c r="K28" s="67" t="s">
        <v>272</v>
      </c>
      <c r="L28" s="178" t="s">
        <v>273</v>
      </c>
      <c r="M28" s="57" t="s">
        <v>2</v>
      </c>
      <c r="N28" s="57" t="s">
        <v>2</v>
      </c>
      <c r="O28" s="57"/>
      <c r="P28" s="23"/>
      <c r="Q28" s="156">
        <v>36915</v>
      </c>
    </row>
    <row r="29" spans="1:17" ht="30.75" x14ac:dyDescent="0.25">
      <c r="A29" s="30" t="s">
        <v>5</v>
      </c>
      <c r="B29" s="62">
        <v>36886</v>
      </c>
      <c r="C29" s="63" t="s">
        <v>328</v>
      </c>
      <c r="D29" s="65">
        <v>86977</v>
      </c>
      <c r="E29" s="65">
        <v>34434</v>
      </c>
      <c r="F29" s="65" t="s">
        <v>329</v>
      </c>
      <c r="G29" s="91">
        <v>36951</v>
      </c>
      <c r="H29" s="68" t="s">
        <v>330</v>
      </c>
      <c r="I29" s="67">
        <v>34434</v>
      </c>
      <c r="J29" s="67">
        <v>90815</v>
      </c>
      <c r="K29" s="67" t="s">
        <v>331</v>
      </c>
      <c r="L29" s="178" t="s">
        <v>340</v>
      </c>
      <c r="M29" s="57" t="s">
        <v>2</v>
      </c>
      <c r="N29" s="57" t="s">
        <v>2</v>
      </c>
      <c r="O29" s="57"/>
      <c r="P29" s="23"/>
      <c r="Q29" s="156">
        <v>36915</v>
      </c>
    </row>
    <row r="30" spans="1:17" ht="30.75" x14ac:dyDescent="0.25">
      <c r="A30" s="30" t="s">
        <v>5</v>
      </c>
      <c r="B30" s="62">
        <v>36886</v>
      </c>
      <c r="C30" s="63" t="s">
        <v>332</v>
      </c>
      <c r="D30" s="65">
        <v>86974</v>
      </c>
      <c r="E30" s="65">
        <v>3004</v>
      </c>
      <c r="F30" s="65" t="s">
        <v>333</v>
      </c>
      <c r="G30" s="91">
        <v>36951</v>
      </c>
      <c r="H30" s="68" t="s">
        <v>334</v>
      </c>
      <c r="I30" s="67">
        <v>3004</v>
      </c>
      <c r="J30" s="67">
        <v>90818</v>
      </c>
      <c r="K30" s="67" t="s">
        <v>335</v>
      </c>
      <c r="L30" s="178" t="s">
        <v>340</v>
      </c>
      <c r="M30" s="57" t="s">
        <v>2</v>
      </c>
      <c r="N30" s="57" t="s">
        <v>2</v>
      </c>
      <c r="O30" s="57"/>
      <c r="P30" s="23"/>
      <c r="Q30" s="156">
        <v>36915</v>
      </c>
    </row>
    <row r="31" spans="1:17" ht="30.75" x14ac:dyDescent="0.25">
      <c r="A31" s="30" t="s">
        <v>5</v>
      </c>
      <c r="B31" s="62">
        <v>36886</v>
      </c>
      <c r="C31" s="63" t="s">
        <v>336</v>
      </c>
      <c r="D31" s="65">
        <v>86978</v>
      </c>
      <c r="E31" s="65">
        <v>50608</v>
      </c>
      <c r="F31" s="65" t="s">
        <v>337</v>
      </c>
      <c r="G31" s="91">
        <v>36951</v>
      </c>
      <c r="H31" s="68" t="s">
        <v>338</v>
      </c>
      <c r="I31" s="67">
        <v>50608</v>
      </c>
      <c r="J31" s="67">
        <v>90819</v>
      </c>
      <c r="K31" s="67" t="s">
        <v>339</v>
      </c>
      <c r="L31" s="178" t="s">
        <v>340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x14ac:dyDescent="0.25">
      <c r="A32" s="30"/>
      <c r="B32" s="62"/>
      <c r="C32" s="63"/>
      <c r="D32" s="65"/>
      <c r="E32" s="65"/>
      <c r="F32" s="65"/>
      <c r="G32" s="91"/>
      <c r="H32" s="68"/>
      <c r="I32" s="67"/>
      <c r="J32" s="67"/>
      <c r="K32" s="67"/>
      <c r="L32" s="58"/>
      <c r="M32" s="57"/>
      <c r="N32" s="57"/>
      <c r="O32" s="57"/>
      <c r="P32" s="23"/>
      <c r="Q32" s="156"/>
    </row>
    <row r="33" spans="1:17" x14ac:dyDescent="0.25">
      <c r="A33" s="30"/>
      <c r="B33" s="62"/>
      <c r="C33" s="63"/>
      <c r="D33" s="65"/>
      <c r="E33" s="65"/>
      <c r="F33" s="65"/>
      <c r="G33" s="91"/>
      <c r="H33" s="68"/>
      <c r="I33" s="67"/>
      <c r="J33" s="67"/>
      <c r="K33" s="67"/>
      <c r="L33" s="58"/>
      <c r="M33" s="59"/>
      <c r="N33" s="60"/>
      <c r="O33" s="57"/>
      <c r="P33" s="157"/>
      <c r="Q33" s="156"/>
    </row>
    <row r="34" spans="1:17" ht="16.5" thickBot="1" x14ac:dyDescent="0.3">
      <c r="A34" s="30"/>
      <c r="B34" s="57"/>
      <c r="C34" s="72"/>
      <c r="D34" s="73"/>
      <c r="E34" s="73"/>
      <c r="F34" s="73"/>
      <c r="G34" s="91"/>
      <c r="H34" s="74"/>
      <c r="I34" s="75"/>
      <c r="J34" s="75"/>
      <c r="K34" s="75"/>
      <c r="L34" s="58"/>
      <c r="M34" s="59"/>
      <c r="N34" s="60"/>
      <c r="O34" s="57"/>
      <c r="P34" s="23"/>
      <c r="Q34" s="71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135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135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135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25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25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25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26"/>
      <c r="M43" s="22"/>
      <c r="N43" s="24"/>
      <c r="O43" s="135"/>
      <c r="P43" s="23"/>
      <c r="Q43" s="25"/>
    </row>
    <row r="44" spans="1:17" x14ac:dyDescent="0.25">
      <c r="D44" s="23"/>
      <c r="E44" s="23"/>
      <c r="F44" s="23"/>
      <c r="G44" s="206"/>
      <c r="H44" s="23"/>
      <c r="I44" s="23"/>
      <c r="J44" s="23"/>
      <c r="K44" s="23"/>
      <c r="L44" s="26"/>
      <c r="M44" s="27"/>
      <c r="N44" s="28"/>
      <c r="O44" s="135"/>
      <c r="P44" s="23"/>
      <c r="Q44" s="25"/>
    </row>
    <row r="45" spans="1:17" x14ac:dyDescent="0.25">
      <c r="D45" s="23"/>
      <c r="E45" s="23"/>
      <c r="F45" s="23"/>
      <c r="G45" s="206"/>
      <c r="H45" s="23"/>
      <c r="I45" s="23"/>
      <c r="J45" s="23"/>
      <c r="K45" s="23"/>
      <c r="L45" s="26"/>
      <c r="M45" s="27"/>
      <c r="N45" s="28"/>
      <c r="O45" s="135"/>
      <c r="P45" s="23"/>
      <c r="Q45" s="25"/>
    </row>
    <row r="46" spans="1:17" x14ac:dyDescent="0.25">
      <c r="D46" s="23"/>
      <c r="E46" s="23"/>
      <c r="F46" s="23"/>
      <c r="G46" s="206"/>
      <c r="H46" s="23"/>
      <c r="I46" s="23"/>
      <c r="J46" s="23"/>
      <c r="K46" s="23"/>
      <c r="L46" s="26"/>
      <c r="M46" s="27"/>
      <c r="N46" s="28"/>
      <c r="O46" s="135"/>
      <c r="P46" s="23"/>
      <c r="Q46" s="25"/>
    </row>
    <row r="47" spans="1:17" x14ac:dyDescent="0.25"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206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25">
      <c r="A51" s="23"/>
      <c r="B51" s="27"/>
      <c r="C51" s="23"/>
      <c r="D51" s="23"/>
      <c r="E51" s="23"/>
      <c r="F51" s="23"/>
      <c r="G51" s="93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25">
      <c r="A52" s="23"/>
      <c r="B52" s="27"/>
      <c r="C52" s="23"/>
      <c r="D52" s="23"/>
      <c r="E52" s="23"/>
      <c r="F52" s="23"/>
      <c r="G52" s="93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25">
      <c r="A53" s="23"/>
      <c r="B53" s="27"/>
      <c r="C53" s="23"/>
      <c r="D53" s="23"/>
      <c r="E53" s="23"/>
      <c r="F53" s="23"/>
      <c r="G53" s="93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25">
      <c r="B54" s="2"/>
      <c r="L54" s="11"/>
      <c r="M54" s="2"/>
      <c r="N54" s="5"/>
      <c r="Q54" s="7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8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2" t="s">
        <v>0</v>
      </c>
      <c r="B6" s="223"/>
      <c r="C6" s="224">
        <v>36906</v>
      </c>
      <c r="D6" s="225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 activeCell="A15" sqref="A15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58"/>
      <c r="M10" s="226" t="s">
        <v>15</v>
      </c>
      <c r="N10" s="227"/>
      <c r="O10" s="228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36861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35" t="s">
        <v>15</v>
      </c>
      <c r="N10" s="236"/>
      <c r="O10" s="237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2014-09-05T08:05:12Z</dcterms:modified>
</cp:coreProperties>
</file>