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firstSheet="1" activeTab="1"/>
  </bookViews>
  <sheets>
    <sheet name="Turbine Allocation" sheetId="1" r:id="rId1"/>
    <sheet name="Contract Payment Summary" sheetId="4" r:id="rId2"/>
  </sheets>
  <calcPr calcId="152511" iterate="1"/>
  <customWorkbookViews>
    <customWorkbookView name="GE - Personal View" guid="{26AA0C00-CF87-11D4-BA96-006008ECE09A}" mergeInterval="0" personalView="1" maximized="1" windowWidth="1020" windowHeight="670" activeSheetId="4" showStatusbar="0" showComments="commNone"/>
  </customWorkbookViews>
</workbook>
</file>

<file path=xl/calcChain.xml><?xml version="1.0" encoding="utf-8"?>
<calcChain xmlns="http://schemas.openxmlformats.org/spreadsheetml/2006/main">
  <c r="F5" i="4" l="1"/>
  <c r="J5" i="4"/>
  <c r="F6" i="4"/>
  <c r="F7" i="4"/>
  <c r="J7" i="4"/>
  <c r="F8" i="4"/>
  <c r="J8" i="4"/>
  <c r="F9" i="4"/>
  <c r="J9" i="4"/>
  <c r="C10" i="4"/>
  <c r="F10" i="4" s="1"/>
  <c r="J10" i="4" s="1"/>
  <c r="E10" i="4"/>
  <c r="C11" i="4"/>
  <c r="F11" i="4" s="1"/>
  <c r="E11" i="4"/>
  <c r="J11" i="4" s="1"/>
  <c r="F12" i="4"/>
  <c r="J12" i="4" s="1"/>
  <c r="B14" i="4"/>
  <c r="D14" i="4"/>
  <c r="E14" i="4"/>
  <c r="G14" i="4"/>
  <c r="H14" i="4"/>
  <c r="I14" i="4"/>
  <c r="F14" i="4" l="1"/>
  <c r="C14" i="4"/>
  <c r="J6" i="4"/>
  <c r="J14" i="4" s="1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<sst xmlns="http://schemas.openxmlformats.org/spreadsheetml/2006/main" count="68" uniqueCount="31">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</sst>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customSheetViews>
    <customSheetView guid="{26AA0C00-CF87-11D4-BA96-006008ECE09A}" showRuler="0">
      <selection activeCell="I27" sqref="I2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J8" sqref="J8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f>9487050+199680</f>
        <v>9686730</v>
      </c>
      <c r="D10" s="15">
        <v>67545600</v>
      </c>
      <c r="E10" s="15">
        <f>(9487050/8)*6</f>
        <v>7115287.5</v>
      </c>
      <c r="F10" s="15">
        <f t="shared" si="0"/>
        <v>19457842.5</v>
      </c>
      <c r="G10" s="12"/>
      <c r="H10" s="10"/>
      <c r="I10" s="10"/>
      <c r="J10" s="15">
        <f t="shared" si="1"/>
        <v>94118730</v>
      </c>
      <c r="K10" s="6"/>
    </row>
    <row r="11" spans="1:11" x14ac:dyDescent="0.2">
      <c r="A11" s="10" t="s">
        <v>21</v>
      </c>
      <c r="B11" s="12">
        <v>28144000</v>
      </c>
      <c r="C11" s="15">
        <f>3162350+66560</f>
        <v>3228910</v>
      </c>
      <c r="D11" s="15">
        <v>25329600</v>
      </c>
      <c r="E11" s="15">
        <f>(9487050/8)*2</f>
        <v>2371762.5</v>
      </c>
      <c r="F11" s="15">
        <f t="shared" si="0"/>
        <v>3671547.5</v>
      </c>
      <c r="G11" s="12"/>
      <c r="H11" s="10"/>
      <c r="I11" s="10"/>
      <c r="J11" s="15">
        <f t="shared" si="1"/>
        <v>31372910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14827640</v>
      </c>
      <c r="D14" s="13">
        <f t="shared" si="2"/>
        <v>254730000</v>
      </c>
      <c r="E14" s="13">
        <f>SUM(E5:E11)</f>
        <v>9487050</v>
      </c>
      <c r="F14" s="13">
        <f t="shared" si="2"/>
        <v>37679390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352555640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customSheetViews>
    <customSheetView guid="{26AA0C00-CF87-11D4-BA96-006008ECE09A}" fitToPage="1" showRuler="0">
      <selection activeCell="C23" sqref="C23"/>
      <pageMargins left="0.75" right="0.75" top="1" bottom="1" header="0.5" footer="0.5"/>
      <pageSetup scale="89" orientation="landscape" verticalDpi="0" r:id="rId1"/>
      <headerFooter alignWithMargins="0"/>
    </customSheetView>
  </customSheetViews>
  <pageMargins left="0.75" right="0.75" top="1" bottom="1" header="0.5" footer="0.5"/>
  <pageSetup scale="89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2000-12-07T21:47:34Z</cp:lastPrinted>
  <dcterms:created xsi:type="dcterms:W3CDTF">2000-12-07T16:48:35Z</dcterms:created>
  <dcterms:modified xsi:type="dcterms:W3CDTF">2014-09-04T07:44:32Z</dcterms:modified>
</cp:coreProperties>
</file>