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6465"/>
  </bookViews>
  <sheets>
    <sheet name="Transwestern Billing Summary" sheetId="1" r:id="rId1"/>
  </sheets>
  <calcPr calcId="152511"/>
</workbook>
</file>

<file path=xl/calcChain.xml><?xml version="1.0" encoding="utf-8"?>
<calcChain xmlns="http://schemas.openxmlformats.org/spreadsheetml/2006/main">
  <c r="H5" i="1" l="1"/>
  <c r="H6" i="1"/>
  <c r="H3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<sst xmlns="http://schemas.openxmlformats.org/spreadsheetml/2006/main" count="37" uniqueCount="35">
  <si>
    <t>Job</t>
  </si>
  <si>
    <t>Order 7027046 - Transwestern/PG&amp;E Filter Separator Installation</t>
  </si>
  <si>
    <t>Order 7032225 - Project Management (L300 A&amp;B Liquids Project)</t>
  </si>
  <si>
    <t>Order 7032265 - Line 300A Install Taps</t>
  </si>
  <si>
    <t>Order 7032266 - Line 300B Install Taps</t>
  </si>
  <si>
    <t>Order 7032267 - Install Filter Sep. Rabbit Springs</t>
  </si>
  <si>
    <t>Order 7032268 - Install Filter Sep. Big Bear B Tap</t>
  </si>
  <si>
    <t>Order 7032285 - Install Filter Sep. Oro Grande M&amp;R</t>
  </si>
  <si>
    <t>Order 7032286 - Install Filter Sep. Victorville B</t>
  </si>
  <si>
    <t>Order 7032287 - Install Filter Sep. Victorville C</t>
  </si>
  <si>
    <t>Order 7032288 - Install Filter Sep. Barstow B Tab MS</t>
  </si>
  <si>
    <t>Order 7032289 - Install Filter Sep. Barstow A Tap MS</t>
  </si>
  <si>
    <t>Order 7032290 - Install Filter Sep. Barstow D Tap MS</t>
  </si>
  <si>
    <t>Order 7032291 - Install Filter Sep. Harper Lake MS</t>
  </si>
  <si>
    <t>Order 7032292 - Install Filter Sep. Mitsubishi Cement</t>
  </si>
  <si>
    <t>Order 7032293 - Install Filter Sep. Riverside Cement</t>
  </si>
  <si>
    <t>Order 7032294 - Install Filter Sep. Kramer Junction</t>
  </si>
  <si>
    <t>Order 7032295 - Install Filter Sep. EAFB - 4 Outlets</t>
  </si>
  <si>
    <t>Order 7032296 - Install Filter Sep. Rheox Chemical</t>
  </si>
  <si>
    <t>Order 7032297 - Install Filter Sep. Segs G</t>
  </si>
  <si>
    <t>Order 7032298 - Install Filter Sep. Boron Tap M&amp;R</t>
  </si>
  <si>
    <t>Order 7032426 - Install Filter Sep. Black Mountain Cement</t>
  </si>
  <si>
    <t>Order 7032427 - Install Filter Sep. Cal Portland Cement Reg.</t>
  </si>
  <si>
    <t>Order 7034075 - Install Filter Sep.Victor G/Stoddard Wells</t>
  </si>
  <si>
    <t>Order 7034466 - Install Filter Sep. L311/MP 54.44 (Westend)</t>
  </si>
  <si>
    <t>Total</t>
  </si>
  <si>
    <t>Labor</t>
  </si>
  <si>
    <t>Material</t>
  </si>
  <si>
    <t>Contracts</t>
  </si>
  <si>
    <t>Employee Related</t>
  </si>
  <si>
    <t>Other</t>
  </si>
  <si>
    <t>Order 8021737 - Transwestern Account Reconciliation</t>
  </si>
  <si>
    <t>Order 7034076 - Install Filter Sep. Hinkley Rental Compressor</t>
  </si>
  <si>
    <t xml:space="preserve">                              PLS 2X Relocation Project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</si>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</sst>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\ yyyy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 wrapText="1"/>
    </xf>
    <xf numFmtId="164" fontId="3" fillId="0" borderId="5" xfId="2" applyNumberFormat="1" applyFont="1" applyFill="1" applyBorder="1" applyAlignment="1">
      <alignment horizontal="center" wrapText="1"/>
    </xf>
    <xf numFmtId="49" fontId="3" fillId="0" borderId="6" xfId="2" applyNumberFormat="1" applyFont="1" applyFill="1" applyBorder="1" applyAlignment="1">
      <alignment horizontal="center" wrapText="1"/>
    </xf>
    <xf numFmtId="8" fontId="3" fillId="0" borderId="7" xfId="2" applyNumberFormat="1" applyFont="1" applyFill="1" applyBorder="1" applyAlignment="1">
      <alignment horizontal="center" wrapText="1"/>
    </xf>
    <xf numFmtId="8" fontId="2" fillId="0" borderId="0" xfId="2" applyNumberFormat="1" applyFont="1" applyFill="1" applyBorder="1" applyAlignment="1">
      <alignment horizontal="right" vertical="top" wrapText="1"/>
    </xf>
    <xf numFmtId="49" fontId="5" fillId="0" borderId="8" xfId="2" applyNumberFormat="1" applyFont="1" applyFill="1" applyBorder="1" applyAlignment="1">
      <alignment horizontal="center" vertical="top" wrapText="1"/>
    </xf>
    <xf numFmtId="8" fontId="5" fillId="0" borderId="0" xfId="2" applyNumberFormat="1" applyFont="1" applyFill="1" applyBorder="1" applyAlignment="1">
      <alignment horizontal="right" vertical="top" wrapText="1"/>
    </xf>
    <xf numFmtId="0" fontId="2" fillId="0" borderId="9" xfId="0" applyFont="1" applyBorder="1" applyAlignment="1">
      <alignment vertical="center"/>
    </xf>
    <xf numFmtId="44" fontId="2" fillId="0" borderId="9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4" fontId="2" fillId="0" borderId="1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5" fillId="0" borderId="0" xfId="2" applyFont="1" applyFill="1" applyAlignment="1">
      <alignment horizontal="right" vertical="center"/>
    </xf>
    <xf numFmtId="0" fontId="2" fillId="0" borderId="0" xfId="2" applyFont="1" applyFill="1"/>
    <xf numFmtId="44" fontId="3" fillId="0" borderId="12" xfId="2" applyNumberFormat="1" applyFont="1" applyFill="1" applyBorder="1" applyAlignment="1">
      <alignment vertical="center"/>
    </xf>
    <xf numFmtId="0" fontId="2" fillId="0" borderId="2" xfId="0" applyFont="1" applyBorder="1"/>
    <xf numFmtId="0" fontId="2" fillId="0" borderId="13" xfId="0" applyFont="1" applyBorder="1"/>
    <xf numFmtId="8" fontId="2" fillId="0" borderId="13" xfId="2" applyNumberFormat="1" applyFont="1" applyFill="1" applyBorder="1" applyAlignment="1">
      <alignment horizontal="right" vertical="top" wrapText="1"/>
    </xf>
    <xf numFmtId="49" fontId="5" fillId="0" borderId="13" xfId="2" applyNumberFormat="1" applyFont="1" applyFill="1" applyBorder="1" applyAlignment="1">
      <alignment horizontal="center" vertical="top" wrapText="1"/>
    </xf>
    <xf numFmtId="44" fontId="2" fillId="0" borderId="13" xfId="2" applyNumberFormat="1" applyFont="1" applyFill="1" applyBorder="1" applyAlignment="1">
      <alignment horizontal="right" vertical="top" wrapText="1"/>
    </xf>
  </cellXfs>
  <cellStyles count="3">
    <cellStyle name="Currency" xfId="1" builtinId="4"/>
    <cellStyle name="Normal" xfId="0" builtinId="0"/>
    <cellStyle name="Normal_orders break ou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3"/>
  <sheetViews>
    <sheetView showGridLines="0" tabSelected="1" workbookViewId="0">
      <pane xSplit="1" ySplit="11" topLeftCell="E12" activePane="bottomRight" state="frozen"/>
      <selection pane="topRight" activeCell="B1" sqref="B1"/>
      <selection pane="bottomLeft" activeCell="A12" sqref="A12"/>
      <selection pane="bottomRight" activeCell="B6" sqref="B6"/>
    </sheetView>
  </sheetViews>
  <sheetFormatPr defaultRowHeight="12" x14ac:dyDescent="0.2"/>
  <cols>
    <col min="1" max="1" width="51.7109375" style="1" customWidth="1"/>
    <col min="2" max="2" width="13.85546875" style="1" customWidth="1"/>
    <col min="3" max="4" width="12.42578125" style="1" customWidth="1"/>
    <col min="5" max="5" width="10.7109375" style="1" customWidth="1"/>
    <col min="6" max="6" width="15" style="1" customWidth="1"/>
    <col min="7" max="7" width="1.5703125" style="1" customWidth="1"/>
    <col min="8" max="8" width="16.5703125" style="1" customWidth="1"/>
    <col min="9" max="16384" width="9.140625" style="1"/>
  </cols>
  <sheetData>
    <row r="1" spans="1:8" ht="12.75" thickBot="1" x14ac:dyDescent="0.25"/>
    <row r="2" spans="1:8" x14ac:dyDescent="0.2">
      <c r="A2" s="2"/>
      <c r="B2" s="3"/>
      <c r="C2" s="3"/>
      <c r="D2" s="3"/>
      <c r="E2" s="3"/>
      <c r="F2" s="3"/>
      <c r="G2" s="3"/>
      <c r="H2" s="4"/>
    </row>
    <row r="3" spans="1:8" ht="24.75" thickBot="1" x14ac:dyDescent="0.25">
      <c r="A3" s="5" t="s">
        <v>0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7"/>
      <c r="H3" s="8" t="s">
        <v>25</v>
      </c>
    </row>
    <row r="4" spans="1:8" x14ac:dyDescent="0.2">
      <c r="A4" s="21"/>
      <c r="B4" s="9"/>
      <c r="C4" s="9"/>
      <c r="D4" s="9"/>
      <c r="E4" s="9"/>
      <c r="F4" s="9"/>
      <c r="G4" s="10"/>
      <c r="H4" s="11"/>
    </row>
    <row r="5" spans="1:8" x14ac:dyDescent="0.2">
      <c r="A5" s="22" t="s">
        <v>31</v>
      </c>
      <c r="B5" s="25">
        <v>155000</v>
      </c>
      <c r="C5" s="23">
        <v>30242</v>
      </c>
      <c r="D5" s="23">
        <v>37181</v>
      </c>
      <c r="E5" s="25">
        <v>3980</v>
      </c>
      <c r="F5" s="23">
        <v>-285835</v>
      </c>
      <c r="G5" s="24"/>
      <c r="H5" s="15">
        <f t="shared" ref="H5:H30" si="0">SUM(B5:F5)</f>
        <v>-59432</v>
      </c>
    </row>
    <row r="6" spans="1:8" s="16" customFormat="1" ht="15" customHeight="1" x14ac:dyDescent="0.2">
      <c r="A6" s="12" t="s">
        <v>1</v>
      </c>
      <c r="B6" s="13">
        <v>2501.3200000000002</v>
      </c>
      <c r="C6" s="13">
        <v>-821.49</v>
      </c>
      <c r="D6" s="13">
        <v>39918.870000000003</v>
      </c>
      <c r="E6" s="13">
        <v>1457.31</v>
      </c>
      <c r="F6" s="13">
        <v>-1058729.1000000001</v>
      </c>
      <c r="G6" s="14"/>
      <c r="H6" s="15">
        <f t="shared" si="0"/>
        <v>-1015673.0900000001</v>
      </c>
    </row>
    <row r="7" spans="1:8" s="16" customFormat="1" ht="15" customHeight="1" x14ac:dyDescent="0.2">
      <c r="A7" s="12" t="s">
        <v>2</v>
      </c>
      <c r="B7" s="13">
        <v>127049</v>
      </c>
      <c r="C7" s="13">
        <v>3909</v>
      </c>
      <c r="D7" s="13">
        <v>35660</v>
      </c>
      <c r="E7" s="13">
        <v>355</v>
      </c>
      <c r="F7" s="13">
        <v>7516</v>
      </c>
      <c r="G7" s="14"/>
      <c r="H7" s="15">
        <f t="shared" si="0"/>
        <v>174489</v>
      </c>
    </row>
    <row r="8" spans="1:8" s="16" customFormat="1" ht="15" customHeight="1" x14ac:dyDescent="0.2">
      <c r="A8" s="12" t="s">
        <v>3</v>
      </c>
      <c r="B8" s="13">
        <v>351.26</v>
      </c>
      <c r="C8" s="13">
        <v>1662.09</v>
      </c>
      <c r="D8" s="13">
        <v>19.829999999999998</v>
      </c>
      <c r="E8" s="13">
        <v>-1313.28</v>
      </c>
      <c r="F8" s="13"/>
      <c r="G8" s="14"/>
      <c r="H8" s="15">
        <f t="shared" si="0"/>
        <v>719.89999999999986</v>
      </c>
    </row>
    <row r="9" spans="1:8" s="16" customFormat="1" ht="15" customHeight="1" x14ac:dyDescent="0.2">
      <c r="A9" s="12" t="s">
        <v>4</v>
      </c>
      <c r="B9" s="13"/>
      <c r="C9" s="13"/>
      <c r="D9" s="13"/>
      <c r="E9" s="13"/>
      <c r="F9" s="13"/>
      <c r="G9" s="14"/>
      <c r="H9" s="15">
        <f t="shared" si="0"/>
        <v>0</v>
      </c>
    </row>
    <row r="10" spans="1:8" s="16" customFormat="1" ht="15" customHeight="1" x14ac:dyDescent="0.2">
      <c r="A10" s="12" t="s">
        <v>5</v>
      </c>
      <c r="B10" s="13">
        <v>286.01</v>
      </c>
      <c r="C10" s="13"/>
      <c r="D10" s="13"/>
      <c r="E10" s="13"/>
      <c r="F10" s="13">
        <v>1140.17</v>
      </c>
      <c r="G10" s="14"/>
      <c r="H10" s="15">
        <f t="shared" si="0"/>
        <v>1426.18</v>
      </c>
    </row>
    <row r="11" spans="1:8" s="16" customFormat="1" ht="15" customHeight="1" x14ac:dyDescent="0.2">
      <c r="A11" s="12" t="s">
        <v>6</v>
      </c>
      <c r="B11" s="13">
        <v>5972.8</v>
      </c>
      <c r="C11" s="13">
        <v>24932.37</v>
      </c>
      <c r="D11" s="13"/>
      <c r="E11" s="13"/>
      <c r="F11" s="13">
        <v>1368.63</v>
      </c>
      <c r="G11" s="14"/>
      <c r="H11" s="15">
        <f t="shared" si="0"/>
        <v>32273.8</v>
      </c>
    </row>
    <row r="12" spans="1:8" s="16" customFormat="1" ht="15" customHeight="1" x14ac:dyDescent="0.2">
      <c r="A12" s="12" t="s">
        <v>7</v>
      </c>
      <c r="B12" s="13">
        <v>6419.75</v>
      </c>
      <c r="C12" s="13">
        <v>214.32</v>
      </c>
      <c r="D12" s="13"/>
      <c r="E12" s="13"/>
      <c r="F12" s="13">
        <v>922.39</v>
      </c>
      <c r="G12" s="14"/>
      <c r="H12" s="15">
        <f t="shared" si="0"/>
        <v>7556.46</v>
      </c>
    </row>
    <row r="13" spans="1:8" s="16" customFormat="1" ht="15" customHeight="1" x14ac:dyDescent="0.2">
      <c r="A13" s="12" t="s">
        <v>8</v>
      </c>
      <c r="B13" s="13">
        <v>65429.91</v>
      </c>
      <c r="C13" s="13">
        <v>16505</v>
      </c>
      <c r="D13" s="13">
        <v>3582.38</v>
      </c>
      <c r="E13" s="13"/>
      <c r="F13" s="13">
        <v>9819.5</v>
      </c>
      <c r="G13" s="14"/>
      <c r="H13" s="15">
        <f t="shared" si="0"/>
        <v>95336.790000000008</v>
      </c>
    </row>
    <row r="14" spans="1:8" s="16" customFormat="1" ht="15" customHeight="1" x14ac:dyDescent="0.2">
      <c r="A14" s="12" t="s">
        <v>9</v>
      </c>
      <c r="B14" s="13"/>
      <c r="C14" s="13"/>
      <c r="D14" s="13"/>
      <c r="E14" s="13"/>
      <c r="F14" s="13"/>
      <c r="G14" s="14"/>
      <c r="H14" s="15">
        <f t="shared" si="0"/>
        <v>0</v>
      </c>
    </row>
    <row r="15" spans="1:8" s="16" customFormat="1" ht="15" customHeight="1" x14ac:dyDescent="0.2">
      <c r="A15" s="12" t="s">
        <v>10</v>
      </c>
      <c r="B15" s="13">
        <v>117.54</v>
      </c>
      <c r="C15" s="13">
        <v>673.4</v>
      </c>
      <c r="D15" s="13"/>
      <c r="E15" s="13"/>
      <c r="F15" s="13">
        <v>564.05999999999995</v>
      </c>
      <c r="G15" s="14"/>
      <c r="H15" s="15">
        <f t="shared" si="0"/>
        <v>1355</v>
      </c>
    </row>
    <row r="16" spans="1:8" s="16" customFormat="1" ht="15" customHeight="1" x14ac:dyDescent="0.2">
      <c r="A16" s="12" t="s">
        <v>11</v>
      </c>
      <c r="B16" s="13">
        <v>69.08</v>
      </c>
      <c r="C16" s="13">
        <v>1267.04</v>
      </c>
      <c r="D16" s="13"/>
      <c r="E16" s="13"/>
      <c r="F16" s="13">
        <v>41.39</v>
      </c>
      <c r="G16" s="14"/>
      <c r="H16" s="15">
        <f t="shared" si="0"/>
        <v>1377.51</v>
      </c>
    </row>
    <row r="17" spans="1:8" s="16" customFormat="1" ht="15" customHeight="1" x14ac:dyDescent="0.2">
      <c r="A17" s="12" t="s">
        <v>12</v>
      </c>
      <c r="B17" s="13"/>
      <c r="C17" s="13"/>
      <c r="D17" s="13"/>
      <c r="E17" s="13"/>
      <c r="F17" s="13"/>
      <c r="G17" s="14"/>
      <c r="H17" s="15">
        <f t="shared" si="0"/>
        <v>0</v>
      </c>
    </row>
    <row r="18" spans="1:8" s="16" customFormat="1" ht="15" customHeight="1" x14ac:dyDescent="0.2">
      <c r="A18" s="12" t="s">
        <v>13</v>
      </c>
      <c r="B18" s="13">
        <v>84.13</v>
      </c>
      <c r="C18" s="13">
        <v>-8.82</v>
      </c>
      <c r="D18" s="13"/>
      <c r="E18" s="13"/>
      <c r="F18" s="13">
        <v>2.91</v>
      </c>
      <c r="G18" s="14"/>
      <c r="H18" s="15">
        <f t="shared" si="0"/>
        <v>78.22</v>
      </c>
    </row>
    <row r="19" spans="1:8" s="16" customFormat="1" ht="15" customHeight="1" x14ac:dyDescent="0.2">
      <c r="A19" s="12" t="s">
        <v>14</v>
      </c>
      <c r="B19" s="13">
        <v>3252.7</v>
      </c>
      <c r="C19" s="13">
        <v>222.98</v>
      </c>
      <c r="D19" s="13">
        <v>18391.28</v>
      </c>
      <c r="E19" s="13">
        <v>630.80999999999995</v>
      </c>
      <c r="F19" s="13">
        <v>1539.07</v>
      </c>
      <c r="G19" s="14"/>
      <c r="H19" s="15">
        <f t="shared" si="0"/>
        <v>24036.84</v>
      </c>
    </row>
    <row r="20" spans="1:8" s="16" customFormat="1" ht="15" customHeight="1" x14ac:dyDescent="0.2">
      <c r="A20" s="12" t="s">
        <v>15</v>
      </c>
      <c r="B20" s="13">
        <v>42707</v>
      </c>
      <c r="C20" s="13">
        <v>1510</v>
      </c>
      <c r="D20" s="13"/>
      <c r="E20" s="13">
        <v>32</v>
      </c>
      <c r="F20" s="13">
        <v>2176</v>
      </c>
      <c r="G20" s="14"/>
      <c r="H20" s="15">
        <f t="shared" si="0"/>
        <v>46425</v>
      </c>
    </row>
    <row r="21" spans="1:8" s="16" customFormat="1" ht="15" customHeight="1" x14ac:dyDescent="0.2">
      <c r="A21" s="12" t="s">
        <v>16</v>
      </c>
      <c r="B21" s="13"/>
      <c r="C21" s="13"/>
      <c r="D21" s="13"/>
      <c r="E21" s="13"/>
      <c r="F21" s="13"/>
      <c r="G21" s="14"/>
      <c r="H21" s="15">
        <f t="shared" si="0"/>
        <v>0</v>
      </c>
    </row>
    <row r="22" spans="1:8" s="16" customFormat="1" ht="15" customHeight="1" x14ac:dyDescent="0.2">
      <c r="A22" s="12" t="s">
        <v>17</v>
      </c>
      <c r="B22" s="13">
        <v>52629</v>
      </c>
      <c r="C22" s="13">
        <v>1694</v>
      </c>
      <c r="D22" s="13"/>
      <c r="E22" s="13">
        <v>495</v>
      </c>
      <c r="F22" s="13">
        <v>4927</v>
      </c>
      <c r="G22" s="14"/>
      <c r="H22" s="15">
        <f t="shared" si="0"/>
        <v>59745</v>
      </c>
    </row>
    <row r="23" spans="1:8" s="16" customFormat="1" ht="15" customHeight="1" x14ac:dyDescent="0.2">
      <c r="A23" s="12" t="s">
        <v>18</v>
      </c>
      <c r="B23" s="13"/>
      <c r="C23" s="13"/>
      <c r="D23" s="13"/>
      <c r="E23" s="13"/>
      <c r="F23" s="13"/>
      <c r="G23" s="14"/>
      <c r="H23" s="15">
        <f t="shared" si="0"/>
        <v>0</v>
      </c>
    </row>
    <row r="24" spans="1:8" s="16" customFormat="1" ht="15" customHeight="1" x14ac:dyDescent="0.2">
      <c r="A24" s="12" t="s">
        <v>19</v>
      </c>
      <c r="B24" s="13">
        <v>4280.8999999999996</v>
      </c>
      <c r="C24" s="13">
        <v>142.43</v>
      </c>
      <c r="D24" s="13"/>
      <c r="E24" s="13"/>
      <c r="F24" s="13">
        <v>167.31</v>
      </c>
      <c r="G24" s="14"/>
      <c r="H24" s="15">
        <f t="shared" si="0"/>
        <v>4590.6400000000003</v>
      </c>
    </row>
    <row r="25" spans="1:8" s="16" customFormat="1" ht="15" customHeight="1" x14ac:dyDescent="0.2">
      <c r="A25" s="12" t="s">
        <v>20</v>
      </c>
      <c r="B25" s="13">
        <v>2045.4</v>
      </c>
      <c r="C25" s="13">
        <v>1992.11</v>
      </c>
      <c r="D25" s="13"/>
      <c r="E25" s="13"/>
      <c r="F25" s="13">
        <v>142.41999999999999</v>
      </c>
      <c r="G25" s="14"/>
      <c r="H25" s="15">
        <f t="shared" si="0"/>
        <v>4179.93</v>
      </c>
    </row>
    <row r="26" spans="1:8" s="16" customFormat="1" ht="15" customHeight="1" x14ac:dyDescent="0.2">
      <c r="A26" s="12" t="s">
        <v>21</v>
      </c>
      <c r="B26" s="13">
        <v>57756.2</v>
      </c>
      <c r="C26" s="13">
        <v>72627.259999999995</v>
      </c>
      <c r="D26" s="13"/>
      <c r="E26" s="13"/>
      <c r="F26" s="13">
        <v>4551.1099999999997</v>
      </c>
      <c r="G26" s="14"/>
      <c r="H26" s="15">
        <f t="shared" si="0"/>
        <v>134934.56999999998</v>
      </c>
    </row>
    <row r="27" spans="1:8" s="16" customFormat="1" ht="15" customHeight="1" x14ac:dyDescent="0.2">
      <c r="A27" s="12" t="s">
        <v>22</v>
      </c>
      <c r="B27" s="13">
        <v>62888.07</v>
      </c>
      <c r="C27" s="13">
        <v>6163.99</v>
      </c>
      <c r="D27" s="13">
        <v>5958</v>
      </c>
      <c r="E27" s="13"/>
      <c r="F27" s="13">
        <v>8427.57</v>
      </c>
      <c r="G27" s="14"/>
      <c r="H27" s="15">
        <f t="shared" si="0"/>
        <v>83437.63</v>
      </c>
    </row>
    <row r="28" spans="1:8" s="16" customFormat="1" ht="15" customHeight="1" x14ac:dyDescent="0.2">
      <c r="A28" s="12" t="s">
        <v>23</v>
      </c>
      <c r="B28" s="13"/>
      <c r="C28" s="13"/>
      <c r="D28" s="13"/>
      <c r="E28" s="13"/>
      <c r="F28" s="13">
        <v>4</v>
      </c>
      <c r="G28" s="14"/>
      <c r="H28" s="15">
        <f t="shared" si="0"/>
        <v>4</v>
      </c>
    </row>
    <row r="29" spans="1:8" s="16" customFormat="1" ht="15" customHeight="1" x14ac:dyDescent="0.2">
      <c r="A29" s="12" t="s">
        <v>32</v>
      </c>
      <c r="B29" s="13">
        <v>361</v>
      </c>
      <c r="C29" s="13">
        <v>110952</v>
      </c>
      <c r="D29" s="13">
        <v>144039</v>
      </c>
      <c r="E29" s="13"/>
      <c r="F29" s="13">
        <v>9069</v>
      </c>
      <c r="G29" s="14"/>
      <c r="H29" s="15">
        <f t="shared" si="0"/>
        <v>264421</v>
      </c>
    </row>
    <row r="30" spans="1:8" s="16" customFormat="1" ht="15" customHeight="1" x14ac:dyDescent="0.2">
      <c r="A30" s="12" t="s">
        <v>24</v>
      </c>
      <c r="B30" s="13">
        <v>62656.03</v>
      </c>
      <c r="C30" s="13">
        <v>12184.04</v>
      </c>
      <c r="D30" s="13">
        <v>2321.0300000000002</v>
      </c>
      <c r="E30" s="13"/>
      <c r="F30" s="13">
        <v>3877.94</v>
      </c>
      <c r="G30" s="14"/>
      <c r="H30" s="15">
        <f t="shared" si="0"/>
        <v>81039.040000000008</v>
      </c>
    </row>
    <row r="31" spans="1:8" s="16" customFormat="1" ht="15" customHeight="1" x14ac:dyDescent="0.2">
      <c r="A31" s="12" t="s">
        <v>33</v>
      </c>
      <c r="B31" s="13" t="s">
        <v>34</v>
      </c>
      <c r="C31" s="13" t="s">
        <v>34</v>
      </c>
      <c r="D31" s="13">
        <v>141262</v>
      </c>
      <c r="E31" s="13"/>
      <c r="F31" s="13" t="s">
        <v>34</v>
      </c>
      <c r="G31" s="14"/>
      <c r="H31" s="15">
        <f>SUM(B31:F31)</f>
        <v>141262</v>
      </c>
    </row>
    <row r="32" spans="1:8" ht="12.75" thickBot="1" x14ac:dyDescent="0.25">
      <c r="A32" s="17"/>
    </row>
    <row r="33" spans="6:8" ht="21" customHeight="1" thickBot="1" x14ac:dyDescent="0.25">
      <c r="F33" s="18"/>
      <c r="G33" s="19"/>
      <c r="H33" s="20">
        <f>SUM(H5:H31)</f>
        <v>83583.420000000013</v>
      </c>
    </row>
  </sheetData>
  <phoneticPr fontId="0" type="noConversion"/>
  <printOptions horizontalCentered="1"/>
  <pageMargins left="0.19" right="0.46" top="0.5" bottom="0.5" header="0.4" footer="0.5"/>
  <pageSetup scale="98" orientation="landscape" horizontalDpi="300" verticalDpi="300" r:id="rId1"/>
  <headerFooter alignWithMargins="0">
    <oddHeader>&amp;CTranswestern</oddHeader>
    <oddFooter>&amp;RTotal 2001Costs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Transwestern Billing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Felienne</cp:lastModifiedBy>
  <cp:lastPrinted>2001-10-23T20:13:44Z</cp:lastPrinted>
  <dcterms:created xsi:type="dcterms:W3CDTF">2001-06-19T04:34:08Z</dcterms:created>
  <dcterms:modified xsi:type="dcterms:W3CDTF">2014-09-04T07:28:39Z</dcterms:modified>
</cp:coreProperties>
</file>