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H16" i="1"/>
  <c r="I16" i="1"/>
  <c r="J16" i="1"/>
  <c r="P16" i="1"/>
  <c r="Q16" i="1"/>
  <c r="R16" i="1"/>
  <c r="X16" i="1"/>
  <c r="Y16" i="1"/>
  <c r="Z16" i="1"/>
  <c r="B17" i="1"/>
  <c r="G17" i="1"/>
  <c r="H17" i="1"/>
  <c r="O17" i="1"/>
  <c r="P17" i="1"/>
  <c r="W17" i="1"/>
  <c r="X17" i="1"/>
  <c r="B18" i="1"/>
  <c r="C18" i="1"/>
  <c r="F22" i="1" s="1"/>
  <c r="D18" i="1"/>
  <c r="D16" i="1" s="1"/>
  <c r="E18" i="1"/>
  <c r="F18" i="1"/>
  <c r="F16" i="1" s="1"/>
  <c r="G18" i="1"/>
  <c r="C22" i="1" s="1"/>
  <c r="C24" i="1" s="1"/>
  <c r="H18" i="1"/>
  <c r="I18" i="1"/>
  <c r="J18" i="1"/>
  <c r="K18" i="1"/>
  <c r="N22" i="1" s="1"/>
  <c r="L18" i="1"/>
  <c r="L16" i="1" s="1"/>
  <c r="M18" i="1"/>
  <c r="N18" i="1"/>
  <c r="J22" i="1" s="1"/>
  <c r="O18" i="1"/>
  <c r="K22" i="1" s="1"/>
  <c r="K24" i="1" s="1"/>
  <c r="P18" i="1"/>
  <c r="Q18" i="1"/>
  <c r="R18" i="1"/>
  <c r="S18" i="1"/>
  <c r="S16" i="1" s="1"/>
  <c r="T18" i="1"/>
  <c r="T16" i="1" s="1"/>
  <c r="U18" i="1"/>
  <c r="V18" i="1"/>
  <c r="W18" i="1"/>
  <c r="X18" i="1"/>
  <c r="Y18" i="1"/>
  <c r="Z18" i="1"/>
  <c r="B19" i="1"/>
  <c r="C19" i="1"/>
  <c r="C17" i="1" s="1"/>
  <c r="D19" i="1"/>
  <c r="D25" i="1" s="1"/>
  <c r="E19" i="1"/>
  <c r="F19" i="1"/>
  <c r="F25" i="1" s="1"/>
  <c r="G19" i="1"/>
  <c r="H19" i="1"/>
  <c r="I19" i="1"/>
  <c r="I17" i="1" s="1"/>
  <c r="J19" i="1"/>
  <c r="J17" i="1" s="1"/>
  <c r="K19" i="1"/>
  <c r="K17" i="1" s="1"/>
  <c r="L19" i="1"/>
  <c r="L25" i="1" s="1"/>
  <c r="M19" i="1"/>
  <c r="N19" i="1"/>
  <c r="N17" i="1" s="1"/>
  <c r="O19" i="1"/>
  <c r="P19" i="1"/>
  <c r="Q19" i="1"/>
  <c r="Q17" i="1" s="1"/>
  <c r="R19" i="1"/>
  <c r="R17" i="1" s="1"/>
  <c r="S19" i="1"/>
  <c r="S17" i="1" s="1"/>
  <c r="T19" i="1"/>
  <c r="T25" i="1" s="1"/>
  <c r="U19" i="1"/>
  <c r="V19" i="1"/>
  <c r="W19" i="1"/>
  <c r="X19" i="1"/>
  <c r="Y19" i="1"/>
  <c r="Y17" i="1" s="1"/>
  <c r="Z19" i="1"/>
  <c r="Z17" i="1" s="1"/>
  <c r="B20" i="1"/>
  <c r="C20" i="1"/>
  <c r="F23" i="1" s="1"/>
  <c r="D20" i="1"/>
  <c r="D26" i="1" s="1"/>
  <c r="E20" i="1"/>
  <c r="F20" i="1"/>
  <c r="G20" i="1"/>
  <c r="H20" i="1"/>
  <c r="I20" i="1"/>
  <c r="N23" i="1" s="1"/>
  <c r="J20" i="1"/>
  <c r="X23" i="1" s="1"/>
  <c r="K20" i="1"/>
  <c r="L20" i="1"/>
  <c r="J23" i="1" s="1"/>
  <c r="M20" i="1"/>
  <c r="S23" i="1" s="1"/>
  <c r="N20" i="1"/>
  <c r="O20" i="1"/>
  <c r="P20" i="1"/>
  <c r="Q20" i="1"/>
  <c r="R20" i="1"/>
  <c r="S20" i="1"/>
  <c r="T20" i="1"/>
  <c r="T26" i="1" s="1"/>
  <c r="U20" i="1"/>
  <c r="V20" i="1"/>
  <c r="W20" i="1"/>
  <c r="X20" i="1"/>
  <c r="Y20" i="1"/>
  <c r="Z20" i="1"/>
  <c r="B21" i="1"/>
  <c r="C21" i="1"/>
  <c r="D21" i="1"/>
  <c r="D27" i="1" s="1"/>
  <c r="E21" i="1"/>
  <c r="F21" i="1"/>
  <c r="G21" i="1"/>
  <c r="H21" i="1"/>
  <c r="I21" i="1"/>
  <c r="J21" i="1"/>
  <c r="K21" i="1"/>
  <c r="L21" i="1"/>
  <c r="L27" i="1" s="1"/>
  <c r="M21" i="1"/>
  <c r="N21" i="1"/>
  <c r="O21" i="1"/>
  <c r="P21" i="1"/>
  <c r="Q21" i="1"/>
  <c r="R21" i="1"/>
  <c r="S21" i="1"/>
  <c r="T21" i="1"/>
  <c r="T27" i="1" s="1"/>
  <c r="U21" i="1"/>
  <c r="V21" i="1"/>
  <c r="W21" i="1"/>
  <c r="X21" i="1"/>
  <c r="Y21" i="1"/>
  <c r="Z21" i="1"/>
  <c r="D22" i="1"/>
  <c r="L22" i="1"/>
  <c r="T22" i="1"/>
  <c r="D23" i="1"/>
  <c r="L23" i="1"/>
  <c r="T23" i="1"/>
  <c r="B24" i="1"/>
  <c r="B25" i="1"/>
  <c r="B26" i="1"/>
  <c r="B27" i="1"/>
  <c r="C28" i="1"/>
  <c r="V25" i="1" l="1"/>
  <c r="S27" i="1"/>
  <c r="K27" i="1"/>
  <c r="C27" i="1"/>
  <c r="U25" i="1"/>
  <c r="V24" i="1"/>
  <c r="J24" i="1"/>
  <c r="J25" i="1"/>
  <c r="Z27" i="1"/>
  <c r="R27" i="1"/>
  <c r="J27" i="1"/>
  <c r="S26" i="1"/>
  <c r="K26" i="1"/>
  <c r="F26" i="1"/>
  <c r="F27" i="1"/>
  <c r="Y27" i="1"/>
  <c r="X27" i="1"/>
  <c r="X26" i="1"/>
  <c r="N27" i="1"/>
  <c r="N26" i="1"/>
  <c r="K23" i="1"/>
  <c r="S22" i="1"/>
  <c r="S24" i="1" s="1"/>
  <c r="Z23" i="1"/>
  <c r="Z26" i="1" s="1"/>
  <c r="Z22" i="1"/>
  <c r="V17" i="1"/>
  <c r="F17" i="1"/>
  <c r="I23" i="1"/>
  <c r="I26" i="1" s="1"/>
  <c r="I22" i="1"/>
  <c r="U17" i="1"/>
  <c r="E17" i="1"/>
  <c r="O16" i="1"/>
  <c r="N25" i="1"/>
  <c r="P23" i="1"/>
  <c r="P22" i="1"/>
  <c r="T17" i="1"/>
  <c r="D17" i="1"/>
  <c r="V16" i="1"/>
  <c r="J26" i="1"/>
  <c r="K25" i="1"/>
  <c r="C25" i="1"/>
  <c r="T24" i="1"/>
  <c r="L24" i="1"/>
  <c r="D24" i="1"/>
  <c r="U23" i="1"/>
  <c r="U27" i="1" s="1"/>
  <c r="M23" i="1"/>
  <c r="M27" i="1" s="1"/>
  <c r="E23" i="1"/>
  <c r="E27" i="1" s="1"/>
  <c r="U22" i="1"/>
  <c r="U24" i="1" s="1"/>
  <c r="M22" i="1"/>
  <c r="M25" i="1" s="1"/>
  <c r="E22" i="1"/>
  <c r="E25" i="1" s="1"/>
  <c r="K16" i="1"/>
  <c r="C16" i="1"/>
  <c r="C23" i="1"/>
  <c r="R23" i="1"/>
  <c r="R26" i="1" s="1"/>
  <c r="R22" i="1"/>
  <c r="Q23" i="1"/>
  <c r="Q26" i="1" s="1"/>
  <c r="Q22" i="1"/>
  <c r="M17" i="1"/>
  <c r="W16" i="1"/>
  <c r="G16" i="1"/>
  <c r="H23" i="1"/>
  <c r="H22" i="1"/>
  <c r="N16" i="1"/>
  <c r="L26" i="1"/>
  <c r="N24" i="1"/>
  <c r="F24" i="1"/>
  <c r="W23" i="1"/>
  <c r="O23" i="1"/>
  <c r="G23" i="1"/>
  <c r="W22" i="1"/>
  <c r="W25" i="1" s="1"/>
  <c r="O22" i="1"/>
  <c r="O25" i="1" s="1"/>
  <c r="G22" i="1"/>
  <c r="G25" i="1" s="1"/>
  <c r="U16" i="1"/>
  <c r="M16" i="1"/>
  <c r="E16" i="1"/>
  <c r="Y23" i="1"/>
  <c r="Y26" i="1" s="1"/>
  <c r="Y22" i="1"/>
  <c r="X22" i="1"/>
  <c r="L17" i="1"/>
  <c r="C26" i="1"/>
  <c r="V23" i="1"/>
  <c r="V22" i="1"/>
  <c r="X25" i="1" l="1"/>
  <c r="X24" i="1"/>
  <c r="H25" i="1"/>
  <c r="H24" i="1"/>
  <c r="R24" i="1"/>
  <c r="R25" i="1"/>
  <c r="S25" i="1"/>
  <c r="Y24" i="1"/>
  <c r="Y25" i="1"/>
  <c r="G26" i="1"/>
  <c r="G27" i="1"/>
  <c r="H26" i="1"/>
  <c r="H27" i="1"/>
  <c r="M26" i="1"/>
  <c r="Z25" i="1"/>
  <c r="Z24" i="1"/>
  <c r="W24" i="1"/>
  <c r="P24" i="1"/>
  <c r="P25" i="1"/>
  <c r="P26" i="1"/>
  <c r="P27" i="1"/>
  <c r="E24" i="1"/>
  <c r="E26" i="1"/>
  <c r="V26" i="1"/>
  <c r="V27" i="1"/>
  <c r="I24" i="1"/>
  <c r="I25" i="1"/>
  <c r="Q24" i="1"/>
  <c r="Q25" i="1"/>
  <c r="O24" i="1"/>
  <c r="M24" i="1"/>
  <c r="O27" i="1"/>
  <c r="O26" i="1"/>
  <c r="G24" i="1"/>
  <c r="W27" i="1"/>
  <c r="W26" i="1"/>
  <c r="AA16" i="1"/>
  <c r="I27" i="1"/>
  <c r="Q27" i="1"/>
  <c r="U26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<sst xmlns="http://schemas.openxmlformats.org/spreadsheetml/2006/main" count="74" uniqueCount="49">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</sst>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37345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23.196000000000002</v>
      </c>
      <c r="D12" s="28">
        <v>23.231999999999999</v>
      </c>
      <c r="E12" s="28">
        <v>23.22</v>
      </c>
      <c r="F12" s="28">
        <v>23.82</v>
      </c>
      <c r="G12" s="28">
        <v>27.635999999999999</v>
      </c>
      <c r="H12" s="28">
        <v>30.936</v>
      </c>
      <c r="I12" s="28">
        <v>30.936</v>
      </c>
      <c r="J12" s="28">
        <v>31.116</v>
      </c>
      <c r="K12" s="28">
        <v>31.175999999999998</v>
      </c>
      <c r="L12" s="28">
        <v>27.443999999999999</v>
      </c>
      <c r="M12" s="28">
        <v>28.475999999999999</v>
      </c>
      <c r="N12" s="28">
        <v>29.532</v>
      </c>
      <c r="O12" s="28">
        <v>31.044</v>
      </c>
      <c r="P12" s="28">
        <v>30.588000000000001</v>
      </c>
      <c r="Q12" s="28">
        <v>29.687999999999999</v>
      </c>
      <c r="R12" s="28">
        <v>28.224</v>
      </c>
      <c r="S12" s="28">
        <v>25.308</v>
      </c>
      <c r="T12" s="28">
        <v>23.495999999999999</v>
      </c>
      <c r="U12" s="28">
        <v>28.044</v>
      </c>
      <c r="V12" s="28">
        <v>29.076000000000001</v>
      </c>
      <c r="W12" s="28">
        <v>29.04</v>
      </c>
      <c r="X12" s="28">
        <v>28.02</v>
      </c>
      <c r="Y12" s="28">
        <v>27.876000000000001</v>
      </c>
      <c r="Z12" s="28">
        <v>27.731999999999999</v>
      </c>
      <c r="AA12" s="36">
        <f>SUM(C12:Z12)</f>
        <v>668.85599999999988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23.975999999999999</v>
      </c>
      <c r="D13" s="28">
        <v>26.687999999999999</v>
      </c>
      <c r="E13" s="28">
        <v>28.872</v>
      </c>
      <c r="F13" s="28">
        <v>30.167999999999999</v>
      </c>
      <c r="G13" s="28">
        <v>30.42</v>
      </c>
      <c r="H13" s="28">
        <v>27.431999999999999</v>
      </c>
      <c r="I13" s="28">
        <v>30.036000000000001</v>
      </c>
      <c r="J13" s="28">
        <v>30.036000000000001</v>
      </c>
      <c r="K13" s="28">
        <v>29.04</v>
      </c>
      <c r="L13" s="28">
        <v>27.948</v>
      </c>
      <c r="M13" s="28">
        <v>24.48</v>
      </c>
      <c r="N13" s="28">
        <v>24.84</v>
      </c>
      <c r="O13" s="28">
        <v>24.707999999999998</v>
      </c>
      <c r="P13" s="28">
        <v>24.696000000000002</v>
      </c>
      <c r="Q13" s="28">
        <v>25.212</v>
      </c>
      <c r="R13" s="28">
        <v>24.864000000000001</v>
      </c>
      <c r="S13" s="28">
        <v>24.263999999999999</v>
      </c>
      <c r="T13" s="28">
        <v>24.468</v>
      </c>
      <c r="U13" s="28">
        <v>24.48</v>
      </c>
      <c r="V13" s="28">
        <v>24.707999999999998</v>
      </c>
      <c r="W13" s="28">
        <v>24.815999999999999</v>
      </c>
      <c r="X13" s="28">
        <v>29.388000000000002</v>
      </c>
      <c r="Y13" s="28">
        <v>29.544</v>
      </c>
      <c r="Z13" s="28">
        <v>29.411999999999999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20.055235906692584</v>
      </c>
      <c r="D14" s="29">
        <v>20.055235906692584</v>
      </c>
      <c r="E14" s="29">
        <v>20.055235906692584</v>
      </c>
      <c r="F14" s="29">
        <v>20.055235906692584</v>
      </c>
      <c r="G14" s="29">
        <v>20.805235906692584</v>
      </c>
      <c r="H14" s="29">
        <v>20.805235906692584</v>
      </c>
      <c r="I14" s="29">
        <v>21.005235906692587</v>
      </c>
      <c r="J14" s="29">
        <v>21.005235906692587</v>
      </c>
      <c r="K14" s="29">
        <v>21.005235906692587</v>
      </c>
      <c r="L14" s="29">
        <v>21.005235906692587</v>
      </c>
      <c r="M14" s="29">
        <v>21.005235906692587</v>
      </c>
      <c r="N14" s="29">
        <v>21.005235906692587</v>
      </c>
      <c r="O14" s="29">
        <v>20.255235906692587</v>
      </c>
      <c r="P14" s="29">
        <v>20.255235906692587</v>
      </c>
      <c r="Q14" s="29">
        <v>21.005235906692587</v>
      </c>
      <c r="R14" s="29">
        <v>20.125235906692584</v>
      </c>
      <c r="S14" s="29">
        <v>19.350235906692586</v>
      </c>
      <c r="T14" s="29">
        <v>19.350235906692586</v>
      </c>
      <c r="U14" s="29">
        <v>19.150235906692586</v>
      </c>
      <c r="V14" s="29">
        <v>19.150235906692586</v>
      </c>
      <c r="W14" s="29">
        <v>19.150235906692586</v>
      </c>
      <c r="X14" s="29">
        <v>19.150235906692586</v>
      </c>
      <c r="Y14" s="29">
        <v>18.400235906692586</v>
      </c>
      <c r="Z14" s="29">
        <v>18.400235906692586</v>
      </c>
      <c r="AA14" s="37">
        <f>SUM(C14:Z14)</f>
        <v>481.60566176062218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20.196000000000002</v>
      </c>
      <c r="D16" s="31">
        <f t="shared" ref="D16:Z16" si="0">IF($AJ$5=6,"",D12+D18+D20)</f>
        <v>20.231999999999999</v>
      </c>
      <c r="E16" s="31">
        <f t="shared" si="0"/>
        <v>20.22</v>
      </c>
      <c r="F16" s="31">
        <f t="shared" si="0"/>
        <v>19.82</v>
      </c>
      <c r="G16" s="31">
        <f t="shared" si="0"/>
        <v>20.635999999999999</v>
      </c>
      <c r="H16" s="31">
        <f t="shared" si="0"/>
        <v>20.936</v>
      </c>
      <c r="I16" s="31">
        <f t="shared" si="0"/>
        <v>20.936</v>
      </c>
      <c r="J16" s="31">
        <f t="shared" si="0"/>
        <v>21.116</v>
      </c>
      <c r="K16" s="31">
        <f t="shared" si="0"/>
        <v>21.175999999999998</v>
      </c>
      <c r="L16" s="31">
        <f t="shared" si="0"/>
        <v>21.443999999999999</v>
      </c>
      <c r="M16" s="31">
        <f t="shared" si="0"/>
        <v>21.475999999999999</v>
      </c>
      <c r="N16" s="31">
        <f t="shared" si="0"/>
        <v>20.532</v>
      </c>
      <c r="O16" s="31">
        <f t="shared" si="0"/>
        <v>20.044</v>
      </c>
      <c r="P16" s="31">
        <f t="shared" si="0"/>
        <v>20.588000000000001</v>
      </c>
      <c r="Q16" s="31">
        <f t="shared" si="0"/>
        <v>20.687999999999999</v>
      </c>
      <c r="R16" s="31">
        <f t="shared" si="0"/>
        <v>20.224</v>
      </c>
      <c r="S16" s="31">
        <f t="shared" si="0"/>
        <v>19.308</v>
      </c>
      <c r="T16" s="31">
        <f t="shared" si="0"/>
        <v>19.495999999999999</v>
      </c>
      <c r="U16" s="31">
        <f t="shared" si="0"/>
        <v>19.044</v>
      </c>
      <c r="V16" s="31">
        <f t="shared" si="0"/>
        <v>19.076000000000001</v>
      </c>
      <c r="W16" s="31">
        <f t="shared" si="0"/>
        <v>19.04</v>
      </c>
      <c r="X16" s="31">
        <f t="shared" si="0"/>
        <v>19.02</v>
      </c>
      <c r="Y16" s="31">
        <f t="shared" si="0"/>
        <v>18.876000000000001</v>
      </c>
      <c r="Z16" s="31">
        <f t="shared" si="0"/>
        <v>18.731999999999999</v>
      </c>
      <c r="AA16" s="38">
        <f>SUM(C16:Z16)</f>
        <v>482.85599999999988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30.975999999999999</v>
      </c>
      <c r="D17" s="56">
        <f t="shared" si="1"/>
        <v>30.687999999999999</v>
      </c>
      <c r="E17" s="56">
        <f t="shared" si="1"/>
        <v>29.872</v>
      </c>
      <c r="F17" s="56">
        <f t="shared" si="1"/>
        <v>30.167999999999999</v>
      </c>
      <c r="G17" s="56">
        <f t="shared" si="1"/>
        <v>30.42</v>
      </c>
      <c r="H17" s="56">
        <f t="shared" si="1"/>
        <v>30.431999999999999</v>
      </c>
      <c r="I17" s="56">
        <f>IF($AJ$5=5,"",IF(AND($AJ$5&gt;3,$AJ$5&lt;7),I13+I19+I21,""))</f>
        <v>31.036000000000001</v>
      </c>
      <c r="J17" s="56">
        <f t="shared" ref="J17:X17" si="2">IF($AJ$5=5,"",IF(AND($AJ$5&gt;3,$AJ$5&lt;7),J13+J19+J21,""))</f>
        <v>31.036000000000001</v>
      </c>
      <c r="K17" s="56">
        <f t="shared" si="2"/>
        <v>31.04</v>
      </c>
      <c r="L17" s="56">
        <f t="shared" si="2"/>
        <v>30.948</v>
      </c>
      <c r="M17" s="56">
        <f t="shared" si="2"/>
        <v>30.48</v>
      </c>
      <c r="N17" s="56">
        <f t="shared" si="2"/>
        <v>30.84</v>
      </c>
      <c r="O17" s="56">
        <f t="shared" si="2"/>
        <v>30.707999999999998</v>
      </c>
      <c r="P17" s="56">
        <f t="shared" si="2"/>
        <v>30.696000000000002</v>
      </c>
      <c r="Q17" s="56">
        <f t="shared" si="2"/>
        <v>30.212</v>
      </c>
      <c r="R17" s="56">
        <f t="shared" si="2"/>
        <v>29.864000000000001</v>
      </c>
      <c r="S17" s="56">
        <f t="shared" si="2"/>
        <v>30.263999999999999</v>
      </c>
      <c r="T17" s="56">
        <f t="shared" si="2"/>
        <v>30.468</v>
      </c>
      <c r="U17" s="56">
        <f t="shared" si="2"/>
        <v>29.48</v>
      </c>
      <c r="V17" s="56">
        <f t="shared" si="2"/>
        <v>29.707999999999998</v>
      </c>
      <c r="W17" s="56">
        <f t="shared" si="2"/>
        <v>29.815999999999999</v>
      </c>
      <c r="X17" s="56">
        <f t="shared" si="2"/>
        <v>30.388000000000002</v>
      </c>
      <c r="Y17" s="56">
        <f>IF($AJ$5=6,"",IF(AND($AJ$5&gt;3,$AJ$5&lt;7),Y13+Y19+Y21,""))</f>
        <v>29.544</v>
      </c>
      <c r="Z17" s="56">
        <f>IF($AJ$5=6,"",IF(AND($AJ$5&gt;3,$AJ$5&lt;7),Z13+Z19+Z21,""))</f>
        <v>30.411999999999999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7</v>
      </c>
      <c r="D19" s="2">
        <f t="shared" si="4"/>
        <v>4</v>
      </c>
      <c r="E19" s="2">
        <f t="shared" si="4"/>
        <v>1</v>
      </c>
      <c r="F19" s="2">
        <f t="shared" si="4"/>
        <v>0</v>
      </c>
      <c r="G19" s="2">
        <f t="shared" si="4"/>
        <v>0</v>
      </c>
      <c r="H19" s="2">
        <f t="shared" si="4"/>
        <v>3</v>
      </c>
      <c r="I19" s="2">
        <f>IF($AJ$5=5,"",IF(AND($AJ$5&gt;3,$AJ$5&lt;7),ROUND((IF(I15&gt;I13,I15-I13,0)),0),""))</f>
        <v>1</v>
      </c>
      <c r="J19" s="2">
        <f t="shared" ref="J19:X19" si="5">IF($AJ$5=5,"",IF(AND($AJ$5&gt;3,$AJ$5&lt;7),ROUND((IF(J15&gt;J13,J15-J13,0)),0),""))</f>
        <v>1</v>
      </c>
      <c r="K19" s="2">
        <f t="shared" si="5"/>
        <v>2</v>
      </c>
      <c r="L19" s="2">
        <f t="shared" si="5"/>
        <v>3</v>
      </c>
      <c r="M19" s="2">
        <f t="shared" si="5"/>
        <v>6</v>
      </c>
      <c r="N19" s="2">
        <f t="shared" si="5"/>
        <v>6</v>
      </c>
      <c r="O19" s="2">
        <f t="shared" si="5"/>
        <v>6</v>
      </c>
      <c r="P19" s="2">
        <f t="shared" si="5"/>
        <v>6</v>
      </c>
      <c r="Q19" s="2">
        <f t="shared" si="5"/>
        <v>5</v>
      </c>
      <c r="R19" s="2">
        <f t="shared" si="5"/>
        <v>5</v>
      </c>
      <c r="S19" s="2">
        <f t="shared" si="5"/>
        <v>6</v>
      </c>
      <c r="T19" s="2">
        <f t="shared" si="5"/>
        <v>6</v>
      </c>
      <c r="U19" s="2">
        <f t="shared" si="5"/>
        <v>5</v>
      </c>
      <c r="V19" s="2">
        <f t="shared" si="5"/>
        <v>5</v>
      </c>
      <c r="W19" s="2">
        <f t="shared" si="5"/>
        <v>5</v>
      </c>
      <c r="X19" s="2">
        <f t="shared" si="5"/>
        <v>1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-3</v>
      </c>
      <c r="D20" s="4">
        <f t="shared" si="6"/>
        <v>-3</v>
      </c>
      <c r="E20" s="4">
        <f t="shared" si="6"/>
        <v>-3</v>
      </c>
      <c r="F20" s="4">
        <f t="shared" si="6"/>
        <v>-4</v>
      </c>
      <c r="G20" s="4">
        <f t="shared" si="6"/>
        <v>-7</v>
      </c>
      <c r="H20" s="4">
        <f t="shared" si="6"/>
        <v>-10</v>
      </c>
      <c r="I20" s="4">
        <f t="shared" si="6"/>
        <v>-10</v>
      </c>
      <c r="J20" s="4">
        <f t="shared" si="6"/>
        <v>-10</v>
      </c>
      <c r="K20" s="4">
        <f t="shared" si="6"/>
        <v>-10</v>
      </c>
      <c r="L20" s="4">
        <f t="shared" si="6"/>
        <v>-6</v>
      </c>
      <c r="M20" s="4">
        <f t="shared" si="6"/>
        <v>-7</v>
      </c>
      <c r="N20" s="4">
        <f t="shared" si="6"/>
        <v>-9</v>
      </c>
      <c r="O20" s="4">
        <f t="shared" si="6"/>
        <v>-11</v>
      </c>
      <c r="P20" s="4">
        <f t="shared" si="6"/>
        <v>-10</v>
      </c>
      <c r="Q20" s="4">
        <f t="shared" si="6"/>
        <v>-9</v>
      </c>
      <c r="R20" s="4">
        <f t="shared" si="6"/>
        <v>-8</v>
      </c>
      <c r="S20" s="4">
        <f t="shared" si="6"/>
        <v>-6</v>
      </c>
      <c r="T20" s="4">
        <f t="shared" si="6"/>
        <v>-4</v>
      </c>
      <c r="U20" s="4">
        <f t="shared" si="6"/>
        <v>-9</v>
      </c>
      <c r="V20" s="4">
        <f t="shared" si="6"/>
        <v>-10</v>
      </c>
      <c r="W20" s="4">
        <f t="shared" si="6"/>
        <v>-10</v>
      </c>
      <c r="X20" s="4">
        <f t="shared" si="6"/>
        <v>-9</v>
      </c>
      <c r="Y20" s="4">
        <f t="shared" si="6"/>
        <v>-9</v>
      </c>
      <c r="Z20" s="46">
        <f t="shared" si="6"/>
        <v>-9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7</v>
      </c>
      <c r="D25" s="2">
        <f t="shared" si="12"/>
        <v>4</v>
      </c>
      <c r="E25" s="2">
        <f t="shared" si="12"/>
        <v>1</v>
      </c>
      <c r="F25" s="2">
        <f t="shared" si="12"/>
        <v>0</v>
      </c>
      <c r="G25" s="2">
        <f t="shared" si="12"/>
        <v>0</v>
      </c>
      <c r="H25" s="2">
        <f t="shared" si="12"/>
        <v>3</v>
      </c>
      <c r="I25" s="2">
        <f>IF($AJ$5=5,"",IF(OR($AJ$5&lt;4,$AJ$5=7),"",I19-I22))</f>
        <v>1</v>
      </c>
      <c r="J25" s="2">
        <f t="shared" ref="J25:X25" si="13">IF($AJ$5=5,"",IF(OR($AJ$5&lt;4,$AJ$5=7),"",J19-J22))</f>
        <v>1</v>
      </c>
      <c r="K25" s="2">
        <f t="shared" si="13"/>
        <v>2</v>
      </c>
      <c r="L25" s="2">
        <f t="shared" si="13"/>
        <v>3</v>
      </c>
      <c r="M25" s="2">
        <f t="shared" si="13"/>
        <v>6</v>
      </c>
      <c r="N25" s="2">
        <f t="shared" si="13"/>
        <v>6</v>
      </c>
      <c r="O25" s="2">
        <f t="shared" si="13"/>
        <v>6</v>
      </c>
      <c r="P25" s="2">
        <f t="shared" si="13"/>
        <v>6</v>
      </c>
      <c r="Q25" s="2">
        <f t="shared" si="13"/>
        <v>5</v>
      </c>
      <c r="R25" s="2">
        <f t="shared" si="13"/>
        <v>5</v>
      </c>
      <c r="S25" s="2">
        <f t="shared" si="13"/>
        <v>6</v>
      </c>
      <c r="T25" s="2">
        <f t="shared" si="13"/>
        <v>6</v>
      </c>
      <c r="U25" s="2">
        <f t="shared" si="13"/>
        <v>5</v>
      </c>
      <c r="V25" s="2">
        <f t="shared" si="13"/>
        <v>5</v>
      </c>
      <c r="W25" s="2">
        <f t="shared" si="13"/>
        <v>5</v>
      </c>
      <c r="X25" s="2">
        <f t="shared" si="13"/>
        <v>1</v>
      </c>
      <c r="Y25" s="2">
        <f>IF($AJ$5=6,"",IF(OR($AJ$5&lt;4,$AJ$5=7),"",Y19-Y22))</f>
        <v>0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-3</v>
      </c>
      <c r="D26" s="4">
        <f t="shared" si="14"/>
        <v>-3</v>
      </c>
      <c r="E26" s="4">
        <f t="shared" si="14"/>
        <v>-3</v>
      </c>
      <c r="F26" s="4">
        <f t="shared" si="14"/>
        <v>-4</v>
      </c>
      <c r="G26" s="4">
        <f t="shared" si="14"/>
        <v>-7</v>
      </c>
      <c r="H26" s="4">
        <f t="shared" si="14"/>
        <v>-10</v>
      </c>
      <c r="I26" s="4">
        <f t="shared" si="14"/>
        <v>-10</v>
      </c>
      <c r="J26" s="4">
        <f t="shared" si="14"/>
        <v>-10</v>
      </c>
      <c r="K26" s="4">
        <f t="shared" si="14"/>
        <v>-10</v>
      </c>
      <c r="L26" s="4">
        <f t="shared" si="14"/>
        <v>-6</v>
      </c>
      <c r="M26" s="4">
        <f t="shared" si="14"/>
        <v>-7</v>
      </c>
      <c r="N26" s="4">
        <f t="shared" si="14"/>
        <v>-9</v>
      </c>
      <c r="O26" s="4">
        <f t="shared" si="14"/>
        <v>-11</v>
      </c>
      <c r="P26" s="4">
        <f t="shared" si="14"/>
        <v>-10</v>
      </c>
      <c r="Q26" s="4">
        <f t="shared" si="14"/>
        <v>-9</v>
      </c>
      <c r="R26" s="4">
        <f t="shared" si="14"/>
        <v>-8</v>
      </c>
      <c r="S26" s="4">
        <f t="shared" si="14"/>
        <v>-6</v>
      </c>
      <c r="T26" s="4">
        <f t="shared" si="14"/>
        <v>-4</v>
      </c>
      <c r="U26" s="4">
        <f t="shared" si="14"/>
        <v>-9</v>
      </c>
      <c r="V26" s="4">
        <f t="shared" si="14"/>
        <v>-10</v>
      </c>
      <c r="W26" s="4">
        <f t="shared" si="14"/>
        <v>-10</v>
      </c>
      <c r="X26" s="4">
        <f t="shared" si="14"/>
        <v>-9</v>
      </c>
      <c r="Y26" s="4">
        <f>IF($AJ$5=6,"",(Y20-Y23))</f>
        <v>-9</v>
      </c>
      <c r="Z26" s="46">
        <f>IF($AJ$5=6,"",(Z20-Z23))</f>
        <v>-9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2014-09-04T09:49:14Z</dcterms:modified>
</cp:coreProperties>
</file>