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F8" i="1162"/>
  <c r="AP8" i="1162" s="1"/>
  <c r="AI8" i="1162"/>
  <c r="AK8" i="1162"/>
  <c r="AL8" i="1162"/>
  <c r="AM8" i="1162"/>
  <c r="AN8" i="1162"/>
  <c r="AR8" i="1162"/>
  <c r="AU8" i="1162"/>
  <c r="AV8" i="1162"/>
  <c r="AW8" i="1162"/>
  <c r="AX8" i="1162"/>
  <c r="AZ8" i="1162"/>
  <c r="BA8" i="1162"/>
  <c r="BB8" i="1162"/>
  <c r="BC8" i="1162"/>
  <c r="AE9" i="1162"/>
  <c r="AF9" i="1162"/>
  <c r="AQ8" i="1162" s="1"/>
  <c r="AI9" i="1162"/>
  <c r="AL26" i="1162" s="1"/>
  <c r="AM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M10" i="1162"/>
  <c r="AQ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K11" i="1162"/>
  <c r="AM11" i="1162"/>
  <c r="AS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P9" i="1162" s="1"/>
  <c r="AI12" i="1162"/>
  <c r="AK27" i="1162" s="1"/>
  <c r="AP12" i="1162"/>
  <c r="AR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I13" i="1162"/>
  <c r="AM13" i="1162"/>
  <c r="AN13" i="1162"/>
  <c r="AP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M27" i="1162" s="1"/>
  <c r="AE15" i="1162"/>
  <c r="AN9" i="1162" s="1"/>
  <c r="AF15" i="1162"/>
  <c r="AI15" i="1162"/>
  <c r="AN27" i="1162" s="1"/>
  <c r="AE16" i="1162"/>
  <c r="AK10" i="1162" s="1"/>
  <c r="AF16" i="1162"/>
  <c r="AP10" i="1162" s="1"/>
  <c r="AI16" i="1162"/>
  <c r="AK28" i="1162" s="1"/>
  <c r="AE17" i="1162"/>
  <c r="AL10" i="1162" s="1"/>
  <c r="AF17" i="1162"/>
  <c r="AI17" i="1162"/>
  <c r="AK17" i="1162"/>
  <c r="AL17" i="1162"/>
  <c r="AM17" i="1162"/>
  <c r="AN17" i="1162"/>
  <c r="AN23" i="1162" s="1"/>
  <c r="AP17" i="1162"/>
  <c r="AQ17" i="1162"/>
  <c r="AR17" i="1162"/>
  <c r="AS17" i="1162"/>
  <c r="AU17" i="1162"/>
  <c r="AV17" i="1162"/>
  <c r="AX23" i="1162" s="1"/>
  <c r="AW17" i="1162"/>
  <c r="AX17" i="1162"/>
  <c r="AZ17" i="1162"/>
  <c r="BA17" i="1162"/>
  <c r="BB17" i="1162"/>
  <c r="BC17" i="1162"/>
  <c r="AE18" i="1162"/>
  <c r="AF18" i="1162"/>
  <c r="AR10" i="1162" s="1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Q11" i="1162" s="1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R11" i="1162" s="1"/>
  <c r="AI22" i="1162"/>
  <c r="AK22" i="1162"/>
  <c r="AL22" i="1162"/>
  <c r="AM22" i="1162"/>
  <c r="AN22" i="1162"/>
  <c r="AP22" i="1162"/>
  <c r="AS23" i="1162" s="1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N11" i="1162" s="1"/>
  <c r="AF23" i="1162"/>
  <c r="AI23" i="1162"/>
  <c r="AN29" i="1162" s="1"/>
  <c r="AE24" i="1162"/>
  <c r="AK12" i="1162" s="1"/>
  <c r="AF24" i="1162"/>
  <c r="AI24" i="1162"/>
  <c r="AE25" i="1162"/>
  <c r="AL12" i="1162" s="1"/>
  <c r="AF25" i="1162"/>
  <c r="AQ12" i="1162" s="1"/>
  <c r="AI25" i="1162"/>
  <c r="AL30" i="1162" s="1"/>
  <c r="AE26" i="1162"/>
  <c r="AM12" i="1162" s="1"/>
  <c r="AF26" i="1162"/>
  <c r="AI26" i="1162"/>
  <c r="AM30" i="1162" s="1"/>
  <c r="AK26" i="1162"/>
  <c r="AM26" i="1162"/>
  <c r="AN26" i="1162"/>
  <c r="AE27" i="1162"/>
  <c r="AN12" i="1162" s="1"/>
  <c r="AF27" i="1162"/>
  <c r="AS12" i="1162" s="1"/>
  <c r="AI27" i="1162"/>
  <c r="AL27" i="1162"/>
  <c r="AE28" i="1162"/>
  <c r="AK13" i="1162" s="1"/>
  <c r="AF28" i="1162"/>
  <c r="AI28" i="1162"/>
  <c r="AL28" i="1162"/>
  <c r="AN28" i="1162"/>
  <c r="AE29" i="1162"/>
  <c r="AL13" i="1162" s="1"/>
  <c r="AF29" i="1162"/>
  <c r="AQ13" i="1162" s="1"/>
  <c r="AI29" i="1162"/>
  <c r="AK29" i="1162"/>
  <c r="AM29" i="1162"/>
  <c r="AE30" i="1162"/>
  <c r="AF30" i="1162"/>
  <c r="AR13" i="1162" s="1"/>
  <c r="AI30" i="1162"/>
  <c r="AK30" i="1162"/>
  <c r="AN30" i="1162"/>
  <c r="AE31" i="1162"/>
  <c r="AF31" i="1162"/>
  <c r="AI31" i="1162"/>
  <c r="AN31" i="1162" s="1"/>
  <c r="AK31" i="1162"/>
  <c r="AL31" i="1162"/>
  <c r="AM31" i="1162"/>
  <c r="AE57" i="1162"/>
  <c r="AF57" i="1162"/>
  <c r="AH57" i="1162"/>
  <c r="AZ57" i="1162" s="1"/>
  <c r="AI57" i="1162"/>
  <c r="AK57" i="1162"/>
  <c r="AP57" i="1162"/>
  <c r="AR57" i="1162"/>
  <c r="AS63" i="1162" s="1"/>
  <c r="AU57" i="1162"/>
  <c r="AV57" i="1162"/>
  <c r="AW57" i="1162"/>
  <c r="AX57" i="1162"/>
  <c r="BB57" i="1162"/>
  <c r="BC57" i="1162"/>
  <c r="AE58" i="1162"/>
  <c r="AL57" i="1162" s="1"/>
  <c r="AN63" i="1162" s="1"/>
  <c r="AF58" i="1162"/>
  <c r="AQ57" i="1162" s="1"/>
  <c r="AH58" i="1162"/>
  <c r="BA57" i="1162" s="1"/>
  <c r="AI58" i="1162"/>
  <c r="AL75" i="1162" s="1"/>
  <c r="AM58" i="1162"/>
  <c r="AN58" i="1162"/>
  <c r="AP58" i="1162"/>
  <c r="AQ58" i="1162"/>
  <c r="AS58" i="1162"/>
  <c r="AU58" i="1162"/>
  <c r="AV58" i="1162"/>
  <c r="AW58" i="1162"/>
  <c r="AX58" i="1162"/>
  <c r="BA58" i="1162"/>
  <c r="AE59" i="1162"/>
  <c r="AM57" i="1162" s="1"/>
  <c r="AF59" i="1162"/>
  <c r="AH59" i="1162"/>
  <c r="AI59" i="1162"/>
  <c r="AM75" i="1162" s="1"/>
  <c r="AL59" i="1162"/>
  <c r="AN59" i="1162"/>
  <c r="AR59" i="1162"/>
  <c r="AS59" i="1162"/>
  <c r="AU59" i="1162"/>
  <c r="AV59" i="1162"/>
  <c r="AW59" i="1162"/>
  <c r="AX59" i="1162"/>
  <c r="AZ59" i="1162"/>
  <c r="BB59" i="1162"/>
  <c r="BC59" i="1162"/>
  <c r="AE60" i="1162"/>
  <c r="AN57" i="1162" s="1"/>
  <c r="AF60" i="1162"/>
  <c r="AS57" i="1162" s="1"/>
  <c r="AH60" i="1162"/>
  <c r="AI60" i="1162"/>
  <c r="AM60" i="1162"/>
  <c r="AN60" i="1162"/>
  <c r="AP60" i="1162"/>
  <c r="AQ60" i="1162"/>
  <c r="AS60" i="1162"/>
  <c r="AU60" i="1162"/>
  <c r="AV60" i="1162"/>
  <c r="AW60" i="1162"/>
  <c r="AX60" i="1162"/>
  <c r="BA60" i="1162"/>
  <c r="AE61" i="1162"/>
  <c r="AK58" i="1162" s="1"/>
  <c r="AF61" i="1162"/>
  <c r="AH61" i="1162"/>
  <c r="AZ58" i="1162" s="1"/>
  <c r="AI61" i="1162"/>
  <c r="AK76" i="1162" s="1"/>
  <c r="AK61" i="1162"/>
  <c r="AL61" i="1162"/>
  <c r="AS61" i="1162"/>
  <c r="AU61" i="1162"/>
  <c r="AV61" i="1162"/>
  <c r="AW61" i="1162"/>
  <c r="AX61" i="1162"/>
  <c r="BC61" i="1162"/>
  <c r="AE62" i="1162"/>
  <c r="AL58" i="1162" s="1"/>
  <c r="AF62" i="1162"/>
  <c r="AH62" i="1162"/>
  <c r="AI62" i="1162"/>
  <c r="AK62" i="1162"/>
  <c r="AM62" i="1162"/>
  <c r="AQ62" i="1162"/>
  <c r="AS62" i="1162"/>
  <c r="AU62" i="1162"/>
  <c r="AV62" i="1162"/>
  <c r="AW62" i="1162"/>
  <c r="AX62" i="1162"/>
  <c r="BA62" i="1162"/>
  <c r="AE63" i="1162"/>
  <c r="AF63" i="1162"/>
  <c r="AR58" i="1162" s="1"/>
  <c r="AH63" i="1162"/>
  <c r="BB58" i="1162" s="1"/>
  <c r="AI63" i="1162"/>
  <c r="AE64" i="1162"/>
  <c r="AF64" i="1162"/>
  <c r="AH64" i="1162"/>
  <c r="BC58" i="1162" s="1"/>
  <c r="AI64" i="1162"/>
  <c r="AE65" i="1162"/>
  <c r="AK59" i="1162" s="1"/>
  <c r="AF65" i="1162"/>
  <c r="AP59" i="1162" s="1"/>
  <c r="AH65" i="1162"/>
  <c r="AI65" i="1162"/>
  <c r="AE66" i="1162"/>
  <c r="AF66" i="1162"/>
  <c r="AQ59" i="1162" s="1"/>
  <c r="AH66" i="1162"/>
  <c r="BA59" i="1162" s="1"/>
  <c r="AI66" i="1162"/>
  <c r="AL77" i="1162" s="1"/>
  <c r="AK66" i="1162"/>
  <c r="AL66" i="1162"/>
  <c r="AN72" i="1162" s="1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M59" i="1162" s="1"/>
  <c r="AF67" i="1162"/>
  <c r="AH67" i="1162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Z60" i="1162" s="1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R60" i="1162" s="1"/>
  <c r="AH71" i="1162"/>
  <c r="BB60" i="1162" s="1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BC60" i="1162" s="1"/>
  <c r="AI72" i="1162"/>
  <c r="AN78" i="1162" s="1"/>
  <c r="AS72" i="1162"/>
  <c r="AE73" i="1162"/>
  <c r="AF73" i="1162"/>
  <c r="AP61" i="1162" s="1"/>
  <c r="AH73" i="1162"/>
  <c r="AZ61" i="1162" s="1"/>
  <c r="AI73" i="1162"/>
  <c r="AE74" i="1162"/>
  <c r="AF74" i="1162"/>
  <c r="AQ61" i="1162" s="1"/>
  <c r="AH74" i="1162"/>
  <c r="BA61" i="1162" s="1"/>
  <c r="AI74" i="1162"/>
  <c r="AL79" i="1162" s="1"/>
  <c r="AE75" i="1162"/>
  <c r="AM61" i="1162" s="1"/>
  <c r="AF75" i="1162"/>
  <c r="AR61" i="1162" s="1"/>
  <c r="AH75" i="1162"/>
  <c r="BB61" i="1162" s="1"/>
  <c r="AI75" i="1162"/>
  <c r="AM79" i="1162" s="1"/>
  <c r="AK75" i="1162"/>
  <c r="AN75" i="1162"/>
  <c r="AP75" i="1162"/>
  <c r="AQ75" i="1162"/>
  <c r="AS81" i="1162" s="1"/>
  <c r="AR75" i="1162"/>
  <c r="AS75" i="1162"/>
  <c r="AE76" i="1162"/>
  <c r="AN61" i="1162" s="1"/>
  <c r="AF76" i="1162"/>
  <c r="AH76" i="1162"/>
  <c r="AI76" i="1162"/>
  <c r="AL76" i="1162"/>
  <c r="AM76" i="1162"/>
  <c r="AN76" i="1162"/>
  <c r="AP76" i="1162"/>
  <c r="AQ76" i="1162"/>
  <c r="AR76" i="1162"/>
  <c r="AS76" i="1162"/>
  <c r="AE77" i="1162"/>
  <c r="AF77" i="1162"/>
  <c r="AP62" i="1162" s="1"/>
  <c r="AH77" i="1162"/>
  <c r="AZ62" i="1162" s="1"/>
  <c r="AI77" i="1162"/>
  <c r="AK80" i="1162" s="1"/>
  <c r="AK77" i="1162"/>
  <c r="AP77" i="1162"/>
  <c r="AQ77" i="1162"/>
  <c r="AR77" i="1162"/>
  <c r="AS77" i="1162"/>
  <c r="AE78" i="1162"/>
  <c r="AL62" i="1162" s="1"/>
  <c r="AF78" i="1162"/>
  <c r="AH78" i="1162"/>
  <c r="AI78" i="1162"/>
  <c r="AP78" i="1162"/>
  <c r="AQ78" i="1162"/>
  <c r="AR78" i="1162"/>
  <c r="AS78" i="1162"/>
  <c r="AE79" i="1162"/>
  <c r="AF79" i="1162"/>
  <c r="AR62" i="1162" s="1"/>
  <c r="AH79" i="1162"/>
  <c r="BB62" i="1162" s="1"/>
  <c r="AI79" i="1162"/>
  <c r="AK79" i="1162"/>
  <c r="AN79" i="1162"/>
  <c r="AP79" i="1162"/>
  <c r="AQ79" i="1162"/>
  <c r="AR79" i="1162"/>
  <c r="AS79" i="1162"/>
  <c r="AE80" i="1162"/>
  <c r="AN62" i="1162" s="1"/>
  <c r="AF80" i="1162"/>
  <c r="AH80" i="1162"/>
  <c r="BC62" i="1162" s="1"/>
  <c r="AI80" i="1162"/>
  <c r="AL80" i="1162"/>
  <c r="AM80" i="1162"/>
  <c r="AN80" i="1162"/>
  <c r="AP80" i="1162"/>
  <c r="AQ80" i="1162"/>
  <c r="AR80" i="1162"/>
  <c r="AS80" i="1162"/>
  <c r="E137" i="1162"/>
  <c r="AE8" i="64396"/>
  <c r="AK8" i="64396" s="1"/>
  <c r="AF8" i="64396"/>
  <c r="AP8" i="64396" s="1"/>
  <c r="AI8" i="64396"/>
  <c r="AQ8" i="64396"/>
  <c r="AU8" i="64396"/>
  <c r="AV8" i="64396"/>
  <c r="AW8" i="64396"/>
  <c r="AX8" i="64396"/>
  <c r="AZ8" i="64396"/>
  <c r="BC14" i="64396" s="1"/>
  <c r="BA8" i="64396"/>
  <c r="BB8" i="64396"/>
  <c r="BC8" i="64396"/>
  <c r="AE9" i="64396"/>
  <c r="AL8" i="64396" s="1"/>
  <c r="AF9" i="64396"/>
  <c r="AI9" i="64396"/>
  <c r="AK9" i="64396"/>
  <c r="AM9" i="64396"/>
  <c r="AP9" i="64396"/>
  <c r="AU9" i="64396"/>
  <c r="AX14" i="64396" s="1"/>
  <c r="AV9" i="64396"/>
  <c r="AW9" i="64396"/>
  <c r="AX9" i="64396"/>
  <c r="AZ9" i="64396"/>
  <c r="BA9" i="64396"/>
  <c r="BB9" i="64396"/>
  <c r="BC9" i="64396"/>
  <c r="AE10" i="64396"/>
  <c r="AM8" i="64396" s="1"/>
  <c r="AF10" i="64396"/>
  <c r="AR8" i="64396" s="1"/>
  <c r="AI10" i="64396"/>
  <c r="AM26" i="64396" s="1"/>
  <c r="AK10" i="64396"/>
  <c r="AM10" i="64396"/>
  <c r="AN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M11" i="64396"/>
  <c r="AQ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27" i="64396" s="1"/>
  <c r="AK12" i="64396"/>
  <c r="AL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M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R9" i="64396" s="1"/>
  <c r="AI14" i="64396"/>
  <c r="AM27" i="64396" s="1"/>
  <c r="AE15" i="64396"/>
  <c r="AN9" i="64396" s="1"/>
  <c r="AF15" i="64396"/>
  <c r="AS9" i="64396" s="1"/>
  <c r="AI15" i="64396"/>
  <c r="AE16" i="64396"/>
  <c r="AF16" i="64396"/>
  <c r="AP10" i="64396" s="1"/>
  <c r="AI16" i="64396"/>
  <c r="AE17" i="64396"/>
  <c r="AL10" i="64396" s="1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C23" i="64396" s="1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I23" i="64396"/>
  <c r="AX23" i="64396"/>
  <c r="AE24" i="64396"/>
  <c r="AF24" i="64396"/>
  <c r="AP12" i="64396" s="1"/>
  <c r="AI24" i="64396"/>
  <c r="AK30" i="64396" s="1"/>
  <c r="AE25" i="64396"/>
  <c r="AF25" i="64396"/>
  <c r="AQ12" i="64396" s="1"/>
  <c r="AI25" i="64396"/>
  <c r="AE26" i="64396"/>
  <c r="AM12" i="64396" s="1"/>
  <c r="AF26" i="64396"/>
  <c r="AR12" i="64396" s="1"/>
  <c r="AI26" i="64396"/>
  <c r="AK26" i="64396"/>
  <c r="AL26" i="64396"/>
  <c r="AN26" i="64396"/>
  <c r="AE27" i="64396"/>
  <c r="AN12" i="64396" s="1"/>
  <c r="AF27" i="64396"/>
  <c r="AS12" i="64396" s="1"/>
  <c r="AI27" i="64396"/>
  <c r="AN30" i="64396" s="1"/>
  <c r="AL27" i="64396"/>
  <c r="AN27" i="64396"/>
  <c r="AE28" i="64396"/>
  <c r="AK13" i="64396" s="1"/>
  <c r="AF28" i="64396"/>
  <c r="AI28" i="64396"/>
  <c r="AK31" i="64396" s="1"/>
  <c r="AK28" i="64396"/>
  <c r="AL28" i="64396"/>
  <c r="AM28" i="64396"/>
  <c r="AE29" i="64396"/>
  <c r="AL13" i="64396" s="1"/>
  <c r="AF29" i="64396"/>
  <c r="AI29" i="64396"/>
  <c r="AK29" i="64396"/>
  <c r="AL29" i="64396"/>
  <c r="AM29" i="64396"/>
  <c r="AN29" i="64396"/>
  <c r="AE30" i="64396"/>
  <c r="AF30" i="64396"/>
  <c r="AI30" i="64396"/>
  <c r="AL30" i="64396"/>
  <c r="AM30" i="64396"/>
  <c r="AE31" i="64396"/>
  <c r="AN13" i="64396" s="1"/>
  <c r="AF31" i="64396"/>
  <c r="AI31" i="64396"/>
  <c r="AL31" i="64396"/>
  <c r="AM31" i="64396"/>
  <c r="AN31" i="64396"/>
  <c r="AE57" i="64396"/>
  <c r="AK57" i="64396" s="1"/>
  <c r="AF57" i="64396"/>
  <c r="AH57" i="64396"/>
  <c r="AI57" i="64396"/>
  <c r="AL57" i="64396"/>
  <c r="AN57" i="64396"/>
  <c r="AP57" i="64396"/>
  <c r="AR57" i="64396"/>
  <c r="AU57" i="64396"/>
  <c r="AV57" i="64396"/>
  <c r="AX63" i="64396" s="1"/>
  <c r="AW57" i="64396"/>
  <c r="AX57" i="64396"/>
  <c r="AZ57" i="64396"/>
  <c r="AE58" i="64396"/>
  <c r="AF58" i="64396"/>
  <c r="AQ57" i="64396" s="1"/>
  <c r="AH58" i="64396"/>
  <c r="BA57" i="64396" s="1"/>
  <c r="AI58" i="64396"/>
  <c r="AL75" i="64396" s="1"/>
  <c r="AK58" i="64396"/>
  <c r="AR58" i="64396"/>
  <c r="AS58" i="64396"/>
  <c r="AU58" i="64396"/>
  <c r="AV58" i="64396"/>
  <c r="AW58" i="64396"/>
  <c r="AX58" i="64396"/>
  <c r="BB58" i="64396"/>
  <c r="BC58" i="64396"/>
  <c r="AE59" i="64396"/>
  <c r="AM57" i="64396" s="1"/>
  <c r="AF59" i="64396"/>
  <c r="AH59" i="64396"/>
  <c r="BB57" i="64396" s="1"/>
  <c r="AI59" i="64396"/>
  <c r="AL59" i="64396"/>
  <c r="AM59" i="64396"/>
  <c r="AR59" i="64396"/>
  <c r="AS59" i="64396"/>
  <c r="AU59" i="64396"/>
  <c r="AV59" i="64396"/>
  <c r="AW59" i="64396"/>
  <c r="AX59" i="64396"/>
  <c r="AE60" i="64396"/>
  <c r="AF60" i="64396"/>
  <c r="AS57" i="64396" s="1"/>
  <c r="AH60" i="64396"/>
  <c r="BC57" i="64396" s="1"/>
  <c r="AI60" i="64396"/>
  <c r="AN75" i="64396" s="1"/>
  <c r="AK60" i="64396"/>
  <c r="AQ60" i="64396"/>
  <c r="AR60" i="64396"/>
  <c r="AS60" i="64396"/>
  <c r="AU60" i="64396"/>
  <c r="AV60" i="64396"/>
  <c r="AW60" i="64396"/>
  <c r="AX60" i="64396"/>
  <c r="BA60" i="64396"/>
  <c r="BB60" i="64396"/>
  <c r="BC60" i="64396"/>
  <c r="AE61" i="64396"/>
  <c r="AF61" i="64396"/>
  <c r="AP58" i="64396" s="1"/>
  <c r="AH61" i="64396"/>
  <c r="AZ58" i="64396" s="1"/>
  <c r="AI61" i="64396"/>
  <c r="AK76" i="64396" s="1"/>
  <c r="AL61" i="64396"/>
  <c r="AM61" i="64396"/>
  <c r="AN61" i="64396"/>
  <c r="AP61" i="64396"/>
  <c r="AU61" i="64396"/>
  <c r="AV61" i="64396"/>
  <c r="AW61" i="64396"/>
  <c r="AX61" i="64396"/>
  <c r="AZ61" i="64396"/>
  <c r="AE62" i="64396"/>
  <c r="AL58" i="64396" s="1"/>
  <c r="AF62" i="64396"/>
  <c r="AQ58" i="64396" s="1"/>
  <c r="AH62" i="64396"/>
  <c r="BA58" i="64396" s="1"/>
  <c r="AI62" i="64396"/>
  <c r="AL76" i="64396" s="1"/>
  <c r="AK62" i="64396"/>
  <c r="AM62" i="64396"/>
  <c r="AR62" i="64396"/>
  <c r="AS62" i="64396"/>
  <c r="AU62" i="64396"/>
  <c r="AV62" i="64396"/>
  <c r="AW62" i="64396"/>
  <c r="AX62" i="64396"/>
  <c r="BB62" i="64396"/>
  <c r="AE63" i="64396"/>
  <c r="AM58" i="64396" s="1"/>
  <c r="AF63" i="64396"/>
  <c r="AH63" i="64396"/>
  <c r="AI63" i="64396"/>
  <c r="AE64" i="64396"/>
  <c r="AN58" i="64396" s="1"/>
  <c r="AF64" i="64396"/>
  <c r="AH64" i="64396"/>
  <c r="AI64" i="64396"/>
  <c r="AN76" i="64396" s="1"/>
  <c r="AE65" i="64396"/>
  <c r="AK59" i="64396" s="1"/>
  <c r="AF65" i="64396"/>
  <c r="AP59" i="64396" s="1"/>
  <c r="AH65" i="64396"/>
  <c r="AZ59" i="64396" s="1"/>
  <c r="AI65" i="64396"/>
  <c r="AE66" i="64396"/>
  <c r="AF66" i="64396"/>
  <c r="AQ59" i="64396" s="1"/>
  <c r="AH66" i="64396"/>
  <c r="BA59" i="64396" s="1"/>
  <c r="AI66" i="64396"/>
  <c r="AK66" i="64396"/>
  <c r="AL66" i="64396"/>
  <c r="AM66" i="64396"/>
  <c r="AN66" i="64396"/>
  <c r="AP66" i="64396"/>
  <c r="AS72" i="64396" s="1"/>
  <c r="AQ66" i="64396"/>
  <c r="AR66" i="64396"/>
  <c r="AS66" i="64396"/>
  <c r="AU66" i="64396"/>
  <c r="AV66" i="64396"/>
  <c r="AW66" i="64396"/>
  <c r="AX72" i="64396" s="1"/>
  <c r="AX66" i="64396"/>
  <c r="AZ66" i="64396"/>
  <c r="BC72" i="64396" s="1"/>
  <c r="BA66" i="64396"/>
  <c r="BB66" i="64396"/>
  <c r="BC66" i="64396"/>
  <c r="BE66" i="64396"/>
  <c r="BF66" i="64396"/>
  <c r="BH72" i="64396" s="1"/>
  <c r="BG66" i="64396"/>
  <c r="BH66" i="64396"/>
  <c r="AE67" i="64396"/>
  <c r="AF67" i="64396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Z60" i="64396" s="1"/>
  <c r="AI69" i="64396"/>
  <c r="AK78" i="64396" s="1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L60" i="64396" s="1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H72" i="64396"/>
  <c r="AI72" i="64396"/>
  <c r="AN78" i="64396" s="1"/>
  <c r="AE73" i="64396"/>
  <c r="AK61" i="64396" s="1"/>
  <c r="AF73" i="64396"/>
  <c r="AH73" i="64396"/>
  <c r="AI73" i="64396"/>
  <c r="AE74" i="64396"/>
  <c r="AF74" i="64396"/>
  <c r="AQ61" i="64396" s="1"/>
  <c r="AH74" i="64396"/>
  <c r="BA61" i="64396" s="1"/>
  <c r="AI74" i="64396"/>
  <c r="AE75" i="64396"/>
  <c r="AF75" i="64396"/>
  <c r="AR61" i="64396" s="1"/>
  <c r="AH75" i="64396"/>
  <c r="BB61" i="64396" s="1"/>
  <c r="AI75" i="64396"/>
  <c r="AK75" i="64396"/>
  <c r="AM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M76" i="64396"/>
  <c r="AP76" i="64396"/>
  <c r="AQ76" i="64396"/>
  <c r="AR76" i="64396"/>
  <c r="AS76" i="64396"/>
  <c r="AE77" i="64396"/>
  <c r="AF77" i="64396"/>
  <c r="AP62" i="64396" s="1"/>
  <c r="AH77" i="64396"/>
  <c r="AZ62" i="64396" s="1"/>
  <c r="AI77" i="64396"/>
  <c r="AK80" i="64396" s="1"/>
  <c r="AK77" i="64396"/>
  <c r="AL77" i="64396"/>
  <c r="AM77" i="64396"/>
  <c r="AN77" i="64396"/>
  <c r="AP77" i="64396"/>
  <c r="AQ77" i="64396"/>
  <c r="AR77" i="64396"/>
  <c r="AS77" i="64396"/>
  <c r="AE78" i="64396"/>
  <c r="AL62" i="64396" s="1"/>
  <c r="AF78" i="64396"/>
  <c r="AQ62" i="64396" s="1"/>
  <c r="AH78" i="64396"/>
  <c r="BA62" i="64396" s="1"/>
  <c r="AI78" i="64396"/>
  <c r="AL80" i="64396" s="1"/>
  <c r="AL78" i="64396"/>
  <c r="AM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M80" i="64396"/>
  <c r="AP80" i="64396"/>
  <c r="AQ80" i="64396"/>
  <c r="AR80" i="64396"/>
  <c r="AS80" i="64396"/>
  <c r="A4" i="1"/>
  <c r="D8" i="1"/>
  <c r="AE8" i="1"/>
  <c r="AK8" i="1" s="1"/>
  <c r="AN14" i="1" s="1"/>
  <c r="AF8" i="1"/>
  <c r="AP8" i="1" s="1"/>
  <c r="AI8" i="1"/>
  <c r="AN8" i="1"/>
  <c r="AQ8" i="1"/>
  <c r="AR8" i="1"/>
  <c r="AS8" i="1"/>
  <c r="AU8" i="1"/>
  <c r="AV8" i="1"/>
  <c r="AW8" i="1"/>
  <c r="AX8" i="1"/>
  <c r="AZ8" i="1"/>
  <c r="BA8" i="1"/>
  <c r="BB8" i="1"/>
  <c r="BC14" i="1" s="1"/>
  <c r="BC8" i="1"/>
  <c r="D9" i="1"/>
  <c r="AE9" i="1"/>
  <c r="AL8" i="1" s="1"/>
  <c r="AF9" i="1"/>
  <c r="AI9" i="1"/>
  <c r="AL26" i="1" s="1"/>
  <c r="AL9" i="1"/>
  <c r="AN9" i="1"/>
  <c r="AP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I10" i="1"/>
  <c r="AM26" i="1" s="1"/>
  <c r="AK10" i="1"/>
  <c r="AM10" i="1"/>
  <c r="AN10" i="1"/>
  <c r="AQ10" i="1"/>
  <c r="AR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N26" i="1" s="1"/>
  <c r="AN32" i="1" s="1"/>
  <c r="AL11" i="1"/>
  <c r="AM11" i="1"/>
  <c r="AN11" i="1"/>
  <c r="AP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I12" i="1"/>
  <c r="AN12" i="1"/>
  <c r="AQ12" i="1"/>
  <c r="AU12" i="1"/>
  <c r="AV12" i="1"/>
  <c r="AW12" i="1"/>
  <c r="AX12" i="1"/>
  <c r="AZ12" i="1"/>
  <c r="BA12" i="1"/>
  <c r="BB12" i="1"/>
  <c r="BC12" i="1"/>
  <c r="D13" i="1"/>
  <c r="AE13" i="1"/>
  <c r="AF13" i="1"/>
  <c r="AQ9" i="1" s="1"/>
  <c r="AI13" i="1"/>
  <c r="AL27" i="1" s="1"/>
  <c r="AL13" i="1"/>
  <c r="AP13" i="1"/>
  <c r="AU13" i="1"/>
  <c r="AV13" i="1"/>
  <c r="AW13" i="1"/>
  <c r="AX13" i="1"/>
  <c r="AZ13" i="1"/>
  <c r="BA13" i="1"/>
  <c r="BB13" i="1"/>
  <c r="BC13" i="1"/>
  <c r="E14" i="1"/>
  <c r="F14" i="1"/>
  <c r="F16" i="1" s="1"/>
  <c r="F52" i="1" s="1"/>
  <c r="G14" i="1"/>
  <c r="G16" i="1" s="1"/>
  <c r="H14" i="1"/>
  <c r="H16" i="1" s="1"/>
  <c r="I14" i="1"/>
  <c r="J14" i="1"/>
  <c r="K14" i="1"/>
  <c r="K16" i="1" s="1"/>
  <c r="L14" i="1"/>
  <c r="M14" i="1"/>
  <c r="M16" i="1" s="1"/>
  <c r="M52" i="1" s="1"/>
  <c r="N14" i="1"/>
  <c r="N16" i="1" s="1"/>
  <c r="N52" i="1" s="1"/>
  <c r="O14" i="1"/>
  <c r="O16" i="1" s="1"/>
  <c r="P14" i="1"/>
  <c r="P16" i="1" s="1"/>
  <c r="Q14" i="1"/>
  <c r="R14" i="1"/>
  <c r="S14" i="1"/>
  <c r="T14" i="1"/>
  <c r="U14" i="1"/>
  <c r="U16" i="1" s="1"/>
  <c r="U52" i="1" s="1"/>
  <c r="V14" i="1"/>
  <c r="V16" i="1" s="1"/>
  <c r="V52" i="1" s="1"/>
  <c r="W14" i="1"/>
  <c r="X14" i="1"/>
  <c r="X16" i="1" s="1"/>
  <c r="Y14" i="1"/>
  <c r="Z14" i="1"/>
  <c r="AA14" i="1"/>
  <c r="AB14" i="1"/>
  <c r="AE14" i="1"/>
  <c r="AM9" i="1" s="1"/>
  <c r="AF14" i="1"/>
  <c r="AR9" i="1" s="1"/>
  <c r="AI14" i="1"/>
  <c r="AM27" i="1" s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S16" i="1" s="1"/>
  <c r="T15" i="1"/>
  <c r="U15" i="1"/>
  <c r="V15" i="1"/>
  <c r="W15" i="1"/>
  <c r="X15" i="1"/>
  <c r="Y15" i="1"/>
  <c r="Z15" i="1"/>
  <c r="AA15" i="1"/>
  <c r="AA16" i="1" s="1"/>
  <c r="AB15" i="1"/>
  <c r="AE15" i="1"/>
  <c r="AF15" i="1"/>
  <c r="AI15" i="1"/>
  <c r="I16" i="1"/>
  <c r="J16" i="1"/>
  <c r="J52" i="1" s="1"/>
  <c r="L16" i="1"/>
  <c r="Q16" i="1"/>
  <c r="R16" i="1"/>
  <c r="T16" i="1"/>
  <c r="T134" i="1" s="1"/>
  <c r="W16" i="1"/>
  <c r="Y16" i="1"/>
  <c r="Z16" i="1"/>
  <c r="AB16" i="1"/>
  <c r="AE16" i="1"/>
  <c r="AF16" i="1"/>
  <c r="AP10" i="1" s="1"/>
  <c r="AI16" i="1"/>
  <c r="AK28" i="1" s="1"/>
  <c r="D17" i="1"/>
  <c r="AE17" i="1"/>
  <c r="AL10" i="1" s="1"/>
  <c r="AF17" i="1"/>
  <c r="AI17" i="1"/>
  <c r="AL28" i="1" s="1"/>
  <c r="AK17" i="1"/>
  <c r="AL17" i="1"/>
  <c r="AM17" i="1"/>
  <c r="AN17" i="1"/>
  <c r="AN23" i="1" s="1"/>
  <c r="AP17" i="1"/>
  <c r="AS23" i="1" s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BC23" i="1" s="1"/>
  <c r="D19" i="1"/>
  <c r="AE19" i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D24" i="1"/>
  <c r="AE24" i="1"/>
  <c r="AK12" i="1" s="1"/>
  <c r="AF24" i="1"/>
  <c r="AP12" i="1" s="1"/>
  <c r="AI24" i="1"/>
  <c r="D25" i="1"/>
  <c r="AE25" i="1"/>
  <c r="AL12" i="1" s="1"/>
  <c r="AF25" i="1"/>
  <c r="AI25" i="1"/>
  <c r="AL30" i="1" s="1"/>
  <c r="D26" i="1"/>
  <c r="AE26" i="1"/>
  <c r="AM12" i="1" s="1"/>
  <c r="AF26" i="1"/>
  <c r="AR12" i="1" s="1"/>
  <c r="AI26" i="1"/>
  <c r="AM30" i="1" s="1"/>
  <c r="AK26" i="1"/>
  <c r="D27" i="1"/>
  <c r="AE27" i="1"/>
  <c r="AF27" i="1"/>
  <c r="AS12" i="1" s="1"/>
  <c r="AI27" i="1"/>
  <c r="AN30" i="1" s="1"/>
  <c r="AK27" i="1"/>
  <c r="AN27" i="1"/>
  <c r="D28" i="1"/>
  <c r="AE28" i="1"/>
  <c r="AK13" i="1" s="1"/>
  <c r="AF28" i="1"/>
  <c r="AI28" i="1"/>
  <c r="AN28" i="1"/>
  <c r="D29" i="1"/>
  <c r="AE29" i="1"/>
  <c r="AF29" i="1"/>
  <c r="AQ13" i="1" s="1"/>
  <c r="AI29" i="1"/>
  <c r="AL31" i="1" s="1"/>
  <c r="AN29" i="1"/>
  <c r="D30" i="1"/>
  <c r="AE30" i="1"/>
  <c r="AM13" i="1" s="1"/>
  <c r="AF30" i="1"/>
  <c r="AR13" i="1" s="1"/>
  <c r="AI30" i="1"/>
  <c r="AM31" i="1" s="1"/>
  <c r="AK30" i="1"/>
  <c r="D31" i="1"/>
  <c r="AE31" i="1"/>
  <c r="AN13" i="1" s="1"/>
  <c r="AF31" i="1"/>
  <c r="AS13" i="1" s="1"/>
  <c r="AI31" i="1"/>
  <c r="AN31" i="1" s="1"/>
  <c r="AK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I52" i="1"/>
  <c r="L52" i="1"/>
  <c r="Q52" i="1"/>
  <c r="R52" i="1"/>
  <c r="T52" i="1"/>
  <c r="Y52" i="1"/>
  <c r="Z52" i="1"/>
  <c r="AB52" i="1"/>
  <c r="D57" i="1"/>
  <c r="AE57" i="1"/>
  <c r="AF57" i="1"/>
  <c r="AP57" i="1" s="1"/>
  <c r="AH57" i="1"/>
  <c r="AI57" i="1"/>
  <c r="AK75" i="1" s="1"/>
  <c r="AK57" i="1"/>
  <c r="AM57" i="1"/>
  <c r="AQ57" i="1"/>
  <c r="AS57" i="1"/>
  <c r="AU57" i="1"/>
  <c r="AX63" i="1" s="1"/>
  <c r="AV57" i="1"/>
  <c r="AW57" i="1"/>
  <c r="AX57" i="1"/>
  <c r="AZ57" i="1"/>
  <c r="BA57" i="1"/>
  <c r="BC57" i="1"/>
  <c r="D58" i="1"/>
  <c r="AE58" i="1"/>
  <c r="AL57" i="1" s="1"/>
  <c r="AF58" i="1"/>
  <c r="AH58" i="1"/>
  <c r="AI58" i="1"/>
  <c r="AN58" i="1"/>
  <c r="AP58" i="1"/>
  <c r="AQ58" i="1"/>
  <c r="AU58" i="1"/>
  <c r="AV58" i="1"/>
  <c r="AW58" i="1"/>
  <c r="AX58" i="1"/>
  <c r="AZ58" i="1"/>
  <c r="BA58" i="1"/>
  <c r="D59" i="1"/>
  <c r="AE59" i="1"/>
  <c r="AF59" i="1"/>
  <c r="AR57" i="1" s="1"/>
  <c r="AH59" i="1"/>
  <c r="BB57" i="1" s="1"/>
  <c r="AI59" i="1"/>
  <c r="AN59" i="1"/>
  <c r="AQ59" i="1"/>
  <c r="AR59" i="1"/>
  <c r="AS59" i="1"/>
  <c r="AU59" i="1"/>
  <c r="AV59" i="1"/>
  <c r="AW59" i="1"/>
  <c r="AX59" i="1"/>
  <c r="BA59" i="1"/>
  <c r="BB59" i="1"/>
  <c r="BC59" i="1"/>
  <c r="D60" i="1"/>
  <c r="AE60" i="1"/>
  <c r="AN57" i="1" s="1"/>
  <c r="AF60" i="1"/>
  <c r="AH60" i="1"/>
  <c r="AI60" i="1"/>
  <c r="AK60" i="1"/>
  <c r="AL60" i="1"/>
  <c r="AM60" i="1"/>
  <c r="AN60" i="1"/>
  <c r="AR60" i="1"/>
  <c r="AU60" i="1"/>
  <c r="AV60" i="1"/>
  <c r="AW60" i="1"/>
  <c r="AX60" i="1"/>
  <c r="BA60" i="1"/>
  <c r="BB60" i="1"/>
  <c r="E61" i="1"/>
  <c r="F61" i="1"/>
  <c r="F63" i="1" s="1"/>
  <c r="G61" i="1"/>
  <c r="G63" i="1" s="1"/>
  <c r="H61" i="1"/>
  <c r="I61" i="1"/>
  <c r="J61" i="1"/>
  <c r="K61" i="1"/>
  <c r="L61" i="1"/>
  <c r="D61" i="1" s="1"/>
  <c r="M61" i="1"/>
  <c r="N61" i="1"/>
  <c r="N63" i="1" s="1"/>
  <c r="O61" i="1"/>
  <c r="O63" i="1" s="1"/>
  <c r="O99" i="1" s="1"/>
  <c r="P61" i="1"/>
  <c r="Q61" i="1"/>
  <c r="R61" i="1"/>
  <c r="R63" i="1" s="1"/>
  <c r="S61" i="1"/>
  <c r="T61" i="1"/>
  <c r="T63" i="1" s="1"/>
  <c r="U61" i="1"/>
  <c r="V61" i="1"/>
  <c r="V63" i="1" s="1"/>
  <c r="W61" i="1"/>
  <c r="X61" i="1"/>
  <c r="Y61" i="1"/>
  <c r="Z61" i="1"/>
  <c r="Z63" i="1" s="1"/>
  <c r="Z135" i="1" s="1"/>
  <c r="AA61" i="1"/>
  <c r="AB61" i="1"/>
  <c r="AB63" i="1" s="1"/>
  <c r="AE61" i="1"/>
  <c r="AK58" i="1" s="1"/>
  <c r="AF61" i="1"/>
  <c r="AH61" i="1"/>
  <c r="AI61" i="1"/>
  <c r="AL61" i="1"/>
  <c r="AN61" i="1"/>
  <c r="AQ61" i="1"/>
  <c r="AU61" i="1"/>
  <c r="AV61" i="1"/>
  <c r="AW61" i="1"/>
  <c r="AX61" i="1"/>
  <c r="BA61" i="1"/>
  <c r="BB61" i="1"/>
  <c r="E62" i="1"/>
  <c r="F62" i="1"/>
  <c r="G62" i="1"/>
  <c r="H62" i="1"/>
  <c r="I62" i="1"/>
  <c r="I63" i="1" s="1"/>
  <c r="I99" i="1" s="1"/>
  <c r="J62" i="1"/>
  <c r="K62" i="1"/>
  <c r="L62" i="1"/>
  <c r="M62" i="1"/>
  <c r="N62" i="1"/>
  <c r="O62" i="1"/>
  <c r="P62" i="1"/>
  <c r="Q62" i="1"/>
  <c r="Q63" i="1" s="1"/>
  <c r="Q135" i="1" s="1"/>
  <c r="R62" i="1"/>
  <c r="S62" i="1"/>
  <c r="T62" i="1"/>
  <c r="U62" i="1"/>
  <c r="V62" i="1"/>
  <c r="W62" i="1"/>
  <c r="X62" i="1"/>
  <c r="Y62" i="1"/>
  <c r="Y63" i="1" s="1"/>
  <c r="Y135" i="1" s="1"/>
  <c r="Z62" i="1"/>
  <c r="AA62" i="1"/>
  <c r="AB62" i="1"/>
  <c r="AE62" i="1"/>
  <c r="AL58" i="1" s="1"/>
  <c r="AF62" i="1"/>
  <c r="AH62" i="1"/>
  <c r="AI62" i="1"/>
  <c r="AL62" i="1"/>
  <c r="AN62" i="1"/>
  <c r="AP62" i="1"/>
  <c r="AU62" i="1"/>
  <c r="AV62" i="1"/>
  <c r="AW62" i="1"/>
  <c r="AX62" i="1"/>
  <c r="AZ62" i="1"/>
  <c r="BB62" i="1"/>
  <c r="E63" i="1"/>
  <c r="H63" i="1"/>
  <c r="H99" i="1" s="1"/>
  <c r="J63" i="1"/>
  <c r="J99" i="1" s="1"/>
  <c r="K63" i="1"/>
  <c r="K99" i="1" s="1"/>
  <c r="L63" i="1"/>
  <c r="M63" i="1"/>
  <c r="P63" i="1"/>
  <c r="P99" i="1" s="1"/>
  <c r="S63" i="1"/>
  <c r="S135" i="1" s="1"/>
  <c r="U63" i="1"/>
  <c r="U99" i="1" s="1"/>
  <c r="W63" i="1"/>
  <c r="W99" i="1" s="1"/>
  <c r="X63" i="1"/>
  <c r="X99" i="1" s="1"/>
  <c r="AA63" i="1"/>
  <c r="AA135" i="1" s="1"/>
  <c r="AE63" i="1"/>
  <c r="AM58" i="1" s="1"/>
  <c r="AF63" i="1"/>
  <c r="AR58" i="1" s="1"/>
  <c r="AH63" i="1"/>
  <c r="BB58" i="1" s="1"/>
  <c r="AI63" i="1"/>
  <c r="AM76" i="1" s="1"/>
  <c r="D64" i="1"/>
  <c r="AE64" i="1"/>
  <c r="AF64" i="1"/>
  <c r="AS58" i="1" s="1"/>
  <c r="AH64" i="1"/>
  <c r="BC58" i="1" s="1"/>
  <c r="AI64" i="1"/>
  <c r="AN76" i="1" s="1"/>
  <c r="D65" i="1"/>
  <c r="AE65" i="1"/>
  <c r="AK59" i="1" s="1"/>
  <c r="AF65" i="1"/>
  <c r="AP59" i="1" s="1"/>
  <c r="AH65" i="1"/>
  <c r="AZ59" i="1" s="1"/>
  <c r="AI65" i="1"/>
  <c r="D66" i="1"/>
  <c r="AE66" i="1"/>
  <c r="AL59" i="1" s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AI70" i="1"/>
  <c r="AL78" i="1" s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S60" i="1" s="1"/>
  <c r="AH72" i="1"/>
  <c r="BC60" i="1" s="1"/>
  <c r="AI72" i="1"/>
  <c r="AN78" i="1" s="1"/>
  <c r="D73" i="1"/>
  <c r="AE73" i="1"/>
  <c r="AK61" i="1" s="1"/>
  <c r="AF73" i="1"/>
  <c r="AP61" i="1" s="1"/>
  <c r="AH73" i="1"/>
  <c r="AZ61" i="1" s="1"/>
  <c r="AI73" i="1"/>
  <c r="D74" i="1"/>
  <c r="AE74" i="1"/>
  <c r="AF74" i="1"/>
  <c r="AH74" i="1"/>
  <c r="AI74" i="1"/>
  <c r="D75" i="1"/>
  <c r="AE75" i="1"/>
  <c r="AM61" i="1" s="1"/>
  <c r="AF75" i="1"/>
  <c r="AR61" i="1" s="1"/>
  <c r="AH75" i="1"/>
  <c r="AI75" i="1"/>
  <c r="AL75" i="1"/>
  <c r="AM75" i="1"/>
  <c r="AN75" i="1"/>
  <c r="AP75" i="1"/>
  <c r="AQ75" i="1"/>
  <c r="AR75" i="1"/>
  <c r="AS75" i="1"/>
  <c r="D76" i="1"/>
  <c r="AE76" i="1"/>
  <c r="AF76" i="1"/>
  <c r="AS61" i="1" s="1"/>
  <c r="AH76" i="1"/>
  <c r="BC61" i="1" s="1"/>
  <c r="AI76" i="1"/>
  <c r="AK76" i="1"/>
  <c r="AL76" i="1"/>
  <c r="AP76" i="1"/>
  <c r="AQ76" i="1"/>
  <c r="AR76" i="1"/>
  <c r="AS76" i="1"/>
  <c r="D77" i="1"/>
  <c r="AE77" i="1"/>
  <c r="AK62" i="1" s="1"/>
  <c r="AF77" i="1"/>
  <c r="AH77" i="1"/>
  <c r="AI77" i="1"/>
  <c r="AK80" i="1" s="1"/>
  <c r="AK77" i="1"/>
  <c r="AL77" i="1"/>
  <c r="AM77" i="1"/>
  <c r="AN77" i="1"/>
  <c r="AP77" i="1"/>
  <c r="AQ77" i="1"/>
  <c r="AR77" i="1"/>
  <c r="AS77" i="1"/>
  <c r="D78" i="1"/>
  <c r="AE78" i="1"/>
  <c r="AF78" i="1"/>
  <c r="AQ62" i="1" s="1"/>
  <c r="AH78" i="1"/>
  <c r="BA62" i="1" s="1"/>
  <c r="AI78" i="1"/>
  <c r="AL80" i="1" s="1"/>
  <c r="AK78" i="1"/>
  <c r="AP78" i="1"/>
  <c r="AQ78" i="1"/>
  <c r="AR78" i="1"/>
  <c r="AS78" i="1"/>
  <c r="D79" i="1"/>
  <c r="AE79" i="1"/>
  <c r="AM62" i="1" s="1"/>
  <c r="AF79" i="1"/>
  <c r="AR62" i="1" s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S62" i="1" s="1"/>
  <c r="AH80" i="1"/>
  <c r="BC62" i="1" s="1"/>
  <c r="AI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9" i="1"/>
  <c r="F99" i="1"/>
  <c r="G99" i="1"/>
  <c r="M99" i="1"/>
  <c r="N99" i="1"/>
  <c r="Q99" i="1"/>
  <c r="V99" i="1"/>
  <c r="Y99" i="1"/>
  <c r="D104" i="1"/>
  <c r="D105" i="1"/>
  <c r="E106" i="1"/>
  <c r="F106" i="1"/>
  <c r="G106" i="1"/>
  <c r="G108" i="1" s="1"/>
  <c r="H106" i="1"/>
  <c r="I106" i="1"/>
  <c r="I108" i="1" s="1"/>
  <c r="J106" i="1"/>
  <c r="K106" i="1"/>
  <c r="L106" i="1"/>
  <c r="M106" i="1"/>
  <c r="N106" i="1"/>
  <c r="O106" i="1"/>
  <c r="O108" i="1" s="1"/>
  <c r="P106" i="1"/>
  <c r="Q106" i="1"/>
  <c r="Q108" i="1" s="1"/>
  <c r="R106" i="1"/>
  <c r="S106" i="1"/>
  <c r="T106" i="1"/>
  <c r="U106" i="1"/>
  <c r="V106" i="1"/>
  <c r="W106" i="1"/>
  <c r="W108" i="1" s="1"/>
  <c r="X106" i="1"/>
  <c r="Y106" i="1"/>
  <c r="Y108" i="1" s="1"/>
  <c r="Z106" i="1"/>
  <c r="AA106" i="1"/>
  <c r="AB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E108" i="1"/>
  <c r="E133" i="1" s="1"/>
  <c r="H108" i="1"/>
  <c r="J108" i="1"/>
  <c r="J130" i="1" s="1"/>
  <c r="K108" i="1"/>
  <c r="K130" i="1" s="1"/>
  <c r="L108" i="1"/>
  <c r="L130" i="1" s="1"/>
  <c r="M108" i="1"/>
  <c r="M130" i="1" s="1"/>
  <c r="P108" i="1"/>
  <c r="R108" i="1"/>
  <c r="R130" i="1" s="1"/>
  <c r="S108" i="1"/>
  <c r="S130" i="1" s="1"/>
  <c r="T108" i="1"/>
  <c r="T130" i="1" s="1"/>
  <c r="U108" i="1"/>
  <c r="U130" i="1" s="1"/>
  <c r="X108" i="1"/>
  <c r="Z108" i="1"/>
  <c r="Z130" i="1" s="1"/>
  <c r="AA108" i="1"/>
  <c r="AA130" i="1" s="1"/>
  <c r="AB108" i="1"/>
  <c r="AB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H130" i="1"/>
  <c r="P130" i="1"/>
  <c r="X130" i="1"/>
  <c r="B133" i="1"/>
  <c r="A133" i="1" s="1"/>
  <c r="H133" i="1"/>
  <c r="J133" i="1"/>
  <c r="K133" i="1"/>
  <c r="L133" i="1"/>
  <c r="P133" i="1"/>
  <c r="R133" i="1"/>
  <c r="S133" i="1"/>
  <c r="T133" i="1"/>
  <c r="X133" i="1"/>
  <c r="Z133" i="1"/>
  <c r="AA133" i="1"/>
  <c r="AB133" i="1"/>
  <c r="A134" i="1"/>
  <c r="B134" i="1"/>
  <c r="B135" i="1" s="1"/>
  <c r="A135" i="1" s="1"/>
  <c r="I134" i="1"/>
  <c r="J134" i="1"/>
  <c r="L134" i="1"/>
  <c r="Q134" i="1"/>
  <c r="Q136" i="1" s="1"/>
  <c r="R134" i="1"/>
  <c r="Y134" i="1"/>
  <c r="Y136" i="1" s="1"/>
  <c r="Z134" i="1"/>
  <c r="AB134" i="1"/>
  <c r="E135" i="1"/>
  <c r="F135" i="1"/>
  <c r="G135" i="1"/>
  <c r="M135" i="1"/>
  <c r="N135" i="1"/>
  <c r="O135" i="1"/>
  <c r="V135" i="1"/>
  <c r="X135" i="1"/>
  <c r="W130" i="1" l="1"/>
  <c r="W133" i="1"/>
  <c r="AS14" i="1"/>
  <c r="W135" i="1"/>
  <c r="D63" i="1"/>
  <c r="X52" i="1"/>
  <c r="X134" i="1"/>
  <c r="X136" i="1" s="1"/>
  <c r="P52" i="1"/>
  <c r="P134" i="1"/>
  <c r="H52" i="1"/>
  <c r="H134" i="1"/>
  <c r="AS63" i="64396"/>
  <c r="AN14" i="1162"/>
  <c r="L135" i="1"/>
  <c r="L136" i="1" s="1"/>
  <c r="L99" i="1"/>
  <c r="AS72" i="1"/>
  <c r="U133" i="1"/>
  <c r="N108" i="1"/>
  <c r="AX72" i="1"/>
  <c r="W134" i="1"/>
  <c r="W136" i="1" s="1"/>
  <c r="W52" i="1"/>
  <c r="I136" i="1"/>
  <c r="D107" i="1"/>
  <c r="AS63" i="1"/>
  <c r="Z136" i="1"/>
  <c r="AS81" i="1"/>
  <c r="AN72" i="1"/>
  <c r="AA52" i="1"/>
  <c r="AA134" i="1"/>
  <c r="AA136" i="1" s="1"/>
  <c r="S52" i="1"/>
  <c r="S134" i="1"/>
  <c r="S136" i="1" s="1"/>
  <c r="O52" i="1"/>
  <c r="O134" i="1"/>
  <c r="O136" i="1" s="1"/>
  <c r="G134" i="1"/>
  <c r="G136" i="1" s="1"/>
  <c r="G52" i="1"/>
  <c r="AN32" i="64396"/>
  <c r="O133" i="1"/>
  <c r="O130" i="1"/>
  <c r="BC63" i="64396"/>
  <c r="G133" i="1"/>
  <c r="G130" i="1"/>
  <c r="BC72" i="1"/>
  <c r="R135" i="1"/>
  <c r="R99" i="1"/>
  <c r="K52" i="1"/>
  <c r="K134" i="1"/>
  <c r="V108" i="1"/>
  <c r="F108" i="1"/>
  <c r="D108" i="1" s="1"/>
  <c r="E130" i="1"/>
  <c r="D106" i="1"/>
  <c r="AS14" i="1162"/>
  <c r="Z99" i="1"/>
  <c r="R136" i="1"/>
  <c r="M133" i="1"/>
  <c r="Y133" i="1"/>
  <c r="Y130" i="1"/>
  <c r="Q133" i="1"/>
  <c r="Q130" i="1"/>
  <c r="I133" i="1"/>
  <c r="I130" i="1"/>
  <c r="AN81" i="1"/>
  <c r="AB135" i="1"/>
  <c r="AB136" i="1" s="1"/>
  <c r="AB99" i="1"/>
  <c r="T99" i="1"/>
  <c r="T135" i="1"/>
  <c r="T136" i="1" s="1"/>
  <c r="BC63" i="1"/>
  <c r="AS14" i="64396"/>
  <c r="AS81" i="64396"/>
  <c r="AN63" i="64396"/>
  <c r="AX72" i="1162"/>
  <c r="M134" i="1"/>
  <c r="M136" i="1" s="1"/>
  <c r="I135" i="1"/>
  <c r="S99" i="1"/>
  <c r="P135" i="1"/>
  <c r="H135" i="1"/>
  <c r="AA99" i="1"/>
  <c r="D62" i="1"/>
  <c r="AN81" i="64396"/>
  <c r="BC23" i="1162"/>
  <c r="AN14" i="64396"/>
  <c r="AX14" i="1"/>
  <c r="U135" i="1"/>
  <c r="D14" i="1"/>
  <c r="E16" i="1"/>
  <c r="K135" i="1"/>
  <c r="V134" i="1"/>
  <c r="V136" i="1" s="1"/>
  <c r="N134" i="1"/>
  <c r="N136" i="1" s="1"/>
  <c r="F134" i="1"/>
  <c r="F136" i="1" s="1"/>
  <c r="AX23" i="1"/>
  <c r="AN81" i="1162"/>
  <c r="BC72" i="1162"/>
  <c r="AN32" i="1162"/>
  <c r="J135" i="1"/>
  <c r="J136" i="1" s="1"/>
  <c r="BH72" i="1"/>
  <c r="AN63" i="1"/>
  <c r="BC63" i="1162"/>
  <c r="BC14" i="1162"/>
  <c r="BH72" i="1162"/>
  <c r="U134" i="1"/>
  <c r="U136" i="1" s="1"/>
  <c r="D15" i="1"/>
  <c r="AN72" i="64396"/>
  <c r="AN23" i="64396"/>
  <c r="AS23" i="64396"/>
  <c r="AX63" i="1162"/>
  <c r="AX14" i="1162"/>
  <c r="D130" i="1" l="1"/>
  <c r="D133" i="1"/>
  <c r="E52" i="1"/>
  <c r="E134" i="1"/>
  <c r="D16" i="1"/>
  <c r="H136" i="1"/>
  <c r="K136" i="1"/>
  <c r="D135" i="1"/>
  <c r="D99" i="1"/>
  <c r="F133" i="1"/>
  <c r="F130" i="1"/>
  <c r="N130" i="1"/>
  <c r="N133" i="1"/>
  <c r="V130" i="1"/>
  <c r="V133" i="1"/>
  <c r="P136" i="1"/>
  <c r="D134" i="1" l="1"/>
  <c r="D136" i="1" s="1"/>
  <c r="D52" i="1"/>
  <c r="E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<sst xmlns="http://schemas.openxmlformats.org/spreadsheetml/2006/main" count="339" uniqueCount="93">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</sst>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26.431486781739324</v>
      </c>
      <c r="E8" s="336">
        <v>0.94348063490857914</v>
      </c>
      <c r="F8" s="337">
        <v>0.92873688386200659</v>
      </c>
      <c r="G8" s="337">
        <v>0.91629526039291898</v>
      </c>
      <c r="H8" s="337">
        <v>0.90985241115833038</v>
      </c>
      <c r="I8" s="337">
        <v>0.92184531272578618</v>
      </c>
      <c r="J8" s="338">
        <v>0.97198235837172053</v>
      </c>
      <c r="K8" s="339">
        <v>1.0533046598527567</v>
      </c>
      <c r="L8" s="337">
        <v>1.120173065360063</v>
      </c>
      <c r="M8" s="337">
        <v>1.1831815458246069</v>
      </c>
      <c r="N8" s="337">
        <v>1.2187179545456721</v>
      </c>
      <c r="O8" s="337">
        <v>1.2465682865059262</v>
      </c>
      <c r="P8" s="337">
        <v>1.2522372185597028</v>
      </c>
      <c r="Q8" s="337">
        <v>1.245684842043925</v>
      </c>
      <c r="R8" s="337">
        <v>1.2531575424365946</v>
      </c>
      <c r="S8" s="337">
        <v>1.2452455022672244</v>
      </c>
      <c r="T8" s="337">
        <v>1.2230336715659531</v>
      </c>
      <c r="U8" s="337">
        <v>1.1913997188174827</v>
      </c>
      <c r="V8" s="337">
        <v>1.1488244320580649</v>
      </c>
      <c r="W8" s="337">
        <v>1.1186968217901221</v>
      </c>
      <c r="X8" s="337">
        <v>1.1097612690615395</v>
      </c>
      <c r="Y8" s="337">
        <v>1.1124205619390342</v>
      </c>
      <c r="Z8" s="340">
        <v>1.0874736784176962</v>
      </c>
      <c r="AA8" s="336">
        <v>1.0355009600316067</v>
      </c>
      <c r="AB8" s="338">
        <v>0.99391218924200953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873.88316915570465</v>
      </c>
      <c r="E9" s="342">
        <v>29.126134079637843</v>
      </c>
      <c r="F9" s="343">
        <v>28.547912108047772</v>
      </c>
      <c r="G9" s="343">
        <v>28.047165063705627</v>
      </c>
      <c r="H9" s="343">
        <v>27.851987350202457</v>
      </c>
      <c r="I9" s="343">
        <v>28.499740155382348</v>
      </c>
      <c r="J9" s="344">
        <v>30.580916527374406</v>
      </c>
      <c r="K9" s="345">
        <v>34.133400514120126</v>
      </c>
      <c r="L9" s="343">
        <v>37.619570242801629</v>
      </c>
      <c r="M9" s="343">
        <v>40.423003829266698</v>
      </c>
      <c r="N9" s="343">
        <v>42.164462187751781</v>
      </c>
      <c r="O9" s="343">
        <v>43.354779026977965</v>
      </c>
      <c r="P9" s="343">
        <v>43.691127669761357</v>
      </c>
      <c r="Q9" s="343">
        <v>43.81033741103937</v>
      </c>
      <c r="R9" s="343">
        <v>44.154093239412333</v>
      </c>
      <c r="S9" s="343">
        <v>43.959335374940544</v>
      </c>
      <c r="T9" s="343">
        <v>42.998539488636695</v>
      </c>
      <c r="U9" s="343">
        <v>41.636341167903005</v>
      </c>
      <c r="V9" s="343">
        <v>39.458962258882693</v>
      </c>
      <c r="W9" s="343">
        <v>36.814159836363018</v>
      </c>
      <c r="X9" s="343">
        <v>35.567430954154695</v>
      </c>
      <c r="Y9" s="343">
        <v>35.042352237084231</v>
      </c>
      <c r="Z9" s="346">
        <v>33.710680794251417</v>
      </c>
      <c r="AA9" s="342">
        <v>32.02167269294214</v>
      </c>
      <c r="AB9" s="344">
        <v>30.669064945064548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6744.8395910716008</v>
      </c>
      <c r="E10" s="349">
        <v>233.80036763826502</v>
      </c>
      <c r="F10" s="350">
        <v>230.15266420557793</v>
      </c>
      <c r="G10" s="350">
        <v>227.15031231440895</v>
      </c>
      <c r="H10" s="350">
        <v>224.84567083993471</v>
      </c>
      <c r="I10" s="350">
        <v>228.07305050609995</v>
      </c>
      <c r="J10" s="351">
        <v>241.37187097678952</v>
      </c>
      <c r="K10" s="352">
        <v>264.41018772284906</v>
      </c>
      <c r="L10" s="350">
        <v>287.61584128765588</v>
      </c>
      <c r="M10" s="350">
        <v>308.08301384843202</v>
      </c>
      <c r="N10" s="350">
        <v>319.85799380386845</v>
      </c>
      <c r="O10" s="350">
        <v>328.84877308747463</v>
      </c>
      <c r="P10" s="350">
        <v>329.75598788905569</v>
      </c>
      <c r="Q10" s="350">
        <v>327.91507219550141</v>
      </c>
      <c r="R10" s="350">
        <v>331.13647083246434</v>
      </c>
      <c r="S10" s="350">
        <v>329.01635007510822</v>
      </c>
      <c r="T10" s="350">
        <v>321.32890376510085</v>
      </c>
      <c r="U10" s="350">
        <v>310.16093092078279</v>
      </c>
      <c r="V10" s="350">
        <v>295.77622872934938</v>
      </c>
      <c r="W10" s="350">
        <v>282.78793891500572</v>
      </c>
      <c r="X10" s="350">
        <v>278.00324456292566</v>
      </c>
      <c r="Y10" s="350">
        <v>277.32293952750268</v>
      </c>
      <c r="Z10" s="353">
        <v>268.6318449241798</v>
      </c>
      <c r="AA10" s="349">
        <v>254.4363940365231</v>
      </c>
      <c r="AB10" s="351">
        <v>244.35753846674581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57.873479964072722</v>
      </c>
      <c r="E11" s="355">
        <v>1.9995320689303622</v>
      </c>
      <c r="F11" s="356">
        <v>1.9761706836178716</v>
      </c>
      <c r="G11" s="356">
        <v>1.9711077517435356</v>
      </c>
      <c r="H11" s="356">
        <v>1.970253293848349</v>
      </c>
      <c r="I11" s="356">
        <v>2.0065311084696873</v>
      </c>
      <c r="J11" s="357">
        <v>2.1123101878622617</v>
      </c>
      <c r="K11" s="358">
        <v>2.2973738135468675</v>
      </c>
      <c r="L11" s="356">
        <v>2.4302143773298854</v>
      </c>
      <c r="M11" s="356">
        <v>2.5869281921236493</v>
      </c>
      <c r="N11" s="356">
        <v>2.6568360873669188</v>
      </c>
      <c r="O11" s="356">
        <v>2.6868932604689313</v>
      </c>
      <c r="P11" s="356">
        <v>2.7121604589180608</v>
      </c>
      <c r="Q11" s="356">
        <v>2.7089636129003916</v>
      </c>
      <c r="R11" s="356">
        <v>2.7210280774493576</v>
      </c>
      <c r="S11" s="356">
        <v>2.7080159351302853</v>
      </c>
      <c r="T11" s="356">
        <v>2.6714261355389768</v>
      </c>
      <c r="U11" s="356">
        <v>2.6321954491269088</v>
      </c>
      <c r="V11" s="356">
        <v>2.5729951979349805</v>
      </c>
      <c r="W11" s="356">
        <v>2.5348672550501128</v>
      </c>
      <c r="X11" s="356">
        <v>2.5072016075676316</v>
      </c>
      <c r="Y11" s="356">
        <v>2.5364500288855671</v>
      </c>
      <c r="Z11" s="359">
        <v>2.4526704573973501</v>
      </c>
      <c r="AA11" s="355">
        <v>2.2805699590121051</v>
      </c>
      <c r="AB11" s="357">
        <v>2.1407849638526661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183.96046044169336</v>
      </c>
      <c r="E12" s="362">
        <v>6.0164956996832659</v>
      </c>
      <c r="F12" s="363">
        <v>5.8997423653581276</v>
      </c>
      <c r="G12" s="363">
        <v>5.8211213964935107</v>
      </c>
      <c r="H12" s="363">
        <v>5.7953332860916031</v>
      </c>
      <c r="I12" s="363">
        <v>5.9388922828918016</v>
      </c>
      <c r="J12" s="364">
        <v>6.3753890861655389</v>
      </c>
      <c r="K12" s="365">
        <v>7.1418727915179705</v>
      </c>
      <c r="L12" s="363">
        <v>7.8907715881037097</v>
      </c>
      <c r="M12" s="363">
        <v>8.5466750308214259</v>
      </c>
      <c r="N12" s="363">
        <v>8.9136601983953412</v>
      </c>
      <c r="O12" s="363">
        <v>9.1341845729490458</v>
      </c>
      <c r="P12" s="363">
        <v>9.2253661863092731</v>
      </c>
      <c r="Q12" s="363">
        <v>9.2347878846458826</v>
      </c>
      <c r="R12" s="363">
        <v>9.3094289292322596</v>
      </c>
      <c r="S12" s="363">
        <v>9.25983619841276</v>
      </c>
      <c r="T12" s="363">
        <v>9.0721503076661811</v>
      </c>
      <c r="U12" s="363">
        <v>8.8033054888116187</v>
      </c>
      <c r="V12" s="363">
        <v>8.352279844243899</v>
      </c>
      <c r="W12" s="363">
        <v>7.8316316675119708</v>
      </c>
      <c r="X12" s="363">
        <v>7.5681944131291674</v>
      </c>
      <c r="Y12" s="363">
        <v>7.5032565654860051</v>
      </c>
      <c r="Z12" s="366">
        <v>7.1911994381019042</v>
      </c>
      <c r="AA12" s="362">
        <v>6.7435521226083885</v>
      </c>
      <c r="AB12" s="364">
        <v>6.391333097062752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2360.5570245650333</v>
      </c>
      <c r="E13" s="367">
        <v>84.011062254748893</v>
      </c>
      <c r="F13" s="368">
        <v>83.016068783553138</v>
      </c>
      <c r="G13" s="368">
        <v>82.406747966807544</v>
      </c>
      <c r="H13" s="368">
        <v>81.671354830229745</v>
      </c>
      <c r="I13" s="368">
        <v>82.727121955080179</v>
      </c>
      <c r="J13" s="369">
        <v>86.955152086825677</v>
      </c>
      <c r="K13" s="370">
        <v>94.312477888772548</v>
      </c>
      <c r="L13" s="368">
        <v>100.51889879088384</v>
      </c>
      <c r="M13" s="368">
        <v>106.09276033868895</v>
      </c>
      <c r="N13" s="368">
        <v>108.91000586421291</v>
      </c>
      <c r="O13" s="368">
        <v>110.71112288159321</v>
      </c>
      <c r="P13" s="368">
        <v>111.07832017052088</v>
      </c>
      <c r="Q13" s="368">
        <v>111.22511481523179</v>
      </c>
      <c r="R13" s="368">
        <v>111.99224382959979</v>
      </c>
      <c r="S13" s="368">
        <v>111.41339274315956</v>
      </c>
      <c r="T13" s="368">
        <v>109.3139770211457</v>
      </c>
      <c r="U13" s="368">
        <v>106.28106287518332</v>
      </c>
      <c r="V13" s="368">
        <v>102.98507970632798</v>
      </c>
      <c r="W13" s="368">
        <v>100.42058725990582</v>
      </c>
      <c r="X13" s="368">
        <v>99.056276646369966</v>
      </c>
      <c r="Y13" s="368">
        <v>99.218263638731372</v>
      </c>
      <c r="Z13" s="371">
        <v>96.554734271941101</v>
      </c>
      <c r="AA13" s="367">
        <v>91.649107863913542</v>
      </c>
      <c r="AB13" s="369">
        <v>88.036090081605266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2602.3909649707994</v>
      </c>
      <c r="E14" s="90">
        <f t="shared" ref="E14:AB14" si="1">SUM(E11:E13)</f>
        <v>92.027090023362518</v>
      </c>
      <c r="F14" s="164">
        <f t="shared" si="1"/>
        <v>90.89198183252914</v>
      </c>
      <c r="G14" s="164">
        <f t="shared" si="1"/>
        <v>90.198977115044585</v>
      </c>
      <c r="H14" s="164">
        <f t="shared" si="1"/>
        <v>89.436941410169695</v>
      </c>
      <c r="I14" s="164">
        <f t="shared" si="1"/>
        <v>90.672545346441666</v>
      </c>
      <c r="J14" s="166">
        <f t="shared" si="1"/>
        <v>95.442851360853481</v>
      </c>
      <c r="K14" s="48">
        <f t="shared" si="1"/>
        <v>103.75172449383739</v>
      </c>
      <c r="L14" s="164">
        <f t="shared" si="1"/>
        <v>110.83988475631743</v>
      </c>
      <c r="M14" s="164">
        <f t="shared" si="1"/>
        <v>117.22636356163402</v>
      </c>
      <c r="N14" s="164">
        <f t="shared" si="1"/>
        <v>120.48050214997517</v>
      </c>
      <c r="O14" s="164">
        <f t="shared" si="1"/>
        <v>122.53220071501119</v>
      </c>
      <c r="P14" s="164">
        <f t="shared" si="1"/>
        <v>123.01584681574822</v>
      </c>
      <c r="Q14" s="164">
        <f t="shared" si="1"/>
        <v>123.16886631277806</v>
      </c>
      <c r="R14" s="164">
        <f t="shared" si="1"/>
        <v>124.0227008362814</v>
      </c>
      <c r="S14" s="164">
        <f t="shared" si="1"/>
        <v>123.38124487670261</v>
      </c>
      <c r="T14" s="164">
        <f t="shared" si="1"/>
        <v>121.05755346435086</v>
      </c>
      <c r="U14" s="164">
        <f t="shared" si="1"/>
        <v>117.71656381312185</v>
      </c>
      <c r="V14" s="164">
        <f t="shared" si="1"/>
        <v>113.91035474850686</v>
      </c>
      <c r="W14" s="164">
        <f t="shared" si="1"/>
        <v>110.7870861824679</v>
      </c>
      <c r="X14" s="164">
        <f t="shared" si="1"/>
        <v>109.13167266706677</v>
      </c>
      <c r="Y14" s="164">
        <f t="shared" si="1"/>
        <v>109.25797023310295</v>
      </c>
      <c r="Z14" s="165">
        <f t="shared" si="1"/>
        <v>106.19860416744035</v>
      </c>
      <c r="AA14" s="90">
        <f t="shared" si="1"/>
        <v>100.67322994553403</v>
      </c>
      <c r="AB14" s="166">
        <f t="shared" si="1"/>
        <v>96.568208142520689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7645.1542470090453</v>
      </c>
      <c r="E15" s="90">
        <f t="shared" ref="E15:AB15" si="2">SUM(E8:E10)</f>
        <v>263.86998235281146</v>
      </c>
      <c r="F15" s="164">
        <f t="shared" si="2"/>
        <v>259.6293131974877</v>
      </c>
      <c r="G15" s="164">
        <f t="shared" si="2"/>
        <v>256.1137726385075</v>
      </c>
      <c r="H15" s="164">
        <f t="shared" si="2"/>
        <v>253.6075106012955</v>
      </c>
      <c r="I15" s="164">
        <f t="shared" si="2"/>
        <v>257.49463597420811</v>
      </c>
      <c r="J15" s="166">
        <f t="shared" si="2"/>
        <v>272.92476986253564</v>
      </c>
      <c r="K15" s="48">
        <f t="shared" si="2"/>
        <v>299.59689289682194</v>
      </c>
      <c r="L15" s="164">
        <f t="shared" si="2"/>
        <v>326.35558459581756</v>
      </c>
      <c r="M15" s="164">
        <f t="shared" si="2"/>
        <v>349.6891992235233</v>
      </c>
      <c r="N15" s="164">
        <f t="shared" si="2"/>
        <v>363.24117394616593</v>
      </c>
      <c r="O15" s="164">
        <f t="shared" si="2"/>
        <v>373.4501204009585</v>
      </c>
      <c r="P15" s="164">
        <f t="shared" si="2"/>
        <v>374.69935277737676</v>
      </c>
      <c r="Q15" s="164">
        <f t="shared" si="2"/>
        <v>372.97109444858472</v>
      </c>
      <c r="R15" s="164">
        <f t="shared" si="2"/>
        <v>376.54372161431326</v>
      </c>
      <c r="S15" s="164">
        <f t="shared" si="2"/>
        <v>374.220930952316</v>
      </c>
      <c r="T15" s="164">
        <f t="shared" si="2"/>
        <v>365.55047692530349</v>
      </c>
      <c r="U15" s="164">
        <f t="shared" si="2"/>
        <v>352.98867180750329</v>
      </c>
      <c r="V15" s="164">
        <f t="shared" si="2"/>
        <v>336.38401542029015</v>
      </c>
      <c r="W15" s="164">
        <f t="shared" si="2"/>
        <v>320.72079557315885</v>
      </c>
      <c r="X15" s="164">
        <f t="shared" si="2"/>
        <v>314.68043678614191</v>
      </c>
      <c r="Y15" s="164">
        <f t="shared" si="2"/>
        <v>313.47771232652593</v>
      </c>
      <c r="Z15" s="165">
        <f t="shared" si="2"/>
        <v>303.42999939684893</v>
      </c>
      <c r="AA15" s="90">
        <f t="shared" si="2"/>
        <v>287.49356768949684</v>
      </c>
      <c r="AB15" s="166">
        <f t="shared" si="2"/>
        <v>276.02051560105235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10247.545211979845</v>
      </c>
      <c r="E16" s="167">
        <f t="shared" ref="E16:AB16" si="3">E14+E15</f>
        <v>355.89707237617398</v>
      </c>
      <c r="F16" s="168">
        <f t="shared" si="3"/>
        <v>350.52129503001686</v>
      </c>
      <c r="G16" s="168">
        <f t="shared" si="3"/>
        <v>346.31274975355211</v>
      </c>
      <c r="H16" s="168">
        <f t="shared" si="3"/>
        <v>343.04445201146518</v>
      </c>
      <c r="I16" s="168">
        <f t="shared" si="3"/>
        <v>348.16718132064977</v>
      </c>
      <c r="J16" s="170">
        <f t="shared" si="3"/>
        <v>368.36762122338911</v>
      </c>
      <c r="K16" s="203">
        <f t="shared" si="3"/>
        <v>403.34861739065934</v>
      </c>
      <c r="L16" s="200">
        <f t="shared" si="3"/>
        <v>437.19546935213498</v>
      </c>
      <c r="M16" s="200">
        <f t="shared" si="3"/>
        <v>466.91556278515731</v>
      </c>
      <c r="N16" s="200">
        <f t="shared" si="3"/>
        <v>483.7216760961411</v>
      </c>
      <c r="O16" s="200">
        <f t="shared" si="3"/>
        <v>495.98232111596968</v>
      </c>
      <c r="P16" s="200">
        <f t="shared" si="3"/>
        <v>497.71519959312496</v>
      </c>
      <c r="Q16" s="200">
        <f t="shared" si="3"/>
        <v>496.13996076136277</v>
      </c>
      <c r="R16" s="200">
        <f t="shared" si="3"/>
        <v>500.56642245059464</v>
      </c>
      <c r="S16" s="200">
        <f t="shared" si="3"/>
        <v>497.60217582901862</v>
      </c>
      <c r="T16" s="200">
        <f t="shared" si="3"/>
        <v>486.60803038965435</v>
      </c>
      <c r="U16" s="200">
        <f t="shared" si="3"/>
        <v>470.70523562062516</v>
      </c>
      <c r="V16" s="200">
        <f t="shared" si="3"/>
        <v>450.294370168797</v>
      </c>
      <c r="W16" s="200">
        <f t="shared" si="3"/>
        <v>431.50788175562673</v>
      </c>
      <c r="X16" s="200">
        <f t="shared" si="3"/>
        <v>423.81210945320868</v>
      </c>
      <c r="Y16" s="200">
        <f t="shared" si="3"/>
        <v>422.73568255962891</v>
      </c>
      <c r="Z16" s="201">
        <f t="shared" si="3"/>
        <v>409.62860356428928</v>
      </c>
      <c r="AA16" s="199">
        <f t="shared" si="3"/>
        <v>388.16679763503089</v>
      </c>
      <c r="AB16" s="202">
        <f t="shared" si="3"/>
        <v>372.58872374357304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1.9995320689303622</v>
      </c>
      <c r="AL17" s="538">
        <f>$F11</f>
        <v>1.9761706836178716</v>
      </c>
      <c r="AM17" s="538">
        <f>$G11</f>
        <v>1.9711077517435356</v>
      </c>
      <c r="AN17" s="538">
        <f>$H11</f>
        <v>1.970253293848349</v>
      </c>
      <c r="AO17" s="538"/>
      <c r="AP17" s="538">
        <f>$E12</f>
        <v>6.0164956996832659</v>
      </c>
      <c r="AQ17" s="538">
        <f>$F12</f>
        <v>5.8997423653581276</v>
      </c>
      <c r="AR17" s="538">
        <f>$G12</f>
        <v>5.8211213964935107</v>
      </c>
      <c r="AS17" s="538">
        <f>$H12</f>
        <v>5.7953332860916031</v>
      </c>
      <c r="AT17" s="538"/>
      <c r="AU17" s="538">
        <f>$E13</f>
        <v>84.011062254748893</v>
      </c>
      <c r="AV17" s="538">
        <f>$F13</f>
        <v>83.016068783553138</v>
      </c>
      <c r="AW17" s="538">
        <f>$G13</f>
        <v>82.406747966807544</v>
      </c>
      <c r="AX17" s="538">
        <f>$H13</f>
        <v>81.671354830229745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2.0065311084696873</v>
      </c>
      <c r="AL18" s="538">
        <f>$J11</f>
        <v>2.1123101878622617</v>
      </c>
      <c r="AM18" s="538">
        <f>$K11</f>
        <v>2.2973738135468675</v>
      </c>
      <c r="AN18" s="538">
        <f>$L11</f>
        <v>2.4302143773298854</v>
      </c>
      <c r="AO18" s="538"/>
      <c r="AP18" s="538">
        <f>$I12</f>
        <v>5.9388922828918016</v>
      </c>
      <c r="AQ18" s="538">
        <f>$J12</f>
        <v>6.3753890861655389</v>
      </c>
      <c r="AR18" s="538">
        <f>$K12</f>
        <v>7.1418727915179705</v>
      </c>
      <c r="AS18" s="538">
        <f>$L12</f>
        <v>7.8907715881037097</v>
      </c>
      <c r="AT18" s="538"/>
      <c r="AU18" s="539">
        <f>$I13</f>
        <v>82.727121955080179</v>
      </c>
      <c r="AV18" s="539">
        <f>$J13</f>
        <v>86.955152086825677</v>
      </c>
      <c r="AW18" s="539">
        <f>$K13</f>
        <v>94.312477888772548</v>
      </c>
      <c r="AX18" s="539">
        <f>$L13</f>
        <v>100.51889879088384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2.5869281921236493</v>
      </c>
      <c r="AL19" s="538">
        <f>$N11</f>
        <v>2.6568360873669188</v>
      </c>
      <c r="AM19" s="538">
        <f>$O11</f>
        <v>2.6868932604689313</v>
      </c>
      <c r="AN19" s="538">
        <f>$P11</f>
        <v>2.7121604589180608</v>
      </c>
      <c r="AO19" s="538"/>
      <c r="AP19" s="538">
        <f>$M12</f>
        <v>8.5466750308214259</v>
      </c>
      <c r="AQ19" s="538">
        <f>$N12</f>
        <v>8.9136601983953412</v>
      </c>
      <c r="AR19" s="538">
        <f>$O12</f>
        <v>9.1341845729490458</v>
      </c>
      <c r="AS19" s="538">
        <f>$P12</f>
        <v>9.2253661863092731</v>
      </c>
      <c r="AT19" s="538"/>
      <c r="AU19" s="538">
        <f>$M13</f>
        <v>106.09276033868895</v>
      </c>
      <c r="AV19" s="538">
        <f>$N13</f>
        <v>108.91000586421291</v>
      </c>
      <c r="AW19" s="538">
        <f>$O13</f>
        <v>110.71112288159321</v>
      </c>
      <c r="AX19" s="538">
        <f>$P13</f>
        <v>111.07832017052088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2.7089636129003916</v>
      </c>
      <c r="AL20" s="538">
        <f>$R11</f>
        <v>2.7210280774493576</v>
      </c>
      <c r="AM20" s="538">
        <f>$S11</f>
        <v>2.7080159351302853</v>
      </c>
      <c r="AN20" s="538">
        <f>$T11</f>
        <v>2.6714261355389768</v>
      </c>
      <c r="AO20" s="538"/>
      <c r="AP20" s="538">
        <f>$Q12</f>
        <v>9.2347878846458826</v>
      </c>
      <c r="AQ20" s="538">
        <f>$R12</f>
        <v>9.3094289292322596</v>
      </c>
      <c r="AR20" s="538">
        <f>$S12</f>
        <v>9.25983619841276</v>
      </c>
      <c r="AS20" s="538">
        <f>$T12</f>
        <v>9.0721503076661811</v>
      </c>
      <c r="AT20" s="538"/>
      <c r="AU20" s="538">
        <f>$Q13</f>
        <v>111.22511481523179</v>
      </c>
      <c r="AV20" s="538">
        <f>$R13</f>
        <v>111.99224382959979</v>
      </c>
      <c r="AW20" s="538">
        <f>$S13</f>
        <v>111.41339274315956</v>
      </c>
      <c r="AX20" s="538">
        <f>$T13</f>
        <v>109.3139770211457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2.6321954491269088</v>
      </c>
      <c r="AL21" s="538">
        <f>$V11</f>
        <v>2.5729951979349805</v>
      </c>
      <c r="AM21" s="538">
        <f>$W11</f>
        <v>2.5348672550501128</v>
      </c>
      <c r="AN21" s="538">
        <f>$X11</f>
        <v>2.5072016075676316</v>
      </c>
      <c r="AO21" s="538"/>
      <c r="AP21" s="538">
        <f>$U12</f>
        <v>8.8033054888116187</v>
      </c>
      <c r="AQ21" s="538">
        <f>$V12</f>
        <v>8.352279844243899</v>
      </c>
      <c r="AR21" s="538">
        <f>$W12</f>
        <v>7.8316316675119708</v>
      </c>
      <c r="AS21" s="538">
        <f>$X12</f>
        <v>7.5681944131291674</v>
      </c>
      <c r="AT21" s="538"/>
      <c r="AU21" s="538">
        <f>$U13</f>
        <v>106.28106287518332</v>
      </c>
      <c r="AV21" s="538">
        <f>$V13</f>
        <v>102.98507970632798</v>
      </c>
      <c r="AW21" s="538">
        <f>$W13</f>
        <v>100.42058725990582</v>
      </c>
      <c r="AX21" s="538">
        <f>$X13</f>
        <v>99.056276646369966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2.5364500288855671</v>
      </c>
      <c r="AL22" s="538">
        <f>$Z11</f>
        <v>2.4526704573973501</v>
      </c>
      <c r="AM22" s="538">
        <f>$AA11</f>
        <v>2.2805699590121051</v>
      </c>
      <c r="AN22" s="540">
        <f>$AB11</f>
        <v>2.1407849638526661</v>
      </c>
      <c r="AO22" s="538"/>
      <c r="AP22" s="538">
        <f>$Y12</f>
        <v>7.5032565654860051</v>
      </c>
      <c r="AQ22" s="538">
        <f>$Z12</f>
        <v>7.1911994381019042</v>
      </c>
      <c r="AR22" s="538">
        <f>$AA12</f>
        <v>6.7435521226083885</v>
      </c>
      <c r="AS22" s="540">
        <f>$AB12</f>
        <v>6.391333097062752</v>
      </c>
      <c r="AT22" s="538"/>
      <c r="AU22" s="538">
        <f>$Y13</f>
        <v>99.218263638731372</v>
      </c>
      <c r="AV22" s="538">
        <f>$Z13</f>
        <v>96.554734271941101</v>
      </c>
      <c r="AW22" s="538">
        <f>$AA13</f>
        <v>91.649107863913542</v>
      </c>
      <c r="AX22" s="540">
        <f>$AB13</f>
        <v>88.036090081605266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57.873479964072722</v>
      </c>
      <c r="AO23" s="538"/>
      <c r="AP23" s="538"/>
      <c r="AQ23" s="538"/>
      <c r="AR23" s="538"/>
      <c r="AS23" s="318">
        <f>SUM(AP17:AS22)</f>
        <v>183.96046044169336</v>
      </c>
      <c r="AT23" s="538"/>
      <c r="AU23" s="538"/>
      <c r="AV23" s="538"/>
      <c r="AW23" s="538"/>
      <c r="AX23" s="318">
        <f>SUM(AU17:AX22)</f>
        <v>2360.5570245650333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4128.4547880201553</v>
      </c>
      <c r="E52" s="431">
        <f t="shared" si="4"/>
        <v>119.10292762382602</v>
      </c>
      <c r="F52" s="432">
        <f t="shared" si="4"/>
        <v>124.47870496998314</v>
      </c>
      <c r="G52" s="432">
        <f t="shared" si="4"/>
        <v>128.68725024644789</v>
      </c>
      <c r="H52" s="432">
        <f t="shared" si="4"/>
        <v>131.95554798853482</v>
      </c>
      <c r="I52" s="432">
        <f t="shared" si="4"/>
        <v>126.83281867935023</v>
      </c>
      <c r="J52" s="433">
        <f t="shared" si="4"/>
        <v>106.63237877661089</v>
      </c>
      <c r="K52" s="434">
        <f t="shared" si="4"/>
        <v>257.65138260934066</v>
      </c>
      <c r="L52" s="432">
        <f t="shared" si="4"/>
        <v>223.80453064786502</v>
      </c>
      <c r="M52" s="432">
        <f t="shared" si="4"/>
        <v>194.08443721484269</v>
      </c>
      <c r="N52" s="432">
        <f t="shared" si="4"/>
        <v>177.2783239038589</v>
      </c>
      <c r="O52" s="432">
        <f t="shared" si="4"/>
        <v>165.01767888403032</v>
      </c>
      <c r="P52" s="432">
        <f t="shared" si="4"/>
        <v>163.28480040687504</v>
      </c>
      <c r="Q52" s="432">
        <f t="shared" si="4"/>
        <v>164.86003923863723</v>
      </c>
      <c r="R52" s="432">
        <f t="shared" si="4"/>
        <v>160.43357754940536</v>
      </c>
      <c r="S52" s="432">
        <f t="shared" si="4"/>
        <v>163.39782417098138</v>
      </c>
      <c r="T52" s="432">
        <f t="shared" si="4"/>
        <v>174.39196961034565</v>
      </c>
      <c r="U52" s="432">
        <f t="shared" si="4"/>
        <v>190.29476437937484</v>
      </c>
      <c r="V52" s="432">
        <f t="shared" si="4"/>
        <v>210.705629831203</v>
      </c>
      <c r="W52" s="432">
        <f t="shared" si="4"/>
        <v>229.49211824437327</v>
      </c>
      <c r="X52" s="432">
        <f t="shared" si="4"/>
        <v>237.18789054679132</v>
      </c>
      <c r="Y52" s="432">
        <f t="shared" si="4"/>
        <v>238.26431744037109</v>
      </c>
      <c r="Z52" s="435">
        <f t="shared" si="4"/>
        <v>251.37139643571072</v>
      </c>
      <c r="AA52" s="431">
        <f t="shared" si="4"/>
        <v>86.833202364969111</v>
      </c>
      <c r="AB52" s="433">
        <f t="shared" si="4"/>
        <v>102.41127625642696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5894.0914833363977</v>
      </c>
      <c r="E57" s="336">
        <v>196.98747062885451</v>
      </c>
      <c r="F57" s="337">
        <v>187.06935995869483</v>
      </c>
      <c r="G57" s="337">
        <v>183.21618044705599</v>
      </c>
      <c r="H57" s="337">
        <v>183.20548919769433</v>
      </c>
      <c r="I57" s="337">
        <v>190.08730068941972</v>
      </c>
      <c r="J57" s="338">
        <v>208.1327395111955</v>
      </c>
      <c r="K57" s="339">
        <v>232.22140300700426</v>
      </c>
      <c r="L57" s="337">
        <v>256.15499736701531</v>
      </c>
      <c r="M57" s="337">
        <v>273.28650556383269</v>
      </c>
      <c r="N57" s="337">
        <v>286.32536360561539</v>
      </c>
      <c r="O57" s="337">
        <v>293.89990149368089</v>
      </c>
      <c r="P57" s="337">
        <v>298.38167151462943</v>
      </c>
      <c r="Q57" s="337">
        <v>301.95700552285041</v>
      </c>
      <c r="R57" s="337">
        <v>304.56836427769355</v>
      </c>
      <c r="S57" s="337">
        <v>299.51705233154507</v>
      </c>
      <c r="T57" s="337">
        <v>289.03742533053145</v>
      </c>
      <c r="U57" s="337">
        <v>276.29207175019354</v>
      </c>
      <c r="V57" s="337">
        <v>262.40220677430193</v>
      </c>
      <c r="W57" s="337">
        <v>253.16390499013715</v>
      </c>
      <c r="X57" s="337">
        <v>245.78537516383426</v>
      </c>
      <c r="Y57" s="337">
        <v>237.46695212545794</v>
      </c>
      <c r="Z57" s="340">
        <v>223.68506736626676</v>
      </c>
      <c r="AA57" s="336">
        <v>210.34924300707297</v>
      </c>
      <c r="AB57" s="338">
        <v>200.89843171182108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3599.4747961070602</v>
      </c>
      <c r="E58" s="449">
        <v>112.89467318084995</v>
      </c>
      <c r="F58" s="450">
        <v>109.99544078060715</v>
      </c>
      <c r="G58" s="450">
        <v>109.68314649351285</v>
      </c>
      <c r="H58" s="450">
        <v>111.27578925111837</v>
      </c>
      <c r="I58" s="450">
        <v>115.99666226429612</v>
      </c>
      <c r="J58" s="451">
        <v>127.68624570245281</v>
      </c>
      <c r="K58" s="452">
        <v>141.17410026529271</v>
      </c>
      <c r="L58" s="450">
        <v>158.6670294024658</v>
      </c>
      <c r="M58" s="450">
        <v>171.26018270142785</v>
      </c>
      <c r="N58" s="450">
        <v>176.57943256745637</v>
      </c>
      <c r="O58" s="450">
        <v>182.59145268845032</v>
      </c>
      <c r="P58" s="450">
        <v>186.45968932966284</v>
      </c>
      <c r="Q58" s="450">
        <v>188.43139958489766</v>
      </c>
      <c r="R58" s="450">
        <v>187.83065973998586</v>
      </c>
      <c r="S58" s="450">
        <v>185.52618353035666</v>
      </c>
      <c r="T58" s="450">
        <v>176.92159541106972</v>
      </c>
      <c r="U58" s="450">
        <v>170.23614299271694</v>
      </c>
      <c r="V58" s="450">
        <v>163.86009071893002</v>
      </c>
      <c r="W58" s="450">
        <v>158.11876804746342</v>
      </c>
      <c r="X58" s="450">
        <v>153.51017291729002</v>
      </c>
      <c r="Y58" s="450">
        <v>142.78008313798784</v>
      </c>
      <c r="Z58" s="453">
        <v>132.44217810208733</v>
      </c>
      <c r="AA58" s="449">
        <v>121.60477533537535</v>
      </c>
      <c r="AB58" s="451">
        <v>113.94890196130584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4429.6590141522274</v>
      </c>
      <c r="E59" s="355">
        <v>132.56411812202768</v>
      </c>
      <c r="F59" s="356">
        <v>120.94955261801843</v>
      </c>
      <c r="G59" s="356">
        <v>118.04603236609361</v>
      </c>
      <c r="H59" s="356">
        <v>118.87103836458539</v>
      </c>
      <c r="I59" s="356">
        <v>127.36935197636944</v>
      </c>
      <c r="J59" s="357">
        <v>146.73029317473009</v>
      </c>
      <c r="K59" s="358">
        <v>172.22553586792318</v>
      </c>
      <c r="L59" s="356">
        <v>196.60960418960872</v>
      </c>
      <c r="M59" s="356">
        <v>213.66988001764071</v>
      </c>
      <c r="N59" s="356">
        <v>227.50753903539609</v>
      </c>
      <c r="O59" s="356">
        <v>234.3984458994328</v>
      </c>
      <c r="P59" s="356">
        <v>239.48316411342381</v>
      </c>
      <c r="Q59" s="356">
        <v>244.5752804243665</v>
      </c>
      <c r="R59" s="356">
        <v>247.6112647172848</v>
      </c>
      <c r="S59" s="356">
        <v>241.89135523875427</v>
      </c>
      <c r="T59" s="356">
        <v>229.64484460394036</v>
      </c>
      <c r="U59" s="356">
        <v>215.39469701147902</v>
      </c>
      <c r="V59" s="356">
        <v>201.99181046998271</v>
      </c>
      <c r="W59" s="356">
        <v>195.29684072250944</v>
      </c>
      <c r="X59" s="356">
        <v>188.79606251655622</v>
      </c>
      <c r="Y59" s="356">
        <v>177.50653995304063</v>
      </c>
      <c r="Z59" s="359">
        <v>159.91230467330755</v>
      </c>
      <c r="AA59" s="355">
        <v>144.52266928726047</v>
      </c>
      <c r="AB59" s="357">
        <v>134.0907887884951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618.10749267437939</v>
      </c>
      <c r="E60" s="367">
        <v>19.47482952300814</v>
      </c>
      <c r="F60" s="368">
        <v>19.088419450405741</v>
      </c>
      <c r="G60" s="368">
        <v>19.009121012127586</v>
      </c>
      <c r="H60" s="368">
        <v>19.344711288754787</v>
      </c>
      <c r="I60" s="368">
        <v>20.4327646036263</v>
      </c>
      <c r="J60" s="369">
        <v>23.097708230756414</v>
      </c>
      <c r="K60" s="370">
        <v>26.099459300989441</v>
      </c>
      <c r="L60" s="368">
        <v>28.83335405587421</v>
      </c>
      <c r="M60" s="368">
        <v>30.20454860740233</v>
      </c>
      <c r="N60" s="368">
        <v>31.457301826444265</v>
      </c>
      <c r="O60" s="368">
        <v>31.952791305205615</v>
      </c>
      <c r="P60" s="368">
        <v>32.212052685495934</v>
      </c>
      <c r="Q60" s="368">
        <v>32.449627372236677</v>
      </c>
      <c r="R60" s="368">
        <v>31.977280799981351</v>
      </c>
      <c r="S60" s="368">
        <v>31.037969316256934</v>
      </c>
      <c r="T60" s="368">
        <v>29.733952892805895</v>
      </c>
      <c r="U60" s="368">
        <v>28.207605748281658</v>
      </c>
      <c r="V60" s="368">
        <v>26.65402525372064</v>
      </c>
      <c r="W60" s="368">
        <v>25.445793638322108</v>
      </c>
      <c r="X60" s="368">
        <v>24.904016336891015</v>
      </c>
      <c r="Y60" s="368">
        <v>23.495054842671973</v>
      </c>
      <c r="Z60" s="371">
        <v>22.057931103629706</v>
      </c>
      <c r="AA60" s="367">
        <v>20.962069293418246</v>
      </c>
      <c r="AB60" s="369">
        <v>19.975104186072251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5047.7665068266069</v>
      </c>
      <c r="E61" s="517">
        <f t="shared" ref="E61:AB61" si="6">SUM(E59:E60)</f>
        <v>152.03894764503582</v>
      </c>
      <c r="F61" s="518">
        <f t="shared" si="6"/>
        <v>140.03797206842418</v>
      </c>
      <c r="G61" s="518">
        <f t="shared" si="6"/>
        <v>137.05515337822121</v>
      </c>
      <c r="H61" s="518">
        <f t="shared" si="6"/>
        <v>138.21574965334017</v>
      </c>
      <c r="I61" s="518">
        <f t="shared" si="6"/>
        <v>147.80211657999575</v>
      </c>
      <c r="J61" s="519">
        <f t="shared" si="6"/>
        <v>169.8280014054865</v>
      </c>
      <c r="K61" s="520">
        <f t="shared" si="6"/>
        <v>198.32499516891264</v>
      </c>
      <c r="L61" s="518">
        <f t="shared" si="6"/>
        <v>225.44295824548294</v>
      </c>
      <c r="M61" s="518">
        <f t="shared" si="6"/>
        <v>243.87442862504304</v>
      </c>
      <c r="N61" s="518">
        <f t="shared" si="6"/>
        <v>258.96484086184034</v>
      </c>
      <c r="O61" s="518">
        <f t="shared" si="6"/>
        <v>266.35123720463844</v>
      </c>
      <c r="P61" s="518">
        <f t="shared" si="6"/>
        <v>271.69521679891977</v>
      </c>
      <c r="Q61" s="518">
        <f t="shared" si="6"/>
        <v>277.0249077966032</v>
      </c>
      <c r="R61" s="518">
        <f t="shared" si="6"/>
        <v>279.58854551726614</v>
      </c>
      <c r="S61" s="518">
        <f t="shared" si="6"/>
        <v>272.92932455501119</v>
      </c>
      <c r="T61" s="518">
        <f t="shared" si="6"/>
        <v>259.37879749674624</v>
      </c>
      <c r="U61" s="518">
        <f t="shared" si="6"/>
        <v>243.60230275976068</v>
      </c>
      <c r="V61" s="518">
        <f t="shared" si="6"/>
        <v>228.64583572370336</v>
      </c>
      <c r="W61" s="518">
        <f t="shared" si="6"/>
        <v>220.74263436083154</v>
      </c>
      <c r="X61" s="518">
        <f t="shared" si="6"/>
        <v>213.70007885344722</v>
      </c>
      <c r="Y61" s="518">
        <f t="shared" si="6"/>
        <v>201.00159479571261</v>
      </c>
      <c r="Z61" s="521">
        <f t="shared" si="6"/>
        <v>181.97023577693724</v>
      </c>
      <c r="AA61" s="517">
        <f t="shared" si="6"/>
        <v>165.48473858067871</v>
      </c>
      <c r="AB61" s="519">
        <f t="shared" si="6"/>
        <v>154.06589297456736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9493.5662794434611</v>
      </c>
      <c r="E62" s="90">
        <f t="shared" ref="E62:AB62" si="7">SUM(E57:E58)</f>
        <v>309.88214380970447</v>
      </c>
      <c r="F62" s="164">
        <f t="shared" si="7"/>
        <v>297.06480073930197</v>
      </c>
      <c r="G62" s="164">
        <f t="shared" si="7"/>
        <v>292.89932694056881</v>
      </c>
      <c r="H62" s="164">
        <f t="shared" si="7"/>
        <v>294.4812784488127</v>
      </c>
      <c r="I62" s="164">
        <f t="shared" si="7"/>
        <v>306.08396295371585</v>
      </c>
      <c r="J62" s="166">
        <f t="shared" si="7"/>
        <v>335.81898521364832</v>
      </c>
      <c r="K62" s="48">
        <f t="shared" si="7"/>
        <v>373.39550327229699</v>
      </c>
      <c r="L62" s="164">
        <f t="shared" si="7"/>
        <v>414.82202676948111</v>
      </c>
      <c r="M62" s="164">
        <f t="shared" si="7"/>
        <v>444.54668826526051</v>
      </c>
      <c r="N62" s="164">
        <f t="shared" si="7"/>
        <v>462.90479617307176</v>
      </c>
      <c r="O62" s="164">
        <f t="shared" si="7"/>
        <v>476.4913541821312</v>
      </c>
      <c r="P62" s="164">
        <f t="shared" si="7"/>
        <v>484.84136084429224</v>
      </c>
      <c r="Q62" s="164">
        <f t="shared" si="7"/>
        <v>490.3884051077481</v>
      </c>
      <c r="R62" s="164">
        <f t="shared" si="7"/>
        <v>492.39902401767938</v>
      </c>
      <c r="S62" s="164">
        <f t="shared" si="7"/>
        <v>485.04323586190174</v>
      </c>
      <c r="T62" s="164">
        <f t="shared" si="7"/>
        <v>465.95902074160119</v>
      </c>
      <c r="U62" s="164">
        <f t="shared" si="7"/>
        <v>446.52821474291045</v>
      </c>
      <c r="V62" s="164">
        <f t="shared" si="7"/>
        <v>426.26229749323193</v>
      </c>
      <c r="W62" s="164">
        <f t="shared" si="7"/>
        <v>411.2826730376006</v>
      </c>
      <c r="X62" s="164">
        <f t="shared" si="7"/>
        <v>399.29554808112425</v>
      </c>
      <c r="Y62" s="164">
        <f t="shared" si="7"/>
        <v>380.24703526344581</v>
      </c>
      <c r="Z62" s="165">
        <f t="shared" si="7"/>
        <v>356.12724546835409</v>
      </c>
      <c r="AA62" s="90">
        <f t="shared" si="7"/>
        <v>331.95401834244831</v>
      </c>
      <c r="AB62" s="166">
        <f t="shared" si="7"/>
        <v>314.84733367312691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14541.332786270066</v>
      </c>
      <c r="E63" s="460">
        <f t="shared" ref="E63:AB63" si="8">E61+E62</f>
        <v>461.92109145474029</v>
      </c>
      <c r="F63" s="461">
        <f t="shared" si="8"/>
        <v>437.10277280772618</v>
      </c>
      <c r="G63" s="461">
        <f t="shared" si="8"/>
        <v>429.95448031879005</v>
      </c>
      <c r="H63" s="461">
        <f t="shared" si="8"/>
        <v>432.6970281021529</v>
      </c>
      <c r="I63" s="461">
        <f t="shared" si="8"/>
        <v>453.88607953371161</v>
      </c>
      <c r="J63" s="462">
        <f t="shared" si="8"/>
        <v>505.64698661913485</v>
      </c>
      <c r="K63" s="463">
        <f t="shared" si="8"/>
        <v>571.72049844120966</v>
      </c>
      <c r="L63" s="461">
        <f t="shared" si="8"/>
        <v>640.26498501496405</v>
      </c>
      <c r="M63" s="461">
        <f t="shared" si="8"/>
        <v>688.42111689030355</v>
      </c>
      <c r="N63" s="461">
        <f t="shared" si="8"/>
        <v>721.8696370349121</v>
      </c>
      <c r="O63" s="461">
        <f t="shared" si="8"/>
        <v>742.84259138676964</v>
      </c>
      <c r="P63" s="461">
        <f t="shared" si="8"/>
        <v>756.53657764321201</v>
      </c>
      <c r="Q63" s="461">
        <f t="shared" si="8"/>
        <v>767.4133129043513</v>
      </c>
      <c r="R63" s="461">
        <f t="shared" si="8"/>
        <v>771.98756953494558</v>
      </c>
      <c r="S63" s="461">
        <f t="shared" si="8"/>
        <v>757.97256041691298</v>
      </c>
      <c r="T63" s="461">
        <f t="shared" si="8"/>
        <v>725.33781823834738</v>
      </c>
      <c r="U63" s="461">
        <f t="shared" si="8"/>
        <v>690.13051750267118</v>
      </c>
      <c r="V63" s="461">
        <f t="shared" si="8"/>
        <v>654.90813321693531</v>
      </c>
      <c r="W63" s="461">
        <f t="shared" si="8"/>
        <v>632.02530739843212</v>
      </c>
      <c r="X63" s="461">
        <f t="shared" si="8"/>
        <v>612.99562693457142</v>
      </c>
      <c r="Y63" s="461">
        <f t="shared" si="8"/>
        <v>581.24863005915836</v>
      </c>
      <c r="Z63" s="464">
        <f t="shared" si="8"/>
        <v>538.09748124529131</v>
      </c>
      <c r="AA63" s="460">
        <f t="shared" si="8"/>
        <v>497.43875692312702</v>
      </c>
      <c r="AB63" s="462">
        <f t="shared" si="8"/>
        <v>468.91322664769427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132.56411812202768</v>
      </c>
      <c r="AL66" s="538">
        <f>$F59</f>
        <v>120.94955261801843</v>
      </c>
      <c r="AM66" s="538">
        <f>$G59</f>
        <v>118.04603236609361</v>
      </c>
      <c r="AN66" s="538">
        <f>$H59</f>
        <v>118.87103836458539</v>
      </c>
      <c r="AO66" s="538"/>
      <c r="AP66" s="538">
        <f>$E60</f>
        <v>19.47482952300814</v>
      </c>
      <c r="AQ66" s="538">
        <f>$F60</f>
        <v>19.088419450405741</v>
      </c>
      <c r="AR66" s="538">
        <f>$G60</f>
        <v>19.009121012127586</v>
      </c>
      <c r="AS66" s="538">
        <f>$H60</f>
        <v>19.344711288754787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127.36935197636944</v>
      </c>
      <c r="AL67" s="538">
        <f>$J59</f>
        <v>146.73029317473009</v>
      </c>
      <c r="AM67" s="538">
        <f>$K59</f>
        <v>172.22553586792318</v>
      </c>
      <c r="AN67" s="538">
        <f>$L59</f>
        <v>196.60960418960872</v>
      </c>
      <c r="AO67" s="538"/>
      <c r="AP67" s="538">
        <f>$I60</f>
        <v>20.4327646036263</v>
      </c>
      <c r="AQ67" s="538">
        <f>$J60</f>
        <v>23.097708230756414</v>
      </c>
      <c r="AR67" s="538">
        <f>$K60</f>
        <v>26.099459300989441</v>
      </c>
      <c r="AS67" s="538">
        <f>$L60</f>
        <v>28.83335405587421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213.66988001764071</v>
      </c>
      <c r="AL68" s="538">
        <f>$N59</f>
        <v>227.50753903539609</v>
      </c>
      <c r="AM68" s="538">
        <f>$O59</f>
        <v>234.3984458994328</v>
      </c>
      <c r="AN68" s="538">
        <f>$P59</f>
        <v>239.48316411342381</v>
      </c>
      <c r="AO68" s="538"/>
      <c r="AP68" s="538">
        <f>$M60</f>
        <v>30.20454860740233</v>
      </c>
      <c r="AQ68" s="538">
        <f>$N60</f>
        <v>31.457301826444265</v>
      </c>
      <c r="AR68" s="538">
        <f>$O60</f>
        <v>31.952791305205615</v>
      </c>
      <c r="AS68" s="538">
        <f>$P60</f>
        <v>32.212052685495934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244.5752804243665</v>
      </c>
      <c r="AL69" s="538">
        <f>$R59</f>
        <v>247.6112647172848</v>
      </c>
      <c r="AM69" s="538">
        <f>$S59</f>
        <v>241.89135523875427</v>
      </c>
      <c r="AN69" s="538">
        <f>$T59</f>
        <v>229.64484460394036</v>
      </c>
      <c r="AO69" s="538"/>
      <c r="AP69" s="538">
        <f>$Q60</f>
        <v>32.449627372236677</v>
      </c>
      <c r="AQ69" s="538">
        <f>$R60</f>
        <v>31.977280799981351</v>
      </c>
      <c r="AR69" s="538">
        <f>$S60</f>
        <v>31.037969316256934</v>
      </c>
      <c r="AS69" s="538">
        <f>$T60</f>
        <v>29.733952892805895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215.39469701147902</v>
      </c>
      <c r="AL70" s="538">
        <f>$V59</f>
        <v>201.99181046998271</v>
      </c>
      <c r="AM70" s="538">
        <f>$W59</f>
        <v>195.29684072250944</v>
      </c>
      <c r="AN70" s="538">
        <f>$X59</f>
        <v>188.79606251655622</v>
      </c>
      <c r="AO70" s="538"/>
      <c r="AP70" s="538">
        <f>$U60</f>
        <v>28.207605748281658</v>
      </c>
      <c r="AQ70" s="538">
        <f>$V60</f>
        <v>26.65402525372064</v>
      </c>
      <c r="AR70" s="538">
        <f>$W60</f>
        <v>25.445793638322108</v>
      </c>
      <c r="AS70" s="538">
        <f>$X60</f>
        <v>24.904016336891015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177.50653995304063</v>
      </c>
      <c r="AL71" s="538">
        <f>$Z59</f>
        <v>159.91230467330755</v>
      </c>
      <c r="AM71" s="538">
        <f>$AA59</f>
        <v>144.52266928726047</v>
      </c>
      <c r="AN71" s="540">
        <f>$AB59</f>
        <v>134.0907887884951</v>
      </c>
      <c r="AO71" s="538"/>
      <c r="AP71" s="538">
        <f>$Y60</f>
        <v>23.495054842671973</v>
      </c>
      <c r="AQ71" s="538">
        <f>$Z60</f>
        <v>22.057931103629706</v>
      </c>
      <c r="AR71" s="538">
        <f>$AA60</f>
        <v>20.962069293418246</v>
      </c>
      <c r="AS71" s="540">
        <f>$AB60</f>
        <v>19.975104186072251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4429.6590141522274</v>
      </c>
      <c r="AO72" s="538"/>
      <c r="AP72" s="538"/>
      <c r="AQ72" s="538"/>
      <c r="AR72" s="538"/>
      <c r="AS72" s="318">
        <f>SUM(AP66:AS71)</f>
        <v>618.10749267437939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-732.33278627006621</v>
      </c>
      <c r="E99" s="431">
        <f t="shared" si="9"/>
        <v>-60.921091454740292</v>
      </c>
      <c r="F99" s="432">
        <f t="shared" si="9"/>
        <v>-36.102772807726183</v>
      </c>
      <c r="G99" s="432">
        <f t="shared" si="9"/>
        <v>-28.954480318790047</v>
      </c>
      <c r="H99" s="432">
        <f t="shared" si="9"/>
        <v>-31.697028102152899</v>
      </c>
      <c r="I99" s="432">
        <f t="shared" si="9"/>
        <v>-52.886079533711609</v>
      </c>
      <c r="J99" s="433">
        <f t="shared" si="9"/>
        <v>-104.64698661913485</v>
      </c>
      <c r="K99" s="434">
        <f t="shared" si="9"/>
        <v>90.279501558790344</v>
      </c>
      <c r="L99" s="432">
        <f t="shared" si="9"/>
        <v>21.735014985035946</v>
      </c>
      <c r="M99" s="432">
        <f t="shared" si="9"/>
        <v>-25.421116890303551</v>
      </c>
      <c r="N99" s="432">
        <f t="shared" si="9"/>
        <v>-58.869637034912103</v>
      </c>
      <c r="O99" s="432">
        <f t="shared" si="9"/>
        <v>-79.842591386769641</v>
      </c>
      <c r="P99" s="432">
        <f t="shared" si="9"/>
        <v>-93.536577643212013</v>
      </c>
      <c r="Q99" s="432">
        <f t="shared" si="9"/>
        <v>-104.4133129043513</v>
      </c>
      <c r="R99" s="432">
        <f t="shared" si="9"/>
        <v>-108.98756953494558</v>
      </c>
      <c r="S99" s="432">
        <f t="shared" si="9"/>
        <v>-94.972560416912984</v>
      </c>
      <c r="T99" s="432">
        <f t="shared" si="9"/>
        <v>-62.337818238347381</v>
      </c>
      <c r="U99" s="432">
        <f t="shared" si="9"/>
        <v>-27.130517502671182</v>
      </c>
      <c r="V99" s="432">
        <f t="shared" si="9"/>
        <v>7.0918667830646882</v>
      </c>
      <c r="W99" s="432">
        <f t="shared" si="9"/>
        <v>29.974692601567881</v>
      </c>
      <c r="X99" s="432">
        <f t="shared" si="9"/>
        <v>49.004373065428581</v>
      </c>
      <c r="Y99" s="432">
        <f t="shared" si="9"/>
        <v>80.751369940841641</v>
      </c>
      <c r="Z99" s="435">
        <f t="shared" si="9"/>
        <v>123.90251875470869</v>
      </c>
      <c r="AA99" s="431">
        <f t="shared" si="9"/>
        <v>-96.438756923127016</v>
      </c>
      <c r="AB99" s="433">
        <f t="shared" si="9"/>
        <v>-67.913226647694273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237.63617138819825</v>
      </c>
      <c r="E104" s="336">
        <v>7.7397734785393935</v>
      </c>
      <c r="F104" s="337">
        <v>7.5777685095380356</v>
      </c>
      <c r="G104" s="337">
        <v>7.4712625087749736</v>
      </c>
      <c r="H104" s="337">
        <v>7.4158170975168849</v>
      </c>
      <c r="I104" s="337">
        <v>7.5692372702574557</v>
      </c>
      <c r="J104" s="338">
        <v>8.1049943667201774</v>
      </c>
      <c r="K104" s="339">
        <v>9.0647362543426127</v>
      </c>
      <c r="L104" s="337">
        <v>10.08498701731839</v>
      </c>
      <c r="M104" s="337">
        <v>11.050334194824169</v>
      </c>
      <c r="N104" s="337">
        <v>11.583789923726835</v>
      </c>
      <c r="O104" s="337">
        <v>11.975687140090354</v>
      </c>
      <c r="P104" s="337">
        <v>12.07311527028728</v>
      </c>
      <c r="Q104" s="337">
        <v>11.988915627523907</v>
      </c>
      <c r="R104" s="337">
        <v>12.116534593818949</v>
      </c>
      <c r="S104" s="337">
        <v>12.028526660442388</v>
      </c>
      <c r="T104" s="337">
        <v>11.717154735655896</v>
      </c>
      <c r="U104" s="337">
        <v>11.285738538465502</v>
      </c>
      <c r="V104" s="337">
        <v>10.63487409926292</v>
      </c>
      <c r="W104" s="337">
        <v>10.097763992955521</v>
      </c>
      <c r="X104" s="337">
        <v>9.8638070187194131</v>
      </c>
      <c r="Y104" s="337">
        <v>9.8518781629332466</v>
      </c>
      <c r="Z104" s="340">
        <v>9.4050271751881613</v>
      </c>
      <c r="AA104" s="336">
        <v>8.7187171108618493</v>
      </c>
      <c r="AB104" s="338">
        <v>8.2157306404339145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243.60192706108634</v>
      </c>
      <c r="E105" s="367">
        <v>8.3058646931229916</v>
      </c>
      <c r="F105" s="368">
        <v>8.1616188028027228</v>
      </c>
      <c r="G105" s="368">
        <v>8.0619199620216762</v>
      </c>
      <c r="H105" s="368">
        <v>8.0028575502071089</v>
      </c>
      <c r="I105" s="368">
        <v>8.1540360009399517</v>
      </c>
      <c r="J105" s="369">
        <v>8.6794002418346352</v>
      </c>
      <c r="K105" s="370">
        <v>9.5794191383974354</v>
      </c>
      <c r="L105" s="368">
        <v>10.389027266084099</v>
      </c>
      <c r="M105" s="368">
        <v>11.121525050568133</v>
      </c>
      <c r="N105" s="368">
        <v>11.508127917143193</v>
      </c>
      <c r="O105" s="368">
        <v>11.762451937377946</v>
      </c>
      <c r="P105" s="368">
        <v>11.85143838605952</v>
      </c>
      <c r="Q105" s="368">
        <v>11.856768537825536</v>
      </c>
      <c r="R105" s="368">
        <v>11.93439933901012</v>
      </c>
      <c r="S105" s="368">
        <v>11.858703417847291</v>
      </c>
      <c r="T105" s="368">
        <v>11.616655113540848</v>
      </c>
      <c r="U105" s="368">
        <v>11.259545916493053</v>
      </c>
      <c r="V105" s="368">
        <v>10.782925169632227</v>
      </c>
      <c r="W105" s="368">
        <v>10.408894768840399</v>
      </c>
      <c r="X105" s="368">
        <v>10.212973773688931</v>
      </c>
      <c r="Y105" s="368">
        <v>10.204060498178258</v>
      </c>
      <c r="Z105" s="371">
        <v>9.834552618027228</v>
      </c>
      <c r="AA105" s="367">
        <v>9.2502921225983794</v>
      </c>
      <c r="AB105" s="369">
        <v>8.8044688388446666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243.60192706108634</v>
      </c>
      <c r="E106" s="454">
        <f t="shared" ref="E106:AB106" si="11">E105</f>
        <v>8.3058646931229916</v>
      </c>
      <c r="F106" s="455">
        <f t="shared" si="11"/>
        <v>8.1616188028027228</v>
      </c>
      <c r="G106" s="455">
        <f t="shared" si="11"/>
        <v>8.0619199620216762</v>
      </c>
      <c r="H106" s="455">
        <f t="shared" si="11"/>
        <v>8.0028575502071089</v>
      </c>
      <c r="I106" s="455">
        <f t="shared" si="11"/>
        <v>8.1540360009399517</v>
      </c>
      <c r="J106" s="456">
        <f t="shared" si="11"/>
        <v>8.6794002418346352</v>
      </c>
      <c r="K106" s="457">
        <f t="shared" si="11"/>
        <v>9.5794191383974354</v>
      </c>
      <c r="L106" s="455">
        <f t="shared" si="11"/>
        <v>10.389027266084099</v>
      </c>
      <c r="M106" s="455">
        <f t="shared" si="11"/>
        <v>11.121525050568133</v>
      </c>
      <c r="N106" s="455">
        <f t="shared" si="11"/>
        <v>11.508127917143193</v>
      </c>
      <c r="O106" s="455">
        <f t="shared" si="11"/>
        <v>11.762451937377946</v>
      </c>
      <c r="P106" s="455">
        <f t="shared" si="11"/>
        <v>11.85143838605952</v>
      </c>
      <c r="Q106" s="455">
        <f t="shared" si="11"/>
        <v>11.856768537825536</v>
      </c>
      <c r="R106" s="455">
        <f t="shared" si="11"/>
        <v>11.93439933901012</v>
      </c>
      <c r="S106" s="455">
        <f t="shared" si="11"/>
        <v>11.858703417847291</v>
      </c>
      <c r="T106" s="455">
        <f t="shared" si="11"/>
        <v>11.616655113540848</v>
      </c>
      <c r="U106" s="455">
        <f t="shared" si="11"/>
        <v>11.259545916493053</v>
      </c>
      <c r="V106" s="455">
        <f t="shared" si="11"/>
        <v>10.782925169632227</v>
      </c>
      <c r="W106" s="455">
        <f t="shared" si="11"/>
        <v>10.408894768840399</v>
      </c>
      <c r="X106" s="455">
        <f t="shared" si="11"/>
        <v>10.212973773688931</v>
      </c>
      <c r="Y106" s="455">
        <f t="shared" si="11"/>
        <v>10.204060498178258</v>
      </c>
      <c r="Z106" s="458">
        <f t="shared" si="11"/>
        <v>9.834552618027228</v>
      </c>
      <c r="AA106" s="454">
        <f t="shared" si="11"/>
        <v>9.2502921225983794</v>
      </c>
      <c r="AB106" s="456">
        <f t="shared" si="11"/>
        <v>8.8044688388446666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237.63617138819825</v>
      </c>
      <c r="E107" s="90">
        <f t="shared" ref="E107:AB107" si="12">E104</f>
        <v>7.7397734785393935</v>
      </c>
      <c r="F107" s="164">
        <f t="shared" si="12"/>
        <v>7.5777685095380356</v>
      </c>
      <c r="G107" s="164">
        <f t="shared" si="12"/>
        <v>7.4712625087749736</v>
      </c>
      <c r="H107" s="164">
        <f t="shared" si="12"/>
        <v>7.4158170975168849</v>
      </c>
      <c r="I107" s="164">
        <f t="shared" si="12"/>
        <v>7.5692372702574557</v>
      </c>
      <c r="J107" s="166">
        <f t="shared" si="12"/>
        <v>8.1049943667201774</v>
      </c>
      <c r="K107" s="48">
        <f t="shared" si="12"/>
        <v>9.0647362543426127</v>
      </c>
      <c r="L107" s="164">
        <f t="shared" si="12"/>
        <v>10.08498701731839</v>
      </c>
      <c r="M107" s="164">
        <f t="shared" si="12"/>
        <v>11.050334194824169</v>
      </c>
      <c r="N107" s="164">
        <f t="shared" si="12"/>
        <v>11.583789923726835</v>
      </c>
      <c r="O107" s="164">
        <f t="shared" si="12"/>
        <v>11.975687140090354</v>
      </c>
      <c r="P107" s="164">
        <f t="shared" si="12"/>
        <v>12.07311527028728</v>
      </c>
      <c r="Q107" s="164">
        <f t="shared" si="12"/>
        <v>11.988915627523907</v>
      </c>
      <c r="R107" s="164">
        <f t="shared" si="12"/>
        <v>12.116534593818949</v>
      </c>
      <c r="S107" s="164">
        <f t="shared" si="12"/>
        <v>12.028526660442388</v>
      </c>
      <c r="T107" s="164">
        <f t="shared" si="12"/>
        <v>11.717154735655896</v>
      </c>
      <c r="U107" s="164">
        <f t="shared" si="12"/>
        <v>11.285738538465502</v>
      </c>
      <c r="V107" s="164">
        <f t="shared" si="12"/>
        <v>10.63487409926292</v>
      </c>
      <c r="W107" s="164">
        <f t="shared" si="12"/>
        <v>10.097763992955521</v>
      </c>
      <c r="X107" s="164">
        <f t="shared" si="12"/>
        <v>9.8638070187194131</v>
      </c>
      <c r="Y107" s="164">
        <f t="shared" si="12"/>
        <v>9.8518781629332466</v>
      </c>
      <c r="Z107" s="165">
        <f t="shared" si="12"/>
        <v>9.4050271751881613</v>
      </c>
      <c r="AA107" s="90">
        <f t="shared" si="12"/>
        <v>8.7187171108618493</v>
      </c>
      <c r="AB107" s="166">
        <f t="shared" si="12"/>
        <v>8.2157306404339145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481.23809844928456</v>
      </c>
      <c r="E108" s="460">
        <f t="shared" ref="E108:AB108" si="13">E106+E107</f>
        <v>16.045638171662386</v>
      </c>
      <c r="F108" s="461">
        <f t="shared" si="13"/>
        <v>15.739387312340758</v>
      </c>
      <c r="G108" s="461">
        <f t="shared" si="13"/>
        <v>15.53318247079665</v>
      </c>
      <c r="H108" s="461">
        <f t="shared" si="13"/>
        <v>15.418674647723993</v>
      </c>
      <c r="I108" s="461">
        <f t="shared" si="13"/>
        <v>15.723273271197407</v>
      </c>
      <c r="J108" s="462">
        <f t="shared" si="13"/>
        <v>16.784394608554813</v>
      </c>
      <c r="K108" s="463">
        <f t="shared" si="13"/>
        <v>18.644155392740046</v>
      </c>
      <c r="L108" s="461">
        <f t="shared" si="13"/>
        <v>20.474014283402489</v>
      </c>
      <c r="M108" s="461">
        <f t="shared" si="13"/>
        <v>22.171859245392302</v>
      </c>
      <c r="N108" s="461">
        <f t="shared" si="13"/>
        <v>23.091917840870028</v>
      </c>
      <c r="O108" s="461">
        <f t="shared" si="13"/>
        <v>23.738139077468301</v>
      </c>
      <c r="P108" s="461">
        <f t="shared" si="13"/>
        <v>23.924553656346802</v>
      </c>
      <c r="Q108" s="461">
        <f t="shared" si="13"/>
        <v>23.845684165349443</v>
      </c>
      <c r="R108" s="461">
        <f t="shared" si="13"/>
        <v>24.050933932829068</v>
      </c>
      <c r="S108" s="461">
        <f t="shared" si="13"/>
        <v>23.887230078289679</v>
      </c>
      <c r="T108" s="461">
        <f t="shared" si="13"/>
        <v>23.333809849196744</v>
      </c>
      <c r="U108" s="461">
        <f t="shared" si="13"/>
        <v>22.545284454958555</v>
      </c>
      <c r="V108" s="461">
        <f t="shared" si="13"/>
        <v>21.417799268895145</v>
      </c>
      <c r="W108" s="461">
        <f t="shared" si="13"/>
        <v>20.506658761795919</v>
      </c>
      <c r="X108" s="461">
        <f t="shared" si="13"/>
        <v>20.076780792408343</v>
      </c>
      <c r="Y108" s="461">
        <f t="shared" si="13"/>
        <v>20.055938661111504</v>
      </c>
      <c r="Z108" s="464">
        <f t="shared" si="13"/>
        <v>19.239579793215391</v>
      </c>
      <c r="AA108" s="460">
        <f t="shared" si="13"/>
        <v>17.969009233460227</v>
      </c>
      <c r="AB108" s="462">
        <f t="shared" si="13"/>
        <v>17.020199479278581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-481.23809844928456</v>
      </c>
      <c r="E130" s="431">
        <f t="shared" si="14"/>
        <v>-16.045638171662386</v>
      </c>
      <c r="F130" s="432">
        <f t="shared" si="14"/>
        <v>-15.739387312340758</v>
      </c>
      <c r="G130" s="432">
        <f t="shared" si="14"/>
        <v>-15.53318247079665</v>
      </c>
      <c r="H130" s="432">
        <f t="shared" si="14"/>
        <v>-15.418674647723993</v>
      </c>
      <c r="I130" s="432">
        <f t="shared" si="14"/>
        <v>-15.723273271197407</v>
      </c>
      <c r="J130" s="433">
        <f t="shared" si="14"/>
        <v>-16.784394608554813</v>
      </c>
      <c r="K130" s="434">
        <f t="shared" si="14"/>
        <v>-18.644155392740046</v>
      </c>
      <c r="L130" s="432">
        <f t="shared" si="14"/>
        <v>-20.474014283402489</v>
      </c>
      <c r="M130" s="432">
        <f t="shared" si="14"/>
        <v>-22.171859245392302</v>
      </c>
      <c r="N130" s="432">
        <f t="shared" si="14"/>
        <v>-23.091917840870028</v>
      </c>
      <c r="O130" s="432">
        <f t="shared" si="14"/>
        <v>-23.738139077468301</v>
      </c>
      <c r="P130" s="432">
        <f t="shared" si="14"/>
        <v>-23.924553656346802</v>
      </c>
      <c r="Q130" s="432">
        <f t="shared" si="14"/>
        <v>-23.845684165349443</v>
      </c>
      <c r="R130" s="432">
        <f t="shared" si="14"/>
        <v>-24.050933932829068</v>
      </c>
      <c r="S130" s="432">
        <f t="shared" si="14"/>
        <v>-23.887230078289679</v>
      </c>
      <c r="T130" s="432">
        <f t="shared" si="14"/>
        <v>-23.333809849196744</v>
      </c>
      <c r="U130" s="432">
        <f t="shared" si="14"/>
        <v>-22.545284454958555</v>
      </c>
      <c r="V130" s="432">
        <f t="shared" si="14"/>
        <v>-21.417799268895145</v>
      </c>
      <c r="W130" s="432">
        <f t="shared" si="14"/>
        <v>-20.506658761795919</v>
      </c>
      <c r="X130" s="432">
        <f t="shared" si="14"/>
        <v>-20.076780792408343</v>
      </c>
      <c r="Y130" s="432">
        <f t="shared" si="14"/>
        <v>-20.055938661111504</v>
      </c>
      <c r="Z130" s="435">
        <f t="shared" si="14"/>
        <v>-19.239579793215391</v>
      </c>
      <c r="AA130" s="431">
        <f t="shared" si="14"/>
        <v>-17.969009233460227</v>
      </c>
      <c r="AB130" s="433">
        <f t="shared" si="14"/>
        <v>-17.020199479278581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Tue</v>
      </c>
      <c r="B133" s="556">
        <f>B134</f>
        <v>37355</v>
      </c>
      <c r="C133" s="557" t="s">
        <v>56</v>
      </c>
      <c r="D133" s="558">
        <f>D108</f>
        <v>481.23809844928456</v>
      </c>
      <c r="E133" s="558">
        <f t="shared" ref="E133:AB133" si="15">E108</f>
        <v>16.045638171662386</v>
      </c>
      <c r="F133" s="558">
        <f t="shared" si="15"/>
        <v>15.739387312340758</v>
      </c>
      <c r="G133" s="558">
        <f t="shared" si="15"/>
        <v>15.53318247079665</v>
      </c>
      <c r="H133" s="558">
        <f t="shared" si="15"/>
        <v>15.418674647723993</v>
      </c>
      <c r="I133" s="558">
        <f t="shared" si="15"/>
        <v>15.723273271197407</v>
      </c>
      <c r="J133" s="558">
        <f t="shared" si="15"/>
        <v>16.784394608554813</v>
      </c>
      <c r="K133" s="558">
        <f t="shared" si="15"/>
        <v>18.644155392740046</v>
      </c>
      <c r="L133" s="558">
        <f t="shared" si="15"/>
        <v>20.474014283402489</v>
      </c>
      <c r="M133" s="558">
        <f t="shared" si="15"/>
        <v>22.171859245392302</v>
      </c>
      <c r="N133" s="558">
        <f t="shared" si="15"/>
        <v>23.091917840870028</v>
      </c>
      <c r="O133" s="558">
        <f t="shared" si="15"/>
        <v>23.738139077468301</v>
      </c>
      <c r="P133" s="558">
        <f t="shared" si="15"/>
        <v>23.924553656346802</v>
      </c>
      <c r="Q133" s="558">
        <f t="shared" si="15"/>
        <v>23.845684165349443</v>
      </c>
      <c r="R133" s="558">
        <f t="shared" si="15"/>
        <v>24.050933932829068</v>
      </c>
      <c r="S133" s="558">
        <f t="shared" si="15"/>
        <v>23.887230078289679</v>
      </c>
      <c r="T133" s="558">
        <f t="shared" si="15"/>
        <v>23.333809849196744</v>
      </c>
      <c r="U133" s="558">
        <f t="shared" si="15"/>
        <v>22.545284454958555</v>
      </c>
      <c r="V133" s="558">
        <f t="shared" si="15"/>
        <v>21.417799268895145</v>
      </c>
      <c r="W133" s="558">
        <f t="shared" si="15"/>
        <v>20.506658761795919</v>
      </c>
      <c r="X133" s="558">
        <f t="shared" si="15"/>
        <v>20.076780792408343</v>
      </c>
      <c r="Y133" s="558">
        <f t="shared" si="15"/>
        <v>20.055938661111504</v>
      </c>
      <c r="Z133" s="558">
        <f t="shared" si="15"/>
        <v>19.239579793215391</v>
      </c>
      <c r="AA133" s="558">
        <f t="shared" si="15"/>
        <v>17.969009233460227</v>
      </c>
      <c r="AB133" s="558">
        <f t="shared" si="15"/>
        <v>17.020199479278581</v>
      </c>
    </row>
    <row r="134" spans="1:56" x14ac:dyDescent="0.3">
      <c r="A134" s="555" t="str">
        <f>VLOOKUP(WEEKDAY(B134,2),$B$148:$C$154,2,FALSE)</f>
        <v>Tue</v>
      </c>
      <c r="B134" s="556">
        <f>A3</f>
        <v>37355</v>
      </c>
      <c r="C134" s="557" t="s">
        <v>26</v>
      </c>
      <c r="D134" s="558">
        <f>SUM(D16)</f>
        <v>10247.545211979845</v>
      </c>
      <c r="E134" s="558">
        <f t="shared" ref="E134:AB134" si="16">SUM(E16)</f>
        <v>355.89707237617398</v>
      </c>
      <c r="F134" s="558">
        <f t="shared" si="16"/>
        <v>350.52129503001686</v>
      </c>
      <c r="G134" s="558">
        <f t="shared" si="16"/>
        <v>346.31274975355211</v>
      </c>
      <c r="H134" s="558">
        <f t="shared" si="16"/>
        <v>343.04445201146518</v>
      </c>
      <c r="I134" s="558">
        <f t="shared" si="16"/>
        <v>348.16718132064977</v>
      </c>
      <c r="J134" s="558">
        <f t="shared" si="16"/>
        <v>368.36762122338911</v>
      </c>
      <c r="K134" s="558">
        <f t="shared" si="16"/>
        <v>403.34861739065934</v>
      </c>
      <c r="L134" s="558">
        <f t="shared" si="16"/>
        <v>437.19546935213498</v>
      </c>
      <c r="M134" s="558">
        <f t="shared" si="16"/>
        <v>466.91556278515731</v>
      </c>
      <c r="N134" s="558">
        <f t="shared" si="16"/>
        <v>483.7216760961411</v>
      </c>
      <c r="O134" s="558">
        <f t="shared" si="16"/>
        <v>495.98232111596968</v>
      </c>
      <c r="P134" s="558">
        <f t="shared" si="16"/>
        <v>497.71519959312496</v>
      </c>
      <c r="Q134" s="558">
        <f t="shared" si="16"/>
        <v>496.13996076136277</v>
      </c>
      <c r="R134" s="558">
        <f t="shared" si="16"/>
        <v>500.56642245059464</v>
      </c>
      <c r="S134" s="558">
        <f t="shared" si="16"/>
        <v>497.60217582901862</v>
      </c>
      <c r="T134" s="558">
        <f t="shared" si="16"/>
        <v>486.60803038965435</v>
      </c>
      <c r="U134" s="558">
        <f t="shared" si="16"/>
        <v>470.70523562062516</v>
      </c>
      <c r="V134" s="558">
        <f t="shared" si="16"/>
        <v>450.294370168797</v>
      </c>
      <c r="W134" s="558">
        <f t="shared" si="16"/>
        <v>431.50788175562673</v>
      </c>
      <c r="X134" s="558">
        <f t="shared" si="16"/>
        <v>423.81210945320868</v>
      </c>
      <c r="Y134" s="558">
        <f t="shared" si="16"/>
        <v>422.73568255962891</v>
      </c>
      <c r="Z134" s="558">
        <f t="shared" si="16"/>
        <v>409.62860356428928</v>
      </c>
      <c r="AA134" s="558">
        <f t="shared" si="16"/>
        <v>388.16679763503089</v>
      </c>
      <c r="AB134" s="558">
        <f t="shared" si="16"/>
        <v>372.58872374357304</v>
      </c>
    </row>
    <row r="135" spans="1:56" x14ac:dyDescent="0.3">
      <c r="A135" s="555" t="str">
        <f>VLOOKUP(WEEKDAY(B135,2),$B$148:$C$154,2,FALSE)</f>
        <v>Tue</v>
      </c>
      <c r="B135" s="556">
        <f>B134</f>
        <v>37355</v>
      </c>
      <c r="C135" s="557" t="s">
        <v>47</v>
      </c>
      <c r="D135" s="558">
        <f>D63</f>
        <v>14541.332786270066</v>
      </c>
      <c r="E135" s="558">
        <f t="shared" ref="E135:AB135" si="17">E63</f>
        <v>461.92109145474029</v>
      </c>
      <c r="F135" s="558">
        <f t="shared" si="17"/>
        <v>437.10277280772618</v>
      </c>
      <c r="G135" s="558">
        <f t="shared" si="17"/>
        <v>429.95448031879005</v>
      </c>
      <c r="H135" s="558">
        <f t="shared" si="17"/>
        <v>432.6970281021529</v>
      </c>
      <c r="I135" s="558">
        <f t="shared" si="17"/>
        <v>453.88607953371161</v>
      </c>
      <c r="J135" s="558">
        <f t="shared" si="17"/>
        <v>505.64698661913485</v>
      </c>
      <c r="K135" s="558">
        <f t="shared" si="17"/>
        <v>571.72049844120966</v>
      </c>
      <c r="L135" s="558">
        <f t="shared" si="17"/>
        <v>640.26498501496405</v>
      </c>
      <c r="M135" s="558">
        <f t="shared" si="17"/>
        <v>688.42111689030355</v>
      </c>
      <c r="N135" s="558">
        <f t="shared" si="17"/>
        <v>721.8696370349121</v>
      </c>
      <c r="O135" s="558">
        <f t="shared" si="17"/>
        <v>742.84259138676964</v>
      </c>
      <c r="P135" s="558">
        <f t="shared" si="17"/>
        <v>756.53657764321201</v>
      </c>
      <c r="Q135" s="558">
        <f t="shared" si="17"/>
        <v>767.4133129043513</v>
      </c>
      <c r="R135" s="558">
        <f t="shared" si="17"/>
        <v>771.98756953494558</v>
      </c>
      <c r="S135" s="558">
        <f t="shared" si="17"/>
        <v>757.97256041691298</v>
      </c>
      <c r="T135" s="558">
        <f t="shared" si="17"/>
        <v>725.33781823834738</v>
      </c>
      <c r="U135" s="558">
        <f t="shared" si="17"/>
        <v>690.13051750267118</v>
      </c>
      <c r="V135" s="558">
        <f t="shared" si="17"/>
        <v>654.90813321693531</v>
      </c>
      <c r="W135" s="558">
        <f t="shared" si="17"/>
        <v>632.02530739843212</v>
      </c>
      <c r="X135" s="558">
        <f t="shared" si="17"/>
        <v>612.99562693457142</v>
      </c>
      <c r="Y135" s="558">
        <f t="shared" si="17"/>
        <v>581.24863005915836</v>
      </c>
      <c r="Z135" s="558">
        <f t="shared" si="17"/>
        <v>538.09748124529131</v>
      </c>
      <c r="AA135" s="558">
        <f t="shared" si="17"/>
        <v>497.43875692312702</v>
      </c>
      <c r="AB135" s="558">
        <f t="shared" si="17"/>
        <v>468.91322664769427</v>
      </c>
    </row>
    <row r="136" spans="1:56" ht="15" thickBot="1" x14ac:dyDescent="0.35">
      <c r="B136" s="557"/>
      <c r="C136" s="557" t="s">
        <v>84</v>
      </c>
      <c r="D136" s="559">
        <f>SUM(D134:D135)</f>
        <v>24788.877998249911</v>
      </c>
      <c r="E136" s="559">
        <f t="shared" ref="E136:AB136" si="18">SUM(E134:E135)</f>
        <v>817.81816383091427</v>
      </c>
      <c r="F136" s="559">
        <f t="shared" si="18"/>
        <v>787.62406783774304</v>
      </c>
      <c r="G136" s="559">
        <f t="shared" si="18"/>
        <v>776.26723007234216</v>
      </c>
      <c r="H136" s="559">
        <f t="shared" si="18"/>
        <v>775.74148011361808</v>
      </c>
      <c r="I136" s="559">
        <f t="shared" si="18"/>
        <v>802.05326085436138</v>
      </c>
      <c r="J136" s="559">
        <f t="shared" si="18"/>
        <v>874.0146078425239</v>
      </c>
      <c r="K136" s="559">
        <f t="shared" si="18"/>
        <v>975.069115831869</v>
      </c>
      <c r="L136" s="559">
        <f t="shared" si="18"/>
        <v>1077.4604543670989</v>
      </c>
      <c r="M136" s="559">
        <f t="shared" si="18"/>
        <v>1155.3366796754608</v>
      </c>
      <c r="N136" s="559">
        <f t="shared" si="18"/>
        <v>1205.5913131310531</v>
      </c>
      <c r="O136" s="559">
        <f t="shared" si="18"/>
        <v>1238.8249125027394</v>
      </c>
      <c r="P136" s="559">
        <f t="shared" si="18"/>
        <v>1254.2517772363369</v>
      </c>
      <c r="Q136" s="559">
        <f t="shared" si="18"/>
        <v>1263.5532736657142</v>
      </c>
      <c r="R136" s="559">
        <f t="shared" si="18"/>
        <v>1272.5539919855403</v>
      </c>
      <c r="S136" s="559">
        <f t="shared" si="18"/>
        <v>1255.5747362459315</v>
      </c>
      <c r="T136" s="559">
        <f t="shared" si="18"/>
        <v>1211.9458486280018</v>
      </c>
      <c r="U136" s="559">
        <f t="shared" si="18"/>
        <v>1160.8357531232964</v>
      </c>
      <c r="V136" s="559">
        <f t="shared" si="18"/>
        <v>1105.2025033857324</v>
      </c>
      <c r="W136" s="559">
        <f t="shared" si="18"/>
        <v>1063.5331891540588</v>
      </c>
      <c r="X136" s="559">
        <f t="shared" si="18"/>
        <v>1036.8077363877801</v>
      </c>
      <c r="Y136" s="559">
        <f t="shared" si="18"/>
        <v>1003.9843126187873</v>
      </c>
      <c r="Z136" s="559">
        <f t="shared" si="18"/>
        <v>947.72608480958058</v>
      </c>
      <c r="AA136" s="559">
        <f t="shared" si="18"/>
        <v>885.60555455815791</v>
      </c>
      <c r="AB136" s="559">
        <f t="shared" si="18"/>
        <v>841.50195039126731</v>
      </c>
    </row>
    <row r="137" spans="1:56" ht="15" thickTop="1" x14ac:dyDescent="0.3">
      <c r="D137" s="320" t="s">
        <v>92</v>
      </c>
      <c r="E137" s="321">
        <f>AVERAGE(E134:J134,AA134:AB134)</f>
        <v>359.1332366367314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2014-09-05T08:13:32Z</dcterms:modified>
</cp:coreProperties>
</file>