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P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N9" i="2"/>
  <c r="AP9" i="2"/>
  <c r="AS14" i="2" s="1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L10" i="2"/>
  <c r="AN10" i="2"/>
  <c r="AS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N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I12" i="2"/>
  <c r="AK12" i="2"/>
  <c r="AL12" i="2"/>
  <c r="AM12" i="2"/>
  <c r="AN12" i="2"/>
  <c r="AS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Q9" i="2" s="1"/>
  <c r="AI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H16" i="2" s="1"/>
  <c r="H52" i="2" s="1"/>
  <c r="I14" i="2"/>
  <c r="I16" i="2" s="1"/>
  <c r="J14" i="2"/>
  <c r="K14" i="2"/>
  <c r="L14" i="2"/>
  <c r="M14" i="2"/>
  <c r="N14" i="2"/>
  <c r="O14" i="2"/>
  <c r="P14" i="2"/>
  <c r="P16" i="2" s="1"/>
  <c r="P52" i="2" s="1"/>
  <c r="Q14" i="2"/>
  <c r="Q16" i="2" s="1"/>
  <c r="Q52" i="2" s="1"/>
  <c r="R14" i="2"/>
  <c r="S14" i="2"/>
  <c r="T14" i="2"/>
  <c r="U14" i="2"/>
  <c r="V14" i="2"/>
  <c r="W14" i="2"/>
  <c r="X14" i="2"/>
  <c r="X16" i="2" s="1"/>
  <c r="X52" i="2" s="1"/>
  <c r="Y14" i="2"/>
  <c r="Y16" i="2" s="1"/>
  <c r="Z14" i="2"/>
  <c r="AA14" i="2"/>
  <c r="AB14" i="2"/>
  <c r="AE14" i="2"/>
  <c r="AM9" i="2" s="1"/>
  <c r="AF14" i="2"/>
  <c r="AI14" i="2"/>
  <c r="E15" i="2"/>
  <c r="D15" i="2" s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AN27" i="2" s="1"/>
  <c r="E16" i="2"/>
  <c r="E134" i="2" s="1"/>
  <c r="F16" i="2"/>
  <c r="K16" i="2"/>
  <c r="L16" i="2"/>
  <c r="L134" i="2" s="1"/>
  <c r="M16" i="2"/>
  <c r="N16" i="2"/>
  <c r="N52" i="2" s="1"/>
  <c r="S16" i="2"/>
  <c r="T16" i="2"/>
  <c r="T134" i="2" s="1"/>
  <c r="U16" i="2"/>
  <c r="U134" i="2" s="1"/>
  <c r="V16" i="2"/>
  <c r="AA16" i="2"/>
  <c r="AB16" i="2"/>
  <c r="AB134" i="2" s="1"/>
  <c r="AE16" i="2"/>
  <c r="AK10" i="2" s="1"/>
  <c r="AF16" i="2"/>
  <c r="AP10" i="2" s="1"/>
  <c r="AI16" i="2"/>
  <c r="D17" i="2"/>
  <c r="AE17" i="2"/>
  <c r="AF17" i="2"/>
  <c r="AQ10" i="2" s="1"/>
  <c r="AI17" i="2"/>
  <c r="AL28" i="2" s="1"/>
  <c r="AK17" i="2"/>
  <c r="AL17" i="2"/>
  <c r="AM17" i="2"/>
  <c r="AN17" i="2"/>
  <c r="AP17" i="2"/>
  <c r="AQ17" i="2"/>
  <c r="AR17" i="2"/>
  <c r="AS17" i="2"/>
  <c r="AU17" i="2"/>
  <c r="AV17" i="2"/>
  <c r="AW17" i="2"/>
  <c r="AX23" i="2" s="1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S23" i="2" s="1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N28" i="2" s="1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L29" i="2" s="1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9" i="2" s="1"/>
  <c r="D24" i="2"/>
  <c r="AE24" i="2"/>
  <c r="AF24" i="2"/>
  <c r="AP12" i="2" s="1"/>
  <c r="AI24" i="2"/>
  <c r="AK30" i="2" s="1"/>
  <c r="D25" i="2"/>
  <c r="AE25" i="2"/>
  <c r="AF25" i="2"/>
  <c r="AQ12" i="2" s="1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F27" i="2"/>
  <c r="AI27" i="2"/>
  <c r="AN30" i="2" s="1"/>
  <c r="AK27" i="2"/>
  <c r="AL27" i="2"/>
  <c r="AM27" i="2"/>
  <c r="D28" i="2"/>
  <c r="AE28" i="2"/>
  <c r="AK13" i="2" s="1"/>
  <c r="AF28" i="2"/>
  <c r="AI28" i="2"/>
  <c r="AK28" i="2"/>
  <c r="AM28" i="2"/>
  <c r="D29" i="2"/>
  <c r="AE29" i="2"/>
  <c r="AL13" i="2" s="1"/>
  <c r="AF29" i="2"/>
  <c r="AI29" i="2"/>
  <c r="AK29" i="2"/>
  <c r="AM29" i="2"/>
  <c r="D30" i="2"/>
  <c r="AE30" i="2"/>
  <c r="AM13" i="2" s="1"/>
  <c r="AF30" i="2"/>
  <c r="AI30" i="2"/>
  <c r="AM31" i="2" s="1"/>
  <c r="AL30" i="2"/>
  <c r="AM30" i="2"/>
  <c r="D31" i="2"/>
  <c r="AE31" i="2"/>
  <c r="AF31" i="2"/>
  <c r="AI31" i="2"/>
  <c r="AN31" i="2" s="1"/>
  <c r="AK31" i="2"/>
  <c r="AL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F52" i="2"/>
  <c r="L52" i="2"/>
  <c r="T52" i="2"/>
  <c r="U52" i="2"/>
  <c r="V52" i="2"/>
  <c r="AB52" i="2"/>
  <c r="D57" i="2"/>
  <c r="AE57" i="2"/>
  <c r="AK57" i="2" s="1"/>
  <c r="AF57" i="2"/>
  <c r="AH57" i="2"/>
  <c r="AI57" i="2"/>
  <c r="AL57" i="2"/>
  <c r="AM57" i="2"/>
  <c r="AP57" i="2"/>
  <c r="AU57" i="2"/>
  <c r="AV57" i="2"/>
  <c r="AW57" i="2"/>
  <c r="AX57" i="2"/>
  <c r="AZ57" i="2"/>
  <c r="BC63" i="2" s="1"/>
  <c r="BB57" i="2"/>
  <c r="D58" i="2"/>
  <c r="AE58" i="2"/>
  <c r="AF58" i="2"/>
  <c r="AQ57" i="2" s="1"/>
  <c r="AH58" i="2"/>
  <c r="BA57" i="2" s="1"/>
  <c r="AI58" i="2"/>
  <c r="AL75" i="2" s="1"/>
  <c r="AK58" i="2"/>
  <c r="AP58" i="2"/>
  <c r="AQ58" i="2"/>
  <c r="AU58" i="2"/>
  <c r="AV58" i="2"/>
  <c r="AW58" i="2"/>
  <c r="AX58" i="2"/>
  <c r="AZ58" i="2"/>
  <c r="BA58" i="2"/>
  <c r="BB58" i="2"/>
  <c r="BC58" i="2"/>
  <c r="D59" i="2"/>
  <c r="AE59" i="2"/>
  <c r="AF59" i="2"/>
  <c r="AR57" i="2" s="1"/>
  <c r="AH59" i="2"/>
  <c r="AI59" i="2"/>
  <c r="AM75" i="2" s="1"/>
  <c r="AK59" i="2"/>
  <c r="AL59" i="2"/>
  <c r="AM59" i="2"/>
  <c r="AN59" i="2"/>
  <c r="AS59" i="2"/>
  <c r="AU59" i="2"/>
  <c r="AV59" i="2"/>
  <c r="AW59" i="2"/>
  <c r="AX59" i="2"/>
  <c r="D60" i="2"/>
  <c r="AE60" i="2"/>
  <c r="AN57" i="2" s="1"/>
  <c r="AF60" i="2"/>
  <c r="AS57" i="2" s="1"/>
  <c r="AH60" i="2"/>
  <c r="BC57" i="2" s="1"/>
  <c r="AI60" i="2"/>
  <c r="AM60" i="2"/>
  <c r="AU60" i="2"/>
  <c r="AV60" i="2"/>
  <c r="AW60" i="2"/>
  <c r="AX60" i="2"/>
  <c r="E61" i="2"/>
  <c r="F61" i="2"/>
  <c r="G61" i="2"/>
  <c r="G63" i="2" s="1"/>
  <c r="H61" i="2"/>
  <c r="H63" i="2" s="1"/>
  <c r="H135" i="2" s="1"/>
  <c r="I61" i="2"/>
  <c r="J61" i="2"/>
  <c r="J63" i="2" s="1"/>
  <c r="K61" i="2"/>
  <c r="L61" i="2"/>
  <c r="M61" i="2"/>
  <c r="N61" i="2"/>
  <c r="O61" i="2"/>
  <c r="O63" i="2" s="1"/>
  <c r="O135" i="2" s="1"/>
  <c r="P61" i="2"/>
  <c r="P63" i="2" s="1"/>
  <c r="P135" i="2" s="1"/>
  <c r="Q61" i="2"/>
  <c r="R61" i="2"/>
  <c r="R63" i="2" s="1"/>
  <c r="S61" i="2"/>
  <c r="T61" i="2"/>
  <c r="U61" i="2"/>
  <c r="V61" i="2"/>
  <c r="W61" i="2"/>
  <c r="W63" i="2" s="1"/>
  <c r="X61" i="2"/>
  <c r="X63" i="2" s="1"/>
  <c r="X135" i="2" s="1"/>
  <c r="Y61" i="2"/>
  <c r="Z61" i="2"/>
  <c r="Z63" i="2" s="1"/>
  <c r="AA61" i="2"/>
  <c r="AB61" i="2"/>
  <c r="AE61" i="2"/>
  <c r="AF61" i="2"/>
  <c r="AH61" i="2"/>
  <c r="AI61" i="2"/>
  <c r="AK76" i="2" s="1"/>
  <c r="AK61" i="2"/>
  <c r="AQ61" i="2"/>
  <c r="AR61" i="2"/>
  <c r="AS61" i="2"/>
  <c r="AU61" i="2"/>
  <c r="AV61" i="2"/>
  <c r="AW61" i="2"/>
  <c r="AX61" i="2"/>
  <c r="BA61" i="2"/>
  <c r="BB61" i="2"/>
  <c r="BC61" i="2"/>
  <c r="E62" i="2"/>
  <c r="F62" i="2"/>
  <c r="G62" i="2"/>
  <c r="H62" i="2"/>
  <c r="I62" i="2"/>
  <c r="J62" i="2"/>
  <c r="K62" i="2"/>
  <c r="K63" i="2" s="1"/>
  <c r="L62" i="2"/>
  <c r="M62" i="2"/>
  <c r="N62" i="2"/>
  <c r="O62" i="2"/>
  <c r="P62" i="2"/>
  <c r="Q62" i="2"/>
  <c r="R62" i="2"/>
  <c r="S62" i="2"/>
  <c r="S63" i="2" s="1"/>
  <c r="T62" i="2"/>
  <c r="U62" i="2"/>
  <c r="V62" i="2"/>
  <c r="W62" i="2"/>
  <c r="X62" i="2"/>
  <c r="Y62" i="2"/>
  <c r="Z62" i="2"/>
  <c r="AA62" i="2"/>
  <c r="AA63" i="2" s="1"/>
  <c r="AB62" i="2"/>
  <c r="AE62" i="2"/>
  <c r="AL58" i="2" s="1"/>
  <c r="AF62" i="2"/>
  <c r="AH62" i="2"/>
  <c r="AI62" i="2"/>
  <c r="AK62" i="2"/>
  <c r="AL62" i="2"/>
  <c r="AM62" i="2"/>
  <c r="AN62" i="2"/>
  <c r="AU62" i="2"/>
  <c r="AV62" i="2"/>
  <c r="AW62" i="2"/>
  <c r="AX62" i="2"/>
  <c r="E63" i="2"/>
  <c r="E99" i="2" s="1"/>
  <c r="F63" i="2"/>
  <c r="L63" i="2"/>
  <c r="L99" i="2" s="1"/>
  <c r="M63" i="2"/>
  <c r="M99" i="2" s="1"/>
  <c r="N63" i="2"/>
  <c r="N99" i="2" s="1"/>
  <c r="T63" i="2"/>
  <c r="U63" i="2"/>
  <c r="V63" i="2"/>
  <c r="AB63" i="2"/>
  <c r="AB99" i="2" s="1"/>
  <c r="AE63" i="2"/>
  <c r="AM58" i="2" s="1"/>
  <c r="AF63" i="2"/>
  <c r="AR58" i="2" s="1"/>
  <c r="AH63" i="2"/>
  <c r="AI63" i="2"/>
  <c r="D64" i="2"/>
  <c r="AE64" i="2"/>
  <c r="AN58" i="2" s="1"/>
  <c r="AF64" i="2"/>
  <c r="AS58" i="2" s="1"/>
  <c r="AH64" i="2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H72" i="2" s="1"/>
  <c r="BF66" i="2"/>
  <c r="BG66" i="2"/>
  <c r="BH66" i="2"/>
  <c r="D67" i="2"/>
  <c r="AE67" i="2"/>
  <c r="AF67" i="2"/>
  <c r="AR59" i="2" s="1"/>
  <c r="AH67" i="2"/>
  <c r="BB59" i="2" s="1"/>
  <c r="AI67" i="2"/>
  <c r="AM77" i="2" s="1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C72" i="2" s="1"/>
  <c r="BE67" i="2"/>
  <c r="BF67" i="2"/>
  <c r="BG67" i="2"/>
  <c r="BH67" i="2"/>
  <c r="D68" i="2"/>
  <c r="AE68" i="2"/>
  <c r="AF68" i="2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P60" i="2" s="1"/>
  <c r="AH69" i="2"/>
  <c r="AZ60" i="2" s="1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Q60" i="2" s="1"/>
  <c r="AH70" i="2"/>
  <c r="BA60" i="2" s="1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P61" i="2" s="1"/>
  <c r="AH73" i="2"/>
  <c r="AZ61" i="2" s="1"/>
  <c r="AI73" i="2"/>
  <c r="D74" i="2"/>
  <c r="AE74" i="2"/>
  <c r="AL61" i="2" s="1"/>
  <c r="AF74" i="2"/>
  <c r="AH74" i="2"/>
  <c r="AI74" i="2"/>
  <c r="AL79" i="2" s="1"/>
  <c r="D75" i="2"/>
  <c r="AE75" i="2"/>
  <c r="AM61" i="2" s="1"/>
  <c r="AF75" i="2"/>
  <c r="AH75" i="2"/>
  <c r="AI75" i="2"/>
  <c r="AK75" i="2"/>
  <c r="AN75" i="2"/>
  <c r="AP75" i="2"/>
  <c r="AQ75" i="2"/>
  <c r="AR75" i="2"/>
  <c r="AS81" i="2" s="1"/>
  <c r="AS75" i="2"/>
  <c r="D76" i="2"/>
  <c r="AE76" i="2"/>
  <c r="AN61" i="2" s="1"/>
  <c r="AF76" i="2"/>
  <c r="AH76" i="2"/>
  <c r="AI76" i="2"/>
  <c r="AL76" i="2"/>
  <c r="AM76" i="2"/>
  <c r="AN76" i="2"/>
  <c r="AP76" i="2"/>
  <c r="AQ76" i="2"/>
  <c r="AR76" i="2"/>
  <c r="AS76" i="2"/>
  <c r="D77" i="2"/>
  <c r="AE77" i="2"/>
  <c r="AF77" i="2"/>
  <c r="AP62" i="2" s="1"/>
  <c r="AH77" i="2"/>
  <c r="AZ62" i="2" s="1"/>
  <c r="AI77" i="2"/>
  <c r="AK80" i="2" s="1"/>
  <c r="AL77" i="2"/>
  <c r="AP77" i="2"/>
  <c r="AQ77" i="2"/>
  <c r="AR77" i="2"/>
  <c r="AS77" i="2"/>
  <c r="D78" i="2"/>
  <c r="AE78" i="2"/>
  <c r="AF78" i="2"/>
  <c r="AQ62" i="2" s="1"/>
  <c r="AH78" i="2"/>
  <c r="BA62" i="2" s="1"/>
  <c r="AI78" i="2"/>
  <c r="AL80" i="2" s="1"/>
  <c r="AK78" i="2"/>
  <c r="AL78" i="2"/>
  <c r="AM78" i="2"/>
  <c r="AN78" i="2"/>
  <c r="AP78" i="2"/>
  <c r="AQ78" i="2"/>
  <c r="AR78" i="2"/>
  <c r="AS78" i="2"/>
  <c r="D79" i="2"/>
  <c r="AE79" i="2"/>
  <c r="AF79" i="2"/>
  <c r="AR62" i="2" s="1"/>
  <c r="AH79" i="2"/>
  <c r="BB62" i="2" s="1"/>
  <c r="AI79" i="2"/>
  <c r="AK79" i="2"/>
  <c r="AM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H99" i="2"/>
  <c r="O99" i="2"/>
  <c r="P99" i="2"/>
  <c r="X99" i="2"/>
  <c r="D104" i="2"/>
  <c r="D105" i="2"/>
  <c r="E106" i="2"/>
  <c r="E108" i="2" s="1"/>
  <c r="F106" i="2"/>
  <c r="F108" i="2" s="1"/>
  <c r="F133" i="2" s="1"/>
  <c r="G106" i="2"/>
  <c r="G108" i="2" s="1"/>
  <c r="G133" i="2" s="1"/>
  <c r="H106" i="2"/>
  <c r="H108" i="2" s="1"/>
  <c r="I106" i="2"/>
  <c r="J106" i="2"/>
  <c r="K106" i="2"/>
  <c r="L106" i="2"/>
  <c r="M106" i="2"/>
  <c r="M108" i="2" s="1"/>
  <c r="N106" i="2"/>
  <c r="N108" i="2" s="1"/>
  <c r="N133" i="2" s="1"/>
  <c r="O106" i="2"/>
  <c r="O108" i="2" s="1"/>
  <c r="O133" i="2" s="1"/>
  <c r="P106" i="2"/>
  <c r="P108" i="2" s="1"/>
  <c r="Q106" i="2"/>
  <c r="R106" i="2"/>
  <c r="S106" i="2"/>
  <c r="T106" i="2"/>
  <c r="U106" i="2"/>
  <c r="U108" i="2" s="1"/>
  <c r="V106" i="2"/>
  <c r="V108" i="2" s="1"/>
  <c r="V133" i="2" s="1"/>
  <c r="W106" i="2"/>
  <c r="W108" i="2" s="1"/>
  <c r="W133" i="2" s="1"/>
  <c r="X106" i="2"/>
  <c r="X108" i="2" s="1"/>
  <c r="Y106" i="2"/>
  <c r="Z106" i="2"/>
  <c r="AA106" i="2"/>
  <c r="AB106" i="2"/>
  <c r="E107" i="2"/>
  <c r="F107" i="2"/>
  <c r="G107" i="2"/>
  <c r="H107" i="2"/>
  <c r="I107" i="2"/>
  <c r="J107" i="2"/>
  <c r="J108" i="2" s="1"/>
  <c r="K107" i="2"/>
  <c r="L107" i="2"/>
  <c r="M107" i="2"/>
  <c r="N107" i="2"/>
  <c r="O107" i="2"/>
  <c r="P107" i="2"/>
  <c r="Q107" i="2"/>
  <c r="R107" i="2"/>
  <c r="R108" i="2" s="1"/>
  <c r="R130" i="2" s="1"/>
  <c r="S107" i="2"/>
  <c r="T107" i="2"/>
  <c r="D107" i="2" s="1"/>
  <c r="U107" i="2"/>
  <c r="V107" i="2"/>
  <c r="W107" i="2"/>
  <c r="X107" i="2"/>
  <c r="Y107" i="2"/>
  <c r="Z107" i="2"/>
  <c r="Z108" i="2" s="1"/>
  <c r="AA107" i="2"/>
  <c r="AA108" i="2" s="1"/>
  <c r="AB107" i="2"/>
  <c r="I108" i="2"/>
  <c r="I130" i="2" s="1"/>
  <c r="K108" i="2"/>
  <c r="Q108" i="2"/>
  <c r="Q130" i="2" s="1"/>
  <c r="Y108" i="2"/>
  <c r="Y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N130" i="2"/>
  <c r="V130" i="2"/>
  <c r="A133" i="2"/>
  <c r="B133" i="2"/>
  <c r="I133" i="2"/>
  <c r="R133" i="2"/>
  <c r="Y133" i="2"/>
  <c r="A134" i="2"/>
  <c r="B134" i="2"/>
  <c r="F134" i="2"/>
  <c r="H134" i="2"/>
  <c r="H136" i="2" s="1"/>
  <c r="P134" i="2"/>
  <c r="P136" i="2" s="1"/>
  <c r="V134" i="2"/>
  <c r="X134" i="2"/>
  <c r="X136" i="2" s="1"/>
  <c r="B135" i="2"/>
  <c r="A135" i="2" s="1"/>
  <c r="E135" i="2"/>
  <c r="E136" i="2" s="1"/>
  <c r="L135" i="2"/>
  <c r="L136" i="2" s="1"/>
  <c r="N135" i="2"/>
  <c r="AB135" i="2"/>
  <c r="AB136" i="2"/>
  <c r="A4" i="3"/>
  <c r="D8" i="3"/>
  <c r="AE8" i="3"/>
  <c r="AF8" i="3"/>
  <c r="AI8" i="3"/>
  <c r="AK26" i="3" s="1"/>
  <c r="AK8" i="3"/>
  <c r="AM8" i="3"/>
  <c r="AN8" i="3"/>
  <c r="AP8" i="3"/>
  <c r="AU8" i="3"/>
  <c r="AV8" i="3"/>
  <c r="AW8" i="3"/>
  <c r="AX8" i="3"/>
  <c r="AZ8" i="3"/>
  <c r="BA8" i="3"/>
  <c r="BB8" i="3"/>
  <c r="BC8" i="3"/>
  <c r="D9" i="3"/>
  <c r="AE9" i="3"/>
  <c r="AL8" i="3" s="1"/>
  <c r="AF9" i="3"/>
  <c r="AQ8" i="3" s="1"/>
  <c r="AI9" i="3"/>
  <c r="AL26" i="3" s="1"/>
  <c r="AN9" i="3"/>
  <c r="AP9" i="3"/>
  <c r="AR9" i="3"/>
  <c r="AS9" i="3"/>
  <c r="AU9" i="3"/>
  <c r="AV9" i="3"/>
  <c r="AW9" i="3"/>
  <c r="AX9" i="3"/>
  <c r="AZ9" i="3"/>
  <c r="BA9" i="3"/>
  <c r="BB9" i="3"/>
  <c r="BC9" i="3"/>
  <c r="D10" i="3"/>
  <c r="AE10" i="3"/>
  <c r="AF10" i="3"/>
  <c r="AR8" i="3" s="1"/>
  <c r="AI10" i="3"/>
  <c r="AM26" i="3" s="1"/>
  <c r="AK10" i="3"/>
  <c r="AL10" i="3"/>
  <c r="AN10" i="3"/>
  <c r="AS10" i="3"/>
  <c r="AU10" i="3"/>
  <c r="AV10" i="3"/>
  <c r="AW10" i="3"/>
  <c r="AX10" i="3"/>
  <c r="AZ10" i="3"/>
  <c r="BA10" i="3"/>
  <c r="BB10" i="3"/>
  <c r="BC10" i="3"/>
  <c r="D11" i="3"/>
  <c r="AE11" i="3"/>
  <c r="AF11" i="3"/>
  <c r="AS8" i="3" s="1"/>
  <c r="AI11" i="3"/>
  <c r="AN26" i="3" s="1"/>
  <c r="AN11" i="3"/>
  <c r="AQ11" i="3"/>
  <c r="AR11" i="3"/>
  <c r="AS11" i="3"/>
  <c r="AU11" i="3"/>
  <c r="AV11" i="3"/>
  <c r="AW11" i="3"/>
  <c r="AX11" i="3"/>
  <c r="AZ11" i="3"/>
  <c r="BA11" i="3"/>
  <c r="BB11" i="3"/>
  <c r="BC14" i="3" s="1"/>
  <c r="BC11" i="3"/>
  <c r="D12" i="3"/>
  <c r="AE12" i="3"/>
  <c r="AK9" i="3" s="1"/>
  <c r="AF12" i="3"/>
  <c r="AI12" i="3"/>
  <c r="AK12" i="3"/>
  <c r="AM12" i="3"/>
  <c r="AN12" i="3"/>
  <c r="AS12" i="3"/>
  <c r="AU12" i="3"/>
  <c r="AV12" i="3"/>
  <c r="AW12" i="3"/>
  <c r="AX12" i="3"/>
  <c r="AZ12" i="3"/>
  <c r="BA12" i="3"/>
  <c r="BB12" i="3"/>
  <c r="BC12" i="3"/>
  <c r="D13" i="3"/>
  <c r="AE13" i="3"/>
  <c r="AL9" i="3" s="1"/>
  <c r="AF13" i="3"/>
  <c r="AQ9" i="3" s="1"/>
  <c r="AI13" i="3"/>
  <c r="AN13" i="3"/>
  <c r="AP13" i="3"/>
  <c r="AQ13" i="3"/>
  <c r="AR13" i="3"/>
  <c r="AS13" i="3"/>
  <c r="AU13" i="3"/>
  <c r="AV13" i="3"/>
  <c r="AW13" i="3"/>
  <c r="AX13" i="3"/>
  <c r="AZ13" i="3"/>
  <c r="BA13" i="3"/>
  <c r="BB13" i="3"/>
  <c r="BC13" i="3"/>
  <c r="E14" i="3"/>
  <c r="F14" i="3"/>
  <c r="G14" i="3"/>
  <c r="G16" i="3" s="1"/>
  <c r="G52" i="3" s="1"/>
  <c r="H14" i="3"/>
  <c r="I14" i="3"/>
  <c r="I16" i="3" s="1"/>
  <c r="J14" i="3"/>
  <c r="K14" i="3"/>
  <c r="K16" i="3" s="1"/>
  <c r="L14" i="3"/>
  <c r="M14" i="3"/>
  <c r="N14" i="3"/>
  <c r="O14" i="3"/>
  <c r="P14" i="3"/>
  <c r="Q14" i="3"/>
  <c r="Q16" i="3" s="1"/>
  <c r="R14" i="3"/>
  <c r="S14" i="3"/>
  <c r="S16" i="3" s="1"/>
  <c r="T14" i="3"/>
  <c r="U14" i="3"/>
  <c r="V14" i="3"/>
  <c r="W14" i="3"/>
  <c r="X14" i="3"/>
  <c r="Y14" i="3"/>
  <c r="Y16" i="3" s="1"/>
  <c r="Z14" i="3"/>
  <c r="AA14" i="3"/>
  <c r="AA16" i="3" s="1"/>
  <c r="AB14" i="3"/>
  <c r="AE14" i="3"/>
  <c r="AM9" i="3" s="1"/>
  <c r="AF14" i="3"/>
  <c r="AI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E15" i="3"/>
  <c r="AF15" i="3"/>
  <c r="AI15" i="3"/>
  <c r="E16" i="3"/>
  <c r="E52" i="3" s="1"/>
  <c r="F16" i="3"/>
  <c r="L16" i="3"/>
  <c r="L52" i="3" s="1"/>
  <c r="M16" i="3"/>
  <c r="N16" i="3"/>
  <c r="O16" i="3"/>
  <c r="T16" i="3"/>
  <c r="U16" i="3"/>
  <c r="V16" i="3"/>
  <c r="W16" i="3"/>
  <c r="W52" i="3" s="1"/>
  <c r="AB16" i="3"/>
  <c r="AE16" i="3"/>
  <c r="AF16" i="3"/>
  <c r="AP10" i="3" s="1"/>
  <c r="AI16" i="3"/>
  <c r="AK28" i="3" s="1"/>
  <c r="D17" i="3"/>
  <c r="AE17" i="3"/>
  <c r="AF17" i="3"/>
  <c r="AQ10" i="3" s="1"/>
  <c r="AI17" i="3"/>
  <c r="AL28" i="3" s="1"/>
  <c r="AK17" i="3"/>
  <c r="AL17" i="3"/>
  <c r="AM17" i="3"/>
  <c r="AN17" i="3"/>
  <c r="AP17" i="3"/>
  <c r="AQ17" i="3"/>
  <c r="AR17" i="3"/>
  <c r="AS17" i="3"/>
  <c r="AU17" i="3"/>
  <c r="AV17" i="3"/>
  <c r="AW17" i="3"/>
  <c r="AX17" i="3"/>
  <c r="AZ17" i="3"/>
  <c r="BA17" i="3"/>
  <c r="BB17" i="3"/>
  <c r="BC17" i="3"/>
  <c r="D18" i="3"/>
  <c r="AE18" i="3"/>
  <c r="AM10" i="3" s="1"/>
  <c r="AF18" i="3"/>
  <c r="AR10" i="3" s="1"/>
  <c r="AI18" i="3"/>
  <c r="AM28" i="3" s="1"/>
  <c r="AK18" i="3"/>
  <c r="AL18" i="3"/>
  <c r="AM18" i="3"/>
  <c r="AN18" i="3"/>
  <c r="AP18" i="3"/>
  <c r="AQ18" i="3"/>
  <c r="AR18" i="3"/>
  <c r="AS18" i="3"/>
  <c r="AU18" i="3"/>
  <c r="AV18" i="3"/>
  <c r="AW18" i="3"/>
  <c r="AX18" i="3"/>
  <c r="AZ18" i="3"/>
  <c r="BA18" i="3"/>
  <c r="BB18" i="3"/>
  <c r="BC18" i="3"/>
  <c r="BC23" i="3" s="1"/>
  <c r="D19" i="3"/>
  <c r="AE19" i="3"/>
  <c r="AF19" i="3"/>
  <c r="AI19" i="3"/>
  <c r="AK19" i="3"/>
  <c r="AL19" i="3"/>
  <c r="AM19" i="3"/>
  <c r="AN19" i="3"/>
  <c r="AP19" i="3"/>
  <c r="AQ19" i="3"/>
  <c r="AR19" i="3"/>
  <c r="AS19" i="3"/>
  <c r="AU19" i="3"/>
  <c r="AV19" i="3"/>
  <c r="AW19" i="3"/>
  <c r="AX19" i="3"/>
  <c r="AZ19" i="3"/>
  <c r="BA19" i="3"/>
  <c r="BB19" i="3"/>
  <c r="BC19" i="3"/>
  <c r="D20" i="3"/>
  <c r="AE20" i="3"/>
  <c r="AK11" i="3" s="1"/>
  <c r="AF20" i="3"/>
  <c r="AP11" i="3" s="1"/>
  <c r="AI20" i="3"/>
  <c r="AK29" i="3" s="1"/>
  <c r="AK20" i="3"/>
  <c r="AL20" i="3"/>
  <c r="AM20" i="3"/>
  <c r="AN20" i="3"/>
  <c r="AP20" i="3"/>
  <c r="AQ20" i="3"/>
  <c r="AR20" i="3"/>
  <c r="AS20" i="3"/>
  <c r="AU20" i="3"/>
  <c r="AV20" i="3"/>
  <c r="AW20" i="3"/>
  <c r="AX20" i="3"/>
  <c r="AZ20" i="3"/>
  <c r="BA20" i="3"/>
  <c r="BB20" i="3"/>
  <c r="BC20" i="3"/>
  <c r="D21" i="3"/>
  <c r="AE21" i="3"/>
  <c r="AL11" i="3" s="1"/>
  <c r="AF21" i="3"/>
  <c r="AI21" i="3"/>
  <c r="AL29" i="3" s="1"/>
  <c r="AK21" i="3"/>
  <c r="AL21" i="3"/>
  <c r="AM21" i="3"/>
  <c r="AN21" i="3"/>
  <c r="AP21" i="3"/>
  <c r="AQ21" i="3"/>
  <c r="AR21" i="3"/>
  <c r="AS21" i="3"/>
  <c r="AU21" i="3"/>
  <c r="AV21" i="3"/>
  <c r="AW21" i="3"/>
  <c r="AX21" i="3"/>
  <c r="AZ21" i="3"/>
  <c r="BA21" i="3"/>
  <c r="BB21" i="3"/>
  <c r="BC21" i="3"/>
  <c r="D22" i="3"/>
  <c r="AE22" i="3"/>
  <c r="AM11" i="3" s="1"/>
  <c r="AF22" i="3"/>
  <c r="AI22" i="3"/>
  <c r="AM29" i="3" s="1"/>
  <c r="AK22" i="3"/>
  <c r="AL22" i="3"/>
  <c r="AM22" i="3"/>
  <c r="AN22" i="3"/>
  <c r="AP22" i="3"/>
  <c r="AQ22" i="3"/>
  <c r="AR22" i="3"/>
  <c r="AS22" i="3"/>
  <c r="AU22" i="3"/>
  <c r="AV22" i="3"/>
  <c r="AW22" i="3"/>
  <c r="AX22" i="3"/>
  <c r="AZ22" i="3"/>
  <c r="BA22" i="3"/>
  <c r="BB22" i="3"/>
  <c r="BC22" i="3"/>
  <c r="D23" i="3"/>
  <c r="AE23" i="3"/>
  <c r="AF23" i="3"/>
  <c r="AI23" i="3"/>
  <c r="D24" i="3"/>
  <c r="AE24" i="3"/>
  <c r="AF24" i="3"/>
  <c r="AP12" i="3" s="1"/>
  <c r="AI24" i="3"/>
  <c r="AK30" i="3" s="1"/>
  <c r="D25" i="3"/>
  <c r="AE25" i="3"/>
  <c r="AL12" i="3" s="1"/>
  <c r="AF25" i="3"/>
  <c r="AQ12" i="3" s="1"/>
  <c r="AI25" i="3"/>
  <c r="AL30" i="3" s="1"/>
  <c r="D26" i="3"/>
  <c r="AE26" i="3"/>
  <c r="AF26" i="3"/>
  <c r="AR12" i="3" s="1"/>
  <c r="AI26" i="3"/>
  <c r="AM30" i="3" s="1"/>
  <c r="D27" i="3"/>
  <c r="AE27" i="3"/>
  <c r="AF27" i="3"/>
  <c r="AI27" i="3"/>
  <c r="AN30" i="3" s="1"/>
  <c r="AK27" i="3"/>
  <c r="AL27" i="3"/>
  <c r="AM27" i="3"/>
  <c r="AN27" i="3"/>
  <c r="D28" i="3"/>
  <c r="AE28" i="3"/>
  <c r="AK13" i="3" s="1"/>
  <c r="AF28" i="3"/>
  <c r="AI28" i="3"/>
  <c r="AK31" i="3" s="1"/>
  <c r="AN28" i="3"/>
  <c r="D29" i="3"/>
  <c r="AE29" i="3"/>
  <c r="AL13" i="3" s="1"/>
  <c r="AF29" i="3"/>
  <c r="AI29" i="3"/>
  <c r="AL31" i="3" s="1"/>
  <c r="AN29" i="3"/>
  <c r="D30" i="3"/>
  <c r="AE30" i="3"/>
  <c r="AM13" i="3" s="1"/>
  <c r="AF30" i="3"/>
  <c r="AI30" i="3"/>
  <c r="AM31" i="3" s="1"/>
  <c r="D31" i="3"/>
  <c r="AE31" i="3"/>
  <c r="AF31" i="3"/>
  <c r="AI31" i="3"/>
  <c r="AN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N52" i="3"/>
  <c r="O52" i="3"/>
  <c r="U52" i="3"/>
  <c r="V52" i="3"/>
  <c r="AB52" i="3"/>
  <c r="D57" i="3"/>
  <c r="AE57" i="3"/>
  <c r="AK57" i="3" s="1"/>
  <c r="AF57" i="3"/>
  <c r="AH57" i="3"/>
  <c r="AI57" i="3"/>
  <c r="AM57" i="3"/>
  <c r="AP57" i="3"/>
  <c r="AR57" i="3"/>
  <c r="AU57" i="3"/>
  <c r="AV57" i="3"/>
  <c r="AW57" i="3"/>
  <c r="AX57" i="3"/>
  <c r="AZ57" i="3"/>
  <c r="BA57" i="3"/>
  <c r="BB57" i="3"/>
  <c r="D58" i="3"/>
  <c r="AE58" i="3"/>
  <c r="AL57" i="3" s="1"/>
  <c r="AF58" i="3"/>
  <c r="AQ57" i="3" s="1"/>
  <c r="AH58" i="3"/>
  <c r="AI58" i="3"/>
  <c r="AL75" i="3" s="1"/>
  <c r="AK58" i="3"/>
  <c r="AP58" i="3"/>
  <c r="AQ58" i="3"/>
  <c r="AU58" i="3"/>
  <c r="AV58" i="3"/>
  <c r="AW58" i="3"/>
  <c r="AX58" i="3"/>
  <c r="AZ58" i="3"/>
  <c r="BA58" i="3"/>
  <c r="BB58" i="3"/>
  <c r="D59" i="3"/>
  <c r="AE59" i="3"/>
  <c r="AF59" i="3"/>
  <c r="AH59" i="3"/>
  <c r="AI59" i="3"/>
  <c r="AM75" i="3" s="1"/>
  <c r="AK59" i="3"/>
  <c r="AM59" i="3"/>
  <c r="AN59" i="3"/>
  <c r="AS59" i="3"/>
  <c r="AU59" i="3"/>
  <c r="AV59" i="3"/>
  <c r="AW59" i="3"/>
  <c r="AX59" i="3"/>
  <c r="D60" i="3"/>
  <c r="AE60" i="3"/>
  <c r="AN57" i="3" s="1"/>
  <c r="AF60" i="3"/>
  <c r="AS57" i="3" s="1"/>
  <c r="AH60" i="3"/>
  <c r="BC57" i="3" s="1"/>
  <c r="AI60" i="3"/>
  <c r="AM60" i="3"/>
  <c r="AR60" i="3"/>
  <c r="AU60" i="3"/>
  <c r="AV60" i="3"/>
  <c r="AW60" i="3"/>
  <c r="AX60" i="3"/>
  <c r="BA60" i="3"/>
  <c r="E61" i="3"/>
  <c r="F61" i="3"/>
  <c r="G61" i="3"/>
  <c r="G63" i="3" s="1"/>
  <c r="H61" i="3"/>
  <c r="H63" i="3" s="1"/>
  <c r="I61" i="3"/>
  <c r="I63" i="3" s="1"/>
  <c r="I99" i="3" s="1"/>
  <c r="J61" i="3"/>
  <c r="K61" i="3"/>
  <c r="K63" i="3" s="1"/>
  <c r="L61" i="3"/>
  <c r="M61" i="3"/>
  <c r="N61" i="3"/>
  <c r="O61" i="3"/>
  <c r="O63" i="3" s="1"/>
  <c r="P61" i="3"/>
  <c r="P63" i="3" s="1"/>
  <c r="Q61" i="3"/>
  <c r="Q63" i="3" s="1"/>
  <c r="R61" i="3"/>
  <c r="S61" i="3"/>
  <c r="S63" i="3" s="1"/>
  <c r="T61" i="3"/>
  <c r="U61" i="3"/>
  <c r="V61" i="3"/>
  <c r="W61" i="3"/>
  <c r="W63" i="3" s="1"/>
  <c r="W99" i="3" s="1"/>
  <c r="X61" i="3"/>
  <c r="X63" i="3" s="1"/>
  <c r="Y61" i="3"/>
  <c r="Y63" i="3" s="1"/>
  <c r="Y99" i="3" s="1"/>
  <c r="Z61" i="3"/>
  <c r="AA61" i="3"/>
  <c r="AA63" i="3" s="1"/>
  <c r="AA99" i="3" s="1"/>
  <c r="AB61" i="3"/>
  <c r="AE61" i="3"/>
  <c r="AF61" i="3"/>
  <c r="AH61" i="3"/>
  <c r="AI61" i="3"/>
  <c r="AK76" i="3" s="1"/>
  <c r="AK61" i="3"/>
  <c r="AR61" i="3"/>
  <c r="AS61" i="3"/>
  <c r="AU61" i="3"/>
  <c r="AV61" i="3"/>
  <c r="AW61" i="3"/>
  <c r="AX61" i="3"/>
  <c r="E62" i="3"/>
  <c r="F62" i="3"/>
  <c r="G62" i="3"/>
  <c r="H62" i="3"/>
  <c r="I62" i="3"/>
  <c r="J62" i="3"/>
  <c r="K62" i="3"/>
  <c r="L62" i="3"/>
  <c r="D62" i="3" s="1"/>
  <c r="M62" i="3"/>
  <c r="N62" i="3"/>
  <c r="O62" i="3"/>
  <c r="P62" i="3"/>
  <c r="Q62" i="3"/>
  <c r="R62" i="3"/>
  <c r="S62" i="3"/>
  <c r="T62" i="3"/>
  <c r="T63" i="3" s="1"/>
  <c r="T99" i="3" s="1"/>
  <c r="U62" i="3"/>
  <c r="V62" i="3"/>
  <c r="W62" i="3"/>
  <c r="X62" i="3"/>
  <c r="Y62" i="3"/>
  <c r="Z62" i="3"/>
  <c r="AA62" i="3"/>
  <c r="AB62" i="3"/>
  <c r="AB63" i="3" s="1"/>
  <c r="AB135" i="3" s="1"/>
  <c r="AE62" i="3"/>
  <c r="AL58" i="3" s="1"/>
  <c r="AF62" i="3"/>
  <c r="AH62" i="3"/>
  <c r="AI62" i="3"/>
  <c r="AK62" i="3"/>
  <c r="AL62" i="3"/>
  <c r="AN62" i="3"/>
  <c r="AU62" i="3"/>
  <c r="AV62" i="3"/>
  <c r="AW62" i="3"/>
  <c r="AX62" i="3"/>
  <c r="E63" i="3"/>
  <c r="F63" i="3"/>
  <c r="M63" i="3"/>
  <c r="M99" i="3" s="1"/>
  <c r="N63" i="3"/>
  <c r="N99" i="3" s="1"/>
  <c r="U63" i="3"/>
  <c r="U99" i="3" s="1"/>
  <c r="V63" i="3"/>
  <c r="V135" i="3" s="1"/>
  <c r="AE63" i="3"/>
  <c r="AM58" i="3" s="1"/>
  <c r="AF63" i="3"/>
  <c r="AR58" i="3" s="1"/>
  <c r="AH63" i="3"/>
  <c r="AI63" i="3"/>
  <c r="D64" i="3"/>
  <c r="AE64" i="3"/>
  <c r="AN58" i="3" s="1"/>
  <c r="AF64" i="3"/>
  <c r="AS58" i="3" s="1"/>
  <c r="AH64" i="3"/>
  <c r="BC58" i="3" s="1"/>
  <c r="AI64" i="3"/>
  <c r="D65" i="3"/>
  <c r="AE65" i="3"/>
  <c r="AF65" i="3"/>
  <c r="AP59" i="3" s="1"/>
  <c r="AH65" i="3"/>
  <c r="AZ59" i="3" s="1"/>
  <c r="AI65" i="3"/>
  <c r="D66" i="3"/>
  <c r="AE66" i="3"/>
  <c r="AL59" i="3" s="1"/>
  <c r="AF66" i="3"/>
  <c r="AQ59" i="3" s="1"/>
  <c r="AH66" i="3"/>
  <c r="BA59" i="3" s="1"/>
  <c r="AI66" i="3"/>
  <c r="AK66" i="3"/>
  <c r="AL66" i="3"/>
  <c r="AM66" i="3"/>
  <c r="AN66" i="3"/>
  <c r="AP66" i="3"/>
  <c r="AQ66" i="3"/>
  <c r="AR66" i="3"/>
  <c r="AS66" i="3"/>
  <c r="AU66" i="3"/>
  <c r="AV66" i="3"/>
  <c r="AW66" i="3"/>
  <c r="AX66" i="3"/>
  <c r="AZ66" i="3"/>
  <c r="BA66" i="3"/>
  <c r="BB66" i="3"/>
  <c r="BC66" i="3"/>
  <c r="BE66" i="3"/>
  <c r="BF66" i="3"/>
  <c r="BG66" i="3"/>
  <c r="BH66" i="3"/>
  <c r="D67" i="3"/>
  <c r="AE67" i="3"/>
  <c r="AF67" i="3"/>
  <c r="AR59" i="3" s="1"/>
  <c r="AH67" i="3"/>
  <c r="BB59" i="3" s="1"/>
  <c r="AI67" i="3"/>
  <c r="AM77" i="3" s="1"/>
  <c r="AK67" i="3"/>
  <c r="AL67" i="3"/>
  <c r="AM67" i="3"/>
  <c r="AN67" i="3"/>
  <c r="AP67" i="3"/>
  <c r="AQ67" i="3"/>
  <c r="AR67" i="3"/>
  <c r="AS67" i="3"/>
  <c r="AU67" i="3"/>
  <c r="AV67" i="3"/>
  <c r="AW67" i="3"/>
  <c r="AX67" i="3"/>
  <c r="AZ67" i="3"/>
  <c r="BA67" i="3"/>
  <c r="BB67" i="3"/>
  <c r="BC67" i="3"/>
  <c r="BE67" i="3"/>
  <c r="BF67" i="3"/>
  <c r="BG67" i="3"/>
  <c r="BH67" i="3"/>
  <c r="D68" i="3"/>
  <c r="AE68" i="3"/>
  <c r="AF68" i="3"/>
  <c r="AH68" i="3"/>
  <c r="BC59" i="3" s="1"/>
  <c r="AI68" i="3"/>
  <c r="AN77" i="3" s="1"/>
  <c r="AK68" i="3"/>
  <c r="AL68" i="3"/>
  <c r="AM68" i="3"/>
  <c r="AN68" i="3"/>
  <c r="AP68" i="3"/>
  <c r="AQ68" i="3"/>
  <c r="AR68" i="3"/>
  <c r="AS68" i="3"/>
  <c r="AU68" i="3"/>
  <c r="AV68" i="3"/>
  <c r="AW68" i="3"/>
  <c r="AX68" i="3"/>
  <c r="AZ68" i="3"/>
  <c r="BA68" i="3"/>
  <c r="BB68" i="3"/>
  <c r="BC68" i="3"/>
  <c r="BE68" i="3"/>
  <c r="BF68" i="3"/>
  <c r="BG68" i="3"/>
  <c r="BH68" i="3"/>
  <c r="D69" i="3"/>
  <c r="AE69" i="3"/>
  <c r="AK60" i="3" s="1"/>
  <c r="AF69" i="3"/>
  <c r="AP60" i="3" s="1"/>
  <c r="AH69" i="3"/>
  <c r="AZ60" i="3" s="1"/>
  <c r="AI69" i="3"/>
  <c r="AK78" i="3" s="1"/>
  <c r="AK69" i="3"/>
  <c r="AL69" i="3"/>
  <c r="AM69" i="3"/>
  <c r="AN69" i="3"/>
  <c r="AP69" i="3"/>
  <c r="AQ69" i="3"/>
  <c r="AR69" i="3"/>
  <c r="AS69" i="3"/>
  <c r="AU69" i="3"/>
  <c r="AV69" i="3"/>
  <c r="AW69" i="3"/>
  <c r="AX69" i="3"/>
  <c r="AZ69" i="3"/>
  <c r="BA69" i="3"/>
  <c r="BB69" i="3"/>
  <c r="BC69" i="3"/>
  <c r="BE69" i="3"/>
  <c r="BF69" i="3"/>
  <c r="BG69" i="3"/>
  <c r="BH69" i="3"/>
  <c r="D70" i="3"/>
  <c r="AE70" i="3"/>
  <c r="AL60" i="3" s="1"/>
  <c r="AF70" i="3"/>
  <c r="AQ60" i="3" s="1"/>
  <c r="AH70" i="3"/>
  <c r="AI70" i="3"/>
  <c r="AK70" i="3"/>
  <c r="AL70" i="3"/>
  <c r="AM70" i="3"/>
  <c r="AN70" i="3"/>
  <c r="AP70" i="3"/>
  <c r="AQ70" i="3"/>
  <c r="AR70" i="3"/>
  <c r="AS70" i="3"/>
  <c r="AU70" i="3"/>
  <c r="AV70" i="3"/>
  <c r="AW70" i="3"/>
  <c r="AX70" i="3"/>
  <c r="AZ70" i="3"/>
  <c r="BA70" i="3"/>
  <c r="BB70" i="3"/>
  <c r="BC70" i="3"/>
  <c r="BE70" i="3"/>
  <c r="BF70" i="3"/>
  <c r="BG70" i="3"/>
  <c r="BH70" i="3"/>
  <c r="D71" i="3"/>
  <c r="AE71" i="3"/>
  <c r="AF71" i="3"/>
  <c r="AH71" i="3"/>
  <c r="BB60" i="3" s="1"/>
  <c r="AI71" i="3"/>
  <c r="AK71" i="3"/>
  <c r="AL71" i="3"/>
  <c r="AM71" i="3"/>
  <c r="AN71" i="3"/>
  <c r="AP71" i="3"/>
  <c r="AQ71" i="3"/>
  <c r="AR71" i="3"/>
  <c r="AS71" i="3"/>
  <c r="AU71" i="3"/>
  <c r="AV71" i="3"/>
  <c r="AW71" i="3"/>
  <c r="AX71" i="3"/>
  <c r="AZ71" i="3"/>
  <c r="BA71" i="3"/>
  <c r="BB71" i="3"/>
  <c r="BC71" i="3"/>
  <c r="BE71" i="3"/>
  <c r="BF71" i="3"/>
  <c r="BG71" i="3"/>
  <c r="BH71" i="3"/>
  <c r="D72" i="3"/>
  <c r="AE72" i="3"/>
  <c r="AN60" i="3" s="1"/>
  <c r="AF72" i="3"/>
  <c r="AS60" i="3" s="1"/>
  <c r="AH72" i="3"/>
  <c r="BC60" i="3" s="1"/>
  <c r="AI72" i="3"/>
  <c r="AX72" i="3"/>
  <c r="BC72" i="3"/>
  <c r="D73" i="3"/>
  <c r="AE73" i="3"/>
  <c r="AF73" i="3"/>
  <c r="AP61" i="3" s="1"/>
  <c r="AH73" i="3"/>
  <c r="AZ61" i="3" s="1"/>
  <c r="AI73" i="3"/>
  <c r="D74" i="3"/>
  <c r="AE74" i="3"/>
  <c r="AL61" i="3" s="1"/>
  <c r="AF74" i="3"/>
  <c r="AQ61" i="3" s="1"/>
  <c r="AH74" i="3"/>
  <c r="BA61" i="3" s="1"/>
  <c r="AI74" i="3"/>
  <c r="AL79" i="3" s="1"/>
  <c r="D75" i="3"/>
  <c r="AE75" i="3"/>
  <c r="AM61" i="3" s="1"/>
  <c r="AF75" i="3"/>
  <c r="AH75" i="3"/>
  <c r="BB61" i="3" s="1"/>
  <c r="AI75" i="3"/>
  <c r="AM79" i="3" s="1"/>
  <c r="AK75" i="3"/>
  <c r="AN75" i="3"/>
  <c r="AP75" i="3"/>
  <c r="AQ75" i="3"/>
  <c r="AR75" i="3"/>
  <c r="AS75" i="3"/>
  <c r="D76" i="3"/>
  <c r="AE76" i="3"/>
  <c r="AN61" i="3" s="1"/>
  <c r="AF76" i="3"/>
  <c r="AH76" i="3"/>
  <c r="BC61" i="3" s="1"/>
  <c r="AI76" i="3"/>
  <c r="AL76" i="3"/>
  <c r="AM76" i="3"/>
  <c r="AN76" i="3"/>
  <c r="AP76" i="3"/>
  <c r="AQ76" i="3"/>
  <c r="AR76" i="3"/>
  <c r="AS76" i="3"/>
  <c r="D77" i="3"/>
  <c r="AE77" i="3"/>
  <c r="AF77" i="3"/>
  <c r="AP62" i="3" s="1"/>
  <c r="AH77" i="3"/>
  <c r="AZ62" i="3" s="1"/>
  <c r="AI77" i="3"/>
  <c r="AK80" i="3" s="1"/>
  <c r="AK77" i="3"/>
  <c r="AL77" i="3"/>
  <c r="AP77" i="3"/>
  <c r="AQ77" i="3"/>
  <c r="AR77" i="3"/>
  <c r="AS77" i="3"/>
  <c r="D78" i="3"/>
  <c r="AE78" i="3"/>
  <c r="AF78" i="3"/>
  <c r="AQ62" i="3" s="1"/>
  <c r="AH78" i="3"/>
  <c r="BA62" i="3" s="1"/>
  <c r="AI78" i="3"/>
  <c r="AL78" i="3"/>
  <c r="AM78" i="3"/>
  <c r="AN78" i="3"/>
  <c r="AP78" i="3"/>
  <c r="AQ78" i="3"/>
  <c r="AR78" i="3"/>
  <c r="AS78" i="3"/>
  <c r="D79" i="3"/>
  <c r="AE79" i="3"/>
  <c r="AM62" i="3" s="1"/>
  <c r="AF79" i="3"/>
  <c r="AR62" i="3" s="1"/>
  <c r="AH79" i="3"/>
  <c r="BB62" i="3" s="1"/>
  <c r="AI79" i="3"/>
  <c r="AK79" i="3"/>
  <c r="AN79" i="3"/>
  <c r="AP79" i="3"/>
  <c r="AQ79" i="3"/>
  <c r="AR79" i="3"/>
  <c r="AS79" i="3"/>
  <c r="D80" i="3"/>
  <c r="AE80" i="3"/>
  <c r="AF80" i="3"/>
  <c r="AS62" i="3" s="1"/>
  <c r="AH80" i="3"/>
  <c r="BC62" i="3" s="1"/>
  <c r="AI80" i="3"/>
  <c r="AL80" i="3"/>
  <c r="AM80" i="3"/>
  <c r="AN80" i="3"/>
  <c r="AP80" i="3"/>
  <c r="AQ80" i="3"/>
  <c r="AR80" i="3"/>
  <c r="AS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F99" i="3"/>
  <c r="K99" i="3"/>
  <c r="S99" i="3"/>
  <c r="V99" i="3"/>
  <c r="D104" i="3"/>
  <c r="D105" i="3"/>
  <c r="E106" i="3"/>
  <c r="F106" i="3"/>
  <c r="G106" i="3"/>
  <c r="G108" i="3" s="1"/>
  <c r="G130" i="3" s="1"/>
  <c r="H106" i="3"/>
  <c r="I106" i="3"/>
  <c r="I108" i="3" s="1"/>
  <c r="I130" i="3" s="1"/>
  <c r="J106" i="3"/>
  <c r="K106" i="3"/>
  <c r="K108" i="3" s="1"/>
  <c r="L106" i="3"/>
  <c r="M106" i="3"/>
  <c r="M108" i="3" s="1"/>
  <c r="N106" i="3"/>
  <c r="O106" i="3"/>
  <c r="O108" i="3" s="1"/>
  <c r="O130" i="3" s="1"/>
  <c r="P106" i="3"/>
  <c r="Q106" i="3"/>
  <c r="R106" i="3"/>
  <c r="S106" i="3"/>
  <c r="S108" i="3" s="1"/>
  <c r="S130" i="3" s="1"/>
  <c r="T106" i="3"/>
  <c r="U106" i="3"/>
  <c r="V106" i="3"/>
  <c r="W106" i="3"/>
  <c r="X106" i="3"/>
  <c r="Y106" i="3"/>
  <c r="Z106" i="3"/>
  <c r="AA106" i="3"/>
  <c r="AB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R108" i="3" s="1"/>
  <c r="S107" i="3"/>
  <c r="T107" i="3"/>
  <c r="T108" i="3" s="1"/>
  <c r="T133" i="3" s="1"/>
  <c r="U107" i="3"/>
  <c r="V107" i="3"/>
  <c r="V108" i="3" s="1"/>
  <c r="V133" i="3" s="1"/>
  <c r="W107" i="3"/>
  <c r="X107" i="3"/>
  <c r="X108" i="3" s="1"/>
  <c r="Y107" i="3"/>
  <c r="Z107" i="3"/>
  <c r="AA107" i="3"/>
  <c r="AB107" i="3"/>
  <c r="AB108" i="3" s="1"/>
  <c r="AB133" i="3" s="1"/>
  <c r="E108" i="3"/>
  <c r="J108" i="3"/>
  <c r="J133" i="3" s="1"/>
  <c r="L108" i="3"/>
  <c r="L133" i="3" s="1"/>
  <c r="N108" i="3"/>
  <c r="Q108" i="3"/>
  <c r="Q130" i="3" s="1"/>
  <c r="U108" i="3"/>
  <c r="W108" i="3"/>
  <c r="W130" i="3" s="1"/>
  <c r="Y108" i="3"/>
  <c r="Z108" i="3"/>
  <c r="AA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E130" i="3"/>
  <c r="J130" i="3"/>
  <c r="L130" i="3"/>
  <c r="M130" i="3"/>
  <c r="R130" i="3"/>
  <c r="T130" i="3"/>
  <c r="U130" i="3"/>
  <c r="V130" i="3"/>
  <c r="B133" i="3"/>
  <c r="A133" i="3" s="1"/>
  <c r="E133" i="3"/>
  <c r="G133" i="3"/>
  <c r="M133" i="3"/>
  <c r="O133" i="3"/>
  <c r="Q133" i="3"/>
  <c r="R133" i="3"/>
  <c r="S133" i="3"/>
  <c r="U133" i="3"/>
  <c r="W133" i="3"/>
  <c r="A134" i="3"/>
  <c r="B134" i="3"/>
  <c r="F134" i="3"/>
  <c r="F136" i="3" s="1"/>
  <c r="G134" i="3"/>
  <c r="L134" i="3"/>
  <c r="N134" i="3"/>
  <c r="N136" i="3" s="1"/>
  <c r="O134" i="3"/>
  <c r="U134" i="3"/>
  <c r="V134" i="3"/>
  <c r="W134" i="3"/>
  <c r="AB134" i="3"/>
  <c r="B135" i="3"/>
  <c r="A135" i="3" s="1"/>
  <c r="E135" i="3"/>
  <c r="F135" i="3"/>
  <c r="K135" i="3"/>
  <c r="M135" i="3"/>
  <c r="N135" i="3"/>
  <c r="S135" i="3"/>
  <c r="U135" i="3"/>
  <c r="U136" i="3" s="1"/>
  <c r="W135" i="3"/>
  <c r="W136" i="3" s="1"/>
  <c r="AA135" i="3"/>
  <c r="V136" i="3"/>
  <c r="AB136" i="3"/>
  <c r="AE8" i="1162"/>
  <c r="AK8" i="1162" s="1"/>
  <c r="AF8" i="1162"/>
  <c r="AP8" i="1162" s="1"/>
  <c r="AI8" i="1162"/>
  <c r="AK26" i="1162" s="1"/>
  <c r="AL8" i="1162"/>
  <c r="AN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N9" i="1162"/>
  <c r="AP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N14" i="1162" s="1"/>
  <c r="AF10" i="1162"/>
  <c r="AI10" i="1162"/>
  <c r="AM26" i="1162" s="1"/>
  <c r="AL10" i="1162"/>
  <c r="AN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P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I12" i="1162"/>
  <c r="AK27" i="1162" s="1"/>
  <c r="AL12" i="1162"/>
  <c r="AN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L27" i="1162" s="1"/>
  <c r="AK13" i="1162"/>
  <c r="AM13" i="1162"/>
  <c r="AN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F15" i="1162"/>
  <c r="AI15" i="1162"/>
  <c r="AE16" i="1162"/>
  <c r="AK10" i="1162" s="1"/>
  <c r="AF16" i="1162"/>
  <c r="AP10" i="1162" s="1"/>
  <c r="AI16" i="1162"/>
  <c r="AE17" i="1162"/>
  <c r="AF17" i="1162"/>
  <c r="AI17" i="1162"/>
  <c r="AK17" i="1162"/>
  <c r="AL17" i="1162"/>
  <c r="AM17" i="1162"/>
  <c r="AN17" i="1162"/>
  <c r="AP17" i="1162"/>
  <c r="AS23" i="1162" s="1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N23" i="1162" s="1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S11" i="1162" s="1"/>
  <c r="AI23" i="1162"/>
  <c r="AX23" i="1162"/>
  <c r="AE24" i="1162"/>
  <c r="AK12" i="1162" s="1"/>
  <c r="AF24" i="1162"/>
  <c r="AP12" i="1162" s="1"/>
  <c r="AI24" i="1162"/>
  <c r="AE25" i="1162"/>
  <c r="AF25" i="1162"/>
  <c r="AQ12" i="1162" s="1"/>
  <c r="AI25" i="1162"/>
  <c r="AE26" i="1162"/>
  <c r="AM12" i="1162" s="1"/>
  <c r="AF26" i="1162"/>
  <c r="AR12" i="1162" s="1"/>
  <c r="AI26" i="1162"/>
  <c r="AL26" i="1162"/>
  <c r="AN26" i="1162"/>
  <c r="AE27" i="1162"/>
  <c r="AF27" i="1162"/>
  <c r="AS12" i="1162" s="1"/>
  <c r="AI27" i="1162"/>
  <c r="AN30" i="1162" s="1"/>
  <c r="AN27" i="1162"/>
  <c r="AE28" i="1162"/>
  <c r="AF28" i="1162"/>
  <c r="AP13" i="1162" s="1"/>
  <c r="AI28" i="1162"/>
  <c r="AK31" i="1162" s="1"/>
  <c r="AK28" i="1162"/>
  <c r="AL28" i="1162"/>
  <c r="AN28" i="1162"/>
  <c r="AE29" i="1162"/>
  <c r="AL13" i="1162" s="1"/>
  <c r="AF29" i="1162"/>
  <c r="AQ13" i="1162" s="1"/>
  <c r="AI29" i="1162"/>
  <c r="AL31" i="1162" s="1"/>
  <c r="AK29" i="1162"/>
  <c r="AL29" i="1162"/>
  <c r="AM29" i="1162"/>
  <c r="AN29" i="1162"/>
  <c r="AE30" i="1162"/>
  <c r="AF30" i="1162"/>
  <c r="AI30" i="1162"/>
  <c r="AK30" i="1162"/>
  <c r="AL30" i="1162"/>
  <c r="AM30" i="1162"/>
  <c r="AE31" i="1162"/>
  <c r="AF31" i="1162"/>
  <c r="AI31" i="1162"/>
  <c r="AM31" i="1162"/>
  <c r="AN31" i="1162"/>
  <c r="AE57" i="1162"/>
  <c r="AF57" i="1162"/>
  <c r="AP57" i="1162" s="1"/>
  <c r="AH57" i="1162"/>
  <c r="AI57" i="1162"/>
  <c r="AK57" i="1162"/>
  <c r="AN63" i="1162" s="1"/>
  <c r="AL57" i="1162"/>
  <c r="AM57" i="1162"/>
  <c r="AS57" i="1162"/>
  <c r="AU57" i="1162"/>
  <c r="AX63" i="1162" s="1"/>
  <c r="AV57" i="1162"/>
  <c r="AW57" i="1162"/>
  <c r="AX57" i="1162"/>
  <c r="AZ57" i="1162"/>
  <c r="AE58" i="1162"/>
  <c r="AF58" i="1162"/>
  <c r="AQ57" i="1162" s="1"/>
  <c r="AH58" i="1162"/>
  <c r="BA57" i="1162" s="1"/>
  <c r="AI58" i="1162"/>
  <c r="AL75" i="1162" s="1"/>
  <c r="AK58" i="1162"/>
  <c r="AR58" i="1162"/>
  <c r="AS58" i="1162"/>
  <c r="AU58" i="1162"/>
  <c r="AV58" i="1162"/>
  <c r="AW58" i="1162"/>
  <c r="AX58" i="1162"/>
  <c r="AZ58" i="1162"/>
  <c r="BB58" i="1162"/>
  <c r="BC58" i="1162"/>
  <c r="AE59" i="1162"/>
  <c r="AF59" i="1162"/>
  <c r="AR57" i="1162" s="1"/>
  <c r="AH59" i="1162"/>
  <c r="BB57" i="1162" s="1"/>
  <c r="AI59" i="1162"/>
  <c r="AM59" i="1162"/>
  <c r="AN59" i="1162"/>
  <c r="AP59" i="1162"/>
  <c r="AQ59" i="1162"/>
  <c r="AS59" i="1162"/>
  <c r="AU59" i="1162"/>
  <c r="AV59" i="1162"/>
  <c r="AW59" i="1162"/>
  <c r="AX59" i="1162"/>
  <c r="AZ59" i="1162"/>
  <c r="BA59" i="1162"/>
  <c r="BC59" i="1162"/>
  <c r="AE60" i="1162"/>
  <c r="AN57" i="1162" s="1"/>
  <c r="AF60" i="1162"/>
  <c r="AH60" i="1162"/>
  <c r="BC57" i="1162" s="1"/>
  <c r="AI60" i="1162"/>
  <c r="AK60" i="1162"/>
  <c r="AL60" i="1162"/>
  <c r="AN60" i="1162"/>
  <c r="AP60" i="1162"/>
  <c r="AQ60" i="1162"/>
  <c r="AU60" i="1162"/>
  <c r="AV60" i="1162"/>
  <c r="AW60" i="1162"/>
  <c r="AX60" i="1162"/>
  <c r="AZ60" i="1162"/>
  <c r="BA60" i="1162"/>
  <c r="BB60" i="1162"/>
  <c r="BC60" i="1162"/>
  <c r="AE61" i="1162"/>
  <c r="AF61" i="1162"/>
  <c r="AP58" i="1162" s="1"/>
  <c r="AH61" i="1162"/>
  <c r="AI61" i="1162"/>
  <c r="AK76" i="1162" s="1"/>
  <c r="AK61" i="1162"/>
  <c r="AP61" i="1162"/>
  <c r="AU61" i="1162"/>
  <c r="AV61" i="1162"/>
  <c r="AW61" i="1162"/>
  <c r="AX61" i="1162"/>
  <c r="BC61" i="1162"/>
  <c r="AE62" i="1162"/>
  <c r="AL58" i="1162" s="1"/>
  <c r="AF62" i="1162"/>
  <c r="AQ58" i="1162" s="1"/>
  <c r="AH62" i="1162"/>
  <c r="BA58" i="1162" s="1"/>
  <c r="AI62" i="1162"/>
  <c r="AL76" i="1162" s="1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AE63" i="1162"/>
  <c r="AM58" i="1162" s="1"/>
  <c r="AF63" i="1162"/>
  <c r="AH63" i="1162"/>
  <c r="AI63" i="1162"/>
  <c r="AM76" i="1162" s="1"/>
  <c r="AE64" i="1162"/>
  <c r="AN58" i="1162" s="1"/>
  <c r="AF64" i="1162"/>
  <c r="AH64" i="1162"/>
  <c r="AI64" i="1162"/>
  <c r="AE65" i="1162"/>
  <c r="AK59" i="1162" s="1"/>
  <c r="AF65" i="1162"/>
  <c r="AH65" i="1162"/>
  <c r="AI65" i="1162"/>
  <c r="AK77" i="1162" s="1"/>
  <c r="AE66" i="1162"/>
  <c r="AL59" i="1162" s="1"/>
  <c r="AF66" i="1162"/>
  <c r="AH66" i="1162"/>
  <c r="AI66" i="1162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W66" i="1162"/>
  <c r="AX66" i="1162"/>
  <c r="AX72" i="1162" s="1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AI72" i="1162"/>
  <c r="AN78" i="1162" s="1"/>
  <c r="AS72" i="1162"/>
  <c r="BC72" i="1162"/>
  <c r="AE73" i="1162"/>
  <c r="AF73" i="1162"/>
  <c r="AH73" i="1162"/>
  <c r="AZ61" i="1162" s="1"/>
  <c r="AI73" i="1162"/>
  <c r="AK79" i="1162" s="1"/>
  <c r="AE74" i="1162"/>
  <c r="AL61" i="1162" s="1"/>
  <c r="AF74" i="1162"/>
  <c r="AQ61" i="1162" s="1"/>
  <c r="AH74" i="1162"/>
  <c r="BA61" i="1162" s="1"/>
  <c r="AI74" i="1162"/>
  <c r="AE75" i="1162"/>
  <c r="AM61" i="1162" s="1"/>
  <c r="AF75" i="1162"/>
  <c r="AR61" i="1162" s="1"/>
  <c r="AH75" i="1162"/>
  <c r="BB61" i="1162" s="1"/>
  <c r="AI75" i="1162"/>
  <c r="AK75" i="1162"/>
  <c r="AM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AI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AI78" i="1162"/>
  <c r="AL80" i="1162" s="1"/>
  <c r="AK78" i="1162"/>
  <c r="AP78" i="1162"/>
  <c r="AQ78" i="1162"/>
  <c r="AR78" i="1162"/>
  <c r="AS78" i="1162"/>
  <c r="AE79" i="1162"/>
  <c r="AM62" i="1162" s="1"/>
  <c r="AF79" i="1162"/>
  <c r="AH79" i="1162"/>
  <c r="AI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H80" i="1162"/>
  <c r="BC62" i="1162" s="1"/>
  <c r="AI80" i="1162"/>
  <c r="AN80" i="1162" s="1"/>
  <c r="AK80" i="1162"/>
  <c r="AM80" i="1162"/>
  <c r="AP80" i="1162"/>
  <c r="AQ80" i="1162"/>
  <c r="AR80" i="1162"/>
  <c r="AS80" i="1162"/>
  <c r="E137" i="1162"/>
  <c r="AE8" i="64396"/>
  <c r="AK8" i="64396" s="1"/>
  <c r="AF8" i="64396"/>
  <c r="AI8" i="64396"/>
  <c r="AL8" i="64396"/>
  <c r="AM8" i="64396"/>
  <c r="AP8" i="64396"/>
  <c r="AQ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L26" i="64396" s="1"/>
  <c r="AL9" i="64396"/>
  <c r="AN9" i="64396"/>
  <c r="AP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11" i="64396"/>
  <c r="AP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K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Q9" i="64396" s="1"/>
  <c r="AI13" i="64396"/>
  <c r="AL27" i="64396" s="1"/>
  <c r="AK13" i="64396"/>
  <c r="AM13" i="64396"/>
  <c r="AN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M27" i="64396" s="1"/>
  <c r="AE15" i="64396"/>
  <c r="AF15" i="64396"/>
  <c r="AS9" i="64396" s="1"/>
  <c r="AI15" i="64396"/>
  <c r="AE16" i="64396"/>
  <c r="AK10" i="64396" s="1"/>
  <c r="AF16" i="64396"/>
  <c r="AP10" i="64396" s="1"/>
  <c r="AI16" i="64396"/>
  <c r="AK28" i="64396" s="1"/>
  <c r="AE17" i="64396"/>
  <c r="AL10" i="64396" s="1"/>
  <c r="AF17" i="64396"/>
  <c r="AQ10" i="64396" s="1"/>
  <c r="AI17" i="64396"/>
  <c r="AK17" i="64396"/>
  <c r="AL17" i="64396"/>
  <c r="AM17" i="64396"/>
  <c r="AN17" i="64396"/>
  <c r="AP17" i="64396"/>
  <c r="AS23" i="64396" s="1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M28" i="64396" s="1"/>
  <c r="AK18" i="64396"/>
  <c r="AL18" i="64396"/>
  <c r="AN23" i="64396" s="1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9" i="64396" s="1"/>
  <c r="AX23" i="64396"/>
  <c r="AE24" i="64396"/>
  <c r="AF24" i="64396"/>
  <c r="AI24" i="64396"/>
  <c r="AE25" i="64396"/>
  <c r="AL12" i="64396" s="1"/>
  <c r="AF25" i="64396"/>
  <c r="AQ12" i="64396" s="1"/>
  <c r="AI25" i="64396"/>
  <c r="AE26" i="64396"/>
  <c r="AM12" i="64396" s="1"/>
  <c r="AF26" i="64396"/>
  <c r="AR12" i="64396" s="1"/>
  <c r="AI26" i="64396"/>
  <c r="AK26" i="64396"/>
  <c r="AM26" i="64396"/>
  <c r="AN26" i="64396"/>
  <c r="AE27" i="64396"/>
  <c r="AF27" i="64396"/>
  <c r="AS12" i="64396" s="1"/>
  <c r="AI27" i="64396"/>
  <c r="AN30" i="64396" s="1"/>
  <c r="AK27" i="64396"/>
  <c r="AN27" i="64396"/>
  <c r="AE28" i="64396"/>
  <c r="AF28" i="64396"/>
  <c r="AP13" i="64396" s="1"/>
  <c r="AI28" i="64396"/>
  <c r="AK31" i="64396" s="1"/>
  <c r="AL28" i="64396"/>
  <c r="AN28" i="64396"/>
  <c r="AE29" i="64396"/>
  <c r="AL13" i="64396" s="1"/>
  <c r="AF29" i="64396"/>
  <c r="AQ13" i="64396" s="1"/>
  <c r="AI29" i="64396"/>
  <c r="AL31" i="64396" s="1"/>
  <c r="AK29" i="64396"/>
  <c r="AM29" i="64396"/>
  <c r="AE30" i="64396"/>
  <c r="AF30" i="64396"/>
  <c r="AR13" i="64396" s="1"/>
  <c r="AI30" i="64396"/>
  <c r="AM31" i="64396" s="1"/>
  <c r="AK30" i="64396"/>
  <c r="AL30" i="64396"/>
  <c r="AM30" i="64396"/>
  <c r="AE31" i="64396"/>
  <c r="AF31" i="64396"/>
  <c r="AS13" i="64396" s="1"/>
  <c r="AI31" i="64396"/>
  <c r="AN31" i="64396" s="1"/>
  <c r="AE57" i="64396"/>
  <c r="AF57" i="64396"/>
  <c r="AP57" i="64396" s="1"/>
  <c r="AH57" i="64396"/>
  <c r="AZ57" i="64396" s="1"/>
  <c r="AI57" i="64396"/>
  <c r="AK75" i="64396" s="1"/>
  <c r="AK57" i="64396"/>
  <c r="AM57" i="64396"/>
  <c r="AR57" i="64396"/>
  <c r="AS57" i="64396"/>
  <c r="AU57" i="64396"/>
  <c r="AV57" i="64396"/>
  <c r="AW57" i="64396"/>
  <c r="AX57" i="64396"/>
  <c r="BC57" i="64396"/>
  <c r="AE58" i="64396"/>
  <c r="AL57" i="64396" s="1"/>
  <c r="AF58" i="64396"/>
  <c r="AQ57" i="64396" s="1"/>
  <c r="AH58" i="64396"/>
  <c r="BA57" i="64396" s="1"/>
  <c r="AI58" i="64396"/>
  <c r="AM58" i="64396"/>
  <c r="AN58" i="64396"/>
  <c r="AP58" i="64396"/>
  <c r="AU58" i="64396"/>
  <c r="AV58" i="64396"/>
  <c r="AW58" i="64396"/>
  <c r="AX58" i="64396"/>
  <c r="AZ58" i="64396"/>
  <c r="BA58" i="64396"/>
  <c r="AE59" i="64396"/>
  <c r="AF59" i="64396"/>
  <c r="AH59" i="64396"/>
  <c r="BB57" i="64396" s="1"/>
  <c r="AI59" i="64396"/>
  <c r="AM75" i="64396" s="1"/>
  <c r="AL59" i="64396"/>
  <c r="AM59" i="64396"/>
  <c r="AR59" i="64396"/>
  <c r="AS59" i="64396"/>
  <c r="AU59" i="64396"/>
  <c r="AV59" i="64396"/>
  <c r="AW59" i="64396"/>
  <c r="AX59" i="64396"/>
  <c r="BB59" i="64396"/>
  <c r="BC59" i="64396"/>
  <c r="AE60" i="64396"/>
  <c r="AN57" i="64396" s="1"/>
  <c r="AF60" i="64396"/>
  <c r="AH60" i="64396"/>
  <c r="AI60" i="64396"/>
  <c r="AL60" i="64396"/>
  <c r="AM60" i="64396"/>
  <c r="AN60" i="64396"/>
  <c r="AP60" i="64396"/>
  <c r="AQ60" i="64396"/>
  <c r="AU60" i="64396"/>
  <c r="AV60" i="64396"/>
  <c r="AW60" i="64396"/>
  <c r="AX60" i="64396"/>
  <c r="AZ60" i="64396"/>
  <c r="BA60" i="64396"/>
  <c r="AE61" i="64396"/>
  <c r="AK58" i="64396" s="1"/>
  <c r="AF61" i="64396"/>
  <c r="AH61" i="64396"/>
  <c r="AI61" i="64396"/>
  <c r="AK76" i="64396" s="1"/>
  <c r="AK61" i="64396"/>
  <c r="AR61" i="64396"/>
  <c r="AS61" i="64396"/>
  <c r="AU61" i="64396"/>
  <c r="AV61" i="64396"/>
  <c r="AW61" i="64396"/>
  <c r="AX61" i="64396"/>
  <c r="BA61" i="64396"/>
  <c r="BB61" i="64396"/>
  <c r="BC61" i="64396"/>
  <c r="AE62" i="64396"/>
  <c r="AL58" i="64396" s="1"/>
  <c r="AF62" i="64396"/>
  <c r="AQ58" i="64396" s="1"/>
  <c r="AH62" i="64396"/>
  <c r="AI62" i="64396"/>
  <c r="AM62" i="64396"/>
  <c r="AQ62" i="64396"/>
  <c r="AU62" i="64396"/>
  <c r="AV62" i="64396"/>
  <c r="AW62" i="64396"/>
  <c r="AX62" i="64396"/>
  <c r="AZ62" i="64396"/>
  <c r="BA62" i="64396"/>
  <c r="AE63" i="64396"/>
  <c r="AF63" i="64396"/>
  <c r="AR58" i="64396" s="1"/>
  <c r="AH63" i="64396"/>
  <c r="BB58" i="64396" s="1"/>
  <c r="AI63" i="64396"/>
  <c r="AM76" i="64396" s="1"/>
  <c r="AE64" i="64396"/>
  <c r="AF64" i="64396"/>
  <c r="AS58" i="64396" s="1"/>
  <c r="AH64" i="64396"/>
  <c r="BC58" i="64396" s="1"/>
  <c r="AI64" i="64396"/>
  <c r="AN76" i="64396" s="1"/>
  <c r="AE65" i="64396"/>
  <c r="AK59" i="64396" s="1"/>
  <c r="AF65" i="64396"/>
  <c r="AP59" i="64396" s="1"/>
  <c r="AH65" i="64396"/>
  <c r="AZ59" i="64396" s="1"/>
  <c r="AI65" i="64396"/>
  <c r="AE66" i="64396"/>
  <c r="AF66" i="64396"/>
  <c r="AQ59" i="64396" s="1"/>
  <c r="AH66" i="64396"/>
  <c r="BA59" i="64396" s="1"/>
  <c r="AI66" i="64396"/>
  <c r="AL77" i="64396" s="1"/>
  <c r="AK66" i="64396"/>
  <c r="AL66" i="64396"/>
  <c r="AN72" i="64396" s="1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BB60" i="64396" s="1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S60" i="64396" s="1"/>
  <c r="AH72" i="64396"/>
  <c r="BC60" i="64396" s="1"/>
  <c r="AI72" i="64396"/>
  <c r="AS72" i="64396"/>
  <c r="AE73" i="64396"/>
  <c r="AF73" i="64396"/>
  <c r="AP61" i="64396" s="1"/>
  <c r="AH73" i="64396"/>
  <c r="AZ61" i="64396" s="1"/>
  <c r="AI73" i="64396"/>
  <c r="AE74" i="64396"/>
  <c r="AL61" i="64396" s="1"/>
  <c r="AF74" i="64396"/>
  <c r="AQ61" i="64396" s="1"/>
  <c r="AH74" i="64396"/>
  <c r="AI74" i="64396"/>
  <c r="AE75" i="64396"/>
  <c r="AM61" i="64396" s="1"/>
  <c r="AF75" i="64396"/>
  <c r="AH75" i="64396"/>
  <c r="AI75" i="64396"/>
  <c r="AM79" i="64396" s="1"/>
  <c r="AL75" i="64396"/>
  <c r="AN75" i="64396"/>
  <c r="AP75" i="64396"/>
  <c r="AQ75" i="64396"/>
  <c r="AR75" i="64396"/>
  <c r="AS75" i="64396"/>
  <c r="AS81" i="64396" s="1"/>
  <c r="AE76" i="64396"/>
  <c r="AN61" i="64396" s="1"/>
  <c r="AF76" i="64396"/>
  <c r="AH76" i="64396"/>
  <c r="AI76" i="64396"/>
  <c r="AL76" i="64396"/>
  <c r="AP76" i="64396"/>
  <c r="AQ76" i="64396"/>
  <c r="AR76" i="64396"/>
  <c r="AS76" i="64396"/>
  <c r="AE77" i="64396"/>
  <c r="AK62" i="64396" s="1"/>
  <c r="AF77" i="64396"/>
  <c r="AP62" i="64396" s="1"/>
  <c r="AH77" i="64396"/>
  <c r="AI77" i="64396"/>
  <c r="AK80" i="64396" s="1"/>
  <c r="AK77" i="64396"/>
  <c r="AP77" i="64396"/>
  <c r="AQ77" i="64396"/>
  <c r="AR77" i="64396"/>
  <c r="AS77" i="64396"/>
  <c r="AE78" i="64396"/>
  <c r="AL62" i="64396" s="1"/>
  <c r="AF78" i="64396"/>
  <c r="AH78" i="64396"/>
  <c r="AI78" i="64396"/>
  <c r="AN78" i="64396"/>
  <c r="AP78" i="64396"/>
  <c r="AQ78" i="64396"/>
  <c r="AR78" i="64396"/>
  <c r="AS78" i="64396"/>
  <c r="AE79" i="64396"/>
  <c r="AF79" i="64396"/>
  <c r="AR62" i="64396" s="1"/>
  <c r="AH79" i="64396"/>
  <c r="BB62" i="64396" s="1"/>
  <c r="AI79" i="64396"/>
  <c r="AM80" i="64396" s="1"/>
  <c r="AK79" i="64396"/>
  <c r="AL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L80" i="64396"/>
  <c r="AN80" i="64396"/>
  <c r="AP80" i="64396"/>
  <c r="AQ80" i="64396"/>
  <c r="AR80" i="64396"/>
  <c r="AS80" i="64396"/>
  <c r="A4" i="1"/>
  <c r="D8" i="1"/>
  <c r="AE8" i="1"/>
  <c r="AK8" i="1" s="1"/>
  <c r="AF8" i="1"/>
  <c r="AI8" i="1"/>
  <c r="AM8" i="1"/>
  <c r="AN8" i="1"/>
  <c r="AP8" i="1"/>
  <c r="AU8" i="1"/>
  <c r="AV8" i="1"/>
  <c r="AW8" i="1"/>
  <c r="AX8" i="1"/>
  <c r="AZ8" i="1"/>
  <c r="BA8" i="1"/>
  <c r="BB8" i="1"/>
  <c r="BC8" i="1"/>
  <c r="D9" i="1"/>
  <c r="AE9" i="1"/>
  <c r="AL8" i="1" s="1"/>
  <c r="AF9" i="1"/>
  <c r="AQ8" i="1" s="1"/>
  <c r="AI9" i="1"/>
  <c r="AL26" i="1" s="1"/>
  <c r="AN32" i="1" s="1"/>
  <c r="AK9" i="1"/>
  <c r="AL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M10" i="1"/>
  <c r="AN10" i="1"/>
  <c r="AQ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K11" i="1"/>
  <c r="AL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M12" i="1"/>
  <c r="AN12" i="1"/>
  <c r="AP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K13" i="1"/>
  <c r="AR13" i="1"/>
  <c r="AS13" i="1"/>
  <c r="AU13" i="1"/>
  <c r="AV13" i="1"/>
  <c r="AW13" i="1"/>
  <c r="AX13" i="1"/>
  <c r="AZ13" i="1"/>
  <c r="BA13" i="1"/>
  <c r="BB13" i="1"/>
  <c r="BC13" i="1"/>
  <c r="E14" i="1"/>
  <c r="E16" i="1" s="1"/>
  <c r="F14" i="1"/>
  <c r="G14" i="1"/>
  <c r="H14" i="1"/>
  <c r="I14" i="1"/>
  <c r="J14" i="1"/>
  <c r="K14" i="1"/>
  <c r="L14" i="1"/>
  <c r="L16" i="1" s="1"/>
  <c r="L52" i="1" s="1"/>
  <c r="M14" i="1"/>
  <c r="M16" i="1" s="1"/>
  <c r="M52" i="1" s="1"/>
  <c r="N14" i="1"/>
  <c r="O14" i="1"/>
  <c r="P14" i="1"/>
  <c r="Q14" i="1"/>
  <c r="R14" i="1"/>
  <c r="S14" i="1"/>
  <c r="T14" i="1"/>
  <c r="T16" i="1" s="1"/>
  <c r="T52" i="1" s="1"/>
  <c r="U14" i="1"/>
  <c r="U16" i="1" s="1"/>
  <c r="U52" i="1" s="1"/>
  <c r="V14" i="1"/>
  <c r="W14" i="1"/>
  <c r="X14" i="1"/>
  <c r="Y14" i="1"/>
  <c r="Z14" i="1"/>
  <c r="AA14" i="1"/>
  <c r="AB14" i="1"/>
  <c r="AB16" i="1" s="1"/>
  <c r="AB52" i="1" s="1"/>
  <c r="AE14" i="1"/>
  <c r="AM9" i="1" s="1"/>
  <c r="AF14" i="1"/>
  <c r="AI14" i="1"/>
  <c r="AX14" i="1"/>
  <c r="BC14" i="1"/>
  <c r="E15" i="1"/>
  <c r="F15" i="1"/>
  <c r="G15" i="1"/>
  <c r="H15" i="1"/>
  <c r="I15" i="1"/>
  <c r="J15" i="1"/>
  <c r="D15" i="1" s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F16" i="1"/>
  <c r="G16" i="1"/>
  <c r="G52" i="1" s="1"/>
  <c r="H16" i="1"/>
  <c r="H52" i="1" s="1"/>
  <c r="I16" i="1"/>
  <c r="I52" i="1" s="1"/>
  <c r="N16" i="1"/>
  <c r="O16" i="1"/>
  <c r="P16" i="1"/>
  <c r="Q16" i="1"/>
  <c r="V16" i="1"/>
  <c r="W16" i="1"/>
  <c r="W52" i="1" s="1"/>
  <c r="X16" i="1"/>
  <c r="X52" i="1" s="1"/>
  <c r="Y16" i="1"/>
  <c r="Y52" i="1" s="1"/>
  <c r="AE16" i="1"/>
  <c r="AK10" i="1" s="1"/>
  <c r="AF16" i="1"/>
  <c r="AP10" i="1" s="1"/>
  <c r="AI16" i="1"/>
  <c r="AK28" i="1" s="1"/>
  <c r="D17" i="1"/>
  <c r="AE17" i="1"/>
  <c r="AL10" i="1" s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C23" i="1" s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Q11" i="1" s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AX23" i="1"/>
  <c r="D24" i="1"/>
  <c r="AE24" i="1"/>
  <c r="AK12" i="1" s="1"/>
  <c r="AF24" i="1"/>
  <c r="AI24" i="1"/>
  <c r="D25" i="1"/>
  <c r="AE25" i="1"/>
  <c r="AL12" i="1" s="1"/>
  <c r="AF25" i="1"/>
  <c r="AQ12" i="1" s="1"/>
  <c r="AI25" i="1"/>
  <c r="AL30" i="1" s="1"/>
  <c r="D26" i="1"/>
  <c r="AE26" i="1"/>
  <c r="AF26" i="1"/>
  <c r="AR12" i="1" s="1"/>
  <c r="AI26" i="1"/>
  <c r="AK26" i="1"/>
  <c r="AM26" i="1"/>
  <c r="AN26" i="1"/>
  <c r="D27" i="1"/>
  <c r="AE27" i="1"/>
  <c r="AF27" i="1"/>
  <c r="AS12" i="1" s="1"/>
  <c r="AI27" i="1"/>
  <c r="AK27" i="1"/>
  <c r="AM27" i="1"/>
  <c r="AN27" i="1"/>
  <c r="D28" i="1"/>
  <c r="AE28" i="1"/>
  <c r="AF28" i="1"/>
  <c r="AP13" i="1" s="1"/>
  <c r="AI28" i="1"/>
  <c r="AL28" i="1"/>
  <c r="AM28" i="1"/>
  <c r="AN28" i="1"/>
  <c r="D29" i="1"/>
  <c r="AE29" i="1"/>
  <c r="AL13" i="1" s="1"/>
  <c r="AF29" i="1"/>
  <c r="AQ13" i="1" s="1"/>
  <c r="AI29" i="1"/>
  <c r="AL31" i="1" s="1"/>
  <c r="AL29" i="1"/>
  <c r="AN29" i="1"/>
  <c r="D30" i="1"/>
  <c r="AE30" i="1"/>
  <c r="AM13" i="1" s="1"/>
  <c r="AF30" i="1"/>
  <c r="AI30" i="1"/>
  <c r="AK30" i="1"/>
  <c r="AM30" i="1"/>
  <c r="AN30" i="1"/>
  <c r="D31" i="1"/>
  <c r="AE31" i="1"/>
  <c r="AN13" i="1" s="1"/>
  <c r="AF31" i="1"/>
  <c r="AI31" i="1"/>
  <c r="AK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N52" i="1"/>
  <c r="O52" i="1"/>
  <c r="P52" i="1"/>
  <c r="Q52" i="1"/>
  <c r="V52" i="1"/>
  <c r="D57" i="1"/>
  <c r="AE57" i="1"/>
  <c r="AK57" i="1" s="1"/>
  <c r="AN63" i="1" s="1"/>
  <c r="AF57" i="1"/>
  <c r="AP57" i="1" s="1"/>
  <c r="AS63" i="1" s="1"/>
  <c r="AH57" i="1"/>
  <c r="AZ57" i="1" s="1"/>
  <c r="AI57" i="1"/>
  <c r="AK75" i="1" s="1"/>
  <c r="AQ57" i="1"/>
  <c r="AU57" i="1"/>
  <c r="AV57" i="1"/>
  <c r="AW57" i="1"/>
  <c r="AX57" i="1"/>
  <c r="BA57" i="1"/>
  <c r="BB57" i="1"/>
  <c r="D58" i="1"/>
  <c r="AE58" i="1"/>
  <c r="AL57" i="1" s="1"/>
  <c r="AF58" i="1"/>
  <c r="AH58" i="1"/>
  <c r="AI58" i="1"/>
  <c r="AK58" i="1"/>
  <c r="AL58" i="1"/>
  <c r="AU58" i="1"/>
  <c r="AX63" i="1" s="1"/>
  <c r="AV58" i="1"/>
  <c r="AW58" i="1"/>
  <c r="AX58" i="1"/>
  <c r="D59" i="1"/>
  <c r="AE59" i="1"/>
  <c r="AM57" i="1" s="1"/>
  <c r="AF59" i="1"/>
  <c r="AR57" i="1" s="1"/>
  <c r="AH59" i="1"/>
  <c r="AI59" i="1"/>
  <c r="AM59" i="1"/>
  <c r="AQ59" i="1"/>
  <c r="AU59" i="1"/>
  <c r="AV59" i="1"/>
  <c r="AW59" i="1"/>
  <c r="AX59" i="1"/>
  <c r="AZ59" i="1"/>
  <c r="D60" i="1"/>
  <c r="AE60" i="1"/>
  <c r="AN57" i="1" s="1"/>
  <c r="AF60" i="1"/>
  <c r="AS57" i="1" s="1"/>
  <c r="AH60" i="1"/>
  <c r="BC57" i="1" s="1"/>
  <c r="AI60" i="1"/>
  <c r="AN75" i="1" s="1"/>
  <c r="AK60" i="1"/>
  <c r="AQ60" i="1"/>
  <c r="AU60" i="1"/>
  <c r="AV60" i="1"/>
  <c r="AW60" i="1"/>
  <c r="AX60" i="1"/>
  <c r="E61" i="1"/>
  <c r="F61" i="1"/>
  <c r="G61" i="1"/>
  <c r="H61" i="1"/>
  <c r="I61" i="1"/>
  <c r="D61" i="1" s="1"/>
  <c r="J61" i="1"/>
  <c r="J63" i="1" s="1"/>
  <c r="K61" i="1"/>
  <c r="L61" i="1"/>
  <c r="M61" i="1"/>
  <c r="N61" i="1"/>
  <c r="O61" i="1"/>
  <c r="P61" i="1"/>
  <c r="Q61" i="1"/>
  <c r="Q63" i="1" s="1"/>
  <c r="R61" i="1"/>
  <c r="R63" i="1" s="1"/>
  <c r="S61" i="1"/>
  <c r="T61" i="1"/>
  <c r="U61" i="1"/>
  <c r="V61" i="1"/>
  <c r="W61" i="1"/>
  <c r="X61" i="1"/>
  <c r="Y61" i="1"/>
  <c r="Y63" i="1" s="1"/>
  <c r="Z61" i="1"/>
  <c r="Z63" i="1" s="1"/>
  <c r="AA61" i="1"/>
  <c r="AB61" i="1"/>
  <c r="AE61" i="1"/>
  <c r="AF61" i="1"/>
  <c r="AP58" i="1" s="1"/>
  <c r="AH61" i="1"/>
  <c r="AZ58" i="1" s="1"/>
  <c r="AI61" i="1"/>
  <c r="AK61" i="1"/>
  <c r="AL61" i="1"/>
  <c r="AU61" i="1"/>
  <c r="AV61" i="1"/>
  <c r="AW61" i="1"/>
  <c r="AX61" i="1"/>
  <c r="E62" i="1"/>
  <c r="F62" i="1"/>
  <c r="G62" i="1"/>
  <c r="H62" i="1"/>
  <c r="H63" i="1" s="1"/>
  <c r="I62" i="1"/>
  <c r="J62" i="1"/>
  <c r="K62" i="1"/>
  <c r="K63" i="1" s="1"/>
  <c r="L62" i="1"/>
  <c r="L63" i="1" s="1"/>
  <c r="M62" i="1"/>
  <c r="N62" i="1"/>
  <c r="O62" i="1"/>
  <c r="P62" i="1"/>
  <c r="P63" i="1" s="1"/>
  <c r="Q62" i="1"/>
  <c r="R62" i="1"/>
  <c r="S62" i="1"/>
  <c r="S63" i="1" s="1"/>
  <c r="T62" i="1"/>
  <c r="T63" i="1" s="1"/>
  <c r="U62" i="1"/>
  <c r="V62" i="1"/>
  <c r="W62" i="1"/>
  <c r="X62" i="1"/>
  <c r="X63" i="1" s="1"/>
  <c r="Y62" i="1"/>
  <c r="Z62" i="1"/>
  <c r="AA62" i="1"/>
  <c r="AA63" i="1" s="1"/>
  <c r="AB62" i="1"/>
  <c r="AB63" i="1" s="1"/>
  <c r="AE62" i="1"/>
  <c r="AF62" i="1"/>
  <c r="AQ58" i="1" s="1"/>
  <c r="AH62" i="1"/>
  <c r="BA58" i="1" s="1"/>
  <c r="AI62" i="1"/>
  <c r="AL62" i="1"/>
  <c r="AN62" i="1"/>
  <c r="AU62" i="1"/>
  <c r="AV62" i="1"/>
  <c r="AW62" i="1"/>
  <c r="AX62" i="1"/>
  <c r="BB62" i="1"/>
  <c r="E63" i="1"/>
  <c r="F63" i="1"/>
  <c r="F99" i="1" s="1"/>
  <c r="G63" i="1"/>
  <c r="G135" i="1" s="1"/>
  <c r="M63" i="1"/>
  <c r="M99" i="1" s="1"/>
  <c r="N63" i="1"/>
  <c r="N99" i="1" s="1"/>
  <c r="O63" i="1"/>
  <c r="O135" i="1" s="1"/>
  <c r="U63" i="1"/>
  <c r="U99" i="1" s="1"/>
  <c r="V63" i="1"/>
  <c r="V99" i="1" s="1"/>
  <c r="W63" i="1"/>
  <c r="W135" i="1" s="1"/>
  <c r="AE63" i="1"/>
  <c r="AM58" i="1" s="1"/>
  <c r="AF63" i="1"/>
  <c r="AR58" i="1" s="1"/>
  <c r="AH63" i="1"/>
  <c r="BB58" i="1" s="1"/>
  <c r="AI63" i="1"/>
  <c r="D64" i="1"/>
  <c r="AE64" i="1"/>
  <c r="AN58" i="1" s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I65" i="1"/>
  <c r="AK77" i="1" s="1"/>
  <c r="D66" i="1"/>
  <c r="AE66" i="1"/>
  <c r="AL59" i="1" s="1"/>
  <c r="AF66" i="1"/>
  <c r="AH66" i="1"/>
  <c r="BA59" i="1" s="1"/>
  <c r="AI66" i="1"/>
  <c r="AL77" i="1" s="1"/>
  <c r="AK66" i="1"/>
  <c r="AN72" i="1" s="1"/>
  <c r="AL66" i="1"/>
  <c r="AM66" i="1"/>
  <c r="AN66" i="1"/>
  <c r="AP66" i="1"/>
  <c r="AQ66" i="1"/>
  <c r="AR66" i="1"/>
  <c r="AS72" i="1" s="1"/>
  <c r="AS66" i="1"/>
  <c r="AU66" i="1"/>
  <c r="AV66" i="1"/>
  <c r="AX72" i="1" s="1"/>
  <c r="AW66" i="1"/>
  <c r="AX66" i="1"/>
  <c r="AZ66" i="1"/>
  <c r="BA66" i="1"/>
  <c r="BB66" i="1"/>
  <c r="BC66" i="1"/>
  <c r="BE66" i="1"/>
  <c r="BF66" i="1"/>
  <c r="BG66" i="1"/>
  <c r="BH66" i="1"/>
  <c r="BH72" i="1" s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C72" i="1" s="1"/>
  <c r="BE69" i="1"/>
  <c r="BF69" i="1"/>
  <c r="BG69" i="1"/>
  <c r="BH69" i="1"/>
  <c r="D70" i="1"/>
  <c r="AE70" i="1"/>
  <c r="AL60" i="1" s="1"/>
  <c r="AF70" i="1"/>
  <c r="AH70" i="1"/>
  <c r="BA60" i="1" s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R60" i="1" s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F73" i="1"/>
  <c r="AP61" i="1" s="1"/>
  <c r="AH73" i="1"/>
  <c r="AZ61" i="1" s="1"/>
  <c r="AI73" i="1"/>
  <c r="D74" i="1"/>
  <c r="AE74" i="1"/>
  <c r="AF74" i="1"/>
  <c r="AQ61" i="1" s="1"/>
  <c r="AH74" i="1"/>
  <c r="BA61" i="1" s="1"/>
  <c r="AI74" i="1"/>
  <c r="D75" i="1"/>
  <c r="AE75" i="1"/>
  <c r="AM61" i="1" s="1"/>
  <c r="AF75" i="1"/>
  <c r="AR61" i="1" s="1"/>
  <c r="AH75" i="1"/>
  <c r="BB61" i="1" s="1"/>
  <c r="AI75" i="1"/>
  <c r="AM79" i="1" s="1"/>
  <c r="AL75" i="1"/>
  <c r="AM75" i="1"/>
  <c r="AP75" i="1"/>
  <c r="AS81" i="1" s="1"/>
  <c r="AQ75" i="1"/>
  <c r="AR75" i="1"/>
  <c r="AS75" i="1"/>
  <c r="D76" i="1"/>
  <c r="AE76" i="1"/>
  <c r="AN61" i="1" s="1"/>
  <c r="AF76" i="1"/>
  <c r="AS61" i="1" s="1"/>
  <c r="AH76" i="1"/>
  <c r="BC61" i="1" s="1"/>
  <c r="AI76" i="1"/>
  <c r="AK76" i="1"/>
  <c r="AL76" i="1"/>
  <c r="AM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P77" i="1"/>
  <c r="AQ77" i="1"/>
  <c r="AR77" i="1"/>
  <c r="AS77" i="1"/>
  <c r="D78" i="1"/>
  <c r="AE78" i="1"/>
  <c r="AF78" i="1"/>
  <c r="AQ62" i="1" s="1"/>
  <c r="AH78" i="1"/>
  <c r="BA62" i="1" s="1"/>
  <c r="AI78" i="1"/>
  <c r="AL80" i="1" s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AI79" i="1"/>
  <c r="AK79" i="1"/>
  <c r="AL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K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104" i="1"/>
  <c r="D105" i="1"/>
  <c r="E106" i="1"/>
  <c r="E108" i="1" s="1"/>
  <c r="F106" i="1"/>
  <c r="F108" i="1" s="1"/>
  <c r="G106" i="1"/>
  <c r="H106" i="1"/>
  <c r="I106" i="1"/>
  <c r="J106" i="1"/>
  <c r="K106" i="1"/>
  <c r="L106" i="1"/>
  <c r="M106" i="1"/>
  <c r="M108" i="1" s="1"/>
  <c r="N106" i="1"/>
  <c r="N108" i="1" s="1"/>
  <c r="O106" i="1"/>
  <c r="P106" i="1"/>
  <c r="Q106" i="1"/>
  <c r="R106" i="1"/>
  <c r="S106" i="1"/>
  <c r="T106" i="1"/>
  <c r="U106" i="1"/>
  <c r="U108" i="1" s="1"/>
  <c r="V106" i="1"/>
  <c r="V108" i="1" s="1"/>
  <c r="W106" i="1"/>
  <c r="X106" i="1"/>
  <c r="Y106" i="1"/>
  <c r="Z106" i="1"/>
  <c r="AA106" i="1"/>
  <c r="AB106" i="1"/>
  <c r="E107" i="1"/>
  <c r="D107" i="1" s="1"/>
  <c r="F107" i="1"/>
  <c r="G107" i="1"/>
  <c r="H107" i="1"/>
  <c r="H108" i="1" s="1"/>
  <c r="I107" i="1"/>
  <c r="J107" i="1"/>
  <c r="K107" i="1"/>
  <c r="L107" i="1"/>
  <c r="M107" i="1"/>
  <c r="N107" i="1"/>
  <c r="O107" i="1"/>
  <c r="P107" i="1"/>
  <c r="P108" i="1" s="1"/>
  <c r="Q107" i="1"/>
  <c r="R107" i="1"/>
  <c r="S107" i="1"/>
  <c r="T107" i="1"/>
  <c r="U107" i="1"/>
  <c r="V107" i="1"/>
  <c r="W107" i="1"/>
  <c r="X107" i="1"/>
  <c r="X108" i="1" s="1"/>
  <c r="Y107" i="1"/>
  <c r="Z107" i="1"/>
  <c r="AA107" i="1"/>
  <c r="AB107" i="1"/>
  <c r="G108" i="1"/>
  <c r="I108" i="1"/>
  <c r="I130" i="1" s="1"/>
  <c r="J108" i="1"/>
  <c r="J130" i="1" s="1"/>
  <c r="K108" i="1"/>
  <c r="K130" i="1" s="1"/>
  <c r="L108" i="1"/>
  <c r="L130" i="1" s="1"/>
  <c r="O108" i="1"/>
  <c r="Q108" i="1"/>
  <c r="Q130" i="1" s="1"/>
  <c r="R108" i="1"/>
  <c r="R130" i="1" s="1"/>
  <c r="S108" i="1"/>
  <c r="S130" i="1" s="1"/>
  <c r="T108" i="1"/>
  <c r="T130" i="1" s="1"/>
  <c r="W108" i="1"/>
  <c r="Y108" i="1"/>
  <c r="Y130" i="1" s="1"/>
  <c r="Z108" i="1"/>
  <c r="Z130" i="1" s="1"/>
  <c r="AA108" i="1"/>
  <c r="AA130" i="1" s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G130" i="1"/>
  <c r="O130" i="1"/>
  <c r="W130" i="1"/>
  <c r="B133" i="1"/>
  <c r="A133" i="1" s="1"/>
  <c r="G133" i="1"/>
  <c r="I133" i="1"/>
  <c r="J133" i="1"/>
  <c r="K133" i="1"/>
  <c r="L133" i="1"/>
  <c r="O133" i="1"/>
  <c r="Q133" i="1"/>
  <c r="R133" i="1"/>
  <c r="S133" i="1"/>
  <c r="T133" i="1"/>
  <c r="W133" i="1"/>
  <c r="Y133" i="1"/>
  <c r="Z133" i="1"/>
  <c r="AA133" i="1"/>
  <c r="AB133" i="1"/>
  <c r="A134" i="1"/>
  <c r="B134" i="1"/>
  <c r="E134" i="1"/>
  <c r="F134" i="1"/>
  <c r="F136" i="1" s="1"/>
  <c r="G134" i="1"/>
  <c r="H134" i="1"/>
  <c r="I134" i="1"/>
  <c r="L134" i="1"/>
  <c r="M134" i="1"/>
  <c r="N134" i="1"/>
  <c r="N136" i="1" s="1"/>
  <c r="O134" i="1"/>
  <c r="P134" i="1"/>
  <c r="Q134" i="1"/>
  <c r="T134" i="1"/>
  <c r="U134" i="1"/>
  <c r="V134" i="1"/>
  <c r="V136" i="1" s="1"/>
  <c r="W134" i="1"/>
  <c r="W136" i="1" s="1"/>
  <c r="X134" i="1"/>
  <c r="Y134" i="1"/>
  <c r="AB134" i="1"/>
  <c r="B135" i="1"/>
  <c r="A135" i="1" s="1"/>
  <c r="E135" i="1"/>
  <c r="F135" i="1"/>
  <c r="M135" i="1"/>
  <c r="N135" i="1"/>
  <c r="U135" i="1"/>
  <c r="V135" i="1"/>
  <c r="E136" i="1"/>
  <c r="M136" i="1"/>
  <c r="U136" i="1"/>
  <c r="Y135" i="1" l="1"/>
  <c r="Y99" i="1"/>
  <c r="Q135" i="1"/>
  <c r="Q136" i="1" s="1"/>
  <c r="Q99" i="1"/>
  <c r="X130" i="1"/>
  <c r="X133" i="1"/>
  <c r="P130" i="1"/>
  <c r="P133" i="1"/>
  <c r="H130" i="1"/>
  <c r="H133" i="1"/>
  <c r="G136" i="1"/>
  <c r="AB99" i="1"/>
  <c r="AB135" i="1"/>
  <c r="AB136" i="1" s="1"/>
  <c r="T99" i="1"/>
  <c r="T135" i="1"/>
  <c r="T136" i="1" s="1"/>
  <c r="L99" i="1"/>
  <c r="L135" i="1"/>
  <c r="L136" i="1" s="1"/>
  <c r="AN63" i="64396"/>
  <c r="AN14" i="64396"/>
  <c r="P136" i="1"/>
  <c r="V133" i="1"/>
  <c r="V130" i="1"/>
  <c r="N133" i="1"/>
  <c r="N130" i="1"/>
  <c r="K135" i="1"/>
  <c r="K99" i="1"/>
  <c r="AS63" i="1162"/>
  <c r="Y136" i="1"/>
  <c r="U133" i="1"/>
  <c r="U130" i="1"/>
  <c r="AN81" i="64396"/>
  <c r="AN81" i="1162"/>
  <c r="F133" i="1"/>
  <c r="F130" i="1"/>
  <c r="AA99" i="1"/>
  <c r="AA135" i="1"/>
  <c r="S99" i="1"/>
  <c r="S135" i="1"/>
  <c r="H135" i="3"/>
  <c r="H99" i="3"/>
  <c r="O136" i="1"/>
  <c r="M133" i="1"/>
  <c r="M130" i="1"/>
  <c r="E133" i="1"/>
  <c r="E130" i="1"/>
  <c r="D108" i="1"/>
  <c r="AN81" i="1"/>
  <c r="AA130" i="2"/>
  <c r="AA133" i="2"/>
  <c r="BC63" i="1162"/>
  <c r="D63" i="1"/>
  <c r="X135" i="1"/>
  <c r="X136" i="1" s="1"/>
  <c r="X99" i="1"/>
  <c r="P135" i="1"/>
  <c r="P99" i="1"/>
  <c r="H135" i="1"/>
  <c r="H136" i="1" s="1"/>
  <c r="H99" i="1"/>
  <c r="Z99" i="1"/>
  <c r="Z135" i="1"/>
  <c r="R99" i="1"/>
  <c r="R135" i="1"/>
  <c r="J99" i="1"/>
  <c r="J135" i="1"/>
  <c r="BC63" i="1"/>
  <c r="AS63" i="64396"/>
  <c r="D62" i="1"/>
  <c r="AA130" i="3"/>
  <c r="AA133" i="3"/>
  <c r="BC63" i="3"/>
  <c r="T52" i="3"/>
  <c r="T134" i="3"/>
  <c r="T136" i="3" s="1"/>
  <c r="I52" i="2"/>
  <c r="I134" i="2"/>
  <c r="I52" i="3"/>
  <c r="I134" i="3"/>
  <c r="I136" i="3" s="1"/>
  <c r="N134" i="2"/>
  <c r="N136" i="2" s="1"/>
  <c r="W99" i="1"/>
  <c r="AX63" i="64396"/>
  <c r="X99" i="3"/>
  <c r="X135" i="3"/>
  <c r="M133" i="2"/>
  <c r="M130" i="2"/>
  <c r="O99" i="3"/>
  <c r="O135" i="3"/>
  <c r="O136" i="3" s="1"/>
  <c r="M134" i="3"/>
  <c r="M136" i="3" s="1"/>
  <c r="M52" i="3"/>
  <c r="L108" i="2"/>
  <c r="D108" i="2" s="1"/>
  <c r="S99" i="2"/>
  <c r="S135" i="2"/>
  <c r="Z99" i="2"/>
  <c r="Z135" i="2"/>
  <c r="J99" i="2"/>
  <c r="J135" i="2"/>
  <c r="BC23" i="2"/>
  <c r="AA134" i="2"/>
  <c r="AA52" i="2"/>
  <c r="K134" i="2"/>
  <c r="K52" i="2"/>
  <c r="E99" i="1"/>
  <c r="AS23" i="1"/>
  <c r="E52" i="1"/>
  <c r="AN14" i="1"/>
  <c r="BC72" i="64396"/>
  <c r="BC14" i="64396"/>
  <c r="BH72" i="1162"/>
  <c r="AB99" i="3"/>
  <c r="AN81" i="3"/>
  <c r="S108" i="2"/>
  <c r="Y63" i="2"/>
  <c r="Q63" i="2"/>
  <c r="D63" i="2" s="1"/>
  <c r="I63" i="2"/>
  <c r="K130" i="2"/>
  <c r="K133" i="2"/>
  <c r="BC63" i="64396"/>
  <c r="Y52" i="3"/>
  <c r="Y134" i="3"/>
  <c r="Y136" i="3" s="1"/>
  <c r="O99" i="1"/>
  <c r="AS14" i="64396"/>
  <c r="Y135" i="3"/>
  <c r="E133" i="2"/>
  <c r="E130" i="2"/>
  <c r="AN14" i="2"/>
  <c r="L63" i="3"/>
  <c r="D14" i="1"/>
  <c r="AN32" i="1162"/>
  <c r="T135" i="3"/>
  <c r="AN14" i="3"/>
  <c r="V99" i="2"/>
  <c r="V135" i="2"/>
  <c r="V136" i="2" s="1"/>
  <c r="D62" i="2"/>
  <c r="AN63" i="2"/>
  <c r="AS81" i="3"/>
  <c r="Y52" i="2"/>
  <c r="Y134" i="2"/>
  <c r="BH72" i="64396"/>
  <c r="AN32" i="64396"/>
  <c r="Z130" i="3"/>
  <c r="Z133" i="3"/>
  <c r="Q99" i="3"/>
  <c r="Q135" i="3"/>
  <c r="Q52" i="3"/>
  <c r="Q134" i="3"/>
  <c r="AN23" i="2"/>
  <c r="M134" i="2"/>
  <c r="M52" i="2"/>
  <c r="D106" i="1"/>
  <c r="G99" i="1"/>
  <c r="Y130" i="3"/>
  <c r="Y133" i="3"/>
  <c r="P99" i="3"/>
  <c r="P135" i="3"/>
  <c r="U133" i="2"/>
  <c r="U130" i="2"/>
  <c r="BC23" i="64396"/>
  <c r="BC14" i="1162"/>
  <c r="I135" i="3"/>
  <c r="G99" i="3"/>
  <c r="G135" i="3"/>
  <c r="G136" i="3" s="1"/>
  <c r="AX63" i="3"/>
  <c r="AX23" i="3"/>
  <c r="AB108" i="2"/>
  <c r="T108" i="2"/>
  <c r="D106" i="2"/>
  <c r="F99" i="2"/>
  <c r="F135" i="2"/>
  <c r="K99" i="2"/>
  <c r="K135" i="2"/>
  <c r="R99" i="2"/>
  <c r="R135" i="2"/>
  <c r="I63" i="1"/>
  <c r="AN23" i="1"/>
  <c r="AA16" i="1"/>
  <c r="S16" i="1"/>
  <c r="K16" i="1"/>
  <c r="AX14" i="64396"/>
  <c r="AS14" i="1162"/>
  <c r="I133" i="3"/>
  <c r="N133" i="3"/>
  <c r="N130" i="3"/>
  <c r="X133" i="3"/>
  <c r="X130" i="3"/>
  <c r="BH72" i="3"/>
  <c r="AX14" i="3"/>
  <c r="U99" i="2"/>
  <c r="U135" i="2"/>
  <c r="U136" i="2" s="1"/>
  <c r="W99" i="2"/>
  <c r="W135" i="2"/>
  <c r="G99" i="2"/>
  <c r="G135" i="2"/>
  <c r="AX72" i="64396"/>
  <c r="AS14" i="3"/>
  <c r="BC23" i="1162"/>
  <c r="K130" i="3"/>
  <c r="K133" i="3"/>
  <c r="AN23" i="3"/>
  <c r="AA99" i="2"/>
  <c r="AA135" i="2"/>
  <c r="Z16" i="1"/>
  <c r="R16" i="1"/>
  <c r="J16" i="1"/>
  <c r="AS14" i="1"/>
  <c r="AX14" i="1162"/>
  <c r="AA134" i="3"/>
  <c r="AA136" i="3" s="1"/>
  <c r="AA52" i="3"/>
  <c r="S52" i="3"/>
  <c r="S134" i="3"/>
  <c r="S136" i="3" s="1"/>
  <c r="K134" i="3"/>
  <c r="K136" i="3" s="1"/>
  <c r="K52" i="3"/>
  <c r="Q134" i="2"/>
  <c r="AS23" i="3"/>
  <c r="Q133" i="2"/>
  <c r="Z130" i="2"/>
  <c r="Z133" i="2"/>
  <c r="J130" i="2"/>
  <c r="J133" i="2"/>
  <c r="AX72" i="2"/>
  <c r="AN72" i="2"/>
  <c r="T99" i="2"/>
  <c r="T135" i="2"/>
  <c r="T136" i="2" s="1"/>
  <c r="AN32" i="2"/>
  <c r="D14" i="2"/>
  <c r="AB130" i="3"/>
  <c r="D107" i="3"/>
  <c r="F108" i="3"/>
  <c r="F136" i="2"/>
  <c r="AN81" i="2"/>
  <c r="AS81" i="1162"/>
  <c r="D106" i="3"/>
  <c r="E99" i="3"/>
  <c r="AS63" i="3"/>
  <c r="F52" i="3"/>
  <c r="AN32" i="3"/>
  <c r="AX14" i="2"/>
  <c r="AN72" i="3"/>
  <c r="S134" i="2"/>
  <c r="S136" i="2" s="1"/>
  <c r="S52" i="2"/>
  <c r="E134" i="3"/>
  <c r="P108" i="3"/>
  <c r="H108" i="3"/>
  <c r="D61" i="3"/>
  <c r="Z16" i="3"/>
  <c r="R16" i="3"/>
  <c r="J16" i="3"/>
  <c r="M135" i="2"/>
  <c r="W130" i="2"/>
  <c r="G130" i="2"/>
  <c r="AX63" i="2"/>
  <c r="Z16" i="2"/>
  <c r="R16" i="2"/>
  <c r="D16" i="2" s="1"/>
  <c r="J16" i="2"/>
  <c r="AS72" i="3"/>
  <c r="X16" i="3"/>
  <c r="P16" i="3"/>
  <c r="H16" i="3"/>
  <c r="X130" i="2"/>
  <c r="X133" i="2"/>
  <c r="P130" i="2"/>
  <c r="P133" i="2"/>
  <c r="H130" i="2"/>
  <c r="H133" i="2"/>
  <c r="AS72" i="2"/>
  <c r="D61" i="2"/>
  <c r="AS63" i="2"/>
  <c r="D14" i="3"/>
  <c r="W16" i="2"/>
  <c r="O16" i="2"/>
  <c r="G16" i="2"/>
  <c r="BC14" i="2"/>
  <c r="Z63" i="3"/>
  <c r="R63" i="3"/>
  <c r="D63" i="3" s="1"/>
  <c r="J63" i="3"/>
  <c r="AN63" i="3"/>
  <c r="D15" i="3"/>
  <c r="O130" i="2"/>
  <c r="D133" i="2" l="1"/>
  <c r="D130" i="2"/>
  <c r="D99" i="3"/>
  <c r="D135" i="3"/>
  <c r="D99" i="2"/>
  <c r="D135" i="2"/>
  <c r="D134" i="2"/>
  <c r="D136" i="2" s="1"/>
  <c r="D52" i="2"/>
  <c r="Z135" i="3"/>
  <c r="Z99" i="3"/>
  <c r="AB133" i="2"/>
  <c r="AB130" i="2"/>
  <c r="X52" i="3"/>
  <c r="X134" i="3"/>
  <c r="X136" i="3" s="1"/>
  <c r="J52" i="1"/>
  <c r="J134" i="1"/>
  <c r="M136" i="2"/>
  <c r="G52" i="2"/>
  <c r="G134" i="2"/>
  <c r="J52" i="3"/>
  <c r="J134" i="3"/>
  <c r="R52" i="1"/>
  <c r="R134" i="1"/>
  <c r="R136" i="1" s="1"/>
  <c r="K136" i="2"/>
  <c r="I136" i="2"/>
  <c r="O52" i="2"/>
  <c r="O134" i="2"/>
  <c r="O136" i="2" s="1"/>
  <c r="J134" i="2"/>
  <c r="J136" i="2" s="1"/>
  <c r="J52" i="2"/>
  <c r="R52" i="3"/>
  <c r="R134" i="3"/>
  <c r="Z52" i="1"/>
  <c r="Z134" i="1"/>
  <c r="Z136" i="1" s="1"/>
  <c r="K52" i="1"/>
  <c r="K134" i="1"/>
  <c r="K136" i="1" s="1"/>
  <c r="Q136" i="3"/>
  <c r="I135" i="2"/>
  <c r="I99" i="2"/>
  <c r="P52" i="3"/>
  <c r="P134" i="3"/>
  <c r="P136" i="3" s="1"/>
  <c r="E136" i="3"/>
  <c r="F133" i="3"/>
  <c r="F130" i="3"/>
  <c r="D108" i="3"/>
  <c r="S52" i="1"/>
  <c r="S134" i="1"/>
  <c r="S136" i="1" s="1"/>
  <c r="AA136" i="2"/>
  <c r="Z52" i="2"/>
  <c r="Z134" i="2"/>
  <c r="Z136" i="2" s="1"/>
  <c r="AA52" i="1"/>
  <c r="AA134" i="1"/>
  <c r="AA136" i="1" s="1"/>
  <c r="Y135" i="2"/>
  <c r="Y136" i="2" s="1"/>
  <c r="Y99" i="2"/>
  <c r="D99" i="1"/>
  <c r="D135" i="1"/>
  <c r="W52" i="2"/>
  <c r="W134" i="2"/>
  <c r="W136" i="2" s="1"/>
  <c r="R52" i="2"/>
  <c r="R134" i="2"/>
  <c r="R136" i="2" s="1"/>
  <c r="Z52" i="3"/>
  <c r="Z134" i="3"/>
  <c r="Q135" i="2"/>
  <c r="Q136" i="2" s="1"/>
  <c r="Q99" i="2"/>
  <c r="L133" i="2"/>
  <c r="L130" i="2"/>
  <c r="J135" i="3"/>
  <c r="J99" i="3"/>
  <c r="H133" i="3"/>
  <c r="H130" i="3"/>
  <c r="L99" i="3"/>
  <c r="L135" i="3"/>
  <c r="L136" i="3" s="1"/>
  <c r="S130" i="2"/>
  <c r="S133" i="2"/>
  <c r="D16" i="1"/>
  <c r="D133" i="1"/>
  <c r="D130" i="1"/>
  <c r="R99" i="3"/>
  <c r="R135" i="3"/>
  <c r="H52" i="3"/>
  <c r="H134" i="3"/>
  <c r="H136" i="3" s="1"/>
  <c r="P133" i="3"/>
  <c r="P130" i="3"/>
  <c r="D16" i="3"/>
  <c r="I135" i="1"/>
  <c r="I136" i="1" s="1"/>
  <c r="I99" i="1"/>
  <c r="T133" i="2"/>
  <c r="T130" i="2"/>
  <c r="J136" i="1" l="1"/>
  <c r="E137" i="1"/>
  <c r="Z136" i="3"/>
  <c r="R136" i="3"/>
  <c r="D133" i="3"/>
  <c r="D130" i="3"/>
  <c r="D52" i="3"/>
  <c r="D134" i="3"/>
  <c r="D136" i="3" s="1"/>
  <c r="J136" i="3"/>
  <c r="D52" i="1"/>
  <c r="D134" i="1"/>
  <c r="D136" i="1" s="1"/>
  <c r="E137" i="3"/>
  <c r="G136" i="2"/>
  <c r="E137" i="2"/>
</calcChain>
</file>

<file path=xl/sharedStrings.xml><?xml version="1.0" encoding="utf-8"?>
<sst xmlns="http://schemas.openxmlformats.org/spreadsheetml/2006/main" count="773" uniqueCount="93">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</sst>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0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307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26.712778870376049</v>
      </c>
      <c r="E8" s="336">
        <v>0.94450937738265606</v>
      </c>
      <c r="F8" s="337">
        <v>0.92670351583410648</v>
      </c>
      <c r="G8" s="337">
        <v>0.91023662208031553</v>
      </c>
      <c r="H8" s="337">
        <v>0.90859902540699844</v>
      </c>
      <c r="I8" s="337">
        <v>0.92405884516688375</v>
      </c>
      <c r="J8" s="338">
        <v>0.9721002625811469</v>
      </c>
      <c r="K8" s="339">
        <v>1.048799271093602</v>
      </c>
      <c r="L8" s="337">
        <v>1.1148981712258847</v>
      </c>
      <c r="M8" s="337">
        <v>1.1868020732224944</v>
      </c>
      <c r="N8" s="337">
        <v>1.2226800995715357</v>
      </c>
      <c r="O8" s="337">
        <v>1.2527062301483671</v>
      </c>
      <c r="P8" s="337">
        <v>1.2632747373112572</v>
      </c>
      <c r="Q8" s="337">
        <v>1.2718796404842247</v>
      </c>
      <c r="R8" s="337">
        <v>1.2884148300009455</v>
      </c>
      <c r="S8" s="337">
        <v>1.2852795796298127</v>
      </c>
      <c r="T8" s="337">
        <v>1.2653967028592303</v>
      </c>
      <c r="U8" s="337">
        <v>1.2326447063341481</v>
      </c>
      <c r="V8" s="337">
        <v>1.1886658347001642</v>
      </c>
      <c r="W8" s="337">
        <v>1.1494029926065104</v>
      </c>
      <c r="X8" s="337">
        <v>1.128295422367388</v>
      </c>
      <c r="Y8" s="337">
        <v>1.12707494703177</v>
      </c>
      <c r="Z8" s="340">
        <v>1.0842327642251415</v>
      </c>
      <c r="AA8" s="336">
        <v>1.028006433268466</v>
      </c>
      <c r="AB8" s="338">
        <v>0.98811678584299589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888.47034718317036</v>
      </c>
      <c r="E9" s="342">
        <v>29.005307058899501</v>
      </c>
      <c r="F9" s="343">
        <v>28.341259117644363</v>
      </c>
      <c r="G9" s="343">
        <v>27.801786647113452</v>
      </c>
      <c r="H9" s="343">
        <v>27.646845128869511</v>
      </c>
      <c r="I9" s="343">
        <v>28.304968813340111</v>
      </c>
      <c r="J9" s="344">
        <v>30.439236039810368</v>
      </c>
      <c r="K9" s="345">
        <v>34.079504943254932</v>
      </c>
      <c r="L9" s="343">
        <v>37.787679537094668</v>
      </c>
      <c r="M9" s="343">
        <v>40.940577049544238</v>
      </c>
      <c r="N9" s="343">
        <v>42.754523302184793</v>
      </c>
      <c r="O9" s="343">
        <v>44.174557544687758</v>
      </c>
      <c r="P9" s="343">
        <v>44.74446145523909</v>
      </c>
      <c r="Q9" s="343">
        <v>45.109253661528982</v>
      </c>
      <c r="R9" s="343">
        <v>45.748115691073529</v>
      </c>
      <c r="S9" s="343">
        <v>45.724444615215788</v>
      </c>
      <c r="T9" s="343">
        <v>44.874329423341194</v>
      </c>
      <c r="U9" s="343">
        <v>43.491809889557416</v>
      </c>
      <c r="V9" s="343">
        <v>41.031124197650641</v>
      </c>
      <c r="W9" s="343">
        <v>37.931546325372366</v>
      </c>
      <c r="X9" s="343">
        <v>36.331074135069926</v>
      </c>
      <c r="Y9" s="343">
        <v>35.644470580224159</v>
      </c>
      <c r="Z9" s="346">
        <v>33.965483812943333</v>
      </c>
      <c r="AA9" s="342">
        <v>32.020284158133158</v>
      </c>
      <c r="AB9" s="344">
        <v>30.577704055377051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6785.5641707951836</v>
      </c>
      <c r="E10" s="349">
        <v>232.03070207470932</v>
      </c>
      <c r="F10" s="350">
        <v>227.53722719077783</v>
      </c>
      <c r="G10" s="350">
        <v>223.05292840797745</v>
      </c>
      <c r="H10" s="350">
        <v>222.06474333127008</v>
      </c>
      <c r="I10" s="350">
        <v>225.67721506120171</v>
      </c>
      <c r="J10" s="351">
        <v>238.62244921605026</v>
      </c>
      <c r="K10" s="352">
        <v>261.65934483992578</v>
      </c>
      <c r="L10" s="350">
        <v>284.65680709355769</v>
      </c>
      <c r="M10" s="350">
        <v>306.7232012680135</v>
      </c>
      <c r="N10" s="350">
        <v>319.10099424849705</v>
      </c>
      <c r="O10" s="350">
        <v>328.73522655878276</v>
      </c>
      <c r="P10" s="350">
        <v>331.88168236662574</v>
      </c>
      <c r="Q10" s="350">
        <v>334.89313792130537</v>
      </c>
      <c r="R10" s="350">
        <v>339.39334588833992</v>
      </c>
      <c r="S10" s="350">
        <v>338.79872018800347</v>
      </c>
      <c r="T10" s="350">
        <v>332.54018874724784</v>
      </c>
      <c r="U10" s="350">
        <v>322.18410270301467</v>
      </c>
      <c r="V10" s="350">
        <v>305.48091352072134</v>
      </c>
      <c r="W10" s="350">
        <v>289.33425292480314</v>
      </c>
      <c r="X10" s="350">
        <v>281.56118072808925</v>
      </c>
      <c r="Y10" s="350">
        <v>279.30175110073299</v>
      </c>
      <c r="Z10" s="353">
        <v>266.27994258878283</v>
      </c>
      <c r="AA10" s="349">
        <v>252.22734641167636</v>
      </c>
      <c r="AB10" s="351">
        <v>241.82676641507689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58.937953356777399</v>
      </c>
      <c r="E11" s="355">
        <v>2.0523283879956504</v>
      </c>
      <c r="F11" s="356">
        <v>2.0120172670770242</v>
      </c>
      <c r="G11" s="356">
        <v>1.9907398581435498</v>
      </c>
      <c r="H11" s="356">
        <v>1.9942150000244976</v>
      </c>
      <c r="I11" s="356">
        <v>2.0271836364957467</v>
      </c>
      <c r="J11" s="357">
        <v>2.1355698479676057</v>
      </c>
      <c r="K11" s="358">
        <v>2.3104890764137882</v>
      </c>
      <c r="L11" s="356">
        <v>2.421509851407885</v>
      </c>
      <c r="M11" s="356">
        <v>2.5626810181963346</v>
      </c>
      <c r="N11" s="356">
        <v>2.6401847151692834</v>
      </c>
      <c r="O11" s="356">
        <v>2.7018918894957498</v>
      </c>
      <c r="P11" s="356">
        <v>2.7606299045755116</v>
      </c>
      <c r="Q11" s="356">
        <v>2.7983741444032195</v>
      </c>
      <c r="R11" s="356">
        <v>2.8206671493330466</v>
      </c>
      <c r="S11" s="356">
        <v>2.8121951817260045</v>
      </c>
      <c r="T11" s="356">
        <v>2.7903315064772762</v>
      </c>
      <c r="U11" s="356">
        <v>2.7568142084666363</v>
      </c>
      <c r="V11" s="356">
        <v>2.7046099868420286</v>
      </c>
      <c r="W11" s="356">
        <v>2.6281611238332001</v>
      </c>
      <c r="X11" s="356">
        <v>2.5629376504477834</v>
      </c>
      <c r="Y11" s="356">
        <v>2.5850960022917167</v>
      </c>
      <c r="Z11" s="359">
        <v>2.4490560496713383</v>
      </c>
      <c r="AA11" s="355">
        <v>2.2621848177965633</v>
      </c>
      <c r="AB11" s="357">
        <v>2.1580850825259494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187.08385661058779</v>
      </c>
      <c r="E12" s="362">
        <v>6.0229319219418187</v>
      </c>
      <c r="F12" s="363">
        <v>5.8730601093864925</v>
      </c>
      <c r="G12" s="363">
        <v>5.7746232058091609</v>
      </c>
      <c r="H12" s="363">
        <v>5.7584524164983568</v>
      </c>
      <c r="I12" s="363">
        <v>5.8934561878307097</v>
      </c>
      <c r="J12" s="364">
        <v>6.3486969743033272</v>
      </c>
      <c r="K12" s="365">
        <v>7.1244756229540309</v>
      </c>
      <c r="L12" s="363">
        <v>7.8975017988080856</v>
      </c>
      <c r="M12" s="363">
        <v>8.5930392471128716</v>
      </c>
      <c r="N12" s="363">
        <v>8.9759908736145295</v>
      </c>
      <c r="O12" s="363">
        <v>9.2727299445827196</v>
      </c>
      <c r="P12" s="363">
        <v>9.4422181787445023</v>
      </c>
      <c r="Q12" s="363">
        <v>9.5382540463463954</v>
      </c>
      <c r="R12" s="363">
        <v>9.6678546025068606</v>
      </c>
      <c r="S12" s="363">
        <v>9.6576921181534576</v>
      </c>
      <c r="T12" s="363">
        <v>9.5124444841391327</v>
      </c>
      <c r="U12" s="363">
        <v>9.2446607197181727</v>
      </c>
      <c r="V12" s="363">
        <v>8.7338583791300692</v>
      </c>
      <c r="W12" s="363">
        <v>8.0921744010710022</v>
      </c>
      <c r="X12" s="363">
        <v>7.740547405232868</v>
      </c>
      <c r="Y12" s="363">
        <v>7.6332665257701722</v>
      </c>
      <c r="Z12" s="366">
        <v>7.2098691518797446</v>
      </c>
      <c r="AA12" s="362">
        <v>6.7074957613375847</v>
      </c>
      <c r="AB12" s="364">
        <v>6.3685625337157097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2374.3029281268823</v>
      </c>
      <c r="E13" s="367">
        <v>84.254249749118813</v>
      </c>
      <c r="F13" s="368">
        <v>82.876276953774692</v>
      </c>
      <c r="G13" s="368">
        <v>81.655293681927802</v>
      </c>
      <c r="H13" s="368">
        <v>81.225437846415616</v>
      </c>
      <c r="I13" s="368">
        <v>82.19508584241818</v>
      </c>
      <c r="J13" s="369">
        <v>86.32866821217803</v>
      </c>
      <c r="K13" s="370">
        <v>93.480246030694389</v>
      </c>
      <c r="L13" s="368">
        <v>99.383023553620205</v>
      </c>
      <c r="M13" s="368">
        <v>105.06646384147444</v>
      </c>
      <c r="N13" s="368">
        <v>108.10728390876767</v>
      </c>
      <c r="O13" s="368">
        <v>110.66554156127549</v>
      </c>
      <c r="P13" s="368">
        <v>112.20164923969473</v>
      </c>
      <c r="Q13" s="368">
        <v>113.40482350626263</v>
      </c>
      <c r="R13" s="368">
        <v>114.39739904274613</v>
      </c>
      <c r="S13" s="368">
        <v>114.14495365747679</v>
      </c>
      <c r="T13" s="368">
        <v>112.41445884954666</v>
      </c>
      <c r="U13" s="368">
        <v>109.79327968166548</v>
      </c>
      <c r="V13" s="368">
        <v>106.17290386983747</v>
      </c>
      <c r="W13" s="368">
        <v>102.43780892122376</v>
      </c>
      <c r="X13" s="368">
        <v>99.993353117036776</v>
      </c>
      <c r="Y13" s="368">
        <v>99.813524497229039</v>
      </c>
      <c r="Z13" s="371">
        <v>95.902273354173971</v>
      </c>
      <c r="AA13" s="367">
        <v>90.841920694457954</v>
      </c>
      <c r="AB13" s="369">
        <v>87.547008513865308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2620.3247380942476</v>
      </c>
      <c r="E14" s="90">
        <f t="shared" ref="E14:AB14" si="1">SUM(E11:E13)</f>
        <v>92.329510059056275</v>
      </c>
      <c r="F14" s="164">
        <f t="shared" si="1"/>
        <v>90.761354330238206</v>
      </c>
      <c r="G14" s="164">
        <f t="shared" si="1"/>
        <v>89.420656745880507</v>
      </c>
      <c r="H14" s="164">
        <f t="shared" si="1"/>
        <v>88.97810526293847</v>
      </c>
      <c r="I14" s="164">
        <f t="shared" si="1"/>
        <v>90.115725666744638</v>
      </c>
      <c r="J14" s="166">
        <f t="shared" si="1"/>
        <v>94.812935034448969</v>
      </c>
      <c r="K14" s="48">
        <f t="shared" si="1"/>
        <v>102.91521073006221</v>
      </c>
      <c r="L14" s="164">
        <f t="shared" si="1"/>
        <v>109.70203520383618</v>
      </c>
      <c r="M14" s="164">
        <f t="shared" si="1"/>
        <v>116.22218410678366</v>
      </c>
      <c r="N14" s="164">
        <f t="shared" si="1"/>
        <v>119.72345949755149</v>
      </c>
      <c r="O14" s="164">
        <f t="shared" si="1"/>
        <v>122.64016339535397</v>
      </c>
      <c r="P14" s="164">
        <f t="shared" si="1"/>
        <v>124.40449732301474</v>
      </c>
      <c r="Q14" s="164">
        <f t="shared" si="1"/>
        <v>125.74145169701225</v>
      </c>
      <c r="R14" s="164">
        <f t="shared" si="1"/>
        <v>126.88592079458604</v>
      </c>
      <c r="S14" s="164">
        <f t="shared" si="1"/>
        <v>126.61484095735625</v>
      </c>
      <c r="T14" s="164">
        <f t="shared" si="1"/>
        <v>124.71723484016307</v>
      </c>
      <c r="U14" s="164">
        <f t="shared" si="1"/>
        <v>121.79475460985029</v>
      </c>
      <c r="V14" s="164">
        <f t="shared" si="1"/>
        <v>117.61137223580957</v>
      </c>
      <c r="W14" s="164">
        <f t="shared" si="1"/>
        <v>113.15814444612796</v>
      </c>
      <c r="X14" s="164">
        <f t="shared" si="1"/>
        <v>110.29683817271743</v>
      </c>
      <c r="Y14" s="164">
        <f t="shared" si="1"/>
        <v>110.03188702529093</v>
      </c>
      <c r="Z14" s="165">
        <f t="shared" si="1"/>
        <v>105.56119855572506</v>
      </c>
      <c r="AA14" s="90">
        <f t="shared" si="1"/>
        <v>99.811601273592103</v>
      </c>
      <c r="AB14" s="166">
        <f t="shared" si="1"/>
        <v>96.073656130106968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7700.74729684873</v>
      </c>
      <c r="E15" s="90">
        <f t="shared" ref="E15:AB15" si="2">SUM(E8:E10)</f>
        <v>261.98051851099149</v>
      </c>
      <c r="F15" s="164">
        <f t="shared" si="2"/>
        <v>256.80518982425627</v>
      </c>
      <c r="G15" s="164">
        <f t="shared" si="2"/>
        <v>251.76495167717121</v>
      </c>
      <c r="H15" s="164">
        <f t="shared" si="2"/>
        <v>250.62018748554658</v>
      </c>
      <c r="I15" s="164">
        <f t="shared" si="2"/>
        <v>254.9062427197087</v>
      </c>
      <c r="J15" s="166">
        <f t="shared" si="2"/>
        <v>270.03378551844179</v>
      </c>
      <c r="K15" s="48">
        <f t="shared" si="2"/>
        <v>296.78764905427431</v>
      </c>
      <c r="L15" s="164">
        <f t="shared" si="2"/>
        <v>323.55938480187825</v>
      </c>
      <c r="M15" s="164">
        <f t="shared" si="2"/>
        <v>348.85058039078024</v>
      </c>
      <c r="N15" s="164">
        <f t="shared" si="2"/>
        <v>363.0781976502534</v>
      </c>
      <c r="O15" s="164">
        <f t="shared" si="2"/>
        <v>374.1624903336189</v>
      </c>
      <c r="P15" s="164">
        <f t="shared" si="2"/>
        <v>377.88941855917608</v>
      </c>
      <c r="Q15" s="164">
        <f t="shared" si="2"/>
        <v>381.27427122331858</v>
      </c>
      <c r="R15" s="164">
        <f t="shared" si="2"/>
        <v>386.42987640941442</v>
      </c>
      <c r="S15" s="164">
        <f t="shared" si="2"/>
        <v>385.80844438284907</v>
      </c>
      <c r="T15" s="164">
        <f t="shared" si="2"/>
        <v>378.67991487344824</v>
      </c>
      <c r="U15" s="164">
        <f t="shared" si="2"/>
        <v>366.90855729890626</v>
      </c>
      <c r="V15" s="164">
        <f t="shared" si="2"/>
        <v>347.70070355307217</v>
      </c>
      <c r="W15" s="164">
        <f t="shared" si="2"/>
        <v>328.41520224278202</v>
      </c>
      <c r="X15" s="164">
        <f t="shared" si="2"/>
        <v>319.02055028552655</v>
      </c>
      <c r="Y15" s="164">
        <f t="shared" si="2"/>
        <v>316.0732966279889</v>
      </c>
      <c r="Z15" s="165">
        <f t="shared" si="2"/>
        <v>301.32965916595128</v>
      </c>
      <c r="AA15" s="90">
        <f t="shared" si="2"/>
        <v>285.27563700307797</v>
      </c>
      <c r="AB15" s="166">
        <f t="shared" si="2"/>
        <v>273.39258725629696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10321.072034942979</v>
      </c>
      <c r="E16" s="167">
        <f t="shared" ref="E16:AB16" si="3">E14+E15</f>
        <v>354.31002857004773</v>
      </c>
      <c r="F16" s="168">
        <f t="shared" si="3"/>
        <v>347.56654415449447</v>
      </c>
      <c r="G16" s="168">
        <f t="shared" si="3"/>
        <v>341.18560842305169</v>
      </c>
      <c r="H16" s="168">
        <f t="shared" si="3"/>
        <v>339.59829274848505</v>
      </c>
      <c r="I16" s="168">
        <f t="shared" si="3"/>
        <v>345.02196838645335</v>
      </c>
      <c r="J16" s="170">
        <f t="shared" si="3"/>
        <v>364.84672055289076</v>
      </c>
      <c r="K16" s="203">
        <f t="shared" si="3"/>
        <v>399.70285978433651</v>
      </c>
      <c r="L16" s="200">
        <f t="shared" si="3"/>
        <v>433.2614200057144</v>
      </c>
      <c r="M16" s="200">
        <f t="shared" si="3"/>
        <v>465.07276449756387</v>
      </c>
      <c r="N16" s="200">
        <f t="shared" si="3"/>
        <v>482.80165714780492</v>
      </c>
      <c r="O16" s="200">
        <f t="shared" si="3"/>
        <v>496.80265372897287</v>
      </c>
      <c r="P16" s="200">
        <f t="shared" si="3"/>
        <v>502.29391588219084</v>
      </c>
      <c r="Q16" s="200">
        <f t="shared" si="3"/>
        <v>507.01572292033086</v>
      </c>
      <c r="R16" s="200">
        <f t="shared" si="3"/>
        <v>513.31579720400043</v>
      </c>
      <c r="S16" s="200">
        <f t="shared" si="3"/>
        <v>512.42328534020533</v>
      </c>
      <c r="T16" s="200">
        <f t="shared" si="3"/>
        <v>503.39714971361133</v>
      </c>
      <c r="U16" s="200">
        <f t="shared" si="3"/>
        <v>488.70331190875652</v>
      </c>
      <c r="V16" s="200">
        <f t="shared" si="3"/>
        <v>465.31207578888177</v>
      </c>
      <c r="W16" s="200">
        <f t="shared" si="3"/>
        <v>441.57334668890996</v>
      </c>
      <c r="X16" s="200">
        <f t="shared" si="3"/>
        <v>429.31738845824395</v>
      </c>
      <c r="Y16" s="200">
        <f t="shared" si="3"/>
        <v>426.10518365327982</v>
      </c>
      <c r="Z16" s="201">
        <f t="shared" si="3"/>
        <v>406.89085772167635</v>
      </c>
      <c r="AA16" s="199">
        <f t="shared" si="3"/>
        <v>385.08723827667006</v>
      </c>
      <c r="AB16" s="202">
        <f t="shared" si="3"/>
        <v>369.4662433864039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2.0523283879956504</v>
      </c>
      <c r="AL17" s="538">
        <f>$F11</f>
        <v>2.0120172670770242</v>
      </c>
      <c r="AM17" s="538">
        <f>$G11</f>
        <v>1.9907398581435498</v>
      </c>
      <c r="AN17" s="538">
        <f>$H11</f>
        <v>1.9942150000244976</v>
      </c>
      <c r="AO17" s="538"/>
      <c r="AP17" s="538">
        <f>$E12</f>
        <v>6.0229319219418187</v>
      </c>
      <c r="AQ17" s="538">
        <f>$F12</f>
        <v>5.8730601093864925</v>
      </c>
      <c r="AR17" s="538">
        <f>$G12</f>
        <v>5.7746232058091609</v>
      </c>
      <c r="AS17" s="538">
        <f>$H12</f>
        <v>5.7584524164983568</v>
      </c>
      <c r="AT17" s="538"/>
      <c r="AU17" s="538">
        <f>$E13</f>
        <v>84.254249749118813</v>
      </c>
      <c r="AV17" s="538">
        <f>$F13</f>
        <v>82.876276953774692</v>
      </c>
      <c r="AW17" s="538">
        <f>$G13</f>
        <v>81.655293681927802</v>
      </c>
      <c r="AX17" s="538">
        <f>$H13</f>
        <v>81.225437846415616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2.0271836364957467</v>
      </c>
      <c r="AL18" s="538">
        <f>$J11</f>
        <v>2.1355698479676057</v>
      </c>
      <c r="AM18" s="538">
        <f>$K11</f>
        <v>2.3104890764137882</v>
      </c>
      <c r="AN18" s="538">
        <f>$L11</f>
        <v>2.421509851407885</v>
      </c>
      <c r="AO18" s="538"/>
      <c r="AP18" s="538">
        <f>$I12</f>
        <v>5.8934561878307097</v>
      </c>
      <c r="AQ18" s="538">
        <f>$J12</f>
        <v>6.3486969743033272</v>
      </c>
      <c r="AR18" s="538">
        <f>$K12</f>
        <v>7.1244756229540309</v>
      </c>
      <c r="AS18" s="538">
        <f>$L12</f>
        <v>7.8975017988080856</v>
      </c>
      <c r="AT18" s="538"/>
      <c r="AU18" s="539">
        <f>$I13</f>
        <v>82.19508584241818</v>
      </c>
      <c r="AV18" s="539">
        <f>$J13</f>
        <v>86.32866821217803</v>
      </c>
      <c r="AW18" s="539">
        <f>$K13</f>
        <v>93.480246030694389</v>
      </c>
      <c r="AX18" s="539">
        <f>$L13</f>
        <v>99.383023553620205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2.5626810181963346</v>
      </c>
      <c r="AL19" s="538">
        <f>$N11</f>
        <v>2.6401847151692834</v>
      </c>
      <c r="AM19" s="538">
        <f>$O11</f>
        <v>2.7018918894957498</v>
      </c>
      <c r="AN19" s="538">
        <f>$P11</f>
        <v>2.7606299045755116</v>
      </c>
      <c r="AO19" s="538"/>
      <c r="AP19" s="538">
        <f>$M12</f>
        <v>8.5930392471128716</v>
      </c>
      <c r="AQ19" s="538">
        <f>$N12</f>
        <v>8.9759908736145295</v>
      </c>
      <c r="AR19" s="538">
        <f>$O12</f>
        <v>9.2727299445827196</v>
      </c>
      <c r="AS19" s="538">
        <f>$P12</f>
        <v>9.4422181787445023</v>
      </c>
      <c r="AT19" s="538"/>
      <c r="AU19" s="538">
        <f>$M13</f>
        <v>105.06646384147444</v>
      </c>
      <c r="AV19" s="538">
        <f>$N13</f>
        <v>108.10728390876767</v>
      </c>
      <c r="AW19" s="538">
        <f>$O13</f>
        <v>110.66554156127549</v>
      </c>
      <c r="AX19" s="538">
        <f>$P13</f>
        <v>112.20164923969473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2.7983741444032195</v>
      </c>
      <c r="AL20" s="538">
        <f>$R11</f>
        <v>2.8206671493330466</v>
      </c>
      <c r="AM20" s="538">
        <f>$S11</f>
        <v>2.8121951817260045</v>
      </c>
      <c r="AN20" s="538">
        <f>$T11</f>
        <v>2.7903315064772762</v>
      </c>
      <c r="AO20" s="538"/>
      <c r="AP20" s="538">
        <f>$Q12</f>
        <v>9.5382540463463954</v>
      </c>
      <c r="AQ20" s="538">
        <f>$R12</f>
        <v>9.6678546025068606</v>
      </c>
      <c r="AR20" s="538">
        <f>$S12</f>
        <v>9.6576921181534576</v>
      </c>
      <c r="AS20" s="538">
        <f>$T12</f>
        <v>9.5124444841391327</v>
      </c>
      <c r="AT20" s="538"/>
      <c r="AU20" s="538">
        <f>$Q13</f>
        <v>113.40482350626263</v>
      </c>
      <c r="AV20" s="538">
        <f>$R13</f>
        <v>114.39739904274613</v>
      </c>
      <c r="AW20" s="538">
        <f>$S13</f>
        <v>114.14495365747679</v>
      </c>
      <c r="AX20" s="538">
        <f>$T13</f>
        <v>112.41445884954666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2.7568142084666363</v>
      </c>
      <c r="AL21" s="538">
        <f>$V11</f>
        <v>2.7046099868420286</v>
      </c>
      <c r="AM21" s="538">
        <f>$W11</f>
        <v>2.6281611238332001</v>
      </c>
      <c r="AN21" s="538">
        <f>$X11</f>
        <v>2.5629376504477834</v>
      </c>
      <c r="AO21" s="538"/>
      <c r="AP21" s="538">
        <f>$U12</f>
        <v>9.2446607197181727</v>
      </c>
      <c r="AQ21" s="538">
        <f>$V12</f>
        <v>8.7338583791300692</v>
      </c>
      <c r="AR21" s="538">
        <f>$W12</f>
        <v>8.0921744010710022</v>
      </c>
      <c r="AS21" s="538">
        <f>$X12</f>
        <v>7.740547405232868</v>
      </c>
      <c r="AT21" s="538"/>
      <c r="AU21" s="538">
        <f>$U13</f>
        <v>109.79327968166548</v>
      </c>
      <c r="AV21" s="538">
        <f>$V13</f>
        <v>106.17290386983747</v>
      </c>
      <c r="AW21" s="538">
        <f>$W13</f>
        <v>102.43780892122376</v>
      </c>
      <c r="AX21" s="538">
        <f>$X13</f>
        <v>99.993353117036776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2.5850960022917167</v>
      </c>
      <c r="AL22" s="538">
        <f>$Z11</f>
        <v>2.4490560496713383</v>
      </c>
      <c r="AM22" s="538">
        <f>$AA11</f>
        <v>2.2621848177965633</v>
      </c>
      <c r="AN22" s="540">
        <f>$AB11</f>
        <v>2.1580850825259494</v>
      </c>
      <c r="AO22" s="538"/>
      <c r="AP22" s="538">
        <f>$Y12</f>
        <v>7.6332665257701722</v>
      </c>
      <c r="AQ22" s="538">
        <f>$Z12</f>
        <v>7.2098691518797446</v>
      </c>
      <c r="AR22" s="538">
        <f>$AA12</f>
        <v>6.7074957613375847</v>
      </c>
      <c r="AS22" s="540">
        <f>$AB12</f>
        <v>6.3685625337157097</v>
      </c>
      <c r="AT22" s="538"/>
      <c r="AU22" s="538">
        <f>$Y13</f>
        <v>99.813524497229039</v>
      </c>
      <c r="AV22" s="538">
        <f>$Z13</f>
        <v>95.902273354173971</v>
      </c>
      <c r="AW22" s="538">
        <f>$AA13</f>
        <v>90.841920694457954</v>
      </c>
      <c r="AX22" s="540">
        <f>$AB13</f>
        <v>87.547008513865308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58.937953356777399</v>
      </c>
      <c r="AO23" s="538"/>
      <c r="AP23" s="538"/>
      <c r="AQ23" s="538"/>
      <c r="AR23" s="538"/>
      <c r="AS23" s="318">
        <f>SUM(AP17:AS22)</f>
        <v>187.08385661058779</v>
      </c>
      <c r="AT23" s="538"/>
      <c r="AU23" s="538"/>
      <c r="AV23" s="538"/>
      <c r="AW23" s="538"/>
      <c r="AX23" s="318">
        <f>SUM(AU17:AX22)</f>
        <v>2374.3029281268823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4054.9279650570206</v>
      </c>
      <c r="E52" s="431">
        <f t="shared" si="4"/>
        <v>120.68997142995227</v>
      </c>
      <c r="F52" s="432">
        <f t="shared" si="4"/>
        <v>127.43345584550553</v>
      </c>
      <c r="G52" s="432">
        <f t="shared" si="4"/>
        <v>133.81439157694831</v>
      </c>
      <c r="H52" s="432">
        <f t="shared" si="4"/>
        <v>135.40170725151495</v>
      </c>
      <c r="I52" s="432">
        <f t="shared" si="4"/>
        <v>129.97803161354665</v>
      </c>
      <c r="J52" s="433">
        <f t="shared" si="4"/>
        <v>110.15327944710924</v>
      </c>
      <c r="K52" s="434">
        <f t="shared" si="4"/>
        <v>261.29714021566349</v>
      </c>
      <c r="L52" s="432">
        <f t="shared" si="4"/>
        <v>227.7385799942856</v>
      </c>
      <c r="M52" s="432">
        <f t="shared" si="4"/>
        <v>195.92723550243613</v>
      </c>
      <c r="N52" s="432">
        <f t="shared" si="4"/>
        <v>178.19834285219508</v>
      </c>
      <c r="O52" s="432">
        <f t="shared" si="4"/>
        <v>164.19734627102713</v>
      </c>
      <c r="P52" s="432">
        <f t="shared" si="4"/>
        <v>158.70608411780916</v>
      </c>
      <c r="Q52" s="432">
        <f t="shared" si="4"/>
        <v>153.98427707966914</v>
      </c>
      <c r="R52" s="432">
        <f t="shared" si="4"/>
        <v>147.68420279599957</v>
      </c>
      <c r="S52" s="432">
        <f t="shared" si="4"/>
        <v>148.57671465979467</v>
      </c>
      <c r="T52" s="432">
        <f t="shared" si="4"/>
        <v>157.60285028638867</v>
      </c>
      <c r="U52" s="432">
        <f t="shared" si="4"/>
        <v>172.29668809124348</v>
      </c>
      <c r="V52" s="432">
        <f t="shared" si="4"/>
        <v>195.68792421111823</v>
      </c>
      <c r="W52" s="432">
        <f t="shared" si="4"/>
        <v>219.42665331109004</v>
      </c>
      <c r="X52" s="432">
        <f t="shared" si="4"/>
        <v>231.68261154175605</v>
      </c>
      <c r="Y52" s="432">
        <f t="shared" si="4"/>
        <v>234.89481634672018</v>
      </c>
      <c r="Z52" s="435">
        <f t="shared" si="4"/>
        <v>254.10914227832365</v>
      </c>
      <c r="AA52" s="431">
        <f t="shared" si="4"/>
        <v>89.912761723329936</v>
      </c>
      <c r="AB52" s="433">
        <f t="shared" si="4"/>
        <v>105.5337566135961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5894.9461584256123</v>
      </c>
      <c r="E57" s="336">
        <v>196.41245742334118</v>
      </c>
      <c r="F57" s="337">
        <v>187.22066378174296</v>
      </c>
      <c r="G57" s="337">
        <v>183.82691635374877</v>
      </c>
      <c r="H57" s="337">
        <v>184.60430725734332</v>
      </c>
      <c r="I57" s="337">
        <v>192.57186460995678</v>
      </c>
      <c r="J57" s="338">
        <v>210.89465122526317</v>
      </c>
      <c r="K57" s="339">
        <v>235.68783848886642</v>
      </c>
      <c r="L57" s="337">
        <v>259.4494800892067</v>
      </c>
      <c r="M57" s="337">
        <v>276.41661465908606</v>
      </c>
      <c r="N57" s="337">
        <v>287.21203494865455</v>
      </c>
      <c r="O57" s="337">
        <v>294.90264610433979</v>
      </c>
      <c r="P57" s="337">
        <v>298.49843729527976</v>
      </c>
      <c r="Q57" s="337">
        <v>301.58555066231213</v>
      </c>
      <c r="R57" s="337">
        <v>304.00906300959565</v>
      </c>
      <c r="S57" s="337">
        <v>298.52169908646874</v>
      </c>
      <c r="T57" s="337">
        <v>287.85061264957545</v>
      </c>
      <c r="U57" s="337">
        <v>274.52044316333138</v>
      </c>
      <c r="V57" s="337">
        <v>260.08012176302321</v>
      </c>
      <c r="W57" s="337">
        <v>250.17886691250837</v>
      </c>
      <c r="X57" s="337">
        <v>244.02643664282536</v>
      </c>
      <c r="Y57" s="337">
        <v>235.45900893664967</v>
      </c>
      <c r="Z57" s="340">
        <v>222.24082887366302</v>
      </c>
      <c r="AA57" s="336">
        <v>209.02043494285246</v>
      </c>
      <c r="AB57" s="338">
        <v>199.75517954597774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3573.7783301792115</v>
      </c>
      <c r="E58" s="449">
        <v>112.41075997667039</v>
      </c>
      <c r="F58" s="450">
        <v>109.58289818651652</v>
      </c>
      <c r="G58" s="450">
        <v>109.16648736985594</v>
      </c>
      <c r="H58" s="450">
        <v>110.78082547210253</v>
      </c>
      <c r="I58" s="450">
        <v>115.86092414461764</v>
      </c>
      <c r="J58" s="451">
        <v>127.0025693526245</v>
      </c>
      <c r="K58" s="452">
        <v>140.55067304681774</v>
      </c>
      <c r="L58" s="450">
        <v>157.51710339013462</v>
      </c>
      <c r="M58" s="450">
        <v>168.92020132832653</v>
      </c>
      <c r="N58" s="450">
        <v>174.56203365335202</v>
      </c>
      <c r="O58" s="450">
        <v>179.98009697021479</v>
      </c>
      <c r="P58" s="450">
        <v>183.2927049177471</v>
      </c>
      <c r="Q58" s="450">
        <v>186.74902335735021</v>
      </c>
      <c r="R58" s="450">
        <v>187.07726082367464</v>
      </c>
      <c r="S58" s="450">
        <v>184.58108059601676</v>
      </c>
      <c r="T58" s="450">
        <v>175.73123265092073</v>
      </c>
      <c r="U58" s="450">
        <v>169.1507225657096</v>
      </c>
      <c r="V58" s="450">
        <v>162.56303501845815</v>
      </c>
      <c r="W58" s="450">
        <v>157.36993044301175</v>
      </c>
      <c r="X58" s="450">
        <v>152.69667315522611</v>
      </c>
      <c r="Y58" s="450">
        <v>141.84919350621783</v>
      </c>
      <c r="Z58" s="453">
        <v>131.83657714972927</v>
      </c>
      <c r="AA58" s="449">
        <v>121.12731865361793</v>
      </c>
      <c r="AB58" s="451">
        <v>113.41900445029782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4432.7687545012523</v>
      </c>
      <c r="E59" s="355">
        <v>131.80057622891024</v>
      </c>
      <c r="F59" s="356">
        <v>121.22676631660215</v>
      </c>
      <c r="G59" s="356">
        <v>119.0482367185727</v>
      </c>
      <c r="H59" s="356">
        <v>121.06800543470716</v>
      </c>
      <c r="I59" s="356">
        <v>131.17178037018601</v>
      </c>
      <c r="J59" s="357">
        <v>150.95577539272074</v>
      </c>
      <c r="K59" s="358">
        <v>177.49507091458901</v>
      </c>
      <c r="L59" s="356">
        <v>201.50329559476432</v>
      </c>
      <c r="M59" s="356">
        <v>218.4148880076819</v>
      </c>
      <c r="N59" s="356">
        <v>228.97314720508993</v>
      </c>
      <c r="O59" s="356">
        <v>236.00050966748969</v>
      </c>
      <c r="P59" s="356">
        <v>239.40688458197369</v>
      </c>
      <c r="Q59" s="356">
        <v>243.88731250255623</v>
      </c>
      <c r="R59" s="356">
        <v>246.53961315261225</v>
      </c>
      <c r="S59" s="356">
        <v>240.53820959182329</v>
      </c>
      <c r="T59" s="356">
        <v>227.67233352380043</v>
      </c>
      <c r="U59" s="356">
        <v>212.74943446179762</v>
      </c>
      <c r="V59" s="356">
        <v>198.75133785800406</v>
      </c>
      <c r="W59" s="356">
        <v>191.0983973309265</v>
      </c>
      <c r="X59" s="356">
        <v>186.4951593462381</v>
      </c>
      <c r="Y59" s="356">
        <v>174.75852843003904</v>
      </c>
      <c r="Z59" s="359">
        <v>157.9336763861204</v>
      </c>
      <c r="AA59" s="355">
        <v>142.73410547896134</v>
      </c>
      <c r="AB59" s="357">
        <v>132.54571000508531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614.74946986443888</v>
      </c>
      <c r="E60" s="367">
        <v>19.463058322213115</v>
      </c>
      <c r="F60" s="368">
        <v>19.124599476833872</v>
      </c>
      <c r="G60" s="368">
        <v>19.000252926849591</v>
      </c>
      <c r="H60" s="368">
        <v>19.331232265765998</v>
      </c>
      <c r="I60" s="368">
        <v>20.502646619198291</v>
      </c>
      <c r="J60" s="369">
        <v>23.006896699578519</v>
      </c>
      <c r="K60" s="370">
        <v>25.981261577889022</v>
      </c>
      <c r="L60" s="368">
        <v>28.625943730587913</v>
      </c>
      <c r="M60" s="368">
        <v>29.799856190052775</v>
      </c>
      <c r="N60" s="368">
        <v>31.07155870602595</v>
      </c>
      <c r="O60" s="368">
        <v>31.527341728410072</v>
      </c>
      <c r="P60" s="368">
        <v>31.763250997734975</v>
      </c>
      <c r="Q60" s="368">
        <v>32.220625151381078</v>
      </c>
      <c r="R60" s="368">
        <v>31.89614506437227</v>
      </c>
      <c r="S60" s="368">
        <v>30.935310883963094</v>
      </c>
      <c r="T60" s="368">
        <v>29.583829431073127</v>
      </c>
      <c r="U60" s="368">
        <v>28.054966805158855</v>
      </c>
      <c r="V60" s="368">
        <v>26.493288220045628</v>
      </c>
      <c r="W60" s="368">
        <v>25.33636424359403</v>
      </c>
      <c r="X60" s="368">
        <v>24.768930957805619</v>
      </c>
      <c r="Y60" s="368">
        <v>23.379327986382076</v>
      </c>
      <c r="Z60" s="371">
        <v>22.013412723882574</v>
      </c>
      <c r="AA60" s="367">
        <v>20.930818532521958</v>
      </c>
      <c r="AB60" s="369">
        <v>19.938550623118594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5047.5182243656909</v>
      </c>
      <c r="E61" s="517">
        <f t="shared" ref="E61:AB61" si="6">SUM(E59:E60)</f>
        <v>151.26363455112335</v>
      </c>
      <c r="F61" s="518">
        <f t="shared" si="6"/>
        <v>140.35136579343603</v>
      </c>
      <c r="G61" s="518">
        <f t="shared" si="6"/>
        <v>138.04848964542228</v>
      </c>
      <c r="H61" s="518">
        <f t="shared" si="6"/>
        <v>140.39923770047315</v>
      </c>
      <c r="I61" s="518">
        <f t="shared" si="6"/>
        <v>151.6744269893843</v>
      </c>
      <c r="J61" s="519">
        <f t="shared" si="6"/>
        <v>173.96267209229927</v>
      </c>
      <c r="K61" s="520">
        <f t="shared" si="6"/>
        <v>203.47633249247804</v>
      </c>
      <c r="L61" s="518">
        <f t="shared" si="6"/>
        <v>230.12923932535224</v>
      </c>
      <c r="M61" s="518">
        <f t="shared" si="6"/>
        <v>248.21474419773466</v>
      </c>
      <c r="N61" s="518">
        <f t="shared" si="6"/>
        <v>260.0447059111159</v>
      </c>
      <c r="O61" s="518">
        <f t="shared" si="6"/>
        <v>267.52785139589975</v>
      </c>
      <c r="P61" s="518">
        <f t="shared" si="6"/>
        <v>271.17013557970864</v>
      </c>
      <c r="Q61" s="518">
        <f t="shared" si="6"/>
        <v>276.10793765393731</v>
      </c>
      <c r="R61" s="518">
        <f t="shared" si="6"/>
        <v>278.43575821698454</v>
      </c>
      <c r="S61" s="518">
        <f t="shared" si="6"/>
        <v>271.47352047578636</v>
      </c>
      <c r="T61" s="518">
        <f t="shared" si="6"/>
        <v>257.25616295487356</v>
      </c>
      <c r="U61" s="518">
        <f t="shared" si="6"/>
        <v>240.80440126695646</v>
      </c>
      <c r="V61" s="518">
        <f t="shared" si="6"/>
        <v>225.24462607804969</v>
      </c>
      <c r="W61" s="518">
        <f t="shared" si="6"/>
        <v>216.43476157452054</v>
      </c>
      <c r="X61" s="518">
        <f t="shared" si="6"/>
        <v>211.26409030404372</v>
      </c>
      <c r="Y61" s="518">
        <f t="shared" si="6"/>
        <v>198.1378564164211</v>
      </c>
      <c r="Z61" s="521">
        <f t="shared" si="6"/>
        <v>179.94708911000296</v>
      </c>
      <c r="AA61" s="517">
        <f t="shared" si="6"/>
        <v>163.66492401148329</v>
      </c>
      <c r="AB61" s="519">
        <f t="shared" si="6"/>
        <v>152.48426062820391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9468.7244886048229</v>
      </c>
      <c r="E62" s="90">
        <f t="shared" ref="E62:AB62" si="7">SUM(E57:E58)</f>
        <v>308.82321740001157</v>
      </c>
      <c r="F62" s="164">
        <f t="shared" si="7"/>
        <v>296.80356196825949</v>
      </c>
      <c r="G62" s="164">
        <f t="shared" si="7"/>
        <v>292.99340372360473</v>
      </c>
      <c r="H62" s="164">
        <f t="shared" si="7"/>
        <v>295.38513272944584</v>
      </c>
      <c r="I62" s="164">
        <f t="shared" si="7"/>
        <v>308.4327887545744</v>
      </c>
      <c r="J62" s="166">
        <f t="shared" si="7"/>
        <v>337.89722057788765</v>
      </c>
      <c r="K62" s="48">
        <f t="shared" si="7"/>
        <v>376.23851153568415</v>
      </c>
      <c r="L62" s="164">
        <f t="shared" si="7"/>
        <v>416.96658347934135</v>
      </c>
      <c r="M62" s="164">
        <f t="shared" si="7"/>
        <v>445.33681598741259</v>
      </c>
      <c r="N62" s="164">
        <f t="shared" si="7"/>
        <v>461.77406860200654</v>
      </c>
      <c r="O62" s="164">
        <f t="shared" si="7"/>
        <v>474.88274307455458</v>
      </c>
      <c r="P62" s="164">
        <f t="shared" si="7"/>
        <v>481.79114221302689</v>
      </c>
      <c r="Q62" s="164">
        <f t="shared" si="7"/>
        <v>488.33457401966234</v>
      </c>
      <c r="R62" s="164">
        <f t="shared" si="7"/>
        <v>491.08632383327028</v>
      </c>
      <c r="S62" s="164">
        <f t="shared" si="7"/>
        <v>483.1027796824855</v>
      </c>
      <c r="T62" s="164">
        <f t="shared" si="7"/>
        <v>463.58184530049618</v>
      </c>
      <c r="U62" s="164">
        <f t="shared" si="7"/>
        <v>443.67116572904098</v>
      </c>
      <c r="V62" s="164">
        <f t="shared" si="7"/>
        <v>422.64315678148137</v>
      </c>
      <c r="W62" s="164">
        <f t="shared" si="7"/>
        <v>407.54879735552015</v>
      </c>
      <c r="X62" s="164">
        <f t="shared" si="7"/>
        <v>396.7231097980515</v>
      </c>
      <c r="Y62" s="164">
        <f t="shared" si="7"/>
        <v>377.30820244286747</v>
      </c>
      <c r="Z62" s="165">
        <f t="shared" si="7"/>
        <v>354.07740602339231</v>
      </c>
      <c r="AA62" s="90">
        <f t="shared" si="7"/>
        <v>330.14775359647041</v>
      </c>
      <c r="AB62" s="166">
        <f t="shared" si="7"/>
        <v>313.17418399627559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14516.242712970516</v>
      </c>
      <c r="E63" s="460">
        <f t="shared" ref="E63:AB63" si="8">E61+E62</f>
        <v>460.08685195113492</v>
      </c>
      <c r="F63" s="461">
        <f t="shared" si="8"/>
        <v>437.15492776169549</v>
      </c>
      <c r="G63" s="461">
        <f t="shared" si="8"/>
        <v>431.04189336902698</v>
      </c>
      <c r="H63" s="461">
        <f t="shared" si="8"/>
        <v>435.78437042991902</v>
      </c>
      <c r="I63" s="461">
        <f t="shared" si="8"/>
        <v>460.1072157439587</v>
      </c>
      <c r="J63" s="462">
        <f t="shared" si="8"/>
        <v>511.85989267018692</v>
      </c>
      <c r="K63" s="463">
        <f t="shared" si="8"/>
        <v>579.71484402816213</v>
      </c>
      <c r="L63" s="461">
        <f t="shared" si="8"/>
        <v>647.09582280469363</v>
      </c>
      <c r="M63" s="461">
        <f t="shared" si="8"/>
        <v>693.55156018514731</v>
      </c>
      <c r="N63" s="461">
        <f t="shared" si="8"/>
        <v>721.81877451312243</v>
      </c>
      <c r="O63" s="461">
        <f t="shared" si="8"/>
        <v>742.41059447045427</v>
      </c>
      <c r="P63" s="461">
        <f t="shared" si="8"/>
        <v>752.96127779273547</v>
      </c>
      <c r="Q63" s="461">
        <f t="shared" si="8"/>
        <v>764.44251167359971</v>
      </c>
      <c r="R63" s="461">
        <f t="shared" si="8"/>
        <v>769.52208205025477</v>
      </c>
      <c r="S63" s="461">
        <f t="shared" si="8"/>
        <v>754.57630015827181</v>
      </c>
      <c r="T63" s="461">
        <f t="shared" si="8"/>
        <v>720.83800825536969</v>
      </c>
      <c r="U63" s="461">
        <f t="shared" si="8"/>
        <v>684.4755669959975</v>
      </c>
      <c r="V63" s="461">
        <f t="shared" si="8"/>
        <v>647.88778285953106</v>
      </c>
      <c r="W63" s="461">
        <f t="shared" si="8"/>
        <v>623.98355893004066</v>
      </c>
      <c r="X63" s="461">
        <f t="shared" si="8"/>
        <v>607.98720010209524</v>
      </c>
      <c r="Y63" s="461">
        <f t="shared" si="8"/>
        <v>575.44605885928854</v>
      </c>
      <c r="Z63" s="464">
        <f t="shared" si="8"/>
        <v>534.02449513339525</v>
      </c>
      <c r="AA63" s="460">
        <f t="shared" si="8"/>
        <v>493.81267760795367</v>
      </c>
      <c r="AB63" s="462">
        <f t="shared" si="8"/>
        <v>465.6584446244795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131.80057622891024</v>
      </c>
      <c r="AL66" s="538">
        <f>$F59</f>
        <v>121.22676631660215</v>
      </c>
      <c r="AM66" s="538">
        <f>$G59</f>
        <v>119.0482367185727</v>
      </c>
      <c r="AN66" s="538">
        <f>$H59</f>
        <v>121.06800543470716</v>
      </c>
      <c r="AO66" s="538"/>
      <c r="AP66" s="538">
        <f>$E60</f>
        <v>19.463058322213115</v>
      </c>
      <c r="AQ66" s="538">
        <f>$F60</f>
        <v>19.124599476833872</v>
      </c>
      <c r="AR66" s="538">
        <f>$G60</f>
        <v>19.000252926849591</v>
      </c>
      <c r="AS66" s="538">
        <f>$H60</f>
        <v>19.331232265765998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131.17178037018601</v>
      </c>
      <c r="AL67" s="538">
        <f>$J59</f>
        <v>150.95577539272074</v>
      </c>
      <c r="AM67" s="538">
        <f>$K59</f>
        <v>177.49507091458901</v>
      </c>
      <c r="AN67" s="538">
        <f>$L59</f>
        <v>201.50329559476432</v>
      </c>
      <c r="AO67" s="538"/>
      <c r="AP67" s="538">
        <f>$I60</f>
        <v>20.502646619198291</v>
      </c>
      <c r="AQ67" s="538">
        <f>$J60</f>
        <v>23.006896699578519</v>
      </c>
      <c r="AR67" s="538">
        <f>$K60</f>
        <v>25.981261577889022</v>
      </c>
      <c r="AS67" s="538">
        <f>$L60</f>
        <v>28.625943730587913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218.4148880076819</v>
      </c>
      <c r="AL68" s="538">
        <f>$N59</f>
        <v>228.97314720508993</v>
      </c>
      <c r="AM68" s="538">
        <f>$O59</f>
        <v>236.00050966748969</v>
      </c>
      <c r="AN68" s="538">
        <f>$P59</f>
        <v>239.40688458197369</v>
      </c>
      <c r="AO68" s="538"/>
      <c r="AP68" s="538">
        <f>$M60</f>
        <v>29.799856190052775</v>
      </c>
      <c r="AQ68" s="538">
        <f>$N60</f>
        <v>31.07155870602595</v>
      </c>
      <c r="AR68" s="538">
        <f>$O60</f>
        <v>31.527341728410072</v>
      </c>
      <c r="AS68" s="538">
        <f>$P60</f>
        <v>31.763250997734975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243.88731250255623</v>
      </c>
      <c r="AL69" s="538">
        <f>$R59</f>
        <v>246.53961315261225</v>
      </c>
      <c r="AM69" s="538">
        <f>$S59</f>
        <v>240.53820959182329</v>
      </c>
      <c r="AN69" s="538">
        <f>$T59</f>
        <v>227.67233352380043</v>
      </c>
      <c r="AO69" s="538"/>
      <c r="AP69" s="538">
        <f>$Q60</f>
        <v>32.220625151381078</v>
      </c>
      <c r="AQ69" s="538">
        <f>$R60</f>
        <v>31.89614506437227</v>
      </c>
      <c r="AR69" s="538">
        <f>$S60</f>
        <v>30.935310883963094</v>
      </c>
      <c r="AS69" s="538">
        <f>$T60</f>
        <v>29.583829431073127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212.74943446179762</v>
      </c>
      <c r="AL70" s="538">
        <f>$V59</f>
        <v>198.75133785800406</v>
      </c>
      <c r="AM70" s="538">
        <f>$W59</f>
        <v>191.0983973309265</v>
      </c>
      <c r="AN70" s="538">
        <f>$X59</f>
        <v>186.4951593462381</v>
      </c>
      <c r="AO70" s="538"/>
      <c r="AP70" s="538">
        <f>$U60</f>
        <v>28.054966805158855</v>
      </c>
      <c r="AQ70" s="538">
        <f>$V60</f>
        <v>26.493288220045628</v>
      </c>
      <c r="AR70" s="538">
        <f>$W60</f>
        <v>25.33636424359403</v>
      </c>
      <c r="AS70" s="538">
        <f>$X60</f>
        <v>24.768930957805619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174.75852843003904</v>
      </c>
      <c r="AL71" s="538">
        <f>$Z59</f>
        <v>157.9336763861204</v>
      </c>
      <c r="AM71" s="538">
        <f>$AA59</f>
        <v>142.73410547896134</v>
      </c>
      <c r="AN71" s="540">
        <f>$AB59</f>
        <v>132.54571000508531</v>
      </c>
      <c r="AO71" s="538"/>
      <c r="AP71" s="538">
        <f>$Y60</f>
        <v>23.379327986382076</v>
      </c>
      <c r="AQ71" s="538">
        <f>$Z60</f>
        <v>22.013412723882574</v>
      </c>
      <c r="AR71" s="538">
        <f>$AA60</f>
        <v>20.930818532521958</v>
      </c>
      <c r="AS71" s="540">
        <f>$AB60</f>
        <v>19.938550623118594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4432.7687545012523</v>
      </c>
      <c r="AO72" s="538"/>
      <c r="AP72" s="538"/>
      <c r="AQ72" s="538"/>
      <c r="AR72" s="538"/>
      <c r="AS72" s="318">
        <f>SUM(AP66:AS71)</f>
        <v>614.74946986443888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-707.24271297051564</v>
      </c>
      <c r="E99" s="431">
        <f t="shared" si="9"/>
        <v>-59.086851951134918</v>
      </c>
      <c r="F99" s="432">
        <f t="shared" si="9"/>
        <v>-36.15492776169549</v>
      </c>
      <c r="G99" s="432">
        <f t="shared" si="9"/>
        <v>-30.04189336902698</v>
      </c>
      <c r="H99" s="432">
        <f t="shared" si="9"/>
        <v>-34.784370429919022</v>
      </c>
      <c r="I99" s="432">
        <f t="shared" si="9"/>
        <v>-59.107215743958704</v>
      </c>
      <c r="J99" s="433">
        <f t="shared" si="9"/>
        <v>-110.85989267018692</v>
      </c>
      <c r="K99" s="434">
        <f t="shared" si="9"/>
        <v>82.285155971837867</v>
      </c>
      <c r="L99" s="432">
        <f t="shared" si="9"/>
        <v>14.904177195306374</v>
      </c>
      <c r="M99" s="432">
        <f t="shared" si="9"/>
        <v>-30.551560185147309</v>
      </c>
      <c r="N99" s="432">
        <f t="shared" si="9"/>
        <v>-58.818774513122435</v>
      </c>
      <c r="O99" s="432">
        <f t="shared" si="9"/>
        <v>-79.410594470454271</v>
      </c>
      <c r="P99" s="432">
        <f t="shared" si="9"/>
        <v>-89.961277792735473</v>
      </c>
      <c r="Q99" s="432">
        <f t="shared" si="9"/>
        <v>-101.44251167359971</v>
      </c>
      <c r="R99" s="432">
        <f t="shared" si="9"/>
        <v>-106.52208205025477</v>
      </c>
      <c r="S99" s="432">
        <f t="shared" si="9"/>
        <v>-91.576300158271806</v>
      </c>
      <c r="T99" s="432">
        <f t="shared" si="9"/>
        <v>-57.838008255369687</v>
      </c>
      <c r="U99" s="432">
        <f t="shared" si="9"/>
        <v>-21.475566995997497</v>
      </c>
      <c r="V99" s="432">
        <f t="shared" si="9"/>
        <v>14.112217140468942</v>
      </c>
      <c r="W99" s="432">
        <f t="shared" si="9"/>
        <v>38.016441069959342</v>
      </c>
      <c r="X99" s="432">
        <f t="shared" si="9"/>
        <v>54.012799897904756</v>
      </c>
      <c r="Y99" s="432">
        <f t="shared" si="9"/>
        <v>86.553941140711459</v>
      </c>
      <c r="Z99" s="435">
        <f t="shared" si="9"/>
        <v>127.97550486660475</v>
      </c>
      <c r="AA99" s="431">
        <f t="shared" si="9"/>
        <v>-92.812677607953674</v>
      </c>
      <c r="AB99" s="433">
        <f t="shared" si="9"/>
        <v>-64.6584446244795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239.11003149818947</v>
      </c>
      <c r="E104" s="336">
        <v>7.6512770066569455</v>
      </c>
      <c r="F104" s="337">
        <v>7.4609168868805202</v>
      </c>
      <c r="G104" s="337">
        <v>7.3122326881472146</v>
      </c>
      <c r="H104" s="337">
        <v>7.3071252753324849</v>
      </c>
      <c r="I104" s="337">
        <v>7.4809205670117613</v>
      </c>
      <c r="J104" s="338">
        <v>8.0189935298891406</v>
      </c>
      <c r="K104" s="339">
        <v>8.9832029139547114</v>
      </c>
      <c r="L104" s="337">
        <v>9.9701368167285747</v>
      </c>
      <c r="M104" s="337">
        <v>10.976628710871744</v>
      </c>
      <c r="N104" s="337">
        <v>11.519918896980334</v>
      </c>
      <c r="O104" s="337">
        <v>11.952487750523611</v>
      </c>
      <c r="P104" s="337">
        <v>12.131261512569843</v>
      </c>
      <c r="Q104" s="337">
        <v>12.2438099476026</v>
      </c>
      <c r="R104" s="337">
        <v>12.448262995261031</v>
      </c>
      <c r="S104" s="337">
        <v>12.426176881619202</v>
      </c>
      <c r="T104" s="337">
        <v>12.201000288885039</v>
      </c>
      <c r="U104" s="337">
        <v>11.780575488366129</v>
      </c>
      <c r="V104" s="337">
        <v>11.05955341537328</v>
      </c>
      <c r="W104" s="337">
        <v>10.362702079910653</v>
      </c>
      <c r="X104" s="337">
        <v>10.002594136532508</v>
      </c>
      <c r="Y104" s="337">
        <v>9.9221517373468</v>
      </c>
      <c r="Z104" s="340">
        <v>9.259016739456376</v>
      </c>
      <c r="AA104" s="336">
        <v>8.5573182166169381</v>
      </c>
      <c r="AB104" s="338">
        <v>8.0817670156719981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246.35153350302366</v>
      </c>
      <c r="E105" s="367">
        <v>8.3035835152574986</v>
      </c>
      <c r="F105" s="368">
        <v>8.1316595894905532</v>
      </c>
      <c r="G105" s="368">
        <v>7.9979090346827473</v>
      </c>
      <c r="H105" s="368">
        <v>7.9648764651746804</v>
      </c>
      <c r="I105" s="368">
        <v>8.1225922664983123</v>
      </c>
      <c r="J105" s="369">
        <v>8.6504640148484402</v>
      </c>
      <c r="K105" s="370">
        <v>9.5315702109788578</v>
      </c>
      <c r="L105" s="368">
        <v>10.337195042267219</v>
      </c>
      <c r="M105" s="368">
        <v>11.130626995033444</v>
      </c>
      <c r="N105" s="368">
        <v>11.528889804973009</v>
      </c>
      <c r="O105" s="368">
        <v>11.87096784052998</v>
      </c>
      <c r="P105" s="368">
        <v>12.041801292211066</v>
      </c>
      <c r="Q105" s="368">
        <v>12.137405196792132</v>
      </c>
      <c r="R105" s="368">
        <v>12.29423744722231</v>
      </c>
      <c r="S105" s="368">
        <v>12.265847440143432</v>
      </c>
      <c r="T105" s="368">
        <v>12.05751685377118</v>
      </c>
      <c r="U105" s="368">
        <v>11.700609902824993</v>
      </c>
      <c r="V105" s="368">
        <v>11.196017905580334</v>
      </c>
      <c r="W105" s="368">
        <v>10.687723640628452</v>
      </c>
      <c r="X105" s="368">
        <v>10.368272217008558</v>
      </c>
      <c r="Y105" s="368">
        <v>10.313836754399432</v>
      </c>
      <c r="Z105" s="371">
        <v>9.8049704638335129</v>
      </c>
      <c r="AA105" s="367">
        <v>9.1669063044872843</v>
      </c>
      <c r="AB105" s="369">
        <v>8.7460533043862529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246.35153350302366</v>
      </c>
      <c r="E106" s="454">
        <f t="shared" ref="E106:AB106" si="11">E105</f>
        <v>8.3035835152574986</v>
      </c>
      <c r="F106" s="455">
        <f t="shared" si="11"/>
        <v>8.1316595894905532</v>
      </c>
      <c r="G106" s="455">
        <f t="shared" si="11"/>
        <v>7.9979090346827473</v>
      </c>
      <c r="H106" s="455">
        <f t="shared" si="11"/>
        <v>7.9648764651746804</v>
      </c>
      <c r="I106" s="455">
        <f t="shared" si="11"/>
        <v>8.1225922664983123</v>
      </c>
      <c r="J106" s="456">
        <f t="shared" si="11"/>
        <v>8.6504640148484402</v>
      </c>
      <c r="K106" s="457">
        <f t="shared" si="11"/>
        <v>9.5315702109788578</v>
      </c>
      <c r="L106" s="455">
        <f t="shared" si="11"/>
        <v>10.337195042267219</v>
      </c>
      <c r="M106" s="455">
        <f t="shared" si="11"/>
        <v>11.130626995033444</v>
      </c>
      <c r="N106" s="455">
        <f t="shared" si="11"/>
        <v>11.528889804973009</v>
      </c>
      <c r="O106" s="455">
        <f t="shared" si="11"/>
        <v>11.87096784052998</v>
      </c>
      <c r="P106" s="455">
        <f t="shared" si="11"/>
        <v>12.041801292211066</v>
      </c>
      <c r="Q106" s="455">
        <f t="shared" si="11"/>
        <v>12.137405196792132</v>
      </c>
      <c r="R106" s="455">
        <f t="shared" si="11"/>
        <v>12.29423744722231</v>
      </c>
      <c r="S106" s="455">
        <f t="shared" si="11"/>
        <v>12.265847440143432</v>
      </c>
      <c r="T106" s="455">
        <f t="shared" si="11"/>
        <v>12.05751685377118</v>
      </c>
      <c r="U106" s="455">
        <f t="shared" si="11"/>
        <v>11.700609902824993</v>
      </c>
      <c r="V106" s="455">
        <f t="shared" si="11"/>
        <v>11.196017905580334</v>
      </c>
      <c r="W106" s="455">
        <f t="shared" si="11"/>
        <v>10.687723640628452</v>
      </c>
      <c r="X106" s="455">
        <f t="shared" si="11"/>
        <v>10.368272217008558</v>
      </c>
      <c r="Y106" s="455">
        <f t="shared" si="11"/>
        <v>10.313836754399432</v>
      </c>
      <c r="Z106" s="458">
        <f t="shared" si="11"/>
        <v>9.8049704638335129</v>
      </c>
      <c r="AA106" s="454">
        <f t="shared" si="11"/>
        <v>9.1669063044872843</v>
      </c>
      <c r="AB106" s="456">
        <f t="shared" si="11"/>
        <v>8.7460533043862529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239.11003149818947</v>
      </c>
      <c r="E107" s="90">
        <f t="shared" ref="E107:AB107" si="12">E104</f>
        <v>7.6512770066569455</v>
      </c>
      <c r="F107" s="164">
        <f t="shared" si="12"/>
        <v>7.4609168868805202</v>
      </c>
      <c r="G107" s="164">
        <f t="shared" si="12"/>
        <v>7.3122326881472146</v>
      </c>
      <c r="H107" s="164">
        <f t="shared" si="12"/>
        <v>7.3071252753324849</v>
      </c>
      <c r="I107" s="164">
        <f t="shared" si="12"/>
        <v>7.4809205670117613</v>
      </c>
      <c r="J107" s="166">
        <f t="shared" si="12"/>
        <v>8.0189935298891406</v>
      </c>
      <c r="K107" s="48">
        <f t="shared" si="12"/>
        <v>8.9832029139547114</v>
      </c>
      <c r="L107" s="164">
        <f t="shared" si="12"/>
        <v>9.9701368167285747</v>
      </c>
      <c r="M107" s="164">
        <f t="shared" si="12"/>
        <v>10.976628710871744</v>
      </c>
      <c r="N107" s="164">
        <f t="shared" si="12"/>
        <v>11.519918896980334</v>
      </c>
      <c r="O107" s="164">
        <f t="shared" si="12"/>
        <v>11.952487750523611</v>
      </c>
      <c r="P107" s="164">
        <f t="shared" si="12"/>
        <v>12.131261512569843</v>
      </c>
      <c r="Q107" s="164">
        <f t="shared" si="12"/>
        <v>12.2438099476026</v>
      </c>
      <c r="R107" s="164">
        <f t="shared" si="12"/>
        <v>12.448262995261031</v>
      </c>
      <c r="S107" s="164">
        <f t="shared" si="12"/>
        <v>12.426176881619202</v>
      </c>
      <c r="T107" s="164">
        <f t="shared" si="12"/>
        <v>12.201000288885039</v>
      </c>
      <c r="U107" s="164">
        <f t="shared" si="12"/>
        <v>11.780575488366129</v>
      </c>
      <c r="V107" s="164">
        <f t="shared" si="12"/>
        <v>11.05955341537328</v>
      </c>
      <c r="W107" s="164">
        <f t="shared" si="12"/>
        <v>10.362702079910653</v>
      </c>
      <c r="X107" s="164">
        <f t="shared" si="12"/>
        <v>10.002594136532508</v>
      </c>
      <c r="Y107" s="164">
        <f t="shared" si="12"/>
        <v>9.9221517373468</v>
      </c>
      <c r="Z107" s="165">
        <f t="shared" si="12"/>
        <v>9.259016739456376</v>
      </c>
      <c r="AA107" s="90">
        <f t="shared" si="12"/>
        <v>8.5573182166169381</v>
      </c>
      <c r="AB107" s="166">
        <f t="shared" si="12"/>
        <v>8.0817670156719981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485.46156500121316</v>
      </c>
      <c r="E108" s="460">
        <f t="shared" ref="E108:AB108" si="13">E106+E107</f>
        <v>15.954860521914444</v>
      </c>
      <c r="F108" s="461">
        <f t="shared" si="13"/>
        <v>15.592576476371073</v>
      </c>
      <c r="G108" s="461">
        <f t="shared" si="13"/>
        <v>15.310141722829961</v>
      </c>
      <c r="H108" s="461">
        <f t="shared" si="13"/>
        <v>15.272001740507164</v>
      </c>
      <c r="I108" s="461">
        <f t="shared" si="13"/>
        <v>15.603512833510074</v>
      </c>
      <c r="J108" s="462">
        <f t="shared" si="13"/>
        <v>16.669457544737583</v>
      </c>
      <c r="K108" s="463">
        <f t="shared" si="13"/>
        <v>18.514773124933569</v>
      </c>
      <c r="L108" s="461">
        <f t="shared" si="13"/>
        <v>20.307331858995795</v>
      </c>
      <c r="M108" s="461">
        <f t="shared" si="13"/>
        <v>22.107255705905189</v>
      </c>
      <c r="N108" s="461">
        <f t="shared" si="13"/>
        <v>23.048808701953341</v>
      </c>
      <c r="O108" s="461">
        <f t="shared" si="13"/>
        <v>23.823455591053591</v>
      </c>
      <c r="P108" s="461">
        <f t="shared" si="13"/>
        <v>24.173062804780908</v>
      </c>
      <c r="Q108" s="461">
        <f t="shared" si="13"/>
        <v>24.38121514439473</v>
      </c>
      <c r="R108" s="461">
        <f t="shared" si="13"/>
        <v>24.74250044248334</v>
      </c>
      <c r="S108" s="461">
        <f t="shared" si="13"/>
        <v>24.692024321762634</v>
      </c>
      <c r="T108" s="461">
        <f t="shared" si="13"/>
        <v>24.258517142656217</v>
      </c>
      <c r="U108" s="461">
        <f t="shared" si="13"/>
        <v>23.481185391191122</v>
      </c>
      <c r="V108" s="461">
        <f t="shared" si="13"/>
        <v>22.255571320953614</v>
      </c>
      <c r="W108" s="461">
        <f t="shared" si="13"/>
        <v>21.050425720539103</v>
      </c>
      <c r="X108" s="461">
        <f t="shared" si="13"/>
        <v>20.370866353541068</v>
      </c>
      <c r="Y108" s="461">
        <f t="shared" si="13"/>
        <v>20.235988491746234</v>
      </c>
      <c r="Z108" s="464">
        <f t="shared" si="13"/>
        <v>19.063987203289891</v>
      </c>
      <c r="AA108" s="460">
        <f t="shared" si="13"/>
        <v>17.724224521104222</v>
      </c>
      <c r="AB108" s="462">
        <f t="shared" si="13"/>
        <v>16.827820320058251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-485.46156500121316</v>
      </c>
      <c r="E130" s="431">
        <f t="shared" si="14"/>
        <v>-15.954860521914444</v>
      </c>
      <c r="F130" s="432">
        <f t="shared" si="14"/>
        <v>-15.592576476371073</v>
      </c>
      <c r="G130" s="432">
        <f t="shared" si="14"/>
        <v>-15.310141722829961</v>
      </c>
      <c r="H130" s="432">
        <f t="shared" si="14"/>
        <v>-15.272001740507164</v>
      </c>
      <c r="I130" s="432">
        <f t="shared" si="14"/>
        <v>-15.603512833510074</v>
      </c>
      <c r="J130" s="433">
        <f t="shared" si="14"/>
        <v>-16.669457544737583</v>
      </c>
      <c r="K130" s="434">
        <f t="shared" si="14"/>
        <v>-18.514773124933569</v>
      </c>
      <c r="L130" s="432">
        <f t="shared" si="14"/>
        <v>-20.307331858995795</v>
      </c>
      <c r="M130" s="432">
        <f t="shared" si="14"/>
        <v>-22.107255705905189</v>
      </c>
      <c r="N130" s="432">
        <f t="shared" si="14"/>
        <v>-23.048808701953341</v>
      </c>
      <c r="O130" s="432">
        <f t="shared" si="14"/>
        <v>-23.823455591053591</v>
      </c>
      <c r="P130" s="432">
        <f t="shared" si="14"/>
        <v>-24.173062804780908</v>
      </c>
      <c r="Q130" s="432">
        <f t="shared" si="14"/>
        <v>-24.38121514439473</v>
      </c>
      <c r="R130" s="432">
        <f t="shared" si="14"/>
        <v>-24.74250044248334</v>
      </c>
      <c r="S130" s="432">
        <f t="shared" si="14"/>
        <v>-24.692024321762634</v>
      </c>
      <c r="T130" s="432">
        <f t="shared" si="14"/>
        <v>-24.258517142656217</v>
      </c>
      <c r="U130" s="432">
        <f t="shared" si="14"/>
        <v>-23.481185391191122</v>
      </c>
      <c r="V130" s="432">
        <f t="shared" si="14"/>
        <v>-22.255571320953614</v>
      </c>
      <c r="W130" s="432">
        <f t="shared" si="14"/>
        <v>-21.050425720539103</v>
      </c>
      <c r="X130" s="432">
        <f t="shared" si="14"/>
        <v>-20.370866353541068</v>
      </c>
      <c r="Y130" s="432">
        <f t="shared" si="14"/>
        <v>-20.235988491746234</v>
      </c>
      <c r="Z130" s="435">
        <f t="shared" si="14"/>
        <v>-19.063987203289891</v>
      </c>
      <c r="AA130" s="431">
        <f t="shared" si="14"/>
        <v>-17.724224521104222</v>
      </c>
      <c r="AB130" s="433">
        <f t="shared" si="14"/>
        <v>-16.827820320058251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37362</v>
      </c>
      <c r="C133" s="557" t="s">
        <v>56</v>
      </c>
      <c r="D133" s="558">
        <f>D108</f>
        <v>485.46156500121316</v>
      </c>
      <c r="E133" s="558">
        <f t="shared" ref="E133:AB133" si="15">E108</f>
        <v>15.954860521914444</v>
      </c>
      <c r="F133" s="558">
        <f t="shared" si="15"/>
        <v>15.592576476371073</v>
      </c>
      <c r="G133" s="558">
        <f t="shared" si="15"/>
        <v>15.310141722829961</v>
      </c>
      <c r="H133" s="558">
        <f t="shared" si="15"/>
        <v>15.272001740507164</v>
      </c>
      <c r="I133" s="558">
        <f t="shared" si="15"/>
        <v>15.603512833510074</v>
      </c>
      <c r="J133" s="558">
        <f t="shared" si="15"/>
        <v>16.669457544737583</v>
      </c>
      <c r="K133" s="558">
        <f t="shared" si="15"/>
        <v>18.514773124933569</v>
      </c>
      <c r="L133" s="558">
        <f t="shared" si="15"/>
        <v>20.307331858995795</v>
      </c>
      <c r="M133" s="558">
        <f t="shared" si="15"/>
        <v>22.107255705905189</v>
      </c>
      <c r="N133" s="558">
        <f t="shared" si="15"/>
        <v>23.048808701953341</v>
      </c>
      <c r="O133" s="558">
        <f t="shared" si="15"/>
        <v>23.823455591053591</v>
      </c>
      <c r="P133" s="558">
        <f t="shared" si="15"/>
        <v>24.173062804780908</v>
      </c>
      <c r="Q133" s="558">
        <f t="shared" si="15"/>
        <v>24.38121514439473</v>
      </c>
      <c r="R133" s="558">
        <f t="shared" si="15"/>
        <v>24.74250044248334</v>
      </c>
      <c r="S133" s="558">
        <f t="shared" si="15"/>
        <v>24.692024321762634</v>
      </c>
      <c r="T133" s="558">
        <f t="shared" si="15"/>
        <v>24.258517142656217</v>
      </c>
      <c r="U133" s="558">
        <f t="shared" si="15"/>
        <v>23.481185391191122</v>
      </c>
      <c r="V133" s="558">
        <f t="shared" si="15"/>
        <v>22.255571320953614</v>
      </c>
      <c r="W133" s="558">
        <f t="shared" si="15"/>
        <v>21.050425720539103</v>
      </c>
      <c r="X133" s="558">
        <f t="shared" si="15"/>
        <v>20.370866353541068</v>
      </c>
      <c r="Y133" s="558">
        <f t="shared" si="15"/>
        <v>20.235988491746234</v>
      </c>
      <c r="Z133" s="558">
        <f t="shared" si="15"/>
        <v>19.063987203289891</v>
      </c>
      <c r="AA133" s="558">
        <f t="shared" si="15"/>
        <v>17.724224521104222</v>
      </c>
      <c r="AB133" s="558">
        <f t="shared" si="15"/>
        <v>16.827820320058251</v>
      </c>
    </row>
    <row r="134" spans="1:56" x14ac:dyDescent="0.3">
      <c r="A134" s="555" t="str">
        <f>VLOOKUP(WEEKDAY(B134,2),$B$148:$C$154,2,FALSE)</f>
        <v>Tue</v>
      </c>
      <c r="B134" s="556">
        <f>A3</f>
        <v>37362</v>
      </c>
      <c r="C134" s="557" t="s">
        <v>26</v>
      </c>
      <c r="D134" s="558">
        <f>SUM(D16)</f>
        <v>10321.072034942979</v>
      </c>
      <c r="E134" s="558">
        <f t="shared" ref="E134:AB134" si="16">SUM(E16)</f>
        <v>354.31002857004773</v>
      </c>
      <c r="F134" s="558">
        <f t="shared" si="16"/>
        <v>347.56654415449447</v>
      </c>
      <c r="G134" s="558">
        <f t="shared" si="16"/>
        <v>341.18560842305169</v>
      </c>
      <c r="H134" s="558">
        <f t="shared" si="16"/>
        <v>339.59829274848505</v>
      </c>
      <c r="I134" s="558">
        <f t="shared" si="16"/>
        <v>345.02196838645335</v>
      </c>
      <c r="J134" s="558">
        <f t="shared" si="16"/>
        <v>364.84672055289076</v>
      </c>
      <c r="K134" s="558">
        <f t="shared" si="16"/>
        <v>399.70285978433651</v>
      </c>
      <c r="L134" s="558">
        <f t="shared" si="16"/>
        <v>433.2614200057144</v>
      </c>
      <c r="M134" s="558">
        <f t="shared" si="16"/>
        <v>465.07276449756387</v>
      </c>
      <c r="N134" s="558">
        <f t="shared" si="16"/>
        <v>482.80165714780492</v>
      </c>
      <c r="O134" s="558">
        <f t="shared" si="16"/>
        <v>496.80265372897287</v>
      </c>
      <c r="P134" s="558">
        <f t="shared" si="16"/>
        <v>502.29391588219084</v>
      </c>
      <c r="Q134" s="558">
        <f t="shared" si="16"/>
        <v>507.01572292033086</v>
      </c>
      <c r="R134" s="558">
        <f t="shared" si="16"/>
        <v>513.31579720400043</v>
      </c>
      <c r="S134" s="558">
        <f t="shared" si="16"/>
        <v>512.42328534020533</v>
      </c>
      <c r="T134" s="558">
        <f t="shared" si="16"/>
        <v>503.39714971361133</v>
      </c>
      <c r="U134" s="558">
        <f t="shared" si="16"/>
        <v>488.70331190875652</v>
      </c>
      <c r="V134" s="558">
        <f t="shared" si="16"/>
        <v>465.31207578888177</v>
      </c>
      <c r="W134" s="558">
        <f t="shared" si="16"/>
        <v>441.57334668890996</v>
      </c>
      <c r="X134" s="558">
        <f t="shared" si="16"/>
        <v>429.31738845824395</v>
      </c>
      <c r="Y134" s="558">
        <f t="shared" si="16"/>
        <v>426.10518365327982</v>
      </c>
      <c r="Z134" s="558">
        <f t="shared" si="16"/>
        <v>406.89085772167635</v>
      </c>
      <c r="AA134" s="558">
        <f t="shared" si="16"/>
        <v>385.08723827667006</v>
      </c>
      <c r="AB134" s="558">
        <f t="shared" si="16"/>
        <v>369.4662433864039</v>
      </c>
    </row>
    <row r="135" spans="1:56" x14ac:dyDescent="0.3">
      <c r="A135" s="555" t="str">
        <f>VLOOKUP(WEEKDAY(B135,2),$B$148:$C$154,2,FALSE)</f>
        <v>Tue</v>
      </c>
      <c r="B135" s="556">
        <f>B134</f>
        <v>37362</v>
      </c>
      <c r="C135" s="557" t="s">
        <v>47</v>
      </c>
      <c r="D135" s="558">
        <f>D63</f>
        <v>14516.242712970516</v>
      </c>
      <c r="E135" s="558">
        <f t="shared" ref="E135:AB135" si="17">E63</f>
        <v>460.08685195113492</v>
      </c>
      <c r="F135" s="558">
        <f t="shared" si="17"/>
        <v>437.15492776169549</v>
      </c>
      <c r="G135" s="558">
        <f t="shared" si="17"/>
        <v>431.04189336902698</v>
      </c>
      <c r="H135" s="558">
        <f t="shared" si="17"/>
        <v>435.78437042991902</v>
      </c>
      <c r="I135" s="558">
        <f t="shared" si="17"/>
        <v>460.1072157439587</v>
      </c>
      <c r="J135" s="558">
        <f t="shared" si="17"/>
        <v>511.85989267018692</v>
      </c>
      <c r="K135" s="558">
        <f t="shared" si="17"/>
        <v>579.71484402816213</v>
      </c>
      <c r="L135" s="558">
        <f t="shared" si="17"/>
        <v>647.09582280469363</v>
      </c>
      <c r="M135" s="558">
        <f t="shared" si="17"/>
        <v>693.55156018514731</v>
      </c>
      <c r="N135" s="558">
        <f t="shared" si="17"/>
        <v>721.81877451312243</v>
      </c>
      <c r="O135" s="558">
        <f t="shared" si="17"/>
        <v>742.41059447045427</v>
      </c>
      <c r="P135" s="558">
        <f t="shared" si="17"/>
        <v>752.96127779273547</v>
      </c>
      <c r="Q135" s="558">
        <f t="shared" si="17"/>
        <v>764.44251167359971</v>
      </c>
      <c r="R135" s="558">
        <f t="shared" si="17"/>
        <v>769.52208205025477</v>
      </c>
      <c r="S135" s="558">
        <f t="shared" si="17"/>
        <v>754.57630015827181</v>
      </c>
      <c r="T135" s="558">
        <f t="shared" si="17"/>
        <v>720.83800825536969</v>
      </c>
      <c r="U135" s="558">
        <f t="shared" si="17"/>
        <v>684.4755669959975</v>
      </c>
      <c r="V135" s="558">
        <f t="shared" si="17"/>
        <v>647.88778285953106</v>
      </c>
      <c r="W135" s="558">
        <f t="shared" si="17"/>
        <v>623.98355893004066</v>
      </c>
      <c r="X135" s="558">
        <f t="shared" si="17"/>
        <v>607.98720010209524</v>
      </c>
      <c r="Y135" s="558">
        <f t="shared" si="17"/>
        <v>575.44605885928854</v>
      </c>
      <c r="Z135" s="558">
        <f t="shared" si="17"/>
        <v>534.02449513339525</v>
      </c>
      <c r="AA135" s="558">
        <f t="shared" si="17"/>
        <v>493.81267760795367</v>
      </c>
      <c r="AB135" s="558">
        <f t="shared" si="17"/>
        <v>465.6584446244795</v>
      </c>
    </row>
    <row r="136" spans="1:56" ht="15" thickBot="1" x14ac:dyDescent="0.35">
      <c r="B136" s="557"/>
      <c r="C136" s="557" t="s">
        <v>84</v>
      </c>
      <c r="D136" s="559">
        <f>SUM(D134:D135)</f>
        <v>24837.314747913493</v>
      </c>
      <c r="E136" s="559">
        <f t="shared" ref="E136:AB136" si="18">SUM(E134:E135)</f>
        <v>814.39688052118265</v>
      </c>
      <c r="F136" s="559">
        <f t="shared" si="18"/>
        <v>784.72147191619001</v>
      </c>
      <c r="G136" s="559">
        <f t="shared" si="18"/>
        <v>772.22750179207867</v>
      </c>
      <c r="H136" s="559">
        <f t="shared" si="18"/>
        <v>775.38266317840407</v>
      </c>
      <c r="I136" s="559">
        <f t="shared" si="18"/>
        <v>805.12918413041211</v>
      </c>
      <c r="J136" s="559">
        <f t="shared" si="18"/>
        <v>876.70661322307774</v>
      </c>
      <c r="K136" s="559">
        <f t="shared" si="18"/>
        <v>979.41770381249864</v>
      </c>
      <c r="L136" s="559">
        <f t="shared" si="18"/>
        <v>1080.357242810408</v>
      </c>
      <c r="M136" s="559">
        <f t="shared" si="18"/>
        <v>1158.6243246827112</v>
      </c>
      <c r="N136" s="559">
        <f t="shared" si="18"/>
        <v>1204.6204316609274</v>
      </c>
      <c r="O136" s="559">
        <f t="shared" si="18"/>
        <v>1239.2132481994272</v>
      </c>
      <c r="P136" s="559">
        <f t="shared" si="18"/>
        <v>1255.2551936749264</v>
      </c>
      <c r="Q136" s="559">
        <f t="shared" si="18"/>
        <v>1271.4582345939307</v>
      </c>
      <c r="R136" s="559">
        <f t="shared" si="18"/>
        <v>1282.8378792542553</v>
      </c>
      <c r="S136" s="559">
        <f t="shared" si="18"/>
        <v>1266.9995854984772</v>
      </c>
      <c r="T136" s="559">
        <f t="shared" si="18"/>
        <v>1224.235157968981</v>
      </c>
      <c r="U136" s="559">
        <f t="shared" si="18"/>
        <v>1173.1788789047541</v>
      </c>
      <c r="V136" s="559">
        <f t="shared" si="18"/>
        <v>1113.1998586484128</v>
      </c>
      <c r="W136" s="559">
        <f t="shared" si="18"/>
        <v>1065.5569056189506</v>
      </c>
      <c r="X136" s="559">
        <f t="shared" si="18"/>
        <v>1037.3045885603392</v>
      </c>
      <c r="Y136" s="559">
        <f t="shared" si="18"/>
        <v>1001.5512425125684</v>
      </c>
      <c r="Z136" s="559">
        <f t="shared" si="18"/>
        <v>940.91535285507166</v>
      </c>
      <c r="AA136" s="559">
        <f t="shared" si="18"/>
        <v>878.89991588462374</v>
      </c>
      <c r="AB136" s="559">
        <f t="shared" si="18"/>
        <v>835.12468801088335</v>
      </c>
    </row>
    <row r="137" spans="1:56" ht="15" thickTop="1" x14ac:dyDescent="0.3">
      <c r="D137" s="320" t="s">
        <v>92</v>
      </c>
      <c r="E137" s="321">
        <f>AVERAGE(E134:J134,AA134:AB134)</f>
        <v>355.88533056231222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27.062118641232146</v>
      </c>
      <c r="E8" s="336">
        <v>0.95249464600061229</v>
      </c>
      <c r="F8" s="337">
        <v>0.9359121591558518</v>
      </c>
      <c r="G8" s="337">
        <v>0.92255645098028605</v>
      </c>
      <c r="H8" s="337">
        <v>0.9208159514124109</v>
      </c>
      <c r="I8" s="337">
        <v>0.9328267492200718</v>
      </c>
      <c r="J8" s="338">
        <v>0.97755309703030024</v>
      </c>
      <c r="K8" s="339">
        <v>1.0513916522166284</v>
      </c>
      <c r="L8" s="337">
        <v>1.1194243631471985</v>
      </c>
      <c r="M8" s="337">
        <v>1.1907334775206988</v>
      </c>
      <c r="N8" s="337">
        <v>1.2330400127461034</v>
      </c>
      <c r="O8" s="337">
        <v>1.2690802237023966</v>
      </c>
      <c r="P8" s="337">
        <v>1.2823303421443597</v>
      </c>
      <c r="Q8" s="337">
        <v>1.287064540585086</v>
      </c>
      <c r="R8" s="337">
        <v>1.304171779667147</v>
      </c>
      <c r="S8" s="337">
        <v>1.3034829608538818</v>
      </c>
      <c r="T8" s="337">
        <v>1.2829333051821021</v>
      </c>
      <c r="U8" s="337">
        <v>1.2525632791475294</v>
      </c>
      <c r="V8" s="337">
        <v>1.2103847870442945</v>
      </c>
      <c r="W8" s="337">
        <v>1.1664025888184326</v>
      </c>
      <c r="X8" s="337">
        <v>1.1497670148212364</v>
      </c>
      <c r="Y8" s="337">
        <v>1.1502063224189454</v>
      </c>
      <c r="Z8" s="340">
        <v>1.1082478933571873</v>
      </c>
      <c r="AA8" s="336">
        <v>1.0506896922098974</v>
      </c>
      <c r="AB8" s="338">
        <v>1.0080453518494914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904.49771503626346</v>
      </c>
      <c r="E9" s="342">
        <v>29.430294751022259</v>
      </c>
      <c r="F9" s="343">
        <v>28.69851388199513</v>
      </c>
      <c r="G9" s="343">
        <v>28.192871985987338</v>
      </c>
      <c r="H9" s="343">
        <v>28.052748426090453</v>
      </c>
      <c r="I9" s="343">
        <v>28.610058916962963</v>
      </c>
      <c r="J9" s="344">
        <v>30.617850667166287</v>
      </c>
      <c r="K9" s="345">
        <v>34.230123257247172</v>
      </c>
      <c r="L9" s="343">
        <v>38.022487548951219</v>
      </c>
      <c r="M9" s="343">
        <v>41.209614643900068</v>
      </c>
      <c r="N9" s="343">
        <v>43.266285578655882</v>
      </c>
      <c r="O9" s="343">
        <v>44.819305290080869</v>
      </c>
      <c r="P9" s="343">
        <v>45.547009955723141</v>
      </c>
      <c r="Q9" s="343">
        <v>45.959971536696692</v>
      </c>
      <c r="R9" s="343">
        <v>46.651414762569694</v>
      </c>
      <c r="S9" s="343">
        <v>46.637060415441034</v>
      </c>
      <c r="T9" s="343">
        <v>45.856195599175841</v>
      </c>
      <c r="U9" s="343">
        <v>44.575216244772385</v>
      </c>
      <c r="V9" s="343">
        <v>42.239545469038895</v>
      </c>
      <c r="W9" s="343">
        <v>38.982131511162628</v>
      </c>
      <c r="X9" s="343">
        <v>37.323908022359191</v>
      </c>
      <c r="Y9" s="343">
        <v>36.552527277522614</v>
      </c>
      <c r="Z9" s="346">
        <v>34.800080212255224</v>
      </c>
      <c r="AA9" s="342">
        <v>32.878537455046171</v>
      </c>
      <c r="AB9" s="344">
        <v>31.343961626440169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6898.614640690058</v>
      </c>
      <c r="E10" s="349">
        <v>234.04217347408286</v>
      </c>
      <c r="F10" s="350">
        <v>229.21497869766472</v>
      </c>
      <c r="G10" s="350">
        <v>225.89491821309221</v>
      </c>
      <c r="H10" s="350">
        <v>224.44976484552382</v>
      </c>
      <c r="I10" s="350">
        <v>227.02857688612158</v>
      </c>
      <c r="J10" s="351">
        <v>238.85484569641358</v>
      </c>
      <c r="K10" s="352">
        <v>261.53851928076193</v>
      </c>
      <c r="L10" s="350">
        <v>285.59565497355237</v>
      </c>
      <c r="M10" s="350">
        <v>308.14969342783507</v>
      </c>
      <c r="N10" s="350">
        <v>322.24163172402825</v>
      </c>
      <c r="O10" s="350">
        <v>333.42995943072413</v>
      </c>
      <c r="P10" s="350">
        <v>337.84703341656177</v>
      </c>
      <c r="Q10" s="350">
        <v>339.07212258402592</v>
      </c>
      <c r="R10" s="350">
        <v>345.02469697236552</v>
      </c>
      <c r="S10" s="350">
        <v>345.06204081549856</v>
      </c>
      <c r="T10" s="350">
        <v>339.1588600513158</v>
      </c>
      <c r="U10" s="350">
        <v>329.69599683433876</v>
      </c>
      <c r="V10" s="350">
        <v>314.91624264756149</v>
      </c>
      <c r="W10" s="350">
        <v>297.04147649814843</v>
      </c>
      <c r="X10" s="350">
        <v>290.15710692538806</v>
      </c>
      <c r="Y10" s="350">
        <v>288.50356145259809</v>
      </c>
      <c r="Z10" s="353">
        <v>274.34590059594257</v>
      </c>
      <c r="AA10" s="349">
        <v>259.01490114727983</v>
      </c>
      <c r="AB10" s="351">
        <v>248.33398409923404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59.866797303661912</v>
      </c>
      <c r="E11" s="355">
        <v>2.0639150426769728</v>
      </c>
      <c r="F11" s="356">
        <v>2.0240689783401788</v>
      </c>
      <c r="G11" s="356">
        <v>2.0171350415859202</v>
      </c>
      <c r="H11" s="356">
        <v>2.0161915726335686</v>
      </c>
      <c r="I11" s="356">
        <v>2.0574909768258367</v>
      </c>
      <c r="J11" s="357">
        <v>2.1615761134940841</v>
      </c>
      <c r="K11" s="358">
        <v>2.3111645245976655</v>
      </c>
      <c r="L11" s="356">
        <v>2.4279700006378646</v>
      </c>
      <c r="M11" s="356">
        <v>2.5968207537865768</v>
      </c>
      <c r="N11" s="356">
        <v>2.6766024932056434</v>
      </c>
      <c r="O11" s="356">
        <v>2.7457222291758683</v>
      </c>
      <c r="P11" s="356">
        <v>2.8059581729876202</v>
      </c>
      <c r="Q11" s="356">
        <v>2.8285046005349854</v>
      </c>
      <c r="R11" s="356">
        <v>2.8544153890674475</v>
      </c>
      <c r="S11" s="356">
        <v>2.8560461541731343</v>
      </c>
      <c r="T11" s="356">
        <v>2.8533820057392232</v>
      </c>
      <c r="U11" s="356">
        <v>2.8044423283608046</v>
      </c>
      <c r="V11" s="356">
        <v>2.7611734325123005</v>
      </c>
      <c r="W11" s="356">
        <v>2.6826791653280506</v>
      </c>
      <c r="X11" s="356">
        <v>2.6249442790222686</v>
      </c>
      <c r="Y11" s="356">
        <v>2.6629921278826609</v>
      </c>
      <c r="Z11" s="359">
        <v>2.5269925556594171</v>
      </c>
      <c r="AA11" s="355">
        <v>2.3165731409761543</v>
      </c>
      <c r="AB11" s="357">
        <v>2.190036224457673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190.77695308808674</v>
      </c>
      <c r="E12" s="362">
        <v>6.1051340794637117</v>
      </c>
      <c r="F12" s="363">
        <v>5.9414154783877819</v>
      </c>
      <c r="G12" s="363">
        <v>5.863893390479217</v>
      </c>
      <c r="H12" s="363">
        <v>5.8417332675868137</v>
      </c>
      <c r="I12" s="363">
        <v>5.9726212940298238</v>
      </c>
      <c r="J12" s="364">
        <v>6.396481220538317</v>
      </c>
      <c r="K12" s="365">
        <v>7.1450775934903961</v>
      </c>
      <c r="L12" s="363">
        <v>7.936652879573999</v>
      </c>
      <c r="M12" s="363">
        <v>8.6669051825422354</v>
      </c>
      <c r="N12" s="363">
        <v>9.1030906098506676</v>
      </c>
      <c r="O12" s="363">
        <v>9.4339679672202408</v>
      </c>
      <c r="P12" s="363">
        <v>9.6339180539015921</v>
      </c>
      <c r="Q12" s="363">
        <v>9.7189318434587904</v>
      </c>
      <c r="R12" s="363">
        <v>9.8623854922695724</v>
      </c>
      <c r="S12" s="363">
        <v>9.869545094894363</v>
      </c>
      <c r="T12" s="363">
        <v>9.7652544506530319</v>
      </c>
      <c r="U12" s="363">
        <v>9.4828554197266133</v>
      </c>
      <c r="V12" s="363">
        <v>8.9976154614195281</v>
      </c>
      <c r="W12" s="363">
        <v>8.3367222809533743</v>
      </c>
      <c r="X12" s="363">
        <v>7.9719617928332491</v>
      </c>
      <c r="Y12" s="363">
        <v>7.8674087032101516</v>
      </c>
      <c r="Z12" s="366">
        <v>7.4262628509952906</v>
      </c>
      <c r="AA12" s="362">
        <v>6.907490442036095</v>
      </c>
      <c r="AB12" s="364">
        <v>6.5296282385718465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2408.5294178632321</v>
      </c>
      <c r="E13" s="367">
        <v>84.716290297356636</v>
      </c>
      <c r="F13" s="368">
        <v>83.322998781997455</v>
      </c>
      <c r="G13" s="368">
        <v>82.45007200149233</v>
      </c>
      <c r="H13" s="368">
        <v>81.904770653378151</v>
      </c>
      <c r="I13" s="368">
        <v>82.840744574689907</v>
      </c>
      <c r="J13" s="369">
        <v>86.680175025013583</v>
      </c>
      <c r="K13" s="370">
        <v>93.383554672888266</v>
      </c>
      <c r="L13" s="368">
        <v>99.677840968130283</v>
      </c>
      <c r="M13" s="368">
        <v>106.16874822478394</v>
      </c>
      <c r="N13" s="368">
        <v>109.50137680491079</v>
      </c>
      <c r="O13" s="368">
        <v>112.25959416013156</v>
      </c>
      <c r="P13" s="368">
        <v>113.80425336054873</v>
      </c>
      <c r="Q13" s="368">
        <v>114.81409080532671</v>
      </c>
      <c r="R13" s="368">
        <v>116.26913336750633</v>
      </c>
      <c r="S13" s="368">
        <v>116.12868236616913</v>
      </c>
      <c r="T13" s="368">
        <v>114.53929183746436</v>
      </c>
      <c r="U13" s="368">
        <v>111.92251276590287</v>
      </c>
      <c r="V13" s="368">
        <v>108.79919183732758</v>
      </c>
      <c r="W13" s="368">
        <v>104.69589946418158</v>
      </c>
      <c r="X13" s="368">
        <v>102.41183820030891</v>
      </c>
      <c r="Y13" s="368">
        <v>102.29289882572796</v>
      </c>
      <c r="Z13" s="371">
        <v>98.234015392266599</v>
      </c>
      <c r="AA13" s="367">
        <v>92.601911184757498</v>
      </c>
      <c r="AB13" s="369">
        <v>89.109532290971146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2659.1731682549812</v>
      </c>
      <c r="E14" s="90">
        <f t="shared" ref="E14:AB14" si="1">SUM(E11:E13)</f>
        <v>92.885339419497313</v>
      </c>
      <c r="F14" s="164">
        <f t="shared" si="1"/>
        <v>91.288483238725419</v>
      </c>
      <c r="G14" s="164">
        <f t="shared" si="1"/>
        <v>90.331100433557467</v>
      </c>
      <c r="H14" s="164">
        <f t="shared" si="1"/>
        <v>89.762695493598528</v>
      </c>
      <c r="I14" s="164">
        <f t="shared" si="1"/>
        <v>90.870856845545575</v>
      </c>
      <c r="J14" s="166">
        <f t="shared" si="1"/>
        <v>95.238232359045981</v>
      </c>
      <c r="K14" s="48">
        <f t="shared" si="1"/>
        <v>102.83979679097632</v>
      </c>
      <c r="L14" s="164">
        <f t="shared" si="1"/>
        <v>110.04246384834215</v>
      </c>
      <c r="M14" s="164">
        <f t="shared" si="1"/>
        <v>117.43247416111275</v>
      </c>
      <c r="N14" s="164">
        <f t="shared" si="1"/>
        <v>121.28106990796709</v>
      </c>
      <c r="O14" s="164">
        <f t="shared" si="1"/>
        <v>124.43928435652766</v>
      </c>
      <c r="P14" s="164">
        <f t="shared" si="1"/>
        <v>126.24412958743794</v>
      </c>
      <c r="Q14" s="164">
        <f t="shared" si="1"/>
        <v>127.36152724932049</v>
      </c>
      <c r="R14" s="164">
        <f t="shared" si="1"/>
        <v>128.98593424884334</v>
      </c>
      <c r="S14" s="164">
        <f t="shared" si="1"/>
        <v>128.85427361523662</v>
      </c>
      <c r="T14" s="164">
        <f t="shared" si="1"/>
        <v>127.15792829385661</v>
      </c>
      <c r="U14" s="164">
        <f t="shared" si="1"/>
        <v>124.20981051399028</v>
      </c>
      <c r="V14" s="164">
        <f t="shared" si="1"/>
        <v>120.55798073125942</v>
      </c>
      <c r="W14" s="164">
        <f t="shared" si="1"/>
        <v>115.715300910463</v>
      </c>
      <c r="X14" s="164">
        <f t="shared" si="1"/>
        <v>113.00874427216442</v>
      </c>
      <c r="Y14" s="164">
        <f t="shared" si="1"/>
        <v>112.82329965682078</v>
      </c>
      <c r="Z14" s="165">
        <f t="shared" si="1"/>
        <v>108.1872707989213</v>
      </c>
      <c r="AA14" s="90">
        <f t="shared" si="1"/>
        <v>101.82597476776975</v>
      </c>
      <c r="AB14" s="166">
        <f t="shared" si="1"/>
        <v>97.829196754000662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7830.1744743675545</v>
      </c>
      <c r="E15" s="90">
        <f t="shared" ref="E15:AB15" si="2">SUM(E8:E10)</f>
        <v>264.42496287110572</v>
      </c>
      <c r="F15" s="164">
        <f t="shared" si="2"/>
        <v>258.84940473881568</v>
      </c>
      <c r="G15" s="164">
        <f t="shared" si="2"/>
        <v>255.01034665005983</v>
      </c>
      <c r="H15" s="164">
        <f t="shared" si="2"/>
        <v>253.42332922302668</v>
      </c>
      <c r="I15" s="164">
        <f t="shared" si="2"/>
        <v>256.57146255230464</v>
      </c>
      <c r="J15" s="166">
        <f t="shared" si="2"/>
        <v>270.45024946061017</v>
      </c>
      <c r="K15" s="48">
        <f t="shared" si="2"/>
        <v>296.82003419022573</v>
      </c>
      <c r="L15" s="164">
        <f t="shared" si="2"/>
        <v>324.73756688565078</v>
      </c>
      <c r="M15" s="164">
        <f t="shared" si="2"/>
        <v>350.55004154925587</v>
      </c>
      <c r="N15" s="164">
        <f t="shared" si="2"/>
        <v>366.74095731543025</v>
      </c>
      <c r="O15" s="164">
        <f t="shared" si="2"/>
        <v>379.51834494450736</v>
      </c>
      <c r="P15" s="164">
        <f t="shared" si="2"/>
        <v>384.67637371442925</v>
      </c>
      <c r="Q15" s="164">
        <f t="shared" si="2"/>
        <v>386.31915866130771</v>
      </c>
      <c r="R15" s="164">
        <f t="shared" si="2"/>
        <v>392.98028351460238</v>
      </c>
      <c r="S15" s="164">
        <f t="shared" si="2"/>
        <v>393.00258419179346</v>
      </c>
      <c r="T15" s="164">
        <f t="shared" si="2"/>
        <v>386.29798895567376</v>
      </c>
      <c r="U15" s="164">
        <f t="shared" si="2"/>
        <v>375.52377635825866</v>
      </c>
      <c r="V15" s="164">
        <f t="shared" si="2"/>
        <v>358.36617290364467</v>
      </c>
      <c r="W15" s="164">
        <f t="shared" si="2"/>
        <v>337.1900105981295</v>
      </c>
      <c r="X15" s="164">
        <f t="shared" si="2"/>
        <v>328.63078196256851</v>
      </c>
      <c r="Y15" s="164">
        <f t="shared" si="2"/>
        <v>326.20629505253964</v>
      </c>
      <c r="Z15" s="165">
        <f t="shared" si="2"/>
        <v>310.25422870155501</v>
      </c>
      <c r="AA15" s="90">
        <f t="shared" si="2"/>
        <v>292.94412829453591</v>
      </c>
      <c r="AB15" s="166">
        <f t="shared" si="2"/>
        <v>280.68599107752368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10489.347642622533</v>
      </c>
      <c r="E16" s="167">
        <f t="shared" ref="E16:AB16" si="3">E14+E15</f>
        <v>357.31030229060303</v>
      </c>
      <c r="F16" s="168">
        <f t="shared" si="3"/>
        <v>350.13788797754108</v>
      </c>
      <c r="G16" s="168">
        <f t="shared" si="3"/>
        <v>345.34144708361731</v>
      </c>
      <c r="H16" s="168">
        <f t="shared" si="3"/>
        <v>343.18602471662518</v>
      </c>
      <c r="I16" s="168">
        <f t="shared" si="3"/>
        <v>347.44231939785021</v>
      </c>
      <c r="J16" s="170">
        <f t="shared" si="3"/>
        <v>365.68848181965615</v>
      </c>
      <c r="K16" s="203">
        <f t="shared" si="3"/>
        <v>399.65983098120205</v>
      </c>
      <c r="L16" s="200">
        <f t="shared" si="3"/>
        <v>434.78003073399293</v>
      </c>
      <c r="M16" s="200">
        <f t="shared" si="3"/>
        <v>467.9825157103686</v>
      </c>
      <c r="N16" s="200">
        <f t="shared" si="3"/>
        <v>488.02202722339734</v>
      </c>
      <c r="O16" s="200">
        <f t="shared" si="3"/>
        <v>503.95762930103501</v>
      </c>
      <c r="P16" s="200">
        <f t="shared" si="3"/>
        <v>510.9205033018672</v>
      </c>
      <c r="Q16" s="200">
        <f t="shared" si="3"/>
        <v>513.6806859106282</v>
      </c>
      <c r="R16" s="200">
        <f t="shared" si="3"/>
        <v>521.96621776344568</v>
      </c>
      <c r="S16" s="200">
        <f t="shared" si="3"/>
        <v>521.85685780703011</v>
      </c>
      <c r="T16" s="200">
        <f t="shared" si="3"/>
        <v>513.45591724953033</v>
      </c>
      <c r="U16" s="200">
        <f t="shared" si="3"/>
        <v>499.73358687224891</v>
      </c>
      <c r="V16" s="200">
        <f t="shared" si="3"/>
        <v>478.92415363490409</v>
      </c>
      <c r="W16" s="200">
        <f t="shared" si="3"/>
        <v>452.90531150859249</v>
      </c>
      <c r="X16" s="200">
        <f t="shared" si="3"/>
        <v>441.6395262347329</v>
      </c>
      <c r="Y16" s="200">
        <f t="shared" si="3"/>
        <v>439.02959470936042</v>
      </c>
      <c r="Z16" s="201">
        <f t="shared" si="3"/>
        <v>418.44149950047631</v>
      </c>
      <c r="AA16" s="199">
        <f t="shared" si="3"/>
        <v>394.77010306230568</v>
      </c>
      <c r="AB16" s="202">
        <f t="shared" si="3"/>
        <v>378.51518783152437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2.0639150426769728</v>
      </c>
      <c r="AL17" s="538">
        <f>$F11</f>
        <v>2.0240689783401788</v>
      </c>
      <c r="AM17" s="538">
        <f>$G11</f>
        <v>2.0171350415859202</v>
      </c>
      <c r="AN17" s="538">
        <f>$H11</f>
        <v>2.0161915726335686</v>
      </c>
      <c r="AO17" s="538"/>
      <c r="AP17" s="538">
        <f>$E12</f>
        <v>6.1051340794637117</v>
      </c>
      <c r="AQ17" s="538">
        <f>$F12</f>
        <v>5.9414154783877819</v>
      </c>
      <c r="AR17" s="538">
        <f>$G12</f>
        <v>5.863893390479217</v>
      </c>
      <c r="AS17" s="538">
        <f>$H12</f>
        <v>5.8417332675868137</v>
      </c>
      <c r="AT17" s="538"/>
      <c r="AU17" s="538">
        <f>$E13</f>
        <v>84.716290297356636</v>
      </c>
      <c r="AV17" s="538">
        <f>$F13</f>
        <v>83.322998781997455</v>
      </c>
      <c r="AW17" s="538">
        <f>$G13</f>
        <v>82.45007200149233</v>
      </c>
      <c r="AX17" s="538">
        <f>$H13</f>
        <v>81.904770653378151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2.0574909768258367</v>
      </c>
      <c r="AL18" s="538">
        <f>$J11</f>
        <v>2.1615761134940841</v>
      </c>
      <c r="AM18" s="538">
        <f>$K11</f>
        <v>2.3111645245976655</v>
      </c>
      <c r="AN18" s="538">
        <f>$L11</f>
        <v>2.4279700006378646</v>
      </c>
      <c r="AO18" s="538"/>
      <c r="AP18" s="538">
        <f>$I12</f>
        <v>5.9726212940298238</v>
      </c>
      <c r="AQ18" s="538">
        <f>$J12</f>
        <v>6.396481220538317</v>
      </c>
      <c r="AR18" s="538">
        <f>$K12</f>
        <v>7.1450775934903961</v>
      </c>
      <c r="AS18" s="538">
        <f>$L12</f>
        <v>7.936652879573999</v>
      </c>
      <c r="AT18" s="538"/>
      <c r="AU18" s="539">
        <f>$I13</f>
        <v>82.840744574689907</v>
      </c>
      <c r="AV18" s="539">
        <f>$J13</f>
        <v>86.680175025013583</v>
      </c>
      <c r="AW18" s="539">
        <f>$K13</f>
        <v>93.383554672888266</v>
      </c>
      <c r="AX18" s="539">
        <f>$L13</f>
        <v>99.677840968130283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2.5968207537865768</v>
      </c>
      <c r="AL19" s="538">
        <f>$N11</f>
        <v>2.6766024932056434</v>
      </c>
      <c r="AM19" s="538">
        <f>$O11</f>
        <v>2.7457222291758683</v>
      </c>
      <c r="AN19" s="538">
        <f>$P11</f>
        <v>2.8059581729876202</v>
      </c>
      <c r="AO19" s="538"/>
      <c r="AP19" s="538">
        <f>$M12</f>
        <v>8.6669051825422354</v>
      </c>
      <c r="AQ19" s="538">
        <f>$N12</f>
        <v>9.1030906098506676</v>
      </c>
      <c r="AR19" s="538">
        <f>$O12</f>
        <v>9.4339679672202408</v>
      </c>
      <c r="AS19" s="538">
        <f>$P12</f>
        <v>9.6339180539015921</v>
      </c>
      <c r="AT19" s="538"/>
      <c r="AU19" s="538">
        <f>$M13</f>
        <v>106.16874822478394</v>
      </c>
      <c r="AV19" s="538">
        <f>$N13</f>
        <v>109.50137680491079</v>
      </c>
      <c r="AW19" s="538">
        <f>$O13</f>
        <v>112.25959416013156</v>
      </c>
      <c r="AX19" s="538">
        <f>$P13</f>
        <v>113.80425336054873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2.8285046005349854</v>
      </c>
      <c r="AL20" s="538">
        <f>$R11</f>
        <v>2.8544153890674475</v>
      </c>
      <c r="AM20" s="538">
        <f>$S11</f>
        <v>2.8560461541731343</v>
      </c>
      <c r="AN20" s="538">
        <f>$T11</f>
        <v>2.8533820057392232</v>
      </c>
      <c r="AO20" s="538"/>
      <c r="AP20" s="538">
        <f>$Q12</f>
        <v>9.7189318434587904</v>
      </c>
      <c r="AQ20" s="538">
        <f>$R12</f>
        <v>9.8623854922695724</v>
      </c>
      <c r="AR20" s="538">
        <f>$S12</f>
        <v>9.869545094894363</v>
      </c>
      <c r="AS20" s="538">
        <f>$T12</f>
        <v>9.7652544506530319</v>
      </c>
      <c r="AT20" s="538"/>
      <c r="AU20" s="538">
        <f>$Q13</f>
        <v>114.81409080532671</v>
      </c>
      <c r="AV20" s="538">
        <f>$R13</f>
        <v>116.26913336750633</v>
      </c>
      <c r="AW20" s="538">
        <f>$S13</f>
        <v>116.12868236616913</v>
      </c>
      <c r="AX20" s="538">
        <f>$T13</f>
        <v>114.53929183746436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2.8044423283608046</v>
      </c>
      <c r="AL21" s="538">
        <f>$V11</f>
        <v>2.7611734325123005</v>
      </c>
      <c r="AM21" s="538">
        <f>$W11</f>
        <v>2.6826791653280506</v>
      </c>
      <c r="AN21" s="538">
        <f>$X11</f>
        <v>2.6249442790222686</v>
      </c>
      <c r="AO21" s="538"/>
      <c r="AP21" s="538">
        <f>$U12</f>
        <v>9.4828554197266133</v>
      </c>
      <c r="AQ21" s="538">
        <f>$V12</f>
        <v>8.9976154614195281</v>
      </c>
      <c r="AR21" s="538">
        <f>$W12</f>
        <v>8.3367222809533743</v>
      </c>
      <c r="AS21" s="538">
        <f>$X12</f>
        <v>7.9719617928332491</v>
      </c>
      <c r="AT21" s="538"/>
      <c r="AU21" s="538">
        <f>$U13</f>
        <v>111.92251276590287</v>
      </c>
      <c r="AV21" s="538">
        <f>$V13</f>
        <v>108.79919183732758</v>
      </c>
      <c r="AW21" s="538">
        <f>$W13</f>
        <v>104.69589946418158</v>
      </c>
      <c r="AX21" s="538">
        <f>$X13</f>
        <v>102.41183820030891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2.6629921278826609</v>
      </c>
      <c r="AL22" s="538">
        <f>$Z11</f>
        <v>2.5269925556594171</v>
      </c>
      <c r="AM22" s="538">
        <f>$AA11</f>
        <v>2.3165731409761543</v>
      </c>
      <c r="AN22" s="540">
        <f>$AB11</f>
        <v>2.190036224457673</v>
      </c>
      <c r="AO22" s="538"/>
      <c r="AP22" s="538">
        <f>$Y12</f>
        <v>7.8674087032101516</v>
      </c>
      <c r="AQ22" s="538">
        <f>$Z12</f>
        <v>7.4262628509952906</v>
      </c>
      <c r="AR22" s="538">
        <f>$AA12</f>
        <v>6.907490442036095</v>
      </c>
      <c r="AS22" s="540">
        <f>$AB12</f>
        <v>6.5296282385718465</v>
      </c>
      <c r="AT22" s="538"/>
      <c r="AU22" s="538">
        <f>$Y13</f>
        <v>102.29289882572796</v>
      </c>
      <c r="AV22" s="538">
        <f>$Z13</f>
        <v>98.234015392266599</v>
      </c>
      <c r="AW22" s="538">
        <f>$AA13</f>
        <v>92.601911184757498</v>
      </c>
      <c r="AX22" s="540">
        <f>$AB13</f>
        <v>89.109532290971146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59.866797303661912</v>
      </c>
      <c r="AO23" s="538"/>
      <c r="AP23" s="538"/>
      <c r="AQ23" s="538"/>
      <c r="AR23" s="538"/>
      <c r="AS23" s="318">
        <f>SUM(AP17:AS22)</f>
        <v>190.77695308808674</v>
      </c>
      <c r="AT23" s="538"/>
      <c r="AU23" s="538"/>
      <c r="AV23" s="538"/>
      <c r="AW23" s="538"/>
      <c r="AX23" s="318">
        <f>SUM(AU17:AX22)</f>
        <v>2408.5294178632321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3886.6523573774666</v>
      </c>
      <c r="E52" s="431">
        <f t="shared" si="4"/>
        <v>117.68969770939697</v>
      </c>
      <c r="F52" s="432">
        <f t="shared" si="4"/>
        <v>124.86211202245892</v>
      </c>
      <c r="G52" s="432">
        <f t="shared" si="4"/>
        <v>129.65855291638269</v>
      </c>
      <c r="H52" s="432">
        <f t="shared" si="4"/>
        <v>131.81397528337482</v>
      </c>
      <c r="I52" s="432">
        <f t="shared" si="4"/>
        <v>127.55768060214979</v>
      </c>
      <c r="J52" s="433">
        <f t="shared" si="4"/>
        <v>109.31151818034385</v>
      </c>
      <c r="K52" s="434">
        <f t="shared" si="4"/>
        <v>261.34016901879795</v>
      </c>
      <c r="L52" s="432">
        <f t="shared" si="4"/>
        <v>226.21996926600707</v>
      </c>
      <c r="M52" s="432">
        <f t="shared" si="4"/>
        <v>193.0174842896314</v>
      </c>
      <c r="N52" s="432">
        <f t="shared" si="4"/>
        <v>172.97797277660266</v>
      </c>
      <c r="O52" s="432">
        <f t="shared" si="4"/>
        <v>157.04237069896499</v>
      </c>
      <c r="P52" s="432">
        <f t="shared" si="4"/>
        <v>150.0794966981328</v>
      </c>
      <c r="Q52" s="432">
        <f t="shared" si="4"/>
        <v>147.3193140893718</v>
      </c>
      <c r="R52" s="432">
        <f t="shared" si="4"/>
        <v>139.03378223655432</v>
      </c>
      <c r="S52" s="432">
        <f t="shared" si="4"/>
        <v>139.14314219296989</v>
      </c>
      <c r="T52" s="432">
        <f t="shared" si="4"/>
        <v>147.54408275046967</v>
      </c>
      <c r="U52" s="432">
        <f t="shared" si="4"/>
        <v>161.26641312775109</v>
      </c>
      <c r="V52" s="432">
        <f t="shared" si="4"/>
        <v>182.07584636509591</v>
      </c>
      <c r="W52" s="432">
        <f t="shared" si="4"/>
        <v>208.09468849140751</v>
      </c>
      <c r="X52" s="432">
        <f t="shared" si="4"/>
        <v>219.3604737652671</v>
      </c>
      <c r="Y52" s="432">
        <f t="shared" si="4"/>
        <v>221.97040529063958</v>
      </c>
      <c r="Z52" s="435">
        <f t="shared" si="4"/>
        <v>242.55850049952369</v>
      </c>
      <c r="AA52" s="431">
        <f t="shared" si="4"/>
        <v>80.229896937694321</v>
      </c>
      <c r="AB52" s="433">
        <f t="shared" si="4"/>
        <v>96.484812168475628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5941.5911242463471</v>
      </c>
      <c r="E57" s="336">
        <v>195.20718140404284</v>
      </c>
      <c r="F57" s="337">
        <v>187.52847853964292</v>
      </c>
      <c r="G57" s="337">
        <v>184.52030470818815</v>
      </c>
      <c r="H57" s="337">
        <v>185.06204048559482</v>
      </c>
      <c r="I57" s="337">
        <v>192.90848854455416</v>
      </c>
      <c r="J57" s="338">
        <v>210.21012644743411</v>
      </c>
      <c r="K57" s="339">
        <v>235.23645138749012</v>
      </c>
      <c r="L57" s="337">
        <v>259.85758094052511</v>
      </c>
      <c r="M57" s="337">
        <v>276.66083658166451</v>
      </c>
      <c r="N57" s="337">
        <v>288.37860791922913</v>
      </c>
      <c r="O57" s="337">
        <v>296.73431903857482</v>
      </c>
      <c r="P57" s="337">
        <v>301.39925749814279</v>
      </c>
      <c r="Q57" s="337">
        <v>304.77299108481509</v>
      </c>
      <c r="R57" s="337">
        <v>307.16252499886605</v>
      </c>
      <c r="S57" s="337">
        <v>303.03053385776917</v>
      </c>
      <c r="T57" s="337">
        <v>292.33889389041042</v>
      </c>
      <c r="U57" s="337">
        <v>278.58796840145476</v>
      </c>
      <c r="V57" s="337">
        <v>264.31029485325604</v>
      </c>
      <c r="W57" s="337">
        <v>254.8912862599897</v>
      </c>
      <c r="X57" s="337">
        <v>246.50719510911929</v>
      </c>
      <c r="Y57" s="337">
        <v>237.73153632299716</v>
      </c>
      <c r="Z57" s="340">
        <v>225.41860277115265</v>
      </c>
      <c r="AA57" s="336">
        <v>211.77477460540811</v>
      </c>
      <c r="AB57" s="338">
        <v>201.36084859602408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3546.3496021807314</v>
      </c>
      <c r="E58" s="449">
        <v>111.80350714733788</v>
      </c>
      <c r="F58" s="450">
        <v>108.927982422036</v>
      </c>
      <c r="G58" s="450">
        <v>108.51417569651679</v>
      </c>
      <c r="H58" s="450">
        <v>110.20637542797584</v>
      </c>
      <c r="I58" s="450">
        <v>114.96244999495795</v>
      </c>
      <c r="J58" s="451">
        <v>126.18716570629351</v>
      </c>
      <c r="K58" s="452">
        <v>139.66051252440931</v>
      </c>
      <c r="L58" s="450">
        <v>156.59169770541499</v>
      </c>
      <c r="M58" s="450">
        <v>167.73529334047689</v>
      </c>
      <c r="N58" s="450">
        <v>173.4519409705668</v>
      </c>
      <c r="O58" s="450">
        <v>178.51233909413818</v>
      </c>
      <c r="P58" s="450">
        <v>180.89720466575122</v>
      </c>
      <c r="Q58" s="450">
        <v>185.08424911532322</v>
      </c>
      <c r="R58" s="450">
        <v>185.40769861091113</v>
      </c>
      <c r="S58" s="450">
        <v>182.80039045825771</v>
      </c>
      <c r="T58" s="450">
        <v>174.04470634918368</v>
      </c>
      <c r="U58" s="450">
        <v>167.24151781223847</v>
      </c>
      <c r="V58" s="450">
        <v>161.00390988846721</v>
      </c>
      <c r="W58" s="450">
        <v>156.24282241494518</v>
      </c>
      <c r="X58" s="450">
        <v>151.69828033168693</v>
      </c>
      <c r="Y58" s="450">
        <v>140.88848982375239</v>
      </c>
      <c r="Z58" s="453">
        <v>131.07801565602429</v>
      </c>
      <c r="AA58" s="449">
        <v>120.55170415511097</v>
      </c>
      <c r="AB58" s="451">
        <v>112.85717286895419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4434.3644416703391</v>
      </c>
      <c r="E59" s="355">
        <v>129.13329668265413</v>
      </c>
      <c r="F59" s="356">
        <v>120.67916040486554</v>
      </c>
      <c r="G59" s="356">
        <v>118.43460230329357</v>
      </c>
      <c r="H59" s="356">
        <v>120.07613802546041</v>
      </c>
      <c r="I59" s="356">
        <v>129.89552391414938</v>
      </c>
      <c r="J59" s="357">
        <v>149.00769393251448</v>
      </c>
      <c r="K59" s="358">
        <v>175.45929408586599</v>
      </c>
      <c r="L59" s="356">
        <v>200.08037842722484</v>
      </c>
      <c r="M59" s="356">
        <v>216.73666428732827</v>
      </c>
      <c r="N59" s="356">
        <v>228.15085283476839</v>
      </c>
      <c r="O59" s="356">
        <v>235.86159592569851</v>
      </c>
      <c r="P59" s="356">
        <v>240.98018682990983</v>
      </c>
      <c r="Q59" s="356">
        <v>245.84190431978828</v>
      </c>
      <c r="R59" s="356">
        <v>247.77965567984936</v>
      </c>
      <c r="S59" s="356">
        <v>241.79638911165304</v>
      </c>
      <c r="T59" s="356">
        <v>229.56639513986167</v>
      </c>
      <c r="U59" s="356">
        <v>214.24771641806396</v>
      </c>
      <c r="V59" s="356">
        <v>200.89118775703386</v>
      </c>
      <c r="W59" s="356">
        <v>193.19500860479974</v>
      </c>
      <c r="X59" s="356">
        <v>186.01466714986643</v>
      </c>
      <c r="Y59" s="356">
        <v>174.42286963916231</v>
      </c>
      <c r="Z59" s="359">
        <v>159.03162773507552</v>
      </c>
      <c r="AA59" s="355">
        <v>143.98678550805738</v>
      </c>
      <c r="AB59" s="357">
        <v>133.09484695339376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611.23822449098145</v>
      </c>
      <c r="E60" s="367">
        <v>19.429233782024351</v>
      </c>
      <c r="F60" s="368">
        <v>19.088806993131197</v>
      </c>
      <c r="G60" s="368">
        <v>18.968139513171444</v>
      </c>
      <c r="H60" s="368">
        <v>19.287066022315059</v>
      </c>
      <c r="I60" s="368">
        <v>20.378545987204678</v>
      </c>
      <c r="J60" s="369">
        <v>22.88458855089976</v>
      </c>
      <c r="K60" s="370">
        <v>25.829121091450791</v>
      </c>
      <c r="L60" s="368">
        <v>28.456654076437751</v>
      </c>
      <c r="M60" s="368">
        <v>29.610367595121147</v>
      </c>
      <c r="N60" s="368">
        <v>30.880876466965802</v>
      </c>
      <c r="O60" s="368">
        <v>31.31239047082861</v>
      </c>
      <c r="P60" s="368">
        <v>31.435379492847229</v>
      </c>
      <c r="Q60" s="368">
        <v>31.996153884634374</v>
      </c>
      <c r="R60" s="368">
        <v>31.67771747420462</v>
      </c>
      <c r="S60" s="368">
        <v>30.718417652862691</v>
      </c>
      <c r="T60" s="368">
        <v>29.374531989783716</v>
      </c>
      <c r="U60" s="368">
        <v>27.804954447560014</v>
      </c>
      <c r="V60" s="368">
        <v>26.297557707620488</v>
      </c>
      <c r="W60" s="368">
        <v>25.181869663237773</v>
      </c>
      <c r="X60" s="368">
        <v>24.614893165830985</v>
      </c>
      <c r="Y60" s="368">
        <v>23.264076676955039</v>
      </c>
      <c r="Z60" s="371">
        <v>21.955310305017342</v>
      </c>
      <c r="AA60" s="367">
        <v>20.890689382605128</v>
      </c>
      <c r="AB60" s="369">
        <v>19.900882098271474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5045.6026661613214</v>
      </c>
      <c r="E61" s="517">
        <f t="shared" ref="E61:AB61" si="6">SUM(E59:E60)</f>
        <v>148.56253046467847</v>
      </c>
      <c r="F61" s="518">
        <f t="shared" si="6"/>
        <v>139.76796739799673</v>
      </c>
      <c r="G61" s="518">
        <f t="shared" si="6"/>
        <v>137.40274181646501</v>
      </c>
      <c r="H61" s="518">
        <f t="shared" si="6"/>
        <v>139.36320404777547</v>
      </c>
      <c r="I61" s="518">
        <f t="shared" si="6"/>
        <v>150.27406990135407</v>
      </c>
      <c r="J61" s="519">
        <f t="shared" si="6"/>
        <v>171.89228248341425</v>
      </c>
      <c r="K61" s="520">
        <f t="shared" si="6"/>
        <v>201.28841517731678</v>
      </c>
      <c r="L61" s="518">
        <f t="shared" si="6"/>
        <v>228.5370325036626</v>
      </c>
      <c r="M61" s="518">
        <f t="shared" si="6"/>
        <v>246.34703188244941</v>
      </c>
      <c r="N61" s="518">
        <f t="shared" si="6"/>
        <v>259.03172930173417</v>
      </c>
      <c r="O61" s="518">
        <f t="shared" si="6"/>
        <v>267.17398639652714</v>
      </c>
      <c r="P61" s="518">
        <f t="shared" si="6"/>
        <v>272.41556632275706</v>
      </c>
      <c r="Q61" s="518">
        <f t="shared" si="6"/>
        <v>277.83805820442268</v>
      </c>
      <c r="R61" s="518">
        <f t="shared" si="6"/>
        <v>279.45737315405398</v>
      </c>
      <c r="S61" s="518">
        <f t="shared" si="6"/>
        <v>272.51480676451575</v>
      </c>
      <c r="T61" s="518">
        <f t="shared" si="6"/>
        <v>258.94092712964539</v>
      </c>
      <c r="U61" s="518">
        <f t="shared" si="6"/>
        <v>242.05267086562398</v>
      </c>
      <c r="V61" s="518">
        <f t="shared" si="6"/>
        <v>227.18874546465435</v>
      </c>
      <c r="W61" s="518">
        <f t="shared" si="6"/>
        <v>218.3768782680375</v>
      </c>
      <c r="X61" s="518">
        <f t="shared" si="6"/>
        <v>210.6295603156974</v>
      </c>
      <c r="Y61" s="518">
        <f t="shared" si="6"/>
        <v>197.68694631611734</v>
      </c>
      <c r="Z61" s="521">
        <f t="shared" si="6"/>
        <v>180.98693804009287</v>
      </c>
      <c r="AA61" s="517">
        <f t="shared" si="6"/>
        <v>164.87747489066251</v>
      </c>
      <c r="AB61" s="519">
        <f t="shared" si="6"/>
        <v>152.99572905166522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9487.9407264270758</v>
      </c>
      <c r="E62" s="90">
        <f t="shared" ref="E62:AB62" si="7">SUM(E57:E58)</f>
        <v>307.01068855138072</v>
      </c>
      <c r="F62" s="164">
        <f t="shared" si="7"/>
        <v>296.45646096167889</v>
      </c>
      <c r="G62" s="164">
        <f t="shared" si="7"/>
        <v>293.03448040470494</v>
      </c>
      <c r="H62" s="164">
        <f t="shared" si="7"/>
        <v>295.26841591357066</v>
      </c>
      <c r="I62" s="164">
        <f t="shared" si="7"/>
        <v>307.87093853951211</v>
      </c>
      <c r="J62" s="166">
        <f t="shared" si="7"/>
        <v>336.39729215372762</v>
      </c>
      <c r="K62" s="48">
        <f t="shared" si="7"/>
        <v>374.89696391189943</v>
      </c>
      <c r="L62" s="164">
        <f t="shared" si="7"/>
        <v>416.44927864594013</v>
      </c>
      <c r="M62" s="164">
        <f t="shared" si="7"/>
        <v>444.39612992214143</v>
      </c>
      <c r="N62" s="164">
        <f t="shared" si="7"/>
        <v>461.83054888979592</v>
      </c>
      <c r="O62" s="164">
        <f t="shared" si="7"/>
        <v>475.24665813271304</v>
      </c>
      <c r="P62" s="164">
        <f t="shared" si="7"/>
        <v>482.29646216389403</v>
      </c>
      <c r="Q62" s="164">
        <f t="shared" si="7"/>
        <v>489.85724020013834</v>
      </c>
      <c r="R62" s="164">
        <f t="shared" si="7"/>
        <v>492.57022360977714</v>
      </c>
      <c r="S62" s="164">
        <f t="shared" si="7"/>
        <v>485.83092431602688</v>
      </c>
      <c r="T62" s="164">
        <f t="shared" si="7"/>
        <v>466.3836002395941</v>
      </c>
      <c r="U62" s="164">
        <f t="shared" si="7"/>
        <v>445.82948621369326</v>
      </c>
      <c r="V62" s="164">
        <f t="shared" si="7"/>
        <v>425.31420474172324</v>
      </c>
      <c r="W62" s="164">
        <f t="shared" si="7"/>
        <v>411.13410867493485</v>
      </c>
      <c r="X62" s="164">
        <f t="shared" si="7"/>
        <v>398.20547544080625</v>
      </c>
      <c r="Y62" s="164">
        <f t="shared" si="7"/>
        <v>378.62002614674952</v>
      </c>
      <c r="Z62" s="165">
        <f t="shared" si="7"/>
        <v>356.49661842717694</v>
      </c>
      <c r="AA62" s="90">
        <f t="shared" si="7"/>
        <v>332.32647876051908</v>
      </c>
      <c r="AB62" s="166">
        <f t="shared" si="7"/>
        <v>314.21802146497828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14533.543392588397</v>
      </c>
      <c r="E63" s="460">
        <f t="shared" ref="E63:AB63" si="8">E61+E62</f>
        <v>455.57321901605917</v>
      </c>
      <c r="F63" s="461">
        <f t="shared" si="8"/>
        <v>436.22442835967558</v>
      </c>
      <c r="G63" s="461">
        <f t="shared" si="8"/>
        <v>430.43722222116992</v>
      </c>
      <c r="H63" s="461">
        <f t="shared" si="8"/>
        <v>434.63161996134613</v>
      </c>
      <c r="I63" s="461">
        <f t="shared" si="8"/>
        <v>458.14500844086615</v>
      </c>
      <c r="J63" s="462">
        <f t="shared" si="8"/>
        <v>508.28957463714187</v>
      </c>
      <c r="K63" s="463">
        <f t="shared" si="8"/>
        <v>576.18537908921621</v>
      </c>
      <c r="L63" s="461">
        <f t="shared" si="8"/>
        <v>644.98631114960267</v>
      </c>
      <c r="M63" s="461">
        <f t="shared" si="8"/>
        <v>690.74316180459084</v>
      </c>
      <c r="N63" s="461">
        <f t="shared" si="8"/>
        <v>720.86227819153009</v>
      </c>
      <c r="O63" s="461">
        <f t="shared" si="8"/>
        <v>742.42064452924023</v>
      </c>
      <c r="P63" s="461">
        <f t="shared" si="8"/>
        <v>754.71202848665109</v>
      </c>
      <c r="Q63" s="461">
        <f t="shared" si="8"/>
        <v>767.69529840456107</v>
      </c>
      <c r="R63" s="461">
        <f t="shared" si="8"/>
        <v>772.02759676383107</v>
      </c>
      <c r="S63" s="461">
        <f t="shared" si="8"/>
        <v>758.34573108054269</v>
      </c>
      <c r="T63" s="461">
        <f t="shared" si="8"/>
        <v>725.32452736923949</v>
      </c>
      <c r="U63" s="461">
        <f t="shared" si="8"/>
        <v>687.88215707931727</v>
      </c>
      <c r="V63" s="461">
        <f t="shared" si="8"/>
        <v>652.50295020637759</v>
      </c>
      <c r="W63" s="461">
        <f t="shared" si="8"/>
        <v>629.51098694297229</v>
      </c>
      <c r="X63" s="461">
        <f t="shared" si="8"/>
        <v>608.83503575650366</v>
      </c>
      <c r="Y63" s="461">
        <f t="shared" si="8"/>
        <v>576.30697246286684</v>
      </c>
      <c r="Z63" s="464">
        <f t="shared" si="8"/>
        <v>537.48355646726986</v>
      </c>
      <c r="AA63" s="460">
        <f t="shared" si="8"/>
        <v>497.20395365118156</v>
      </c>
      <c r="AB63" s="462">
        <f t="shared" si="8"/>
        <v>467.21375051664347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129.13329668265413</v>
      </c>
      <c r="AL66" s="538">
        <f>$F59</f>
        <v>120.67916040486554</v>
      </c>
      <c r="AM66" s="538">
        <f>$G59</f>
        <v>118.43460230329357</v>
      </c>
      <c r="AN66" s="538">
        <f>$H59</f>
        <v>120.07613802546041</v>
      </c>
      <c r="AO66" s="538"/>
      <c r="AP66" s="538">
        <f>$E60</f>
        <v>19.429233782024351</v>
      </c>
      <c r="AQ66" s="538">
        <f>$F60</f>
        <v>19.088806993131197</v>
      </c>
      <c r="AR66" s="538">
        <f>$G60</f>
        <v>18.968139513171444</v>
      </c>
      <c r="AS66" s="538">
        <f>$H60</f>
        <v>19.287066022315059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129.89552391414938</v>
      </c>
      <c r="AL67" s="538">
        <f>$J59</f>
        <v>149.00769393251448</v>
      </c>
      <c r="AM67" s="538">
        <f>$K59</f>
        <v>175.45929408586599</v>
      </c>
      <c r="AN67" s="538">
        <f>$L59</f>
        <v>200.08037842722484</v>
      </c>
      <c r="AO67" s="538"/>
      <c r="AP67" s="538">
        <f>$I60</f>
        <v>20.378545987204678</v>
      </c>
      <c r="AQ67" s="538">
        <f>$J60</f>
        <v>22.88458855089976</v>
      </c>
      <c r="AR67" s="538">
        <f>$K60</f>
        <v>25.829121091450791</v>
      </c>
      <c r="AS67" s="538">
        <f>$L60</f>
        <v>28.456654076437751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216.73666428732827</v>
      </c>
      <c r="AL68" s="538">
        <f>$N59</f>
        <v>228.15085283476839</v>
      </c>
      <c r="AM68" s="538">
        <f>$O59</f>
        <v>235.86159592569851</v>
      </c>
      <c r="AN68" s="538">
        <f>$P59</f>
        <v>240.98018682990983</v>
      </c>
      <c r="AO68" s="538"/>
      <c r="AP68" s="538">
        <f>$M60</f>
        <v>29.610367595121147</v>
      </c>
      <c r="AQ68" s="538">
        <f>$N60</f>
        <v>30.880876466965802</v>
      </c>
      <c r="AR68" s="538">
        <f>$O60</f>
        <v>31.31239047082861</v>
      </c>
      <c r="AS68" s="538">
        <f>$P60</f>
        <v>31.435379492847229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245.84190431978828</v>
      </c>
      <c r="AL69" s="538">
        <f>$R59</f>
        <v>247.77965567984936</v>
      </c>
      <c r="AM69" s="538">
        <f>$S59</f>
        <v>241.79638911165304</v>
      </c>
      <c r="AN69" s="538">
        <f>$T59</f>
        <v>229.56639513986167</v>
      </c>
      <c r="AO69" s="538"/>
      <c r="AP69" s="538">
        <f>$Q60</f>
        <v>31.996153884634374</v>
      </c>
      <c r="AQ69" s="538">
        <f>$R60</f>
        <v>31.67771747420462</v>
      </c>
      <c r="AR69" s="538">
        <f>$S60</f>
        <v>30.718417652862691</v>
      </c>
      <c r="AS69" s="538">
        <f>$T60</f>
        <v>29.374531989783716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214.24771641806396</v>
      </c>
      <c r="AL70" s="538">
        <f>$V59</f>
        <v>200.89118775703386</v>
      </c>
      <c r="AM70" s="538">
        <f>$W59</f>
        <v>193.19500860479974</v>
      </c>
      <c r="AN70" s="538">
        <f>$X59</f>
        <v>186.01466714986643</v>
      </c>
      <c r="AO70" s="538"/>
      <c r="AP70" s="538">
        <f>$U60</f>
        <v>27.804954447560014</v>
      </c>
      <c r="AQ70" s="538">
        <f>$V60</f>
        <v>26.297557707620488</v>
      </c>
      <c r="AR70" s="538">
        <f>$W60</f>
        <v>25.181869663237773</v>
      </c>
      <c r="AS70" s="538">
        <f>$X60</f>
        <v>24.614893165830985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174.42286963916231</v>
      </c>
      <c r="AL71" s="538">
        <f>$Z59</f>
        <v>159.03162773507552</v>
      </c>
      <c r="AM71" s="538">
        <f>$AA59</f>
        <v>143.98678550805738</v>
      </c>
      <c r="AN71" s="540">
        <f>$AB59</f>
        <v>133.09484695339376</v>
      </c>
      <c r="AO71" s="538"/>
      <c r="AP71" s="538">
        <f>$Y60</f>
        <v>23.264076676955039</v>
      </c>
      <c r="AQ71" s="538">
        <f>$Z60</f>
        <v>21.955310305017342</v>
      </c>
      <c r="AR71" s="538">
        <f>$AA60</f>
        <v>20.890689382605128</v>
      </c>
      <c r="AS71" s="540">
        <f>$AB60</f>
        <v>19.900882098271474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4434.3644416703391</v>
      </c>
      <c r="AO72" s="538"/>
      <c r="AP72" s="538"/>
      <c r="AQ72" s="538"/>
      <c r="AR72" s="538"/>
      <c r="AS72" s="318">
        <f>SUM(AP66:AS71)</f>
        <v>611.23822449098145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-724.54339258839718</v>
      </c>
      <c r="E99" s="431">
        <f t="shared" si="9"/>
        <v>-54.57321901605917</v>
      </c>
      <c r="F99" s="432">
        <f t="shared" si="9"/>
        <v>-35.224428359675585</v>
      </c>
      <c r="G99" s="432">
        <f t="shared" si="9"/>
        <v>-29.437222221169918</v>
      </c>
      <c r="H99" s="432">
        <f t="shared" si="9"/>
        <v>-33.631619961346132</v>
      </c>
      <c r="I99" s="432">
        <f t="shared" si="9"/>
        <v>-57.14500844086615</v>
      </c>
      <c r="J99" s="433">
        <f t="shared" si="9"/>
        <v>-107.28957463714187</v>
      </c>
      <c r="K99" s="434">
        <f t="shared" si="9"/>
        <v>85.814620910783788</v>
      </c>
      <c r="L99" s="432">
        <f t="shared" si="9"/>
        <v>17.01368885039733</v>
      </c>
      <c r="M99" s="432">
        <f t="shared" si="9"/>
        <v>-27.743161804590841</v>
      </c>
      <c r="N99" s="432">
        <f t="shared" si="9"/>
        <v>-57.862278191530095</v>
      </c>
      <c r="O99" s="432">
        <f t="shared" si="9"/>
        <v>-79.420644529240235</v>
      </c>
      <c r="P99" s="432">
        <f t="shared" si="9"/>
        <v>-91.712028486651093</v>
      </c>
      <c r="Q99" s="432">
        <f t="shared" si="9"/>
        <v>-104.69529840456107</v>
      </c>
      <c r="R99" s="432">
        <f t="shared" si="9"/>
        <v>-109.02759676383107</v>
      </c>
      <c r="S99" s="432">
        <f t="shared" si="9"/>
        <v>-95.345731080542691</v>
      </c>
      <c r="T99" s="432">
        <f t="shared" si="9"/>
        <v>-62.32452736923949</v>
      </c>
      <c r="U99" s="432">
        <f t="shared" si="9"/>
        <v>-24.882157079317267</v>
      </c>
      <c r="V99" s="432">
        <f t="shared" si="9"/>
        <v>9.4970497936224092</v>
      </c>
      <c r="W99" s="432">
        <f t="shared" si="9"/>
        <v>32.489013057027705</v>
      </c>
      <c r="X99" s="432">
        <f t="shared" si="9"/>
        <v>53.164964243496343</v>
      </c>
      <c r="Y99" s="432">
        <f t="shared" si="9"/>
        <v>85.693027537133162</v>
      </c>
      <c r="Z99" s="435">
        <f t="shared" si="9"/>
        <v>124.51644353273014</v>
      </c>
      <c r="AA99" s="431">
        <f t="shared" si="9"/>
        <v>-96.203953651181564</v>
      </c>
      <c r="AB99" s="433">
        <f t="shared" si="9"/>
        <v>-66.213750516643472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244.66629329144411</v>
      </c>
      <c r="E104" s="336">
        <v>7.7619790250462497</v>
      </c>
      <c r="F104" s="337">
        <v>7.5497908243855463</v>
      </c>
      <c r="G104" s="337">
        <v>7.4381687849213218</v>
      </c>
      <c r="H104" s="337">
        <v>7.4049610762147555</v>
      </c>
      <c r="I104" s="337">
        <v>7.5584222977179207</v>
      </c>
      <c r="J104" s="338">
        <v>8.075916482860336</v>
      </c>
      <c r="K104" s="339">
        <v>9.0092149370676893</v>
      </c>
      <c r="L104" s="337">
        <v>10.039174004158381</v>
      </c>
      <c r="M104" s="337">
        <v>11.061592062714817</v>
      </c>
      <c r="N104" s="337">
        <v>11.694407581888445</v>
      </c>
      <c r="O104" s="337">
        <v>12.216499781468968</v>
      </c>
      <c r="P104" s="337">
        <v>12.450629071144776</v>
      </c>
      <c r="Q104" s="337">
        <v>12.491294112737176</v>
      </c>
      <c r="R104" s="337">
        <v>12.751267160598891</v>
      </c>
      <c r="S104" s="337">
        <v>12.792503236040698</v>
      </c>
      <c r="T104" s="337">
        <v>12.585715214212833</v>
      </c>
      <c r="U104" s="337">
        <v>12.136004222300713</v>
      </c>
      <c r="V104" s="337">
        <v>11.459790239486434</v>
      </c>
      <c r="W104" s="337">
        <v>10.713006979817196</v>
      </c>
      <c r="X104" s="337">
        <v>10.376458443352227</v>
      </c>
      <c r="Y104" s="337">
        <v>10.316536965131835</v>
      </c>
      <c r="Z104" s="340">
        <v>9.6062744911934246</v>
      </c>
      <c r="AA104" s="336">
        <v>8.8434305271284401</v>
      </c>
      <c r="AB104" s="338">
        <v>8.3332557698550342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250.26330252132121</v>
      </c>
      <c r="E105" s="367">
        <v>8.3910726573284791</v>
      </c>
      <c r="F105" s="368">
        <v>8.2152153501077674</v>
      </c>
      <c r="G105" s="368">
        <v>8.0946104472700018</v>
      </c>
      <c r="H105" s="368">
        <v>8.0586213552139707</v>
      </c>
      <c r="I105" s="368">
        <v>8.209291067959521</v>
      </c>
      <c r="J105" s="369">
        <v>8.7188358289743082</v>
      </c>
      <c r="K105" s="370">
        <v>9.5605152950623467</v>
      </c>
      <c r="L105" s="368">
        <v>10.396541539096027</v>
      </c>
      <c r="M105" s="368">
        <v>11.225952030214721</v>
      </c>
      <c r="N105" s="368">
        <v>11.692741929304026</v>
      </c>
      <c r="O105" s="368">
        <v>12.079425012823734</v>
      </c>
      <c r="P105" s="368">
        <v>12.262148920724368</v>
      </c>
      <c r="Q105" s="368">
        <v>12.358955962456596</v>
      </c>
      <c r="R105" s="368">
        <v>12.54032019062932</v>
      </c>
      <c r="S105" s="368">
        <v>12.540263609775378</v>
      </c>
      <c r="T105" s="368">
        <v>12.325524424160227</v>
      </c>
      <c r="U105" s="368">
        <v>11.942841282968729</v>
      </c>
      <c r="V105" s="368">
        <v>11.438630859840089</v>
      </c>
      <c r="W105" s="368">
        <v>10.903477232635179</v>
      </c>
      <c r="X105" s="368">
        <v>10.586314816515708</v>
      </c>
      <c r="Y105" s="368">
        <v>10.51329722035374</v>
      </c>
      <c r="Z105" s="371">
        <v>9.9977227540249842</v>
      </c>
      <c r="AA105" s="367">
        <v>9.3302202660847193</v>
      </c>
      <c r="AB105" s="369">
        <v>8.8807624677973251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250.26330252132121</v>
      </c>
      <c r="E106" s="454">
        <f t="shared" ref="E106:AB106" si="11">E105</f>
        <v>8.3910726573284791</v>
      </c>
      <c r="F106" s="455">
        <f t="shared" si="11"/>
        <v>8.2152153501077674</v>
      </c>
      <c r="G106" s="455">
        <f t="shared" si="11"/>
        <v>8.0946104472700018</v>
      </c>
      <c r="H106" s="455">
        <f t="shared" si="11"/>
        <v>8.0586213552139707</v>
      </c>
      <c r="I106" s="455">
        <f t="shared" si="11"/>
        <v>8.209291067959521</v>
      </c>
      <c r="J106" s="456">
        <f t="shared" si="11"/>
        <v>8.7188358289743082</v>
      </c>
      <c r="K106" s="457">
        <f t="shared" si="11"/>
        <v>9.5605152950623467</v>
      </c>
      <c r="L106" s="455">
        <f t="shared" si="11"/>
        <v>10.396541539096027</v>
      </c>
      <c r="M106" s="455">
        <f t="shared" si="11"/>
        <v>11.225952030214721</v>
      </c>
      <c r="N106" s="455">
        <f t="shared" si="11"/>
        <v>11.692741929304026</v>
      </c>
      <c r="O106" s="455">
        <f t="shared" si="11"/>
        <v>12.079425012823734</v>
      </c>
      <c r="P106" s="455">
        <f t="shared" si="11"/>
        <v>12.262148920724368</v>
      </c>
      <c r="Q106" s="455">
        <f t="shared" si="11"/>
        <v>12.358955962456596</v>
      </c>
      <c r="R106" s="455">
        <f t="shared" si="11"/>
        <v>12.54032019062932</v>
      </c>
      <c r="S106" s="455">
        <f t="shared" si="11"/>
        <v>12.540263609775378</v>
      </c>
      <c r="T106" s="455">
        <f t="shared" si="11"/>
        <v>12.325524424160227</v>
      </c>
      <c r="U106" s="455">
        <f t="shared" si="11"/>
        <v>11.942841282968729</v>
      </c>
      <c r="V106" s="455">
        <f t="shared" si="11"/>
        <v>11.438630859840089</v>
      </c>
      <c r="W106" s="455">
        <f t="shared" si="11"/>
        <v>10.903477232635179</v>
      </c>
      <c r="X106" s="455">
        <f t="shared" si="11"/>
        <v>10.586314816515708</v>
      </c>
      <c r="Y106" s="455">
        <f t="shared" si="11"/>
        <v>10.51329722035374</v>
      </c>
      <c r="Z106" s="458">
        <f t="shared" si="11"/>
        <v>9.9977227540249842</v>
      </c>
      <c r="AA106" s="454">
        <f t="shared" si="11"/>
        <v>9.3302202660847193</v>
      </c>
      <c r="AB106" s="456">
        <f t="shared" si="11"/>
        <v>8.8807624677973251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244.66629329144411</v>
      </c>
      <c r="E107" s="90">
        <f t="shared" ref="E107:AB107" si="12">E104</f>
        <v>7.7619790250462497</v>
      </c>
      <c r="F107" s="164">
        <f t="shared" si="12"/>
        <v>7.5497908243855463</v>
      </c>
      <c r="G107" s="164">
        <f t="shared" si="12"/>
        <v>7.4381687849213218</v>
      </c>
      <c r="H107" s="164">
        <f t="shared" si="12"/>
        <v>7.4049610762147555</v>
      </c>
      <c r="I107" s="164">
        <f t="shared" si="12"/>
        <v>7.5584222977179207</v>
      </c>
      <c r="J107" s="166">
        <f t="shared" si="12"/>
        <v>8.075916482860336</v>
      </c>
      <c r="K107" s="48">
        <f t="shared" si="12"/>
        <v>9.0092149370676893</v>
      </c>
      <c r="L107" s="164">
        <f t="shared" si="12"/>
        <v>10.039174004158381</v>
      </c>
      <c r="M107" s="164">
        <f t="shared" si="12"/>
        <v>11.061592062714817</v>
      </c>
      <c r="N107" s="164">
        <f t="shared" si="12"/>
        <v>11.694407581888445</v>
      </c>
      <c r="O107" s="164">
        <f t="shared" si="12"/>
        <v>12.216499781468968</v>
      </c>
      <c r="P107" s="164">
        <f t="shared" si="12"/>
        <v>12.450629071144776</v>
      </c>
      <c r="Q107" s="164">
        <f t="shared" si="12"/>
        <v>12.491294112737176</v>
      </c>
      <c r="R107" s="164">
        <f t="shared" si="12"/>
        <v>12.751267160598891</v>
      </c>
      <c r="S107" s="164">
        <f t="shared" si="12"/>
        <v>12.792503236040698</v>
      </c>
      <c r="T107" s="164">
        <f t="shared" si="12"/>
        <v>12.585715214212833</v>
      </c>
      <c r="U107" s="164">
        <f t="shared" si="12"/>
        <v>12.136004222300713</v>
      </c>
      <c r="V107" s="164">
        <f t="shared" si="12"/>
        <v>11.459790239486434</v>
      </c>
      <c r="W107" s="164">
        <f t="shared" si="12"/>
        <v>10.713006979817196</v>
      </c>
      <c r="X107" s="164">
        <f t="shared" si="12"/>
        <v>10.376458443352227</v>
      </c>
      <c r="Y107" s="164">
        <f t="shared" si="12"/>
        <v>10.316536965131835</v>
      </c>
      <c r="Z107" s="165">
        <f t="shared" si="12"/>
        <v>9.6062744911934246</v>
      </c>
      <c r="AA107" s="90">
        <f t="shared" si="12"/>
        <v>8.8434305271284401</v>
      </c>
      <c r="AB107" s="166">
        <f t="shared" si="12"/>
        <v>8.3332557698550342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494.92959581276534</v>
      </c>
      <c r="E108" s="460">
        <f t="shared" ref="E108:AB108" si="13">E106+E107</f>
        <v>16.153051682374731</v>
      </c>
      <c r="F108" s="461">
        <f t="shared" si="13"/>
        <v>15.765006174493314</v>
      </c>
      <c r="G108" s="461">
        <f t="shared" si="13"/>
        <v>15.532779232191324</v>
      </c>
      <c r="H108" s="461">
        <f t="shared" si="13"/>
        <v>15.463582431428726</v>
      </c>
      <c r="I108" s="461">
        <f t="shared" si="13"/>
        <v>15.767713365677441</v>
      </c>
      <c r="J108" s="462">
        <f t="shared" si="13"/>
        <v>16.794752311834642</v>
      </c>
      <c r="K108" s="463">
        <f t="shared" si="13"/>
        <v>18.569730232130034</v>
      </c>
      <c r="L108" s="461">
        <f t="shared" si="13"/>
        <v>20.43571554325441</v>
      </c>
      <c r="M108" s="461">
        <f t="shared" si="13"/>
        <v>22.287544092929537</v>
      </c>
      <c r="N108" s="461">
        <f t="shared" si="13"/>
        <v>23.387149511192469</v>
      </c>
      <c r="O108" s="461">
        <f t="shared" si="13"/>
        <v>24.295924794292702</v>
      </c>
      <c r="P108" s="461">
        <f t="shared" si="13"/>
        <v>24.712777991869146</v>
      </c>
      <c r="Q108" s="461">
        <f t="shared" si="13"/>
        <v>24.85025007519377</v>
      </c>
      <c r="R108" s="461">
        <f t="shared" si="13"/>
        <v>25.291587351228209</v>
      </c>
      <c r="S108" s="461">
        <f t="shared" si="13"/>
        <v>25.332766845816074</v>
      </c>
      <c r="T108" s="461">
        <f t="shared" si="13"/>
        <v>24.911239638373061</v>
      </c>
      <c r="U108" s="461">
        <f t="shared" si="13"/>
        <v>24.078845505269442</v>
      </c>
      <c r="V108" s="461">
        <f t="shared" si="13"/>
        <v>22.898421099326523</v>
      </c>
      <c r="W108" s="461">
        <f t="shared" si="13"/>
        <v>21.616484212452377</v>
      </c>
      <c r="X108" s="461">
        <f t="shared" si="13"/>
        <v>20.962773259867937</v>
      </c>
      <c r="Y108" s="461">
        <f t="shared" si="13"/>
        <v>20.829834185485574</v>
      </c>
      <c r="Z108" s="464">
        <f t="shared" si="13"/>
        <v>19.603997245218409</v>
      </c>
      <c r="AA108" s="460">
        <f t="shared" si="13"/>
        <v>18.173650793213159</v>
      </c>
      <c r="AB108" s="462">
        <f t="shared" si="13"/>
        <v>17.214018237652361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-494.92959581276534</v>
      </c>
      <c r="E130" s="431">
        <f t="shared" si="14"/>
        <v>-16.153051682374731</v>
      </c>
      <c r="F130" s="432">
        <f t="shared" si="14"/>
        <v>-15.765006174493314</v>
      </c>
      <c r="G130" s="432">
        <f t="shared" si="14"/>
        <v>-15.532779232191324</v>
      </c>
      <c r="H130" s="432">
        <f t="shared" si="14"/>
        <v>-15.463582431428726</v>
      </c>
      <c r="I130" s="432">
        <f t="shared" si="14"/>
        <v>-15.767713365677441</v>
      </c>
      <c r="J130" s="433">
        <f t="shared" si="14"/>
        <v>-16.794752311834642</v>
      </c>
      <c r="K130" s="434">
        <f t="shared" si="14"/>
        <v>-18.569730232130034</v>
      </c>
      <c r="L130" s="432">
        <f t="shared" si="14"/>
        <v>-20.43571554325441</v>
      </c>
      <c r="M130" s="432">
        <f t="shared" si="14"/>
        <v>-22.287544092929537</v>
      </c>
      <c r="N130" s="432">
        <f t="shared" si="14"/>
        <v>-23.387149511192469</v>
      </c>
      <c r="O130" s="432">
        <f t="shared" si="14"/>
        <v>-24.295924794292702</v>
      </c>
      <c r="P130" s="432">
        <f t="shared" si="14"/>
        <v>-24.712777991869146</v>
      </c>
      <c r="Q130" s="432">
        <f t="shared" si="14"/>
        <v>-24.85025007519377</v>
      </c>
      <c r="R130" s="432">
        <f t="shared" si="14"/>
        <v>-25.291587351228209</v>
      </c>
      <c r="S130" s="432">
        <f t="shared" si="14"/>
        <v>-25.332766845816074</v>
      </c>
      <c r="T130" s="432">
        <f t="shared" si="14"/>
        <v>-24.911239638373061</v>
      </c>
      <c r="U130" s="432">
        <f t="shared" si="14"/>
        <v>-24.078845505269442</v>
      </c>
      <c r="V130" s="432">
        <f t="shared" si="14"/>
        <v>-22.898421099326523</v>
      </c>
      <c r="W130" s="432">
        <f t="shared" si="14"/>
        <v>-21.616484212452377</v>
      </c>
      <c r="X130" s="432">
        <f t="shared" si="14"/>
        <v>-20.962773259867937</v>
      </c>
      <c r="Y130" s="432">
        <f t="shared" si="14"/>
        <v>-20.829834185485574</v>
      </c>
      <c r="Z130" s="435">
        <f t="shared" si="14"/>
        <v>-19.603997245218409</v>
      </c>
      <c r="AA130" s="431">
        <f t="shared" si="14"/>
        <v>-18.173650793213159</v>
      </c>
      <c r="AB130" s="433">
        <f t="shared" si="14"/>
        <v>-17.214018237652361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37363</v>
      </c>
      <c r="C133" s="557" t="s">
        <v>56</v>
      </c>
      <c r="D133" s="558">
        <f>D108</f>
        <v>494.92959581276534</v>
      </c>
      <c r="E133" s="558">
        <f t="shared" ref="E133:AB133" si="15">E108</f>
        <v>16.153051682374731</v>
      </c>
      <c r="F133" s="558">
        <f t="shared" si="15"/>
        <v>15.765006174493314</v>
      </c>
      <c r="G133" s="558">
        <f t="shared" si="15"/>
        <v>15.532779232191324</v>
      </c>
      <c r="H133" s="558">
        <f t="shared" si="15"/>
        <v>15.463582431428726</v>
      </c>
      <c r="I133" s="558">
        <f t="shared" si="15"/>
        <v>15.767713365677441</v>
      </c>
      <c r="J133" s="558">
        <f t="shared" si="15"/>
        <v>16.794752311834642</v>
      </c>
      <c r="K133" s="558">
        <f t="shared" si="15"/>
        <v>18.569730232130034</v>
      </c>
      <c r="L133" s="558">
        <f t="shared" si="15"/>
        <v>20.43571554325441</v>
      </c>
      <c r="M133" s="558">
        <f t="shared" si="15"/>
        <v>22.287544092929537</v>
      </c>
      <c r="N133" s="558">
        <f t="shared" si="15"/>
        <v>23.387149511192469</v>
      </c>
      <c r="O133" s="558">
        <f t="shared" si="15"/>
        <v>24.295924794292702</v>
      </c>
      <c r="P133" s="558">
        <f t="shared" si="15"/>
        <v>24.712777991869146</v>
      </c>
      <c r="Q133" s="558">
        <f t="shared" si="15"/>
        <v>24.85025007519377</v>
      </c>
      <c r="R133" s="558">
        <f t="shared" si="15"/>
        <v>25.291587351228209</v>
      </c>
      <c r="S133" s="558">
        <f t="shared" si="15"/>
        <v>25.332766845816074</v>
      </c>
      <c r="T133" s="558">
        <f t="shared" si="15"/>
        <v>24.911239638373061</v>
      </c>
      <c r="U133" s="558">
        <f t="shared" si="15"/>
        <v>24.078845505269442</v>
      </c>
      <c r="V133" s="558">
        <f t="shared" si="15"/>
        <v>22.898421099326523</v>
      </c>
      <c r="W133" s="558">
        <f t="shared" si="15"/>
        <v>21.616484212452377</v>
      </c>
      <c r="X133" s="558">
        <f t="shared" si="15"/>
        <v>20.962773259867937</v>
      </c>
      <c r="Y133" s="558">
        <f t="shared" si="15"/>
        <v>20.829834185485574</v>
      </c>
      <c r="Z133" s="558">
        <f t="shared" si="15"/>
        <v>19.603997245218409</v>
      </c>
      <c r="AA133" s="558">
        <f t="shared" si="15"/>
        <v>18.173650793213159</v>
      </c>
      <c r="AB133" s="558">
        <f t="shared" si="15"/>
        <v>17.214018237652361</v>
      </c>
    </row>
    <row r="134" spans="1:56" x14ac:dyDescent="0.3">
      <c r="A134" s="555" t="str">
        <f>VLOOKUP(WEEKDAY(B134,2),$B$148:$C$154,2,FALSE)</f>
        <v>Wed</v>
      </c>
      <c r="B134" s="556">
        <f>A3</f>
        <v>37363</v>
      </c>
      <c r="C134" s="557" t="s">
        <v>26</v>
      </c>
      <c r="D134" s="558">
        <f>SUM(D16)</f>
        <v>10489.347642622533</v>
      </c>
      <c r="E134" s="558">
        <f t="shared" ref="E134:AB134" si="16">SUM(E16)</f>
        <v>357.31030229060303</v>
      </c>
      <c r="F134" s="558">
        <f t="shared" si="16"/>
        <v>350.13788797754108</v>
      </c>
      <c r="G134" s="558">
        <f t="shared" si="16"/>
        <v>345.34144708361731</v>
      </c>
      <c r="H134" s="558">
        <f t="shared" si="16"/>
        <v>343.18602471662518</v>
      </c>
      <c r="I134" s="558">
        <f t="shared" si="16"/>
        <v>347.44231939785021</v>
      </c>
      <c r="J134" s="558">
        <f t="shared" si="16"/>
        <v>365.68848181965615</v>
      </c>
      <c r="K134" s="558">
        <f t="shared" si="16"/>
        <v>399.65983098120205</v>
      </c>
      <c r="L134" s="558">
        <f t="shared" si="16"/>
        <v>434.78003073399293</v>
      </c>
      <c r="M134" s="558">
        <f t="shared" si="16"/>
        <v>467.9825157103686</v>
      </c>
      <c r="N134" s="558">
        <f t="shared" si="16"/>
        <v>488.02202722339734</v>
      </c>
      <c r="O134" s="558">
        <f t="shared" si="16"/>
        <v>503.95762930103501</v>
      </c>
      <c r="P134" s="558">
        <f t="shared" si="16"/>
        <v>510.9205033018672</v>
      </c>
      <c r="Q134" s="558">
        <f t="shared" si="16"/>
        <v>513.6806859106282</v>
      </c>
      <c r="R134" s="558">
        <f t="shared" si="16"/>
        <v>521.96621776344568</v>
      </c>
      <c r="S134" s="558">
        <f t="shared" si="16"/>
        <v>521.85685780703011</v>
      </c>
      <c r="T134" s="558">
        <f t="shared" si="16"/>
        <v>513.45591724953033</v>
      </c>
      <c r="U134" s="558">
        <f t="shared" si="16"/>
        <v>499.73358687224891</v>
      </c>
      <c r="V134" s="558">
        <f t="shared" si="16"/>
        <v>478.92415363490409</v>
      </c>
      <c r="W134" s="558">
        <f t="shared" si="16"/>
        <v>452.90531150859249</v>
      </c>
      <c r="X134" s="558">
        <f t="shared" si="16"/>
        <v>441.6395262347329</v>
      </c>
      <c r="Y134" s="558">
        <f t="shared" si="16"/>
        <v>439.02959470936042</v>
      </c>
      <c r="Z134" s="558">
        <f t="shared" si="16"/>
        <v>418.44149950047631</v>
      </c>
      <c r="AA134" s="558">
        <f t="shared" si="16"/>
        <v>394.77010306230568</v>
      </c>
      <c r="AB134" s="558">
        <f t="shared" si="16"/>
        <v>378.51518783152437</v>
      </c>
    </row>
    <row r="135" spans="1:56" x14ac:dyDescent="0.3">
      <c r="A135" s="555" t="str">
        <f>VLOOKUP(WEEKDAY(B135,2),$B$148:$C$154,2,FALSE)</f>
        <v>Wed</v>
      </c>
      <c r="B135" s="556">
        <f>B134</f>
        <v>37363</v>
      </c>
      <c r="C135" s="557" t="s">
        <v>47</v>
      </c>
      <c r="D135" s="558">
        <f>D63</f>
        <v>14533.543392588397</v>
      </c>
      <c r="E135" s="558">
        <f t="shared" ref="E135:AB135" si="17">E63</f>
        <v>455.57321901605917</v>
      </c>
      <c r="F135" s="558">
        <f t="shared" si="17"/>
        <v>436.22442835967558</v>
      </c>
      <c r="G135" s="558">
        <f t="shared" si="17"/>
        <v>430.43722222116992</v>
      </c>
      <c r="H135" s="558">
        <f t="shared" si="17"/>
        <v>434.63161996134613</v>
      </c>
      <c r="I135" s="558">
        <f t="shared" si="17"/>
        <v>458.14500844086615</v>
      </c>
      <c r="J135" s="558">
        <f t="shared" si="17"/>
        <v>508.28957463714187</v>
      </c>
      <c r="K135" s="558">
        <f t="shared" si="17"/>
        <v>576.18537908921621</v>
      </c>
      <c r="L135" s="558">
        <f t="shared" si="17"/>
        <v>644.98631114960267</v>
      </c>
      <c r="M135" s="558">
        <f t="shared" si="17"/>
        <v>690.74316180459084</v>
      </c>
      <c r="N135" s="558">
        <f t="shared" si="17"/>
        <v>720.86227819153009</v>
      </c>
      <c r="O135" s="558">
        <f t="shared" si="17"/>
        <v>742.42064452924023</v>
      </c>
      <c r="P135" s="558">
        <f t="shared" si="17"/>
        <v>754.71202848665109</v>
      </c>
      <c r="Q135" s="558">
        <f t="shared" si="17"/>
        <v>767.69529840456107</v>
      </c>
      <c r="R135" s="558">
        <f t="shared" si="17"/>
        <v>772.02759676383107</v>
      </c>
      <c r="S135" s="558">
        <f t="shared" si="17"/>
        <v>758.34573108054269</v>
      </c>
      <c r="T135" s="558">
        <f t="shared" si="17"/>
        <v>725.32452736923949</v>
      </c>
      <c r="U135" s="558">
        <f t="shared" si="17"/>
        <v>687.88215707931727</v>
      </c>
      <c r="V135" s="558">
        <f t="shared" si="17"/>
        <v>652.50295020637759</v>
      </c>
      <c r="W135" s="558">
        <f t="shared" si="17"/>
        <v>629.51098694297229</v>
      </c>
      <c r="X135" s="558">
        <f t="shared" si="17"/>
        <v>608.83503575650366</v>
      </c>
      <c r="Y135" s="558">
        <f t="shared" si="17"/>
        <v>576.30697246286684</v>
      </c>
      <c r="Z135" s="558">
        <f t="shared" si="17"/>
        <v>537.48355646726986</v>
      </c>
      <c r="AA135" s="558">
        <f t="shared" si="17"/>
        <v>497.20395365118156</v>
      </c>
      <c r="AB135" s="558">
        <f t="shared" si="17"/>
        <v>467.21375051664347</v>
      </c>
    </row>
    <row r="136" spans="1:56" ht="15" thickBot="1" x14ac:dyDescent="0.35">
      <c r="B136" s="557"/>
      <c r="C136" s="557" t="s">
        <v>84</v>
      </c>
      <c r="D136" s="559">
        <f>SUM(D134:D135)</f>
        <v>25022.891035210931</v>
      </c>
      <c r="E136" s="559">
        <f t="shared" ref="E136:AB136" si="18">SUM(E134:E135)</f>
        <v>812.88352130666226</v>
      </c>
      <c r="F136" s="559">
        <f t="shared" si="18"/>
        <v>786.36231633721673</v>
      </c>
      <c r="G136" s="559">
        <f t="shared" si="18"/>
        <v>775.77866930478717</v>
      </c>
      <c r="H136" s="559">
        <f t="shared" si="18"/>
        <v>777.81764467797132</v>
      </c>
      <c r="I136" s="559">
        <f t="shared" si="18"/>
        <v>805.58732783871642</v>
      </c>
      <c r="J136" s="559">
        <f t="shared" si="18"/>
        <v>873.97805645679796</v>
      </c>
      <c r="K136" s="559">
        <f t="shared" si="18"/>
        <v>975.84521007041826</v>
      </c>
      <c r="L136" s="559">
        <f t="shared" si="18"/>
        <v>1079.7663418835955</v>
      </c>
      <c r="M136" s="559">
        <f t="shared" si="18"/>
        <v>1158.7256775149594</v>
      </c>
      <c r="N136" s="559">
        <f t="shared" si="18"/>
        <v>1208.8843054149274</v>
      </c>
      <c r="O136" s="559">
        <f t="shared" si="18"/>
        <v>1246.3782738302752</v>
      </c>
      <c r="P136" s="559">
        <f t="shared" si="18"/>
        <v>1265.6325317885182</v>
      </c>
      <c r="Q136" s="559">
        <f t="shared" si="18"/>
        <v>1281.3759843151893</v>
      </c>
      <c r="R136" s="559">
        <f t="shared" si="18"/>
        <v>1293.9938145272768</v>
      </c>
      <c r="S136" s="559">
        <f t="shared" si="18"/>
        <v>1280.2025888875728</v>
      </c>
      <c r="T136" s="559">
        <f t="shared" si="18"/>
        <v>1238.7804446187697</v>
      </c>
      <c r="U136" s="559">
        <f t="shared" si="18"/>
        <v>1187.6157439515662</v>
      </c>
      <c r="V136" s="559">
        <f t="shared" si="18"/>
        <v>1131.4271038412817</v>
      </c>
      <c r="W136" s="559">
        <f t="shared" si="18"/>
        <v>1082.4162984515647</v>
      </c>
      <c r="X136" s="559">
        <f t="shared" si="18"/>
        <v>1050.4745619912364</v>
      </c>
      <c r="Y136" s="559">
        <f t="shared" si="18"/>
        <v>1015.3365671722272</v>
      </c>
      <c r="Z136" s="559">
        <f t="shared" si="18"/>
        <v>955.92505596774618</v>
      </c>
      <c r="AA136" s="559">
        <f t="shared" si="18"/>
        <v>891.97405671348724</v>
      </c>
      <c r="AB136" s="559">
        <f t="shared" si="18"/>
        <v>845.72893834816784</v>
      </c>
    </row>
    <row r="137" spans="1:56" ht="15" thickTop="1" x14ac:dyDescent="0.3">
      <c r="D137" s="320" t="s">
        <v>92</v>
      </c>
      <c r="E137" s="321">
        <f>AVERAGE(E134:J134,AA134:AB134)</f>
        <v>360.29896927246534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27.681842708270509</v>
      </c>
      <c r="E8" s="336">
        <v>0.97138326069583536</v>
      </c>
      <c r="F8" s="337">
        <v>0.95181015490493148</v>
      </c>
      <c r="G8" s="337">
        <v>0.9381587876880586</v>
      </c>
      <c r="H8" s="337">
        <v>0.93738003732625708</v>
      </c>
      <c r="I8" s="337">
        <v>0.95447122102454862</v>
      </c>
      <c r="J8" s="338">
        <v>0.99867454912922327</v>
      </c>
      <c r="K8" s="339">
        <v>1.07148793606138</v>
      </c>
      <c r="L8" s="337">
        <v>1.1402875017572689</v>
      </c>
      <c r="M8" s="337">
        <v>1.2181141515542553</v>
      </c>
      <c r="N8" s="337">
        <v>1.2607038888718203</v>
      </c>
      <c r="O8" s="337">
        <v>1.2949685536626394</v>
      </c>
      <c r="P8" s="337">
        <v>1.3147265356709479</v>
      </c>
      <c r="Q8" s="337">
        <v>1.3253332599663126</v>
      </c>
      <c r="R8" s="337">
        <v>1.339739703177977</v>
      </c>
      <c r="S8" s="337">
        <v>1.3403628279946447</v>
      </c>
      <c r="T8" s="337">
        <v>1.3225908967390752</v>
      </c>
      <c r="U8" s="337">
        <v>1.2960519424072376</v>
      </c>
      <c r="V8" s="337">
        <v>1.2472164677289141</v>
      </c>
      <c r="W8" s="337">
        <v>1.1961334180259742</v>
      </c>
      <c r="X8" s="337">
        <v>1.1710457533353085</v>
      </c>
      <c r="Y8" s="337">
        <v>1.1675010964448542</v>
      </c>
      <c r="Z8" s="340">
        <v>1.1281102020429186</v>
      </c>
      <c r="AA8" s="336">
        <v>1.0701838362462326</v>
      </c>
      <c r="AB8" s="338">
        <v>1.0254067258138861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930.00806770980216</v>
      </c>
      <c r="E9" s="342">
        <v>29.984393437065137</v>
      </c>
      <c r="F9" s="343">
        <v>29.376556885337287</v>
      </c>
      <c r="G9" s="343">
        <v>28.82586925667249</v>
      </c>
      <c r="H9" s="343">
        <v>28.671128593895574</v>
      </c>
      <c r="I9" s="343">
        <v>29.371452922113306</v>
      </c>
      <c r="J9" s="344">
        <v>31.453303067389271</v>
      </c>
      <c r="K9" s="345">
        <v>35.138877476469034</v>
      </c>
      <c r="L9" s="343">
        <v>38.976460528954604</v>
      </c>
      <c r="M9" s="343">
        <v>42.453225368389901</v>
      </c>
      <c r="N9" s="343">
        <v>44.627630096581456</v>
      </c>
      <c r="O9" s="343">
        <v>46.250192662800686</v>
      </c>
      <c r="P9" s="343">
        <v>47.163298104977756</v>
      </c>
      <c r="Q9" s="343">
        <v>47.653302904493145</v>
      </c>
      <c r="R9" s="343">
        <v>48.347242280297351</v>
      </c>
      <c r="S9" s="343">
        <v>48.351826853947905</v>
      </c>
      <c r="T9" s="343">
        <v>47.548246975173456</v>
      </c>
      <c r="U9" s="343">
        <v>46.160045201406476</v>
      </c>
      <c r="V9" s="343">
        <v>43.573983521690053</v>
      </c>
      <c r="W9" s="343">
        <v>40.006960627848969</v>
      </c>
      <c r="X9" s="343">
        <v>38.126062208581409</v>
      </c>
      <c r="Y9" s="343">
        <v>37.207841162085856</v>
      </c>
      <c r="Z9" s="346">
        <v>35.510753112815074</v>
      </c>
      <c r="AA9" s="342">
        <v>33.416412345593919</v>
      </c>
      <c r="AB9" s="344">
        <v>31.81300211522198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7073.021072204936</v>
      </c>
      <c r="E10" s="349">
        <v>239.24535419757899</v>
      </c>
      <c r="F10" s="350">
        <v>234.35476247327216</v>
      </c>
      <c r="G10" s="350">
        <v>230.76073936098712</v>
      </c>
      <c r="H10" s="350">
        <v>228.90988489890171</v>
      </c>
      <c r="I10" s="350">
        <v>233.42090885492664</v>
      </c>
      <c r="J10" s="351">
        <v>245.91247233332433</v>
      </c>
      <c r="K10" s="352">
        <v>268.34254263087058</v>
      </c>
      <c r="L10" s="350">
        <v>292.19364328916936</v>
      </c>
      <c r="M10" s="350">
        <v>316.22607934768416</v>
      </c>
      <c r="N10" s="350">
        <v>330.97981712708054</v>
      </c>
      <c r="O10" s="350">
        <v>342.34039486351759</v>
      </c>
      <c r="P10" s="350">
        <v>347.84019732330125</v>
      </c>
      <c r="Q10" s="350">
        <v>351.43846525550435</v>
      </c>
      <c r="R10" s="350">
        <v>355.93048554274463</v>
      </c>
      <c r="S10" s="350">
        <v>356.20137866625294</v>
      </c>
      <c r="T10" s="350">
        <v>350.59409771370821</v>
      </c>
      <c r="U10" s="350">
        <v>341.00944458221056</v>
      </c>
      <c r="V10" s="350">
        <v>323.48701893691759</v>
      </c>
      <c r="W10" s="350">
        <v>303.1496148752114</v>
      </c>
      <c r="X10" s="350">
        <v>294.12449859012486</v>
      </c>
      <c r="Y10" s="350">
        <v>292.27551667850355</v>
      </c>
      <c r="Z10" s="353">
        <v>279.2060626084284</v>
      </c>
      <c r="AA10" s="349">
        <v>263.28420564573906</v>
      </c>
      <c r="AB10" s="351">
        <v>251.79348640897544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61.824978406119648</v>
      </c>
      <c r="E11" s="355">
        <v>2.1073481665090212</v>
      </c>
      <c r="F11" s="356">
        <v>2.0625366997514423</v>
      </c>
      <c r="G11" s="356">
        <v>2.0443823944458104</v>
      </c>
      <c r="H11" s="356">
        <v>2.0464373689735167</v>
      </c>
      <c r="I11" s="356">
        <v>2.1086770631171219</v>
      </c>
      <c r="J11" s="357">
        <v>2.2200819211952099</v>
      </c>
      <c r="K11" s="358">
        <v>2.376682954717027</v>
      </c>
      <c r="L11" s="356">
        <v>2.5032207004217075</v>
      </c>
      <c r="M11" s="356">
        <v>2.6751469650916002</v>
      </c>
      <c r="N11" s="356">
        <v>2.7636436440506875</v>
      </c>
      <c r="O11" s="356">
        <v>2.8341144189703882</v>
      </c>
      <c r="P11" s="356">
        <v>2.8939481837164176</v>
      </c>
      <c r="Q11" s="356">
        <v>2.9403681805669848</v>
      </c>
      <c r="R11" s="356">
        <v>2.9757685181940574</v>
      </c>
      <c r="S11" s="356">
        <v>2.9869825703704302</v>
      </c>
      <c r="T11" s="356">
        <v>2.9697943232879354</v>
      </c>
      <c r="U11" s="356">
        <v>2.9518911667544714</v>
      </c>
      <c r="V11" s="356">
        <v>2.8917876181549897</v>
      </c>
      <c r="W11" s="356">
        <v>2.7750021368031232</v>
      </c>
      <c r="X11" s="356">
        <v>2.7102349674071764</v>
      </c>
      <c r="Y11" s="356">
        <v>2.7339652827594945</v>
      </c>
      <c r="Z11" s="359">
        <v>2.5912124933827898</v>
      </c>
      <c r="AA11" s="355">
        <v>2.3929317987074539</v>
      </c>
      <c r="AB11" s="357">
        <v>2.2688188687707935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196.80235022182077</v>
      </c>
      <c r="E12" s="362">
        <v>6.2224062833510168</v>
      </c>
      <c r="F12" s="363">
        <v>6.0859071420980611</v>
      </c>
      <c r="G12" s="363">
        <v>5.9839252023201377</v>
      </c>
      <c r="H12" s="363">
        <v>5.9559045723656192</v>
      </c>
      <c r="I12" s="363">
        <v>6.13337554193724</v>
      </c>
      <c r="J12" s="364">
        <v>6.583517000518702</v>
      </c>
      <c r="K12" s="365">
        <v>7.3549364747219821</v>
      </c>
      <c r="L12" s="363">
        <v>8.1677152467359591</v>
      </c>
      <c r="M12" s="363">
        <v>8.9460396002566025</v>
      </c>
      <c r="N12" s="363">
        <v>9.409279795968482</v>
      </c>
      <c r="O12" s="363">
        <v>9.7551079796646309</v>
      </c>
      <c r="P12" s="363">
        <v>9.9844068426085997</v>
      </c>
      <c r="Q12" s="363">
        <v>10.10541624627146</v>
      </c>
      <c r="R12" s="363">
        <v>10.274462446985083</v>
      </c>
      <c r="S12" s="363">
        <v>10.297502617520509</v>
      </c>
      <c r="T12" s="363">
        <v>10.157846656858954</v>
      </c>
      <c r="U12" s="363">
        <v>9.8895682207556952</v>
      </c>
      <c r="V12" s="363">
        <v>9.3469759912006918</v>
      </c>
      <c r="W12" s="363">
        <v>8.5801379333266006</v>
      </c>
      <c r="X12" s="363">
        <v>8.1796365658231878</v>
      </c>
      <c r="Y12" s="363">
        <v>8.044517606762227</v>
      </c>
      <c r="Z12" s="366">
        <v>7.6087540521970656</v>
      </c>
      <c r="AA12" s="362">
        <v>7.0585556929232567</v>
      </c>
      <c r="AB12" s="364">
        <v>6.6764545086490346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2472.2960733388568</v>
      </c>
      <c r="E13" s="367">
        <v>86.361048380582815</v>
      </c>
      <c r="F13" s="368">
        <v>84.865365323985472</v>
      </c>
      <c r="G13" s="368">
        <v>83.875425759467603</v>
      </c>
      <c r="H13" s="368">
        <v>83.352692749583994</v>
      </c>
      <c r="I13" s="368">
        <v>84.950606286363211</v>
      </c>
      <c r="J13" s="369">
        <v>89.072354362325967</v>
      </c>
      <c r="K13" s="370">
        <v>95.850630377156705</v>
      </c>
      <c r="L13" s="368">
        <v>102.30179132337165</v>
      </c>
      <c r="M13" s="368">
        <v>108.96913004883965</v>
      </c>
      <c r="N13" s="368">
        <v>112.73419020604939</v>
      </c>
      <c r="O13" s="368">
        <v>115.70436318591887</v>
      </c>
      <c r="P13" s="368">
        <v>117.22415060245289</v>
      </c>
      <c r="Q13" s="368">
        <v>118.80000520717766</v>
      </c>
      <c r="R13" s="368">
        <v>119.92409086145709</v>
      </c>
      <c r="S13" s="368">
        <v>119.78008252637736</v>
      </c>
      <c r="T13" s="368">
        <v>118.29896156188074</v>
      </c>
      <c r="U13" s="368">
        <v>115.93791758704398</v>
      </c>
      <c r="V13" s="368">
        <v>112.25253114437456</v>
      </c>
      <c r="W13" s="368">
        <v>107.16126561531318</v>
      </c>
      <c r="X13" s="368">
        <v>104.48849515473901</v>
      </c>
      <c r="Y13" s="368">
        <v>104.327995739383</v>
      </c>
      <c r="Z13" s="371">
        <v>100.27372542848659</v>
      </c>
      <c r="AA13" s="367">
        <v>94.769632171450851</v>
      </c>
      <c r="AB13" s="369">
        <v>91.01962173507458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2730.9234019667974</v>
      </c>
      <c r="E14" s="90">
        <f t="shared" ref="E14:AB14" si="1">SUM(E11:E13)</f>
        <v>94.690802830442848</v>
      </c>
      <c r="F14" s="164">
        <f t="shared" si="1"/>
        <v>93.013809165834971</v>
      </c>
      <c r="G14" s="164">
        <f t="shared" si="1"/>
        <v>91.903733356233545</v>
      </c>
      <c r="H14" s="164">
        <f t="shared" si="1"/>
        <v>91.355034690923134</v>
      </c>
      <c r="I14" s="164">
        <f t="shared" si="1"/>
        <v>93.19265889141758</v>
      </c>
      <c r="J14" s="166">
        <f t="shared" si="1"/>
        <v>97.87595328403988</v>
      </c>
      <c r="K14" s="48">
        <f t="shared" si="1"/>
        <v>105.58224980659571</v>
      </c>
      <c r="L14" s="164">
        <f t="shared" si="1"/>
        <v>112.9727272705293</v>
      </c>
      <c r="M14" s="164">
        <f t="shared" si="1"/>
        <v>120.59031661418786</v>
      </c>
      <c r="N14" s="164">
        <f t="shared" si="1"/>
        <v>124.90711364606855</v>
      </c>
      <c r="O14" s="164">
        <f t="shared" si="1"/>
        <v>128.29358558455388</v>
      </c>
      <c r="P14" s="164">
        <f t="shared" si="1"/>
        <v>130.10250562877792</v>
      </c>
      <c r="Q14" s="164">
        <f t="shared" si="1"/>
        <v>131.84578963401611</v>
      </c>
      <c r="R14" s="164">
        <f t="shared" si="1"/>
        <v>133.17432182663623</v>
      </c>
      <c r="S14" s="164">
        <f t="shared" si="1"/>
        <v>133.06456771426829</v>
      </c>
      <c r="T14" s="164">
        <f t="shared" si="1"/>
        <v>131.42660254202764</v>
      </c>
      <c r="U14" s="164">
        <f t="shared" si="1"/>
        <v>128.77937697455414</v>
      </c>
      <c r="V14" s="164">
        <f t="shared" si="1"/>
        <v>124.49129475373024</v>
      </c>
      <c r="W14" s="164">
        <f t="shared" si="1"/>
        <v>118.5164056854429</v>
      </c>
      <c r="X14" s="164">
        <f t="shared" si="1"/>
        <v>115.37836668796938</v>
      </c>
      <c r="Y14" s="164">
        <f t="shared" si="1"/>
        <v>115.10647862890472</v>
      </c>
      <c r="Z14" s="165">
        <f t="shared" si="1"/>
        <v>110.47369197406644</v>
      </c>
      <c r="AA14" s="90">
        <f t="shared" si="1"/>
        <v>104.22111966308157</v>
      </c>
      <c r="AB14" s="166">
        <f t="shared" si="1"/>
        <v>99.964895112494403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8030.7109826230089</v>
      </c>
      <c r="E15" s="90">
        <f t="shared" ref="E15:AB15" si="2">SUM(E8:E10)</f>
        <v>270.20113089533999</v>
      </c>
      <c r="F15" s="164">
        <f t="shared" si="2"/>
        <v>264.68312951351436</v>
      </c>
      <c r="G15" s="164">
        <f t="shared" si="2"/>
        <v>260.52476740534769</v>
      </c>
      <c r="H15" s="164">
        <f t="shared" si="2"/>
        <v>258.51839353012355</v>
      </c>
      <c r="I15" s="164">
        <f t="shared" si="2"/>
        <v>263.74683299806452</v>
      </c>
      <c r="J15" s="166">
        <f t="shared" si="2"/>
        <v>278.36444994984282</v>
      </c>
      <c r="K15" s="48">
        <f t="shared" si="2"/>
        <v>304.55290804340098</v>
      </c>
      <c r="L15" s="164">
        <f t="shared" si="2"/>
        <v>332.31039131988121</v>
      </c>
      <c r="M15" s="164">
        <f t="shared" si="2"/>
        <v>359.89741886762829</v>
      </c>
      <c r="N15" s="164">
        <f t="shared" si="2"/>
        <v>376.86815111253384</v>
      </c>
      <c r="O15" s="164">
        <f t="shared" si="2"/>
        <v>389.88555607998092</v>
      </c>
      <c r="P15" s="164">
        <f t="shared" si="2"/>
        <v>396.31822196394995</v>
      </c>
      <c r="Q15" s="164">
        <f t="shared" si="2"/>
        <v>400.41710141996384</v>
      </c>
      <c r="R15" s="164">
        <f t="shared" si="2"/>
        <v>405.61746752621997</v>
      </c>
      <c r="S15" s="164">
        <f t="shared" si="2"/>
        <v>405.89356834819546</v>
      </c>
      <c r="T15" s="164">
        <f t="shared" si="2"/>
        <v>399.46493558562076</v>
      </c>
      <c r="U15" s="164">
        <f t="shared" si="2"/>
        <v>388.4655417260243</v>
      </c>
      <c r="V15" s="164">
        <f t="shared" si="2"/>
        <v>368.30821892633656</v>
      </c>
      <c r="W15" s="164">
        <f t="shared" si="2"/>
        <v>344.35270892108633</v>
      </c>
      <c r="X15" s="164">
        <f t="shared" si="2"/>
        <v>333.42160655204157</v>
      </c>
      <c r="Y15" s="164">
        <f t="shared" si="2"/>
        <v>330.65085893703429</v>
      </c>
      <c r="Z15" s="165">
        <f t="shared" si="2"/>
        <v>315.84492592328638</v>
      </c>
      <c r="AA15" s="90">
        <f t="shared" si="2"/>
        <v>297.77080182757919</v>
      </c>
      <c r="AB15" s="166">
        <f t="shared" si="2"/>
        <v>284.63189525001133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10761.634384589803</v>
      </c>
      <c r="E16" s="167">
        <f t="shared" ref="E16:AB16" si="3">E14+E15</f>
        <v>364.89193372578285</v>
      </c>
      <c r="F16" s="168">
        <f t="shared" si="3"/>
        <v>357.69693867934933</v>
      </c>
      <c r="G16" s="168">
        <f t="shared" si="3"/>
        <v>352.42850076158123</v>
      </c>
      <c r="H16" s="168">
        <f t="shared" si="3"/>
        <v>349.87342822104665</v>
      </c>
      <c r="I16" s="168">
        <f t="shared" si="3"/>
        <v>356.9394918894821</v>
      </c>
      <c r="J16" s="170">
        <f t="shared" si="3"/>
        <v>376.24040323388272</v>
      </c>
      <c r="K16" s="203">
        <f t="shared" si="3"/>
        <v>410.13515784999669</v>
      </c>
      <c r="L16" s="200">
        <f t="shared" si="3"/>
        <v>445.28311859041048</v>
      </c>
      <c r="M16" s="200">
        <f t="shared" si="3"/>
        <v>480.48773548181612</v>
      </c>
      <c r="N16" s="200">
        <f t="shared" si="3"/>
        <v>501.77526475860236</v>
      </c>
      <c r="O16" s="200">
        <f t="shared" si="3"/>
        <v>518.17914166453477</v>
      </c>
      <c r="P16" s="200">
        <f t="shared" si="3"/>
        <v>526.42072759272787</v>
      </c>
      <c r="Q16" s="200">
        <f t="shared" si="3"/>
        <v>532.26289105397996</v>
      </c>
      <c r="R16" s="200">
        <f t="shared" si="3"/>
        <v>538.7917893528562</v>
      </c>
      <c r="S16" s="200">
        <f t="shared" si="3"/>
        <v>538.95813606246372</v>
      </c>
      <c r="T16" s="200">
        <f t="shared" si="3"/>
        <v>530.89153812764835</v>
      </c>
      <c r="U16" s="200">
        <f t="shared" si="3"/>
        <v>517.24491870057841</v>
      </c>
      <c r="V16" s="200">
        <f t="shared" si="3"/>
        <v>492.79951368006681</v>
      </c>
      <c r="W16" s="200">
        <f t="shared" si="3"/>
        <v>462.86911460652925</v>
      </c>
      <c r="X16" s="200">
        <f t="shared" si="3"/>
        <v>448.79997324001096</v>
      </c>
      <c r="Y16" s="200">
        <f t="shared" si="3"/>
        <v>445.757337565939</v>
      </c>
      <c r="Z16" s="201">
        <f t="shared" si="3"/>
        <v>426.31861789735285</v>
      </c>
      <c r="AA16" s="199">
        <f t="shared" si="3"/>
        <v>401.99192149066073</v>
      </c>
      <c r="AB16" s="202">
        <f t="shared" si="3"/>
        <v>384.59679036250571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2.1073481665090212</v>
      </c>
      <c r="AL17" s="538">
        <f>$F11</f>
        <v>2.0625366997514423</v>
      </c>
      <c r="AM17" s="538">
        <f>$G11</f>
        <v>2.0443823944458104</v>
      </c>
      <c r="AN17" s="538">
        <f>$H11</f>
        <v>2.0464373689735167</v>
      </c>
      <c r="AO17" s="538"/>
      <c r="AP17" s="538">
        <f>$E12</f>
        <v>6.2224062833510168</v>
      </c>
      <c r="AQ17" s="538">
        <f>$F12</f>
        <v>6.0859071420980611</v>
      </c>
      <c r="AR17" s="538">
        <f>$G12</f>
        <v>5.9839252023201377</v>
      </c>
      <c r="AS17" s="538">
        <f>$H12</f>
        <v>5.9559045723656192</v>
      </c>
      <c r="AT17" s="538"/>
      <c r="AU17" s="538">
        <f>$E13</f>
        <v>86.361048380582815</v>
      </c>
      <c r="AV17" s="538">
        <f>$F13</f>
        <v>84.865365323985472</v>
      </c>
      <c r="AW17" s="538">
        <f>$G13</f>
        <v>83.875425759467603</v>
      </c>
      <c r="AX17" s="538">
        <f>$H13</f>
        <v>83.352692749583994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2.1086770631171219</v>
      </c>
      <c r="AL18" s="538">
        <f>$J11</f>
        <v>2.2200819211952099</v>
      </c>
      <c r="AM18" s="538">
        <f>$K11</f>
        <v>2.376682954717027</v>
      </c>
      <c r="AN18" s="538">
        <f>$L11</f>
        <v>2.5032207004217075</v>
      </c>
      <c r="AO18" s="538"/>
      <c r="AP18" s="538">
        <f>$I12</f>
        <v>6.13337554193724</v>
      </c>
      <c r="AQ18" s="538">
        <f>$J12</f>
        <v>6.583517000518702</v>
      </c>
      <c r="AR18" s="538">
        <f>$K12</f>
        <v>7.3549364747219821</v>
      </c>
      <c r="AS18" s="538">
        <f>$L12</f>
        <v>8.1677152467359591</v>
      </c>
      <c r="AT18" s="538"/>
      <c r="AU18" s="539">
        <f>$I13</f>
        <v>84.950606286363211</v>
      </c>
      <c r="AV18" s="539">
        <f>$J13</f>
        <v>89.072354362325967</v>
      </c>
      <c r="AW18" s="539">
        <f>$K13</f>
        <v>95.850630377156705</v>
      </c>
      <c r="AX18" s="539">
        <f>$L13</f>
        <v>102.30179132337165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2.6751469650916002</v>
      </c>
      <c r="AL19" s="538">
        <f>$N11</f>
        <v>2.7636436440506875</v>
      </c>
      <c r="AM19" s="538">
        <f>$O11</f>
        <v>2.8341144189703882</v>
      </c>
      <c r="AN19" s="538">
        <f>$P11</f>
        <v>2.8939481837164176</v>
      </c>
      <c r="AO19" s="538"/>
      <c r="AP19" s="538">
        <f>$M12</f>
        <v>8.9460396002566025</v>
      </c>
      <c r="AQ19" s="538">
        <f>$N12</f>
        <v>9.409279795968482</v>
      </c>
      <c r="AR19" s="538">
        <f>$O12</f>
        <v>9.7551079796646309</v>
      </c>
      <c r="AS19" s="538">
        <f>$P12</f>
        <v>9.9844068426085997</v>
      </c>
      <c r="AT19" s="538"/>
      <c r="AU19" s="538">
        <f>$M13</f>
        <v>108.96913004883965</v>
      </c>
      <c r="AV19" s="538">
        <f>$N13</f>
        <v>112.73419020604939</v>
      </c>
      <c r="AW19" s="538">
        <f>$O13</f>
        <v>115.70436318591887</v>
      </c>
      <c r="AX19" s="538">
        <f>$P13</f>
        <v>117.22415060245289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2.9403681805669848</v>
      </c>
      <c r="AL20" s="538">
        <f>$R11</f>
        <v>2.9757685181940574</v>
      </c>
      <c r="AM20" s="538">
        <f>$S11</f>
        <v>2.9869825703704302</v>
      </c>
      <c r="AN20" s="538">
        <f>$T11</f>
        <v>2.9697943232879354</v>
      </c>
      <c r="AO20" s="538"/>
      <c r="AP20" s="538">
        <f>$Q12</f>
        <v>10.10541624627146</v>
      </c>
      <c r="AQ20" s="538">
        <f>$R12</f>
        <v>10.274462446985083</v>
      </c>
      <c r="AR20" s="538">
        <f>$S12</f>
        <v>10.297502617520509</v>
      </c>
      <c r="AS20" s="538">
        <f>$T12</f>
        <v>10.157846656858954</v>
      </c>
      <c r="AT20" s="538"/>
      <c r="AU20" s="538">
        <f>$Q13</f>
        <v>118.80000520717766</v>
      </c>
      <c r="AV20" s="538">
        <f>$R13</f>
        <v>119.92409086145709</v>
      </c>
      <c r="AW20" s="538">
        <f>$S13</f>
        <v>119.78008252637736</v>
      </c>
      <c r="AX20" s="538">
        <f>$T13</f>
        <v>118.29896156188074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2.9518911667544714</v>
      </c>
      <c r="AL21" s="538">
        <f>$V11</f>
        <v>2.8917876181549897</v>
      </c>
      <c r="AM21" s="538">
        <f>$W11</f>
        <v>2.7750021368031232</v>
      </c>
      <c r="AN21" s="538">
        <f>$X11</f>
        <v>2.7102349674071764</v>
      </c>
      <c r="AO21" s="538"/>
      <c r="AP21" s="538">
        <f>$U12</f>
        <v>9.8895682207556952</v>
      </c>
      <c r="AQ21" s="538">
        <f>$V12</f>
        <v>9.3469759912006918</v>
      </c>
      <c r="AR21" s="538">
        <f>$W12</f>
        <v>8.5801379333266006</v>
      </c>
      <c r="AS21" s="538">
        <f>$X12</f>
        <v>8.1796365658231878</v>
      </c>
      <c r="AT21" s="538"/>
      <c r="AU21" s="538">
        <f>$U13</f>
        <v>115.93791758704398</v>
      </c>
      <c r="AV21" s="538">
        <f>$V13</f>
        <v>112.25253114437456</v>
      </c>
      <c r="AW21" s="538">
        <f>$W13</f>
        <v>107.16126561531318</v>
      </c>
      <c r="AX21" s="538">
        <f>$X13</f>
        <v>104.48849515473901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2.7339652827594945</v>
      </c>
      <c r="AL22" s="538">
        <f>$Z11</f>
        <v>2.5912124933827898</v>
      </c>
      <c r="AM22" s="538">
        <f>$AA11</f>
        <v>2.3929317987074539</v>
      </c>
      <c r="AN22" s="540">
        <f>$AB11</f>
        <v>2.2688188687707935</v>
      </c>
      <c r="AO22" s="538"/>
      <c r="AP22" s="538">
        <f>$Y12</f>
        <v>8.044517606762227</v>
      </c>
      <c r="AQ22" s="538">
        <f>$Z12</f>
        <v>7.6087540521970656</v>
      </c>
      <c r="AR22" s="538">
        <f>$AA12</f>
        <v>7.0585556929232567</v>
      </c>
      <c r="AS22" s="540">
        <f>$AB12</f>
        <v>6.6764545086490346</v>
      </c>
      <c r="AT22" s="538"/>
      <c r="AU22" s="538">
        <f>$Y13</f>
        <v>104.327995739383</v>
      </c>
      <c r="AV22" s="538">
        <f>$Z13</f>
        <v>100.27372542848659</v>
      </c>
      <c r="AW22" s="538">
        <f>$AA13</f>
        <v>94.769632171450851</v>
      </c>
      <c r="AX22" s="540">
        <f>$AB13</f>
        <v>91.01962173507458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61.824978406119648</v>
      </c>
      <c r="AO23" s="538"/>
      <c r="AP23" s="538"/>
      <c r="AQ23" s="538"/>
      <c r="AR23" s="538"/>
      <c r="AS23" s="318">
        <f>SUM(AP17:AS22)</f>
        <v>196.80235022182077</v>
      </c>
      <c r="AT23" s="538"/>
      <c r="AU23" s="538"/>
      <c r="AV23" s="538"/>
      <c r="AW23" s="538"/>
      <c r="AX23" s="318">
        <f>SUM(AU17:AX22)</f>
        <v>2472.2960733388568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3614.3656154101973</v>
      </c>
      <c r="E52" s="431">
        <f t="shared" si="4"/>
        <v>110.10806627421715</v>
      </c>
      <c r="F52" s="432">
        <f t="shared" si="4"/>
        <v>117.30306132065067</v>
      </c>
      <c r="G52" s="432">
        <f t="shared" si="4"/>
        <v>122.57149923841877</v>
      </c>
      <c r="H52" s="432">
        <f t="shared" si="4"/>
        <v>125.12657177895335</v>
      </c>
      <c r="I52" s="432">
        <f t="shared" si="4"/>
        <v>118.0605081105179</v>
      </c>
      <c r="J52" s="433">
        <f t="shared" si="4"/>
        <v>98.759596766117284</v>
      </c>
      <c r="K52" s="434">
        <f t="shared" si="4"/>
        <v>250.86484215000331</v>
      </c>
      <c r="L52" s="432">
        <f t="shared" si="4"/>
        <v>215.71688140958952</v>
      </c>
      <c r="M52" s="432">
        <f t="shared" si="4"/>
        <v>180.51226451818388</v>
      </c>
      <c r="N52" s="432">
        <f t="shared" si="4"/>
        <v>159.22473524139764</v>
      </c>
      <c r="O52" s="432">
        <f t="shared" si="4"/>
        <v>142.82085833546523</v>
      </c>
      <c r="P52" s="432">
        <f t="shared" si="4"/>
        <v>134.57927240727213</v>
      </c>
      <c r="Q52" s="432">
        <f t="shared" si="4"/>
        <v>128.73710894602004</v>
      </c>
      <c r="R52" s="432">
        <f t="shared" si="4"/>
        <v>122.2082106471438</v>
      </c>
      <c r="S52" s="432">
        <f t="shared" si="4"/>
        <v>122.04186393753628</v>
      </c>
      <c r="T52" s="432">
        <f t="shared" si="4"/>
        <v>130.10846187235165</v>
      </c>
      <c r="U52" s="432">
        <f t="shared" si="4"/>
        <v>143.75508129942159</v>
      </c>
      <c r="V52" s="432">
        <f t="shared" si="4"/>
        <v>168.20048631993319</v>
      </c>
      <c r="W52" s="432">
        <f t="shared" si="4"/>
        <v>198.13088539347075</v>
      </c>
      <c r="X52" s="432">
        <f t="shared" si="4"/>
        <v>212.20002675998904</v>
      </c>
      <c r="Y52" s="432">
        <f t="shared" si="4"/>
        <v>215.242662434061</v>
      </c>
      <c r="Z52" s="435">
        <f t="shared" si="4"/>
        <v>234.68138210264715</v>
      </c>
      <c r="AA52" s="431">
        <f t="shared" si="4"/>
        <v>73.008078509339271</v>
      </c>
      <c r="AB52" s="433">
        <f t="shared" si="4"/>
        <v>90.403209637494285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6098.4057326285338</v>
      </c>
      <c r="E57" s="336">
        <v>201.00381024928805</v>
      </c>
      <c r="F57" s="337">
        <v>191.54450201300898</v>
      </c>
      <c r="G57" s="337">
        <v>188.42765513687721</v>
      </c>
      <c r="H57" s="337">
        <v>189.37523452362944</v>
      </c>
      <c r="I57" s="337">
        <v>197.69624075359661</v>
      </c>
      <c r="J57" s="338">
        <v>216.10685948957655</v>
      </c>
      <c r="K57" s="339">
        <v>241.62462141770519</v>
      </c>
      <c r="L57" s="337">
        <v>266.78661417628723</v>
      </c>
      <c r="M57" s="337">
        <v>284.73713472857162</v>
      </c>
      <c r="N57" s="337">
        <v>298.60877716532292</v>
      </c>
      <c r="O57" s="337">
        <v>307.61897076206145</v>
      </c>
      <c r="P57" s="337">
        <v>311.73874342418947</v>
      </c>
      <c r="Q57" s="337">
        <v>315.41570149926224</v>
      </c>
      <c r="R57" s="337">
        <v>317.49741760521061</v>
      </c>
      <c r="S57" s="337">
        <v>311.83922339896782</v>
      </c>
      <c r="T57" s="337">
        <v>300.66932848028705</v>
      </c>
      <c r="U57" s="337">
        <v>286.48366131256273</v>
      </c>
      <c r="V57" s="337">
        <v>272.02277055276534</v>
      </c>
      <c r="W57" s="337">
        <v>259.94954071682844</v>
      </c>
      <c r="X57" s="337">
        <v>251.9401360486728</v>
      </c>
      <c r="Y57" s="337">
        <v>241.60570801691873</v>
      </c>
      <c r="Z57" s="340">
        <v>227.88908163881081</v>
      </c>
      <c r="AA57" s="336">
        <v>214.2709783623277</v>
      </c>
      <c r="AB57" s="338">
        <v>203.5530211558042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3593.3580390333227</v>
      </c>
      <c r="E58" s="449">
        <v>113.03638226599755</v>
      </c>
      <c r="F58" s="450">
        <v>110.29804833922644</v>
      </c>
      <c r="G58" s="450">
        <v>109.87125124867293</v>
      </c>
      <c r="H58" s="450">
        <v>111.39679245997468</v>
      </c>
      <c r="I58" s="450">
        <v>116.41464737660054</v>
      </c>
      <c r="J58" s="451">
        <v>127.83121716135395</v>
      </c>
      <c r="K58" s="452">
        <v>141.45205266843897</v>
      </c>
      <c r="L58" s="450">
        <v>158.47823432577144</v>
      </c>
      <c r="M58" s="450">
        <v>170.18554137098008</v>
      </c>
      <c r="N58" s="450">
        <v>175.75076528548789</v>
      </c>
      <c r="O58" s="450">
        <v>180.91036838060535</v>
      </c>
      <c r="P58" s="450">
        <v>183.52584486392118</v>
      </c>
      <c r="Q58" s="450">
        <v>187.67292193930615</v>
      </c>
      <c r="R58" s="450">
        <v>186.93797404385452</v>
      </c>
      <c r="S58" s="450">
        <v>184.71651000430876</v>
      </c>
      <c r="T58" s="450">
        <v>177.2346270206871</v>
      </c>
      <c r="U58" s="450">
        <v>170.70397041768001</v>
      </c>
      <c r="V58" s="450">
        <v>163.96923104642312</v>
      </c>
      <c r="W58" s="450">
        <v>158.31728289006514</v>
      </c>
      <c r="X58" s="450">
        <v>153.64692699350408</v>
      </c>
      <c r="Y58" s="450">
        <v>142.69585337882353</v>
      </c>
      <c r="Z58" s="453">
        <v>132.57744320985492</v>
      </c>
      <c r="AA58" s="449">
        <v>121.70157065050462</v>
      </c>
      <c r="AB58" s="451">
        <v>114.03258169127936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4633.3759625845041</v>
      </c>
      <c r="E59" s="355">
        <v>134.94576718438356</v>
      </c>
      <c r="F59" s="356">
        <v>123.9549021286758</v>
      </c>
      <c r="G59" s="356">
        <v>121.52380867511015</v>
      </c>
      <c r="H59" s="356">
        <v>123.58000263745923</v>
      </c>
      <c r="I59" s="356">
        <v>134.01468041948098</v>
      </c>
      <c r="J59" s="357">
        <v>154.16601939112027</v>
      </c>
      <c r="K59" s="358">
        <v>182.03883552411838</v>
      </c>
      <c r="L59" s="356">
        <v>207.42061290103581</v>
      </c>
      <c r="M59" s="356">
        <v>226.35031068885738</v>
      </c>
      <c r="N59" s="356">
        <v>241.21141349251189</v>
      </c>
      <c r="O59" s="356">
        <v>250.42099174638616</v>
      </c>
      <c r="P59" s="356">
        <v>255.6550897431984</v>
      </c>
      <c r="Q59" s="356">
        <v>261.24925086061563</v>
      </c>
      <c r="R59" s="356">
        <v>263.18722072391438</v>
      </c>
      <c r="S59" s="356">
        <v>256.61131873170092</v>
      </c>
      <c r="T59" s="356">
        <v>243.07072700464701</v>
      </c>
      <c r="U59" s="356">
        <v>226.28366790540795</v>
      </c>
      <c r="V59" s="356">
        <v>211.21334962219456</v>
      </c>
      <c r="W59" s="356">
        <v>199.46916918030078</v>
      </c>
      <c r="X59" s="356">
        <v>192.80457282844989</v>
      </c>
      <c r="Y59" s="356">
        <v>179.60339303147506</v>
      </c>
      <c r="Z59" s="359">
        <v>162.22363580951003</v>
      </c>
      <c r="AA59" s="355">
        <v>146.75214372571926</v>
      </c>
      <c r="AB59" s="357">
        <v>135.62507862823082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616.94726664371888</v>
      </c>
      <c r="E60" s="367">
        <v>19.489564814149439</v>
      </c>
      <c r="F60" s="368">
        <v>19.161711913654241</v>
      </c>
      <c r="G60" s="368">
        <v>19.032680902438791</v>
      </c>
      <c r="H60" s="368">
        <v>19.374693752840695</v>
      </c>
      <c r="I60" s="368">
        <v>20.530422779333403</v>
      </c>
      <c r="J60" s="369">
        <v>23.127956456822723</v>
      </c>
      <c r="K60" s="370">
        <v>26.13348197472834</v>
      </c>
      <c r="L60" s="368">
        <v>28.795412440824201</v>
      </c>
      <c r="M60" s="368">
        <v>29.993807626869451</v>
      </c>
      <c r="N60" s="368">
        <v>31.26617762137198</v>
      </c>
      <c r="O60" s="368">
        <v>31.637836979343206</v>
      </c>
      <c r="P60" s="368">
        <v>31.752189465761557</v>
      </c>
      <c r="Q60" s="368">
        <v>32.317786533462105</v>
      </c>
      <c r="R60" s="368">
        <v>31.832515940342905</v>
      </c>
      <c r="S60" s="368">
        <v>30.918652471936987</v>
      </c>
      <c r="T60" s="368">
        <v>29.762602592790273</v>
      </c>
      <c r="U60" s="368">
        <v>28.256691938832112</v>
      </c>
      <c r="V60" s="368">
        <v>26.670091385319836</v>
      </c>
      <c r="W60" s="368">
        <v>25.477657320293268</v>
      </c>
      <c r="X60" s="368">
        <v>24.921023668105065</v>
      </c>
      <c r="Y60" s="368">
        <v>23.48498511574503</v>
      </c>
      <c r="Z60" s="371">
        <v>22.06529832132787</v>
      </c>
      <c r="AA60" s="367">
        <v>20.966754453806381</v>
      </c>
      <c r="AB60" s="369">
        <v>19.977270173618997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5250.3232292282237</v>
      </c>
      <c r="E61" s="517">
        <f t="shared" ref="E61:AB61" si="6">SUM(E59:E60)</f>
        <v>154.435331998533</v>
      </c>
      <c r="F61" s="518">
        <f t="shared" si="6"/>
        <v>143.11661404233004</v>
      </c>
      <c r="G61" s="518">
        <f t="shared" si="6"/>
        <v>140.55648957754894</v>
      </c>
      <c r="H61" s="518">
        <f t="shared" si="6"/>
        <v>142.95469639029992</v>
      </c>
      <c r="I61" s="518">
        <f t="shared" si="6"/>
        <v>154.54510319881439</v>
      </c>
      <c r="J61" s="519">
        <f t="shared" si="6"/>
        <v>177.29397584794299</v>
      </c>
      <c r="K61" s="520">
        <f t="shared" si="6"/>
        <v>208.17231749884672</v>
      </c>
      <c r="L61" s="518">
        <f t="shared" si="6"/>
        <v>236.21602534186002</v>
      </c>
      <c r="M61" s="518">
        <f t="shared" si="6"/>
        <v>256.3441183157268</v>
      </c>
      <c r="N61" s="518">
        <f t="shared" si="6"/>
        <v>272.47759111388388</v>
      </c>
      <c r="O61" s="518">
        <f t="shared" si="6"/>
        <v>282.05882872572937</v>
      </c>
      <c r="P61" s="518">
        <f t="shared" si="6"/>
        <v>287.40727920895995</v>
      </c>
      <c r="Q61" s="518">
        <f t="shared" si="6"/>
        <v>293.56703739407772</v>
      </c>
      <c r="R61" s="518">
        <f t="shared" si="6"/>
        <v>295.01973666425727</v>
      </c>
      <c r="S61" s="518">
        <f t="shared" si="6"/>
        <v>287.5299712036379</v>
      </c>
      <c r="T61" s="518">
        <f t="shared" si="6"/>
        <v>272.83332959743728</v>
      </c>
      <c r="U61" s="518">
        <f t="shared" si="6"/>
        <v>254.54035984424007</v>
      </c>
      <c r="V61" s="518">
        <f t="shared" si="6"/>
        <v>237.88344100751439</v>
      </c>
      <c r="W61" s="518">
        <f t="shared" si="6"/>
        <v>224.94682650059406</v>
      </c>
      <c r="X61" s="518">
        <f t="shared" si="6"/>
        <v>217.72559649655494</v>
      </c>
      <c r="Y61" s="518">
        <f t="shared" si="6"/>
        <v>203.08837814722008</v>
      </c>
      <c r="Z61" s="521">
        <f t="shared" si="6"/>
        <v>184.2889341308379</v>
      </c>
      <c r="AA61" s="517">
        <f t="shared" si="6"/>
        <v>167.71889817952564</v>
      </c>
      <c r="AB61" s="519">
        <f t="shared" si="6"/>
        <v>155.60234880184981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9691.7637716618574</v>
      </c>
      <c r="E62" s="90">
        <f t="shared" ref="E62:AB62" si="7">SUM(E57:E58)</f>
        <v>314.04019251528558</v>
      </c>
      <c r="F62" s="164">
        <f t="shared" si="7"/>
        <v>301.84255035223543</v>
      </c>
      <c r="G62" s="164">
        <f t="shared" si="7"/>
        <v>298.29890638555014</v>
      </c>
      <c r="H62" s="164">
        <f t="shared" si="7"/>
        <v>300.77202698360412</v>
      </c>
      <c r="I62" s="164">
        <f t="shared" si="7"/>
        <v>314.11088813019717</v>
      </c>
      <c r="J62" s="166">
        <f t="shared" si="7"/>
        <v>343.9380766509305</v>
      </c>
      <c r="K62" s="48">
        <f t="shared" si="7"/>
        <v>383.07667408614418</v>
      </c>
      <c r="L62" s="164">
        <f t="shared" si="7"/>
        <v>425.26484850205867</v>
      </c>
      <c r="M62" s="164">
        <f t="shared" si="7"/>
        <v>454.92267609955172</v>
      </c>
      <c r="N62" s="164">
        <f t="shared" si="7"/>
        <v>474.35954245081081</v>
      </c>
      <c r="O62" s="164">
        <f t="shared" si="7"/>
        <v>488.5293391426668</v>
      </c>
      <c r="P62" s="164">
        <f t="shared" si="7"/>
        <v>495.26458828811064</v>
      </c>
      <c r="Q62" s="164">
        <f t="shared" si="7"/>
        <v>503.08862343856839</v>
      </c>
      <c r="R62" s="164">
        <f t="shared" si="7"/>
        <v>504.43539164906514</v>
      </c>
      <c r="S62" s="164">
        <f t="shared" si="7"/>
        <v>496.55573340327658</v>
      </c>
      <c r="T62" s="164">
        <f t="shared" si="7"/>
        <v>477.90395550097412</v>
      </c>
      <c r="U62" s="164">
        <f t="shared" si="7"/>
        <v>457.18763173024274</v>
      </c>
      <c r="V62" s="164">
        <f t="shared" si="7"/>
        <v>435.99200159918848</v>
      </c>
      <c r="W62" s="164">
        <f t="shared" si="7"/>
        <v>418.26682360689358</v>
      </c>
      <c r="X62" s="164">
        <f t="shared" si="7"/>
        <v>405.58706304217685</v>
      </c>
      <c r="Y62" s="164">
        <f t="shared" si="7"/>
        <v>384.30156139574228</v>
      </c>
      <c r="Z62" s="165">
        <f t="shared" si="7"/>
        <v>360.4665248486657</v>
      </c>
      <c r="AA62" s="90">
        <f t="shared" si="7"/>
        <v>335.9725490128323</v>
      </c>
      <c r="AB62" s="166">
        <f t="shared" si="7"/>
        <v>317.58560284708358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14942.087000890075</v>
      </c>
      <c r="E63" s="460">
        <f t="shared" ref="E63:AB63" si="8">E61+E62</f>
        <v>468.47552451381858</v>
      </c>
      <c r="F63" s="461">
        <f t="shared" si="8"/>
        <v>444.95916439456551</v>
      </c>
      <c r="G63" s="461">
        <f t="shared" si="8"/>
        <v>438.85539596309911</v>
      </c>
      <c r="H63" s="461">
        <f t="shared" si="8"/>
        <v>443.72672337390406</v>
      </c>
      <c r="I63" s="461">
        <f t="shared" si="8"/>
        <v>468.65599132901156</v>
      </c>
      <c r="J63" s="462">
        <f t="shared" si="8"/>
        <v>521.23205249887349</v>
      </c>
      <c r="K63" s="463">
        <f t="shared" si="8"/>
        <v>591.2489915849909</v>
      </c>
      <c r="L63" s="461">
        <f t="shared" si="8"/>
        <v>661.48087384391874</v>
      </c>
      <c r="M63" s="461">
        <f t="shared" si="8"/>
        <v>711.26679441527858</v>
      </c>
      <c r="N63" s="461">
        <f t="shared" si="8"/>
        <v>746.83713356469468</v>
      </c>
      <c r="O63" s="461">
        <f t="shared" si="8"/>
        <v>770.58816786839611</v>
      </c>
      <c r="P63" s="461">
        <f t="shared" si="8"/>
        <v>782.67186749707059</v>
      </c>
      <c r="Q63" s="461">
        <f t="shared" si="8"/>
        <v>796.65566083264616</v>
      </c>
      <c r="R63" s="461">
        <f t="shared" si="8"/>
        <v>799.45512831332235</v>
      </c>
      <c r="S63" s="461">
        <f t="shared" si="8"/>
        <v>784.08570460691453</v>
      </c>
      <c r="T63" s="461">
        <f t="shared" si="8"/>
        <v>750.73728509841135</v>
      </c>
      <c r="U63" s="461">
        <f t="shared" si="8"/>
        <v>711.72799157448276</v>
      </c>
      <c r="V63" s="461">
        <f t="shared" si="8"/>
        <v>673.8754426067029</v>
      </c>
      <c r="W63" s="461">
        <f t="shared" si="8"/>
        <v>643.21365010748764</v>
      </c>
      <c r="X63" s="461">
        <f t="shared" si="8"/>
        <v>623.31265953873185</v>
      </c>
      <c r="Y63" s="461">
        <f t="shared" si="8"/>
        <v>587.38993954296234</v>
      </c>
      <c r="Z63" s="464">
        <f t="shared" si="8"/>
        <v>544.7554589795036</v>
      </c>
      <c r="AA63" s="460">
        <f t="shared" si="8"/>
        <v>503.69144719235794</v>
      </c>
      <c r="AB63" s="462">
        <f t="shared" si="8"/>
        <v>473.18795164893339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134.94576718438356</v>
      </c>
      <c r="AL66" s="538">
        <f>$F59</f>
        <v>123.9549021286758</v>
      </c>
      <c r="AM66" s="538">
        <f>$G59</f>
        <v>121.52380867511015</v>
      </c>
      <c r="AN66" s="538">
        <f>$H59</f>
        <v>123.58000263745923</v>
      </c>
      <c r="AO66" s="538"/>
      <c r="AP66" s="538">
        <f>$E60</f>
        <v>19.489564814149439</v>
      </c>
      <c r="AQ66" s="538">
        <f>$F60</f>
        <v>19.161711913654241</v>
      </c>
      <c r="AR66" s="538">
        <f>$G60</f>
        <v>19.032680902438791</v>
      </c>
      <c r="AS66" s="538">
        <f>$H60</f>
        <v>19.374693752840695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134.01468041948098</v>
      </c>
      <c r="AL67" s="538">
        <f>$J59</f>
        <v>154.16601939112027</v>
      </c>
      <c r="AM67" s="538">
        <f>$K59</f>
        <v>182.03883552411838</v>
      </c>
      <c r="AN67" s="538">
        <f>$L59</f>
        <v>207.42061290103581</v>
      </c>
      <c r="AO67" s="538"/>
      <c r="AP67" s="538">
        <f>$I60</f>
        <v>20.530422779333403</v>
      </c>
      <c r="AQ67" s="538">
        <f>$J60</f>
        <v>23.127956456822723</v>
      </c>
      <c r="AR67" s="538">
        <f>$K60</f>
        <v>26.13348197472834</v>
      </c>
      <c r="AS67" s="538">
        <f>$L60</f>
        <v>28.795412440824201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226.35031068885738</v>
      </c>
      <c r="AL68" s="538">
        <f>$N59</f>
        <v>241.21141349251189</v>
      </c>
      <c r="AM68" s="538">
        <f>$O59</f>
        <v>250.42099174638616</v>
      </c>
      <c r="AN68" s="538">
        <f>$P59</f>
        <v>255.6550897431984</v>
      </c>
      <c r="AO68" s="538"/>
      <c r="AP68" s="538">
        <f>$M60</f>
        <v>29.993807626869451</v>
      </c>
      <c r="AQ68" s="538">
        <f>$N60</f>
        <v>31.26617762137198</v>
      </c>
      <c r="AR68" s="538">
        <f>$O60</f>
        <v>31.637836979343206</v>
      </c>
      <c r="AS68" s="538">
        <f>$P60</f>
        <v>31.752189465761557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261.24925086061563</v>
      </c>
      <c r="AL69" s="538">
        <f>$R59</f>
        <v>263.18722072391438</v>
      </c>
      <c r="AM69" s="538">
        <f>$S59</f>
        <v>256.61131873170092</v>
      </c>
      <c r="AN69" s="538">
        <f>$T59</f>
        <v>243.07072700464701</v>
      </c>
      <c r="AO69" s="538"/>
      <c r="AP69" s="538">
        <f>$Q60</f>
        <v>32.317786533462105</v>
      </c>
      <c r="AQ69" s="538">
        <f>$R60</f>
        <v>31.832515940342905</v>
      </c>
      <c r="AR69" s="538">
        <f>$S60</f>
        <v>30.918652471936987</v>
      </c>
      <c r="AS69" s="538">
        <f>$T60</f>
        <v>29.762602592790273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226.28366790540795</v>
      </c>
      <c r="AL70" s="538">
        <f>$V59</f>
        <v>211.21334962219456</v>
      </c>
      <c r="AM70" s="538">
        <f>$W59</f>
        <v>199.46916918030078</v>
      </c>
      <c r="AN70" s="538">
        <f>$X59</f>
        <v>192.80457282844989</v>
      </c>
      <c r="AO70" s="538"/>
      <c r="AP70" s="538">
        <f>$U60</f>
        <v>28.256691938832112</v>
      </c>
      <c r="AQ70" s="538">
        <f>$V60</f>
        <v>26.670091385319836</v>
      </c>
      <c r="AR70" s="538">
        <f>$W60</f>
        <v>25.477657320293268</v>
      </c>
      <c r="AS70" s="538">
        <f>$X60</f>
        <v>24.921023668105065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179.60339303147506</v>
      </c>
      <c r="AL71" s="538">
        <f>$Z59</f>
        <v>162.22363580951003</v>
      </c>
      <c r="AM71" s="538">
        <f>$AA59</f>
        <v>146.75214372571926</v>
      </c>
      <c r="AN71" s="540">
        <f>$AB59</f>
        <v>135.62507862823082</v>
      </c>
      <c r="AO71" s="538"/>
      <c r="AP71" s="538">
        <f>$Y60</f>
        <v>23.48498511574503</v>
      </c>
      <c r="AQ71" s="538">
        <f>$Z60</f>
        <v>22.06529832132787</v>
      </c>
      <c r="AR71" s="538">
        <f>$AA60</f>
        <v>20.966754453806381</v>
      </c>
      <c r="AS71" s="540">
        <f>$AB60</f>
        <v>19.977270173618997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4633.3759625845041</v>
      </c>
      <c r="AO72" s="538"/>
      <c r="AP72" s="538"/>
      <c r="AQ72" s="538"/>
      <c r="AR72" s="538"/>
      <c r="AS72" s="318">
        <f>SUM(AP66:AS71)</f>
        <v>616.94726664371888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-1133.0870008900747</v>
      </c>
      <c r="E99" s="431">
        <f t="shared" si="9"/>
        <v>-67.475524513818584</v>
      </c>
      <c r="F99" s="432">
        <f t="shared" si="9"/>
        <v>-43.959164394565505</v>
      </c>
      <c r="G99" s="432">
        <f t="shared" si="9"/>
        <v>-37.855395963099113</v>
      </c>
      <c r="H99" s="432">
        <f t="shared" si="9"/>
        <v>-42.726723373904065</v>
      </c>
      <c r="I99" s="432">
        <f t="shared" si="9"/>
        <v>-67.655991329011556</v>
      </c>
      <c r="J99" s="433">
        <f t="shared" si="9"/>
        <v>-120.23205249887349</v>
      </c>
      <c r="K99" s="434">
        <f t="shared" si="9"/>
        <v>70.751008415009096</v>
      </c>
      <c r="L99" s="432">
        <f t="shared" si="9"/>
        <v>0.51912615608125634</v>
      </c>
      <c r="M99" s="432">
        <f t="shared" si="9"/>
        <v>-48.266794415278582</v>
      </c>
      <c r="N99" s="432">
        <f t="shared" si="9"/>
        <v>-83.837133564694682</v>
      </c>
      <c r="O99" s="432">
        <f t="shared" si="9"/>
        <v>-107.58816786839611</v>
      </c>
      <c r="P99" s="432">
        <f t="shared" si="9"/>
        <v>-119.67186749707059</v>
      </c>
      <c r="Q99" s="432">
        <f t="shared" si="9"/>
        <v>-133.65566083264616</v>
      </c>
      <c r="R99" s="432">
        <f t="shared" si="9"/>
        <v>-136.45512831332235</v>
      </c>
      <c r="S99" s="432">
        <f t="shared" si="9"/>
        <v>-121.08570460691453</v>
      </c>
      <c r="T99" s="432">
        <f t="shared" si="9"/>
        <v>-87.737285098411348</v>
      </c>
      <c r="U99" s="432">
        <f t="shared" si="9"/>
        <v>-48.727991574482758</v>
      </c>
      <c r="V99" s="432">
        <f t="shared" si="9"/>
        <v>-11.875442606702904</v>
      </c>
      <c r="W99" s="432">
        <f t="shared" si="9"/>
        <v>18.786349892512362</v>
      </c>
      <c r="X99" s="432">
        <f t="shared" si="9"/>
        <v>38.68734046126815</v>
      </c>
      <c r="Y99" s="432">
        <f t="shared" si="9"/>
        <v>74.610060457037662</v>
      </c>
      <c r="Z99" s="435">
        <f t="shared" si="9"/>
        <v>117.2445410204964</v>
      </c>
      <c r="AA99" s="431">
        <f t="shared" si="9"/>
        <v>-102.69144719235794</v>
      </c>
      <c r="AB99" s="433">
        <f t="shared" si="9"/>
        <v>-72.187951648933392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252.29548783725249</v>
      </c>
      <c r="E104" s="336">
        <v>7.9424386292107307</v>
      </c>
      <c r="F104" s="337">
        <v>7.7341712372765166</v>
      </c>
      <c r="G104" s="337">
        <v>7.5999301941943971</v>
      </c>
      <c r="H104" s="337">
        <v>7.5517860153658409</v>
      </c>
      <c r="I104" s="337">
        <v>7.7867872215505471</v>
      </c>
      <c r="J104" s="338">
        <v>8.3192236063272933</v>
      </c>
      <c r="K104" s="339">
        <v>9.2496422344240283</v>
      </c>
      <c r="L104" s="337">
        <v>10.274621344951132</v>
      </c>
      <c r="M104" s="337">
        <v>11.372561212908851</v>
      </c>
      <c r="N104" s="337">
        <v>12.037017949982518</v>
      </c>
      <c r="O104" s="337">
        <v>12.561842463925736</v>
      </c>
      <c r="P104" s="337">
        <v>12.869209464462658</v>
      </c>
      <c r="Q104" s="337">
        <v>13.015982861549215</v>
      </c>
      <c r="R104" s="337">
        <v>13.25771859757374</v>
      </c>
      <c r="S104" s="337">
        <v>13.314556645771599</v>
      </c>
      <c r="T104" s="337">
        <v>13.116719191100758</v>
      </c>
      <c r="U104" s="337">
        <v>12.726328755390325</v>
      </c>
      <c r="V104" s="337">
        <v>11.926729461844925</v>
      </c>
      <c r="W104" s="337">
        <v>11.043924319338988</v>
      </c>
      <c r="X104" s="337">
        <v>10.622825028696383</v>
      </c>
      <c r="Y104" s="337">
        <v>10.538980377519419</v>
      </c>
      <c r="Z104" s="340">
        <v>9.8484038808174308</v>
      </c>
      <c r="AA104" s="336">
        <v>9.0616193629371775</v>
      </c>
      <c r="AB104" s="338">
        <v>8.5224677801323008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257.01039149185078</v>
      </c>
      <c r="E105" s="367">
        <v>8.5224046722959201</v>
      </c>
      <c r="F105" s="368">
        <v>8.3438757366720697</v>
      </c>
      <c r="G105" s="368">
        <v>8.2152800295653865</v>
      </c>
      <c r="H105" s="368">
        <v>8.1883118051376513</v>
      </c>
      <c r="I105" s="368">
        <v>8.3932568175898083</v>
      </c>
      <c r="J105" s="369">
        <v>8.9112707486757401</v>
      </c>
      <c r="K105" s="370">
        <v>9.7591082906232209</v>
      </c>
      <c r="L105" s="368">
        <v>10.614406198088405</v>
      </c>
      <c r="M105" s="368">
        <v>11.500310568805626</v>
      </c>
      <c r="N105" s="368">
        <v>12.004891120844752</v>
      </c>
      <c r="O105" s="368">
        <v>12.398919700365312</v>
      </c>
      <c r="P105" s="368">
        <v>12.629610609499972</v>
      </c>
      <c r="Q105" s="368">
        <v>12.775319669546461</v>
      </c>
      <c r="R105" s="368">
        <v>12.957949355254295</v>
      </c>
      <c r="S105" s="368">
        <v>12.951280387388362</v>
      </c>
      <c r="T105" s="368">
        <v>12.769065926054727</v>
      </c>
      <c r="U105" s="368">
        <v>12.440364939044446</v>
      </c>
      <c r="V105" s="368">
        <v>11.880934023890797</v>
      </c>
      <c r="W105" s="368">
        <v>11.228955513943161</v>
      </c>
      <c r="X105" s="368">
        <v>10.863653702804212</v>
      </c>
      <c r="Y105" s="368">
        <v>10.764204171910922</v>
      </c>
      <c r="Z105" s="371">
        <v>10.237599034543251</v>
      </c>
      <c r="AA105" s="367">
        <v>9.566609183681873</v>
      </c>
      <c r="AB105" s="369">
        <v>9.0928092856243801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257.01039149185078</v>
      </c>
      <c r="E106" s="454">
        <f t="shared" ref="E106:AB106" si="11">E105</f>
        <v>8.5224046722959201</v>
      </c>
      <c r="F106" s="455">
        <f t="shared" si="11"/>
        <v>8.3438757366720697</v>
      </c>
      <c r="G106" s="455">
        <f t="shared" si="11"/>
        <v>8.2152800295653865</v>
      </c>
      <c r="H106" s="455">
        <f t="shared" si="11"/>
        <v>8.1883118051376513</v>
      </c>
      <c r="I106" s="455">
        <f t="shared" si="11"/>
        <v>8.3932568175898083</v>
      </c>
      <c r="J106" s="456">
        <f t="shared" si="11"/>
        <v>8.9112707486757401</v>
      </c>
      <c r="K106" s="457">
        <f t="shared" si="11"/>
        <v>9.7591082906232209</v>
      </c>
      <c r="L106" s="455">
        <f t="shared" si="11"/>
        <v>10.614406198088405</v>
      </c>
      <c r="M106" s="455">
        <f t="shared" si="11"/>
        <v>11.500310568805626</v>
      </c>
      <c r="N106" s="455">
        <f t="shared" si="11"/>
        <v>12.004891120844752</v>
      </c>
      <c r="O106" s="455">
        <f t="shared" si="11"/>
        <v>12.398919700365312</v>
      </c>
      <c r="P106" s="455">
        <f t="shared" si="11"/>
        <v>12.629610609499972</v>
      </c>
      <c r="Q106" s="455">
        <f t="shared" si="11"/>
        <v>12.775319669546461</v>
      </c>
      <c r="R106" s="455">
        <f t="shared" si="11"/>
        <v>12.957949355254295</v>
      </c>
      <c r="S106" s="455">
        <f t="shared" si="11"/>
        <v>12.951280387388362</v>
      </c>
      <c r="T106" s="455">
        <f t="shared" si="11"/>
        <v>12.769065926054727</v>
      </c>
      <c r="U106" s="455">
        <f t="shared" si="11"/>
        <v>12.440364939044446</v>
      </c>
      <c r="V106" s="455">
        <f t="shared" si="11"/>
        <v>11.880934023890797</v>
      </c>
      <c r="W106" s="455">
        <f t="shared" si="11"/>
        <v>11.228955513943161</v>
      </c>
      <c r="X106" s="455">
        <f t="shared" si="11"/>
        <v>10.863653702804212</v>
      </c>
      <c r="Y106" s="455">
        <f t="shared" si="11"/>
        <v>10.764204171910922</v>
      </c>
      <c r="Z106" s="458">
        <f t="shared" si="11"/>
        <v>10.237599034543251</v>
      </c>
      <c r="AA106" s="454">
        <f t="shared" si="11"/>
        <v>9.566609183681873</v>
      </c>
      <c r="AB106" s="456">
        <f t="shared" si="11"/>
        <v>9.0928092856243801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252.29548783725249</v>
      </c>
      <c r="E107" s="90">
        <f t="shared" ref="E107:AB107" si="12">E104</f>
        <v>7.9424386292107307</v>
      </c>
      <c r="F107" s="164">
        <f t="shared" si="12"/>
        <v>7.7341712372765166</v>
      </c>
      <c r="G107" s="164">
        <f t="shared" si="12"/>
        <v>7.5999301941943971</v>
      </c>
      <c r="H107" s="164">
        <f t="shared" si="12"/>
        <v>7.5517860153658409</v>
      </c>
      <c r="I107" s="164">
        <f t="shared" si="12"/>
        <v>7.7867872215505471</v>
      </c>
      <c r="J107" s="166">
        <f t="shared" si="12"/>
        <v>8.3192236063272933</v>
      </c>
      <c r="K107" s="48">
        <f t="shared" si="12"/>
        <v>9.2496422344240283</v>
      </c>
      <c r="L107" s="164">
        <f t="shared" si="12"/>
        <v>10.274621344951132</v>
      </c>
      <c r="M107" s="164">
        <f t="shared" si="12"/>
        <v>11.372561212908851</v>
      </c>
      <c r="N107" s="164">
        <f t="shared" si="12"/>
        <v>12.037017949982518</v>
      </c>
      <c r="O107" s="164">
        <f t="shared" si="12"/>
        <v>12.561842463925736</v>
      </c>
      <c r="P107" s="164">
        <f t="shared" si="12"/>
        <v>12.869209464462658</v>
      </c>
      <c r="Q107" s="164">
        <f t="shared" si="12"/>
        <v>13.015982861549215</v>
      </c>
      <c r="R107" s="164">
        <f t="shared" si="12"/>
        <v>13.25771859757374</v>
      </c>
      <c r="S107" s="164">
        <f t="shared" si="12"/>
        <v>13.314556645771599</v>
      </c>
      <c r="T107" s="164">
        <f t="shared" si="12"/>
        <v>13.116719191100758</v>
      </c>
      <c r="U107" s="164">
        <f t="shared" si="12"/>
        <v>12.726328755390325</v>
      </c>
      <c r="V107" s="164">
        <f t="shared" si="12"/>
        <v>11.926729461844925</v>
      </c>
      <c r="W107" s="164">
        <f t="shared" si="12"/>
        <v>11.043924319338988</v>
      </c>
      <c r="X107" s="164">
        <f t="shared" si="12"/>
        <v>10.622825028696383</v>
      </c>
      <c r="Y107" s="164">
        <f t="shared" si="12"/>
        <v>10.538980377519419</v>
      </c>
      <c r="Z107" s="165">
        <f t="shared" si="12"/>
        <v>9.8484038808174308</v>
      </c>
      <c r="AA107" s="90">
        <f t="shared" si="12"/>
        <v>9.0616193629371775</v>
      </c>
      <c r="AB107" s="166">
        <f t="shared" si="12"/>
        <v>8.5224677801323008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509.30587932910328</v>
      </c>
      <c r="E108" s="460">
        <f t="shared" ref="E108:AB108" si="13">E106+E107</f>
        <v>16.464843301506651</v>
      </c>
      <c r="F108" s="461">
        <f t="shared" si="13"/>
        <v>16.078046973948588</v>
      </c>
      <c r="G108" s="461">
        <f t="shared" si="13"/>
        <v>15.815210223759784</v>
      </c>
      <c r="H108" s="461">
        <f t="shared" si="13"/>
        <v>15.740097820503493</v>
      </c>
      <c r="I108" s="461">
        <f t="shared" si="13"/>
        <v>16.180044039140355</v>
      </c>
      <c r="J108" s="462">
        <f t="shared" si="13"/>
        <v>17.230494355003032</v>
      </c>
      <c r="K108" s="463">
        <f t="shared" si="13"/>
        <v>19.008750525047247</v>
      </c>
      <c r="L108" s="461">
        <f t="shared" si="13"/>
        <v>20.889027543039539</v>
      </c>
      <c r="M108" s="461">
        <f t="shared" si="13"/>
        <v>22.872871781714476</v>
      </c>
      <c r="N108" s="461">
        <f t="shared" si="13"/>
        <v>24.04190907082727</v>
      </c>
      <c r="O108" s="461">
        <f t="shared" si="13"/>
        <v>24.960762164291047</v>
      </c>
      <c r="P108" s="461">
        <f t="shared" si="13"/>
        <v>25.49882007396263</v>
      </c>
      <c r="Q108" s="461">
        <f t="shared" si="13"/>
        <v>25.791302531095674</v>
      </c>
      <c r="R108" s="461">
        <f t="shared" si="13"/>
        <v>26.215667952828035</v>
      </c>
      <c r="S108" s="461">
        <f t="shared" si="13"/>
        <v>26.265837033159961</v>
      </c>
      <c r="T108" s="461">
        <f t="shared" si="13"/>
        <v>25.885785117155486</v>
      </c>
      <c r="U108" s="461">
        <f t="shared" si="13"/>
        <v>25.16669369443477</v>
      </c>
      <c r="V108" s="461">
        <f t="shared" si="13"/>
        <v>23.807663485735723</v>
      </c>
      <c r="W108" s="461">
        <f t="shared" si="13"/>
        <v>22.272879833282147</v>
      </c>
      <c r="X108" s="461">
        <f t="shared" si="13"/>
        <v>21.486478731500597</v>
      </c>
      <c r="Y108" s="461">
        <f t="shared" si="13"/>
        <v>21.303184549430341</v>
      </c>
      <c r="Z108" s="464">
        <f t="shared" si="13"/>
        <v>20.08600291536068</v>
      </c>
      <c r="AA108" s="460">
        <f t="shared" si="13"/>
        <v>18.628228546619049</v>
      </c>
      <c r="AB108" s="462">
        <f t="shared" si="13"/>
        <v>17.615277065756679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-509.30587932910328</v>
      </c>
      <c r="E130" s="431">
        <f t="shared" si="14"/>
        <v>-16.464843301506651</v>
      </c>
      <c r="F130" s="432">
        <f t="shared" si="14"/>
        <v>-16.078046973948588</v>
      </c>
      <c r="G130" s="432">
        <f t="shared" si="14"/>
        <v>-15.815210223759784</v>
      </c>
      <c r="H130" s="432">
        <f t="shared" si="14"/>
        <v>-15.740097820503493</v>
      </c>
      <c r="I130" s="432">
        <f t="shared" si="14"/>
        <v>-16.180044039140355</v>
      </c>
      <c r="J130" s="433">
        <f t="shared" si="14"/>
        <v>-17.230494355003032</v>
      </c>
      <c r="K130" s="434">
        <f t="shared" si="14"/>
        <v>-19.008750525047247</v>
      </c>
      <c r="L130" s="432">
        <f t="shared" si="14"/>
        <v>-20.889027543039539</v>
      </c>
      <c r="M130" s="432">
        <f t="shared" si="14"/>
        <v>-22.872871781714476</v>
      </c>
      <c r="N130" s="432">
        <f t="shared" si="14"/>
        <v>-24.04190907082727</v>
      </c>
      <c r="O130" s="432">
        <f t="shared" si="14"/>
        <v>-24.960762164291047</v>
      </c>
      <c r="P130" s="432">
        <f t="shared" si="14"/>
        <v>-25.49882007396263</v>
      </c>
      <c r="Q130" s="432">
        <f t="shared" si="14"/>
        <v>-25.791302531095674</v>
      </c>
      <c r="R130" s="432">
        <f t="shared" si="14"/>
        <v>-26.215667952828035</v>
      </c>
      <c r="S130" s="432">
        <f t="shared" si="14"/>
        <v>-26.265837033159961</v>
      </c>
      <c r="T130" s="432">
        <f t="shared" si="14"/>
        <v>-25.885785117155486</v>
      </c>
      <c r="U130" s="432">
        <f t="shared" si="14"/>
        <v>-25.16669369443477</v>
      </c>
      <c r="V130" s="432">
        <f t="shared" si="14"/>
        <v>-23.807663485735723</v>
      </c>
      <c r="W130" s="432">
        <f t="shared" si="14"/>
        <v>-22.272879833282147</v>
      </c>
      <c r="X130" s="432">
        <f t="shared" si="14"/>
        <v>-21.486478731500597</v>
      </c>
      <c r="Y130" s="432">
        <f t="shared" si="14"/>
        <v>-21.303184549430341</v>
      </c>
      <c r="Z130" s="435">
        <f t="shared" si="14"/>
        <v>-20.08600291536068</v>
      </c>
      <c r="AA130" s="431">
        <f t="shared" si="14"/>
        <v>-18.628228546619049</v>
      </c>
      <c r="AB130" s="433">
        <f t="shared" si="14"/>
        <v>-17.615277065756679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37364</v>
      </c>
      <c r="C133" s="557" t="s">
        <v>56</v>
      </c>
      <c r="D133" s="558">
        <f>D108</f>
        <v>509.30587932910328</v>
      </c>
      <c r="E133" s="558">
        <f t="shared" ref="E133:AB133" si="15">E108</f>
        <v>16.464843301506651</v>
      </c>
      <c r="F133" s="558">
        <f t="shared" si="15"/>
        <v>16.078046973948588</v>
      </c>
      <c r="G133" s="558">
        <f t="shared" si="15"/>
        <v>15.815210223759784</v>
      </c>
      <c r="H133" s="558">
        <f t="shared" si="15"/>
        <v>15.740097820503493</v>
      </c>
      <c r="I133" s="558">
        <f t="shared" si="15"/>
        <v>16.180044039140355</v>
      </c>
      <c r="J133" s="558">
        <f t="shared" si="15"/>
        <v>17.230494355003032</v>
      </c>
      <c r="K133" s="558">
        <f t="shared" si="15"/>
        <v>19.008750525047247</v>
      </c>
      <c r="L133" s="558">
        <f t="shared" si="15"/>
        <v>20.889027543039539</v>
      </c>
      <c r="M133" s="558">
        <f t="shared" si="15"/>
        <v>22.872871781714476</v>
      </c>
      <c r="N133" s="558">
        <f t="shared" si="15"/>
        <v>24.04190907082727</v>
      </c>
      <c r="O133" s="558">
        <f t="shared" si="15"/>
        <v>24.960762164291047</v>
      </c>
      <c r="P133" s="558">
        <f t="shared" si="15"/>
        <v>25.49882007396263</v>
      </c>
      <c r="Q133" s="558">
        <f t="shared" si="15"/>
        <v>25.791302531095674</v>
      </c>
      <c r="R133" s="558">
        <f t="shared" si="15"/>
        <v>26.215667952828035</v>
      </c>
      <c r="S133" s="558">
        <f t="shared" si="15"/>
        <v>26.265837033159961</v>
      </c>
      <c r="T133" s="558">
        <f t="shared" si="15"/>
        <v>25.885785117155486</v>
      </c>
      <c r="U133" s="558">
        <f t="shared" si="15"/>
        <v>25.16669369443477</v>
      </c>
      <c r="V133" s="558">
        <f t="shared" si="15"/>
        <v>23.807663485735723</v>
      </c>
      <c r="W133" s="558">
        <f t="shared" si="15"/>
        <v>22.272879833282147</v>
      </c>
      <c r="X133" s="558">
        <f t="shared" si="15"/>
        <v>21.486478731500597</v>
      </c>
      <c r="Y133" s="558">
        <f t="shared" si="15"/>
        <v>21.303184549430341</v>
      </c>
      <c r="Z133" s="558">
        <f t="shared" si="15"/>
        <v>20.08600291536068</v>
      </c>
      <c r="AA133" s="558">
        <f t="shared" si="15"/>
        <v>18.628228546619049</v>
      </c>
      <c r="AB133" s="558">
        <f t="shared" si="15"/>
        <v>17.615277065756679</v>
      </c>
    </row>
    <row r="134" spans="1:56" x14ac:dyDescent="0.3">
      <c r="A134" s="555" t="str">
        <f>VLOOKUP(WEEKDAY(B134,2),$B$148:$C$154,2,FALSE)</f>
        <v>Thu</v>
      </c>
      <c r="B134" s="556">
        <f>A3</f>
        <v>37364</v>
      </c>
      <c r="C134" s="557" t="s">
        <v>26</v>
      </c>
      <c r="D134" s="558">
        <f>SUM(D16)</f>
        <v>10761.634384589803</v>
      </c>
      <c r="E134" s="558">
        <f t="shared" ref="E134:AB134" si="16">SUM(E16)</f>
        <v>364.89193372578285</v>
      </c>
      <c r="F134" s="558">
        <f t="shared" si="16"/>
        <v>357.69693867934933</v>
      </c>
      <c r="G134" s="558">
        <f t="shared" si="16"/>
        <v>352.42850076158123</v>
      </c>
      <c r="H134" s="558">
        <f t="shared" si="16"/>
        <v>349.87342822104665</v>
      </c>
      <c r="I134" s="558">
        <f t="shared" si="16"/>
        <v>356.9394918894821</v>
      </c>
      <c r="J134" s="558">
        <f t="shared" si="16"/>
        <v>376.24040323388272</v>
      </c>
      <c r="K134" s="558">
        <f t="shared" si="16"/>
        <v>410.13515784999669</v>
      </c>
      <c r="L134" s="558">
        <f t="shared" si="16"/>
        <v>445.28311859041048</v>
      </c>
      <c r="M134" s="558">
        <f t="shared" si="16"/>
        <v>480.48773548181612</v>
      </c>
      <c r="N134" s="558">
        <f t="shared" si="16"/>
        <v>501.77526475860236</v>
      </c>
      <c r="O134" s="558">
        <f t="shared" si="16"/>
        <v>518.17914166453477</v>
      </c>
      <c r="P134" s="558">
        <f t="shared" si="16"/>
        <v>526.42072759272787</v>
      </c>
      <c r="Q134" s="558">
        <f t="shared" si="16"/>
        <v>532.26289105397996</v>
      </c>
      <c r="R134" s="558">
        <f t="shared" si="16"/>
        <v>538.7917893528562</v>
      </c>
      <c r="S134" s="558">
        <f t="shared" si="16"/>
        <v>538.95813606246372</v>
      </c>
      <c r="T134" s="558">
        <f t="shared" si="16"/>
        <v>530.89153812764835</v>
      </c>
      <c r="U134" s="558">
        <f t="shared" si="16"/>
        <v>517.24491870057841</v>
      </c>
      <c r="V134" s="558">
        <f t="shared" si="16"/>
        <v>492.79951368006681</v>
      </c>
      <c r="W134" s="558">
        <f t="shared" si="16"/>
        <v>462.86911460652925</v>
      </c>
      <c r="X134" s="558">
        <f t="shared" si="16"/>
        <v>448.79997324001096</v>
      </c>
      <c r="Y134" s="558">
        <f t="shared" si="16"/>
        <v>445.757337565939</v>
      </c>
      <c r="Z134" s="558">
        <f t="shared" si="16"/>
        <v>426.31861789735285</v>
      </c>
      <c r="AA134" s="558">
        <f t="shared" si="16"/>
        <v>401.99192149066073</v>
      </c>
      <c r="AB134" s="558">
        <f t="shared" si="16"/>
        <v>384.59679036250571</v>
      </c>
    </row>
    <row r="135" spans="1:56" x14ac:dyDescent="0.3">
      <c r="A135" s="555" t="str">
        <f>VLOOKUP(WEEKDAY(B135,2),$B$148:$C$154,2,FALSE)</f>
        <v>Thu</v>
      </c>
      <c r="B135" s="556">
        <f>B134</f>
        <v>37364</v>
      </c>
      <c r="C135" s="557" t="s">
        <v>47</v>
      </c>
      <c r="D135" s="558">
        <f>D63</f>
        <v>14942.087000890075</v>
      </c>
      <c r="E135" s="558">
        <f t="shared" ref="E135:AB135" si="17">E63</f>
        <v>468.47552451381858</v>
      </c>
      <c r="F135" s="558">
        <f t="shared" si="17"/>
        <v>444.95916439456551</v>
      </c>
      <c r="G135" s="558">
        <f t="shared" si="17"/>
        <v>438.85539596309911</v>
      </c>
      <c r="H135" s="558">
        <f t="shared" si="17"/>
        <v>443.72672337390406</v>
      </c>
      <c r="I135" s="558">
        <f t="shared" si="17"/>
        <v>468.65599132901156</v>
      </c>
      <c r="J135" s="558">
        <f t="shared" si="17"/>
        <v>521.23205249887349</v>
      </c>
      <c r="K135" s="558">
        <f t="shared" si="17"/>
        <v>591.2489915849909</v>
      </c>
      <c r="L135" s="558">
        <f t="shared" si="17"/>
        <v>661.48087384391874</v>
      </c>
      <c r="M135" s="558">
        <f t="shared" si="17"/>
        <v>711.26679441527858</v>
      </c>
      <c r="N135" s="558">
        <f t="shared" si="17"/>
        <v>746.83713356469468</v>
      </c>
      <c r="O135" s="558">
        <f t="shared" si="17"/>
        <v>770.58816786839611</v>
      </c>
      <c r="P135" s="558">
        <f t="shared" si="17"/>
        <v>782.67186749707059</v>
      </c>
      <c r="Q135" s="558">
        <f t="shared" si="17"/>
        <v>796.65566083264616</v>
      </c>
      <c r="R135" s="558">
        <f t="shared" si="17"/>
        <v>799.45512831332235</v>
      </c>
      <c r="S135" s="558">
        <f t="shared" si="17"/>
        <v>784.08570460691453</v>
      </c>
      <c r="T135" s="558">
        <f t="shared" si="17"/>
        <v>750.73728509841135</v>
      </c>
      <c r="U135" s="558">
        <f t="shared" si="17"/>
        <v>711.72799157448276</v>
      </c>
      <c r="V135" s="558">
        <f t="shared" si="17"/>
        <v>673.8754426067029</v>
      </c>
      <c r="W135" s="558">
        <f t="shared" si="17"/>
        <v>643.21365010748764</v>
      </c>
      <c r="X135" s="558">
        <f t="shared" si="17"/>
        <v>623.31265953873185</v>
      </c>
      <c r="Y135" s="558">
        <f t="shared" si="17"/>
        <v>587.38993954296234</v>
      </c>
      <c r="Z135" s="558">
        <f t="shared" si="17"/>
        <v>544.7554589795036</v>
      </c>
      <c r="AA135" s="558">
        <f t="shared" si="17"/>
        <v>503.69144719235794</v>
      </c>
      <c r="AB135" s="558">
        <f t="shared" si="17"/>
        <v>473.18795164893339</v>
      </c>
    </row>
    <row r="136" spans="1:56" ht="15" thickBot="1" x14ac:dyDescent="0.35">
      <c r="B136" s="557"/>
      <c r="C136" s="557" t="s">
        <v>84</v>
      </c>
      <c r="D136" s="559">
        <f>SUM(D134:D135)</f>
        <v>25703.721385479876</v>
      </c>
      <c r="E136" s="559">
        <f t="shared" ref="E136:AB136" si="18">SUM(E134:E135)</f>
        <v>833.36745823960143</v>
      </c>
      <c r="F136" s="559">
        <f t="shared" si="18"/>
        <v>802.65610307391489</v>
      </c>
      <c r="G136" s="559">
        <f t="shared" si="18"/>
        <v>791.28389672468029</v>
      </c>
      <c r="H136" s="559">
        <f t="shared" si="18"/>
        <v>793.60015159495072</v>
      </c>
      <c r="I136" s="559">
        <f t="shared" si="18"/>
        <v>825.59548321849365</v>
      </c>
      <c r="J136" s="559">
        <f t="shared" si="18"/>
        <v>897.4724557327562</v>
      </c>
      <c r="K136" s="559">
        <f t="shared" si="18"/>
        <v>1001.3841494349876</v>
      </c>
      <c r="L136" s="559">
        <f t="shared" si="18"/>
        <v>1106.7639924343293</v>
      </c>
      <c r="M136" s="559">
        <f t="shared" si="18"/>
        <v>1191.7545298970947</v>
      </c>
      <c r="N136" s="559">
        <f t="shared" si="18"/>
        <v>1248.6123983232969</v>
      </c>
      <c r="O136" s="559">
        <f t="shared" si="18"/>
        <v>1288.767309532931</v>
      </c>
      <c r="P136" s="559">
        <f t="shared" si="18"/>
        <v>1309.0925950897986</v>
      </c>
      <c r="Q136" s="559">
        <f t="shared" si="18"/>
        <v>1328.9185518866261</v>
      </c>
      <c r="R136" s="559">
        <f t="shared" si="18"/>
        <v>1338.2469176661784</v>
      </c>
      <c r="S136" s="559">
        <f t="shared" si="18"/>
        <v>1323.0438406693784</v>
      </c>
      <c r="T136" s="559">
        <f t="shared" si="18"/>
        <v>1281.6288232260597</v>
      </c>
      <c r="U136" s="559">
        <f t="shared" si="18"/>
        <v>1228.9729102750612</v>
      </c>
      <c r="V136" s="559">
        <f t="shared" si="18"/>
        <v>1166.6749562867697</v>
      </c>
      <c r="W136" s="559">
        <f t="shared" si="18"/>
        <v>1106.0827647140168</v>
      </c>
      <c r="X136" s="559">
        <f t="shared" si="18"/>
        <v>1072.1126327787429</v>
      </c>
      <c r="Y136" s="559">
        <f t="shared" si="18"/>
        <v>1033.1472771089013</v>
      </c>
      <c r="Z136" s="559">
        <f t="shared" si="18"/>
        <v>971.07407687685645</v>
      </c>
      <c r="AA136" s="559">
        <f t="shared" si="18"/>
        <v>905.68336868301867</v>
      </c>
      <c r="AB136" s="559">
        <f t="shared" si="18"/>
        <v>857.78474201143911</v>
      </c>
    </row>
    <row r="137" spans="1:56" ht="15" thickTop="1" x14ac:dyDescent="0.3">
      <c r="D137" s="320" t="s">
        <v>92</v>
      </c>
      <c r="E137" s="321">
        <f>AVERAGE(E134:J134,AA134:AB134)</f>
        <v>368.08242604553641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2014-09-05T08:13:54Z</dcterms:modified>
</cp:coreProperties>
</file>