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152511" fullCalcOnLoad="1"/>
</workbook>
</file>

<file path=xl/calcChain.xml><?xml version="1.0" encoding="utf-8"?>
<calcChain xmlns="http://schemas.openxmlformats.org/spreadsheetml/2006/main">
  <c r="AE8" i="1162" l="1"/>
  <c r="AF8" i="1162"/>
  <c r="AI8" i="1162"/>
  <c r="AK26" i="1162" s="1"/>
  <c r="AK8" i="1162"/>
  <c r="AL8" i="1162"/>
  <c r="AN8" i="1162"/>
  <c r="AP8" i="1162"/>
  <c r="AU8" i="1162"/>
  <c r="AX14" i="1162" s="1"/>
  <c r="AV8" i="1162"/>
  <c r="AW8" i="1162"/>
  <c r="AX8" i="1162"/>
  <c r="AZ8" i="1162"/>
  <c r="BA8" i="1162"/>
  <c r="BB8" i="1162"/>
  <c r="BC8" i="1162"/>
  <c r="AE9" i="1162"/>
  <c r="AF9" i="1162"/>
  <c r="AQ8" i="1162" s="1"/>
  <c r="AI9" i="1162"/>
  <c r="AK9" i="1162"/>
  <c r="AL9" i="1162"/>
  <c r="AP9" i="1162"/>
  <c r="AQ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M10" i="1162"/>
  <c r="AN10" i="1162"/>
  <c r="AQ10" i="1162"/>
  <c r="AR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K11" i="1162"/>
  <c r="AN11" i="1162"/>
  <c r="AP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27" i="1162" s="1"/>
  <c r="AK12" i="1162"/>
  <c r="AN12" i="1162"/>
  <c r="AP12" i="1162"/>
  <c r="AQ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L13" i="1162"/>
  <c r="AM13" i="1162"/>
  <c r="AP13" i="1162"/>
  <c r="AQ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R9" i="1162" s="1"/>
  <c r="AI14" i="1162"/>
  <c r="AM27" i="1162" s="1"/>
  <c r="AE15" i="1162"/>
  <c r="AN9" i="1162" s="1"/>
  <c r="AF15" i="1162"/>
  <c r="AS9" i="1162" s="1"/>
  <c r="AI15" i="1162"/>
  <c r="AN27" i="1162" s="1"/>
  <c r="AE16" i="1162"/>
  <c r="AK10" i="1162" s="1"/>
  <c r="AF16" i="1162"/>
  <c r="AP10" i="1162" s="1"/>
  <c r="AI16" i="1162"/>
  <c r="AE17" i="1162"/>
  <c r="AL10" i="1162" s="1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3" i="1162" s="1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9" i="1162" s="1"/>
  <c r="AE24" i="1162"/>
  <c r="AF24" i="1162"/>
  <c r="AI24" i="1162"/>
  <c r="AK30" i="1162" s="1"/>
  <c r="AE25" i="1162"/>
  <c r="AL12" i="1162" s="1"/>
  <c r="AF25" i="1162"/>
  <c r="AI25" i="1162"/>
  <c r="AE26" i="1162"/>
  <c r="AM12" i="1162" s="1"/>
  <c r="AF26" i="1162"/>
  <c r="AR12" i="1162" s="1"/>
  <c r="AI26" i="1162"/>
  <c r="AL26" i="1162"/>
  <c r="AM26" i="1162"/>
  <c r="AN26" i="1162"/>
  <c r="AE27" i="1162"/>
  <c r="AF27" i="1162"/>
  <c r="AI27" i="1162"/>
  <c r="AN30" i="1162" s="1"/>
  <c r="AL27" i="1162"/>
  <c r="AE28" i="1162"/>
  <c r="AK13" i="1162" s="1"/>
  <c r="AF28" i="1162"/>
  <c r="AI28" i="1162"/>
  <c r="AK28" i="1162"/>
  <c r="AL28" i="1162"/>
  <c r="AE29" i="1162"/>
  <c r="AF29" i="1162"/>
  <c r="AI29" i="1162"/>
  <c r="AK29" i="1162"/>
  <c r="AL29" i="1162"/>
  <c r="AM29" i="1162"/>
  <c r="AE30" i="1162"/>
  <c r="AF30" i="1162"/>
  <c r="AR13" i="1162" s="1"/>
  <c r="AI30" i="1162"/>
  <c r="AL30" i="1162"/>
  <c r="AM30" i="1162"/>
  <c r="AE31" i="1162"/>
  <c r="AN13" i="1162" s="1"/>
  <c r="AF31" i="1162"/>
  <c r="AS13" i="1162" s="1"/>
  <c r="AI31" i="1162"/>
  <c r="AN31" i="1162" s="1"/>
  <c r="AK31" i="1162"/>
  <c r="AL31" i="1162"/>
  <c r="AM31" i="1162"/>
  <c r="AE57" i="1162"/>
  <c r="AF57" i="1162"/>
  <c r="AP57" i="1162" s="1"/>
  <c r="AH57" i="1162"/>
  <c r="AZ57" i="1162" s="1"/>
  <c r="AI57" i="1162"/>
  <c r="AK75" i="1162" s="1"/>
  <c r="AK57" i="1162"/>
  <c r="AL57" i="1162"/>
  <c r="AN63" i="1162" s="1"/>
  <c r="AM57" i="1162"/>
  <c r="AN57" i="1162"/>
  <c r="AR57" i="1162"/>
  <c r="AU57" i="1162"/>
  <c r="AV57" i="1162"/>
  <c r="AW57" i="1162"/>
  <c r="AX57" i="1162"/>
  <c r="BC57" i="1162"/>
  <c r="AE58" i="1162"/>
  <c r="AF58" i="1162"/>
  <c r="AQ57" i="1162" s="1"/>
  <c r="AH58" i="1162"/>
  <c r="BA57" i="1162" s="1"/>
  <c r="AI58" i="1162"/>
  <c r="AL58" i="1162"/>
  <c r="AM58" i="1162"/>
  <c r="AN58" i="1162"/>
  <c r="AR58" i="1162"/>
  <c r="AU58" i="1162"/>
  <c r="AV58" i="1162"/>
  <c r="AW58" i="1162"/>
  <c r="AX58" i="1162"/>
  <c r="BA58" i="1162"/>
  <c r="AE59" i="1162"/>
  <c r="AF59" i="1162"/>
  <c r="AH59" i="1162"/>
  <c r="BB57" i="1162" s="1"/>
  <c r="AI59" i="1162"/>
  <c r="AM75" i="1162" s="1"/>
  <c r="AL59" i="1162"/>
  <c r="AM59" i="1162"/>
  <c r="AN59" i="1162"/>
  <c r="AR59" i="1162"/>
  <c r="AS59" i="1162"/>
  <c r="AU59" i="1162"/>
  <c r="AV59" i="1162"/>
  <c r="AW59" i="1162"/>
  <c r="AX59" i="1162"/>
  <c r="BB59" i="1162"/>
  <c r="BC59" i="1162"/>
  <c r="AE60" i="1162"/>
  <c r="AF60" i="1162"/>
  <c r="AS57" i="1162" s="1"/>
  <c r="AH60" i="1162"/>
  <c r="AI60" i="1162"/>
  <c r="AN75" i="1162" s="1"/>
  <c r="AL60" i="1162"/>
  <c r="AM60" i="1162"/>
  <c r="AN60" i="1162"/>
  <c r="AQ60" i="1162"/>
  <c r="AR60" i="1162"/>
  <c r="AU60" i="1162"/>
  <c r="AV60" i="1162"/>
  <c r="AW60" i="1162"/>
  <c r="AX60" i="1162"/>
  <c r="BA60" i="1162"/>
  <c r="BB60" i="1162"/>
  <c r="AE61" i="1162"/>
  <c r="AK58" i="1162" s="1"/>
  <c r="AF61" i="1162"/>
  <c r="AP58" i="1162" s="1"/>
  <c r="AH61" i="1162"/>
  <c r="AZ58" i="1162" s="1"/>
  <c r="AI61" i="1162"/>
  <c r="AK76" i="1162" s="1"/>
  <c r="AM61" i="1162"/>
  <c r="AR61" i="1162"/>
  <c r="AS61" i="1162"/>
  <c r="AU61" i="1162"/>
  <c r="AV61" i="1162"/>
  <c r="AW61" i="1162"/>
  <c r="AX61" i="1162"/>
  <c r="BA61" i="1162"/>
  <c r="BC61" i="1162"/>
  <c r="AE62" i="1162"/>
  <c r="AF62" i="1162"/>
  <c r="AQ58" i="1162" s="1"/>
  <c r="AH62" i="1162"/>
  <c r="AI62" i="1162"/>
  <c r="AM62" i="1162"/>
  <c r="AR62" i="1162"/>
  <c r="AU62" i="1162"/>
  <c r="AV62" i="1162"/>
  <c r="AW62" i="1162"/>
  <c r="AX62" i="1162"/>
  <c r="BA62" i="1162"/>
  <c r="AE63" i="1162"/>
  <c r="AF63" i="1162"/>
  <c r="AH63" i="1162"/>
  <c r="BB58" i="1162" s="1"/>
  <c r="AI63" i="1162"/>
  <c r="AM76" i="1162" s="1"/>
  <c r="AE64" i="1162"/>
  <c r="AF64" i="1162"/>
  <c r="AS58" i="1162" s="1"/>
  <c r="AH64" i="1162"/>
  <c r="BC58" i="1162" s="1"/>
  <c r="AI64" i="1162"/>
  <c r="AN76" i="1162" s="1"/>
  <c r="AE65" i="1162"/>
  <c r="AK59" i="1162" s="1"/>
  <c r="AF65" i="1162"/>
  <c r="AP59" i="1162" s="1"/>
  <c r="AH65" i="1162"/>
  <c r="AZ59" i="1162" s="1"/>
  <c r="AI65" i="1162"/>
  <c r="AE66" i="1162"/>
  <c r="AF66" i="1162"/>
  <c r="AQ59" i="1162" s="1"/>
  <c r="AH66" i="1162"/>
  <c r="BA59" i="1162" s="1"/>
  <c r="AI66" i="1162"/>
  <c r="AL77" i="1162" s="1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P60" i="1162" s="1"/>
  <c r="AH69" i="1162"/>
  <c r="AZ60" i="1162" s="1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M78" i="1162" s="1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S60" i="1162" s="1"/>
  <c r="AH72" i="1162"/>
  <c r="BC60" i="1162" s="1"/>
  <c r="AI72" i="1162"/>
  <c r="AN78" i="1162" s="1"/>
  <c r="AS72" i="1162"/>
  <c r="AX72" i="1162"/>
  <c r="AE73" i="1162"/>
  <c r="AK61" i="1162" s="1"/>
  <c r="AF73" i="1162"/>
  <c r="AP61" i="1162" s="1"/>
  <c r="AH73" i="1162"/>
  <c r="AZ61" i="1162" s="1"/>
  <c r="AI73" i="1162"/>
  <c r="AE74" i="1162"/>
  <c r="AL61" i="1162" s="1"/>
  <c r="AF74" i="1162"/>
  <c r="AQ61" i="1162" s="1"/>
  <c r="AH74" i="1162"/>
  <c r="AI74" i="1162"/>
  <c r="AE75" i="1162"/>
  <c r="AF75" i="1162"/>
  <c r="AH75" i="1162"/>
  <c r="BB61" i="1162" s="1"/>
  <c r="AI75" i="1162"/>
  <c r="AL75" i="1162"/>
  <c r="AP75" i="1162"/>
  <c r="AQ75" i="1162"/>
  <c r="AS81" i="1162" s="1"/>
  <c r="AR75" i="1162"/>
  <c r="AS75" i="1162"/>
  <c r="AE76" i="1162"/>
  <c r="AN61" i="1162" s="1"/>
  <c r="AF76" i="1162"/>
  <c r="AH76" i="1162"/>
  <c r="AI76" i="1162"/>
  <c r="AL76" i="1162"/>
  <c r="AP76" i="1162"/>
  <c r="AQ76" i="1162"/>
  <c r="AR76" i="1162"/>
  <c r="AS76" i="1162"/>
  <c r="AE77" i="1162"/>
  <c r="AK62" i="1162" s="1"/>
  <c r="AF77" i="1162"/>
  <c r="AP62" i="1162" s="1"/>
  <c r="AH77" i="1162"/>
  <c r="AZ62" i="1162" s="1"/>
  <c r="AI77" i="1162"/>
  <c r="AK77" i="1162"/>
  <c r="AP77" i="1162"/>
  <c r="AQ77" i="1162"/>
  <c r="AR77" i="1162"/>
  <c r="AS77" i="1162"/>
  <c r="AE78" i="1162"/>
  <c r="AL62" i="1162" s="1"/>
  <c r="AF78" i="1162"/>
  <c r="AQ62" i="1162" s="1"/>
  <c r="AH78" i="1162"/>
  <c r="AI78" i="1162"/>
  <c r="AP78" i="1162"/>
  <c r="AQ78" i="1162"/>
  <c r="AR78" i="1162"/>
  <c r="AS78" i="1162"/>
  <c r="AE79" i="1162"/>
  <c r="AF79" i="1162"/>
  <c r="AH79" i="1162"/>
  <c r="BB62" i="1162" s="1"/>
  <c r="AI79" i="1162"/>
  <c r="AK79" i="1162"/>
  <c r="AL79" i="1162"/>
  <c r="AM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BC62" i="1162" s="1"/>
  <c r="AI80" i="1162"/>
  <c r="AK80" i="1162"/>
  <c r="AL80" i="1162"/>
  <c r="AM80" i="1162"/>
  <c r="AN80" i="1162"/>
  <c r="AP80" i="1162"/>
  <c r="AQ80" i="1162"/>
  <c r="AR80" i="1162"/>
  <c r="AS80" i="1162"/>
  <c r="E137" i="1162"/>
  <c r="AE8" i="64396"/>
  <c r="AF8" i="64396"/>
  <c r="AI8" i="64396"/>
  <c r="AK8" i="64396"/>
  <c r="AN8" i="64396"/>
  <c r="AP8" i="64396"/>
  <c r="AQ8" i="64396"/>
  <c r="AR8" i="64396"/>
  <c r="AU8" i="64396"/>
  <c r="AV8" i="64396"/>
  <c r="AW8" i="64396"/>
  <c r="AX8" i="64396"/>
  <c r="AX14" i="64396" s="1"/>
  <c r="AZ8" i="64396"/>
  <c r="BC14" i="64396" s="1"/>
  <c r="BA8" i="64396"/>
  <c r="BB8" i="64396"/>
  <c r="BC8" i="64396"/>
  <c r="AE9" i="64396"/>
  <c r="AL8" i="64396" s="1"/>
  <c r="AF9" i="64396"/>
  <c r="AI9" i="64396"/>
  <c r="AK9" i="64396"/>
  <c r="AL9" i="64396"/>
  <c r="AP9" i="64396"/>
  <c r="AQ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I10" i="64396"/>
  <c r="AK10" i="64396"/>
  <c r="AL10" i="64396"/>
  <c r="AQ10" i="64396"/>
  <c r="AR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S8" i="64396" s="1"/>
  <c r="AI11" i="64396"/>
  <c r="AL11" i="64396"/>
  <c r="AM11" i="64396"/>
  <c r="AN11" i="64396"/>
  <c r="AQ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27" i="64396" s="1"/>
  <c r="AK12" i="64396"/>
  <c r="AM12" i="64396"/>
  <c r="AN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P13" i="64396"/>
  <c r="AQ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E15" i="64396"/>
  <c r="AN9" i="64396" s="1"/>
  <c r="AF15" i="64396"/>
  <c r="AS9" i="64396" s="1"/>
  <c r="AI15" i="64396"/>
  <c r="AE16" i="64396"/>
  <c r="AF16" i="64396"/>
  <c r="AP10" i="64396" s="1"/>
  <c r="AI16" i="64396"/>
  <c r="AK28" i="64396" s="1"/>
  <c r="AE17" i="64396"/>
  <c r="AF17" i="64396"/>
  <c r="AI17" i="64396"/>
  <c r="AL28" i="64396" s="1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P11" i="64396" s="1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S11" i="64396" s="1"/>
  <c r="AI23" i="64396"/>
  <c r="AE24" i="64396"/>
  <c r="AF24" i="64396"/>
  <c r="AP12" i="64396" s="1"/>
  <c r="AI24" i="64396"/>
  <c r="AK30" i="64396" s="1"/>
  <c r="AE25" i="64396"/>
  <c r="AL12" i="64396" s="1"/>
  <c r="AF25" i="64396"/>
  <c r="AQ12" i="64396" s="1"/>
  <c r="AI25" i="64396"/>
  <c r="AE26" i="64396"/>
  <c r="AF26" i="64396"/>
  <c r="AR12" i="64396" s="1"/>
  <c r="AI26" i="64396"/>
  <c r="AK26" i="64396"/>
  <c r="AL26" i="64396"/>
  <c r="AM26" i="64396"/>
  <c r="AN26" i="64396"/>
  <c r="AE27" i="64396"/>
  <c r="AF27" i="64396"/>
  <c r="AS12" i="64396" s="1"/>
  <c r="AI27" i="64396"/>
  <c r="AN30" i="64396" s="1"/>
  <c r="AL27" i="64396"/>
  <c r="AM27" i="64396"/>
  <c r="AN27" i="64396"/>
  <c r="AE28" i="64396"/>
  <c r="AF28" i="64396"/>
  <c r="AI28" i="64396"/>
  <c r="AK31" i="64396" s="1"/>
  <c r="AM28" i="64396"/>
  <c r="AN28" i="64396"/>
  <c r="AE29" i="64396"/>
  <c r="AL13" i="64396" s="1"/>
  <c r="AF29" i="64396"/>
  <c r="AI29" i="64396"/>
  <c r="AK29" i="64396"/>
  <c r="AL29" i="64396"/>
  <c r="AM29" i="64396"/>
  <c r="AN29" i="64396"/>
  <c r="AE30" i="64396"/>
  <c r="AM13" i="64396" s="1"/>
  <c r="AF30" i="64396"/>
  <c r="AR13" i="64396" s="1"/>
  <c r="AI30" i="64396"/>
  <c r="AL30" i="64396"/>
  <c r="AM30" i="64396"/>
  <c r="AE31" i="64396"/>
  <c r="AN13" i="64396" s="1"/>
  <c r="AF31" i="64396"/>
  <c r="AI31" i="64396"/>
  <c r="AL31" i="64396"/>
  <c r="AM31" i="64396"/>
  <c r="AN31" i="64396"/>
  <c r="AE57" i="64396"/>
  <c r="AK57" i="64396" s="1"/>
  <c r="AF57" i="64396"/>
  <c r="AP57" i="64396" s="1"/>
  <c r="AH57" i="64396"/>
  <c r="AI57" i="64396"/>
  <c r="AL57" i="64396"/>
  <c r="AU57" i="64396"/>
  <c r="AV57" i="64396"/>
  <c r="AW57" i="64396"/>
  <c r="AX57" i="64396"/>
  <c r="AZ57" i="64396"/>
  <c r="AE58" i="64396"/>
  <c r="AF58" i="64396"/>
  <c r="AQ57" i="64396" s="1"/>
  <c r="AH58" i="64396"/>
  <c r="BA57" i="64396" s="1"/>
  <c r="AI58" i="64396"/>
  <c r="AL58" i="64396"/>
  <c r="AU58" i="64396"/>
  <c r="AV58" i="64396"/>
  <c r="AW58" i="64396"/>
  <c r="AX58" i="64396"/>
  <c r="AZ58" i="64396"/>
  <c r="BB58" i="64396"/>
  <c r="AE59" i="64396"/>
  <c r="AM57" i="64396" s="1"/>
  <c r="AF59" i="64396"/>
  <c r="AR57" i="64396" s="1"/>
  <c r="AH59" i="64396"/>
  <c r="BB57" i="64396" s="1"/>
  <c r="AI59" i="64396"/>
  <c r="AL59" i="64396"/>
  <c r="AM59" i="64396"/>
  <c r="AQ59" i="64396"/>
  <c r="AU59" i="64396"/>
  <c r="AV59" i="64396"/>
  <c r="AW59" i="64396"/>
  <c r="AX59" i="64396"/>
  <c r="AZ59" i="64396"/>
  <c r="BA59" i="64396"/>
  <c r="AE60" i="64396"/>
  <c r="AN57" i="64396" s="1"/>
  <c r="AF60" i="64396"/>
  <c r="AS57" i="64396" s="1"/>
  <c r="AH60" i="64396"/>
  <c r="BC57" i="64396" s="1"/>
  <c r="AI60" i="64396"/>
  <c r="AL60" i="64396"/>
  <c r="AQ60" i="64396"/>
  <c r="AR60" i="64396"/>
  <c r="AU60" i="64396"/>
  <c r="AV60" i="64396"/>
  <c r="AW60" i="64396"/>
  <c r="AX60" i="64396"/>
  <c r="AZ60" i="64396"/>
  <c r="BA60" i="64396"/>
  <c r="BB60" i="64396"/>
  <c r="AE61" i="64396"/>
  <c r="AK58" i="64396" s="1"/>
  <c r="AF61" i="64396"/>
  <c r="AP58" i="64396" s="1"/>
  <c r="AH61" i="64396"/>
  <c r="AI61" i="64396"/>
  <c r="AM61" i="64396"/>
  <c r="AP61" i="64396"/>
  <c r="AQ61" i="64396"/>
  <c r="AU61" i="64396"/>
  <c r="AV61" i="64396"/>
  <c r="AW61" i="64396"/>
  <c r="AX61" i="64396"/>
  <c r="AZ61" i="64396"/>
  <c r="BA61" i="64396"/>
  <c r="AE62" i="64396"/>
  <c r="AF62" i="64396"/>
  <c r="AQ58" i="64396" s="1"/>
  <c r="AH62" i="64396"/>
  <c r="BA58" i="64396" s="1"/>
  <c r="AI62" i="64396"/>
  <c r="AK62" i="64396"/>
  <c r="AP62" i="64396"/>
  <c r="AR62" i="64396"/>
  <c r="AU62" i="64396"/>
  <c r="AV62" i="64396"/>
  <c r="AW62" i="64396"/>
  <c r="AX62" i="64396"/>
  <c r="AZ62" i="64396"/>
  <c r="BA62" i="64396"/>
  <c r="BB62" i="64396"/>
  <c r="AE63" i="64396"/>
  <c r="AM58" i="64396" s="1"/>
  <c r="AF63" i="64396"/>
  <c r="AR58" i="64396" s="1"/>
  <c r="AH63" i="64396"/>
  <c r="AI63" i="64396"/>
  <c r="AE64" i="64396"/>
  <c r="AN58" i="64396" s="1"/>
  <c r="AF64" i="64396"/>
  <c r="AS58" i="64396" s="1"/>
  <c r="AH64" i="64396"/>
  <c r="BC58" i="64396" s="1"/>
  <c r="AI64" i="64396"/>
  <c r="AE65" i="64396"/>
  <c r="AK59" i="64396" s="1"/>
  <c r="AF65" i="64396"/>
  <c r="AP59" i="64396" s="1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72" i="64396" s="1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R59" i="64396" s="1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BC60" i="64396" s="1"/>
  <c r="AI72" i="64396"/>
  <c r="AS72" i="64396"/>
  <c r="BH72" i="64396"/>
  <c r="AE73" i="64396"/>
  <c r="AK61" i="64396" s="1"/>
  <c r="AF73" i="64396"/>
  <c r="AH73" i="64396"/>
  <c r="AI73" i="64396"/>
  <c r="AE74" i="64396"/>
  <c r="AL61" i="64396" s="1"/>
  <c r="AF74" i="64396"/>
  <c r="AH74" i="64396"/>
  <c r="AI74" i="64396"/>
  <c r="AE75" i="64396"/>
  <c r="AF75" i="64396"/>
  <c r="AR61" i="64396" s="1"/>
  <c r="AH75" i="64396"/>
  <c r="BB61" i="64396" s="1"/>
  <c r="AI75" i="64396"/>
  <c r="AM79" i="64396" s="1"/>
  <c r="AK75" i="64396"/>
  <c r="AN81" i="64396" s="1"/>
  <c r="AL75" i="64396"/>
  <c r="AM75" i="64396"/>
  <c r="AN75" i="64396"/>
  <c r="AP75" i="64396"/>
  <c r="AQ75" i="64396"/>
  <c r="AR75" i="64396"/>
  <c r="AS75" i="64396"/>
  <c r="AE76" i="64396"/>
  <c r="AN61" i="64396" s="1"/>
  <c r="AF76" i="64396"/>
  <c r="AS61" i="64396" s="1"/>
  <c r="AH76" i="64396"/>
  <c r="BC61" i="64396" s="1"/>
  <c r="AI76" i="64396"/>
  <c r="AN79" i="64396" s="1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L62" i="64396" s="1"/>
  <c r="AF78" i="64396"/>
  <c r="AQ62" i="64396" s="1"/>
  <c r="AH78" i="64396"/>
  <c r="AI78" i="64396"/>
  <c r="AL80" i="64396" s="1"/>
  <c r="AK78" i="64396"/>
  <c r="AL78" i="64396"/>
  <c r="AM78" i="64396"/>
  <c r="AN78" i="64396"/>
  <c r="AP78" i="64396"/>
  <c r="AQ78" i="64396"/>
  <c r="AR78" i="64396"/>
  <c r="AS78" i="64396"/>
  <c r="AE79" i="64396"/>
  <c r="AM62" i="64396" s="1"/>
  <c r="AF79" i="64396"/>
  <c r="AH79" i="64396"/>
  <c r="AI79" i="64396"/>
  <c r="AM80" i="64396" s="1"/>
  <c r="AK79" i="64396"/>
  <c r="AL79" i="64396"/>
  <c r="AP79" i="64396"/>
  <c r="AQ79" i="64396"/>
  <c r="AR79" i="64396"/>
  <c r="AS79" i="64396"/>
  <c r="AE80" i="64396"/>
  <c r="AN62" i="64396" s="1"/>
  <c r="AF80" i="64396"/>
  <c r="AS62" i="64396" s="1"/>
  <c r="AH80" i="64396"/>
  <c r="BC62" i="64396" s="1"/>
  <c r="AI80" i="64396"/>
  <c r="AN80" i="64396" s="1"/>
  <c r="AK80" i="64396"/>
  <c r="AP80" i="64396"/>
  <c r="AQ80" i="64396"/>
  <c r="AR80" i="64396"/>
  <c r="AS80" i="64396"/>
  <c r="A4" i="1"/>
  <c r="D8" i="1"/>
  <c r="AE8" i="1"/>
  <c r="AK8" i="1" s="1"/>
  <c r="AF8" i="1"/>
  <c r="AP8" i="1" s="1"/>
  <c r="AI8" i="1"/>
  <c r="AL8" i="1"/>
  <c r="AQ8" i="1"/>
  <c r="AR8" i="1"/>
  <c r="AU8" i="1"/>
  <c r="AV8" i="1"/>
  <c r="AW8" i="1"/>
  <c r="AX8" i="1"/>
  <c r="AZ8" i="1"/>
  <c r="BA8" i="1"/>
  <c r="BB8" i="1"/>
  <c r="BC8" i="1"/>
  <c r="D9" i="1"/>
  <c r="AE9" i="1"/>
  <c r="AF9" i="1"/>
  <c r="AI9" i="1"/>
  <c r="AM9" i="1"/>
  <c r="AP9" i="1"/>
  <c r="AQ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I10" i="1"/>
  <c r="AP10" i="1"/>
  <c r="AR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S8" i="1" s="1"/>
  <c r="AI11" i="1"/>
  <c r="AM11" i="1"/>
  <c r="AP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I12" i="1"/>
  <c r="AK12" i="1"/>
  <c r="AQ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L13" i="1"/>
  <c r="AM13" i="1"/>
  <c r="AP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I14" i="1"/>
  <c r="I16" i="1" s="1"/>
  <c r="I134" i="1" s="1"/>
  <c r="I136" i="1" s="1"/>
  <c r="J14" i="1"/>
  <c r="K14" i="1"/>
  <c r="K16" i="1" s="1"/>
  <c r="L14" i="1"/>
  <c r="M14" i="1"/>
  <c r="N14" i="1"/>
  <c r="O14" i="1"/>
  <c r="P14" i="1"/>
  <c r="Q14" i="1"/>
  <c r="Q16" i="1" s="1"/>
  <c r="R14" i="1"/>
  <c r="S14" i="1"/>
  <c r="S16" i="1" s="1"/>
  <c r="T14" i="1"/>
  <c r="U14" i="1"/>
  <c r="V14" i="1"/>
  <c r="W14" i="1"/>
  <c r="X14" i="1"/>
  <c r="Y14" i="1"/>
  <c r="Y16" i="1" s="1"/>
  <c r="Z14" i="1"/>
  <c r="AA14" i="1"/>
  <c r="AA16" i="1" s="1"/>
  <c r="AB14" i="1"/>
  <c r="AE14" i="1"/>
  <c r="AF14" i="1"/>
  <c r="AR9" i="1" s="1"/>
  <c r="AI14" i="1"/>
  <c r="E15" i="1"/>
  <c r="D15" i="1" s="1"/>
  <c r="F15" i="1"/>
  <c r="G15" i="1"/>
  <c r="H15" i="1"/>
  <c r="I15" i="1"/>
  <c r="J15" i="1"/>
  <c r="K15" i="1"/>
  <c r="L15" i="1"/>
  <c r="M15" i="1"/>
  <c r="M16" i="1" s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S9" i="1" s="1"/>
  <c r="AI15" i="1"/>
  <c r="G16" i="1"/>
  <c r="J16" i="1"/>
  <c r="J134" i="1" s="1"/>
  <c r="L16" i="1"/>
  <c r="L52" i="1" s="1"/>
  <c r="O16" i="1"/>
  <c r="R16" i="1"/>
  <c r="T16" i="1"/>
  <c r="W16" i="1"/>
  <c r="Z16" i="1"/>
  <c r="AB16" i="1"/>
  <c r="AE16" i="1"/>
  <c r="AK10" i="1" s="1"/>
  <c r="AF16" i="1"/>
  <c r="AI16" i="1"/>
  <c r="D17" i="1"/>
  <c r="AE17" i="1"/>
  <c r="AL10" i="1" s="1"/>
  <c r="AF17" i="1"/>
  <c r="AQ10" i="1" s="1"/>
  <c r="AS14" i="1" s="1"/>
  <c r="AI17" i="1"/>
  <c r="AK17" i="1"/>
  <c r="AL17" i="1"/>
  <c r="AN23" i="1" s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M10" i="1" s="1"/>
  <c r="AF18" i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D24" i="1"/>
  <c r="AE24" i="1"/>
  <c r="AF24" i="1"/>
  <c r="AP12" i="1" s="1"/>
  <c r="AI24" i="1"/>
  <c r="D25" i="1"/>
  <c r="AE25" i="1"/>
  <c r="AL12" i="1" s="1"/>
  <c r="AF25" i="1"/>
  <c r="AI25" i="1"/>
  <c r="D26" i="1"/>
  <c r="AE26" i="1"/>
  <c r="AM12" i="1" s="1"/>
  <c r="AF26" i="1"/>
  <c r="AR12" i="1" s="1"/>
  <c r="AI26" i="1"/>
  <c r="AK26" i="1"/>
  <c r="AL26" i="1"/>
  <c r="AM26" i="1"/>
  <c r="AN26" i="1"/>
  <c r="D27" i="1"/>
  <c r="AE27" i="1"/>
  <c r="AN12" i="1" s="1"/>
  <c r="AF27" i="1"/>
  <c r="AS12" i="1" s="1"/>
  <c r="AI27" i="1"/>
  <c r="AK27" i="1"/>
  <c r="AL27" i="1"/>
  <c r="AM27" i="1"/>
  <c r="AN27" i="1"/>
  <c r="D28" i="1"/>
  <c r="AE28" i="1"/>
  <c r="AK13" i="1" s="1"/>
  <c r="AF28" i="1"/>
  <c r="AI28" i="1"/>
  <c r="AK28" i="1"/>
  <c r="AL28" i="1"/>
  <c r="AN28" i="1"/>
  <c r="D29" i="1"/>
  <c r="AE29" i="1"/>
  <c r="AF29" i="1"/>
  <c r="AQ13" i="1" s="1"/>
  <c r="AI29" i="1"/>
  <c r="AK29" i="1"/>
  <c r="AL29" i="1"/>
  <c r="AN29" i="1"/>
  <c r="D30" i="1"/>
  <c r="AE30" i="1"/>
  <c r="AF30" i="1"/>
  <c r="AR13" i="1" s="1"/>
  <c r="AI30" i="1"/>
  <c r="AM31" i="1" s="1"/>
  <c r="AK30" i="1"/>
  <c r="AL30" i="1"/>
  <c r="AM30" i="1"/>
  <c r="AN30" i="1"/>
  <c r="D31" i="1"/>
  <c r="AE31" i="1"/>
  <c r="AN13" i="1" s="1"/>
  <c r="AF31" i="1"/>
  <c r="AS13" i="1" s="1"/>
  <c r="AI31" i="1"/>
  <c r="AK31" i="1"/>
  <c r="AL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G52" i="1"/>
  <c r="J52" i="1"/>
  <c r="O52" i="1"/>
  <c r="R52" i="1"/>
  <c r="T52" i="1"/>
  <c r="W52" i="1"/>
  <c r="AB52" i="1"/>
  <c r="D57" i="1"/>
  <c r="AE57" i="1"/>
  <c r="AF57" i="1"/>
  <c r="AP57" i="1" s="1"/>
  <c r="AH57" i="1"/>
  <c r="AZ57" i="1" s="1"/>
  <c r="AI57" i="1"/>
  <c r="AK75" i="1" s="1"/>
  <c r="AK57" i="1"/>
  <c r="AM57" i="1"/>
  <c r="AS57" i="1"/>
  <c r="AU57" i="1"/>
  <c r="AV57" i="1"/>
  <c r="AW57" i="1"/>
  <c r="AX57" i="1"/>
  <c r="D58" i="1"/>
  <c r="AE58" i="1"/>
  <c r="AL57" i="1" s="1"/>
  <c r="AF58" i="1"/>
  <c r="AQ57" i="1" s="1"/>
  <c r="AH58" i="1"/>
  <c r="BA57" i="1" s="1"/>
  <c r="AI58" i="1"/>
  <c r="AQ58" i="1"/>
  <c r="AU58" i="1"/>
  <c r="AV58" i="1"/>
  <c r="AW58" i="1"/>
  <c r="AX58" i="1"/>
  <c r="BB58" i="1"/>
  <c r="D59" i="1"/>
  <c r="AE59" i="1"/>
  <c r="AF59" i="1"/>
  <c r="AR57" i="1" s="1"/>
  <c r="AH59" i="1"/>
  <c r="BB57" i="1" s="1"/>
  <c r="AI59" i="1"/>
  <c r="AQ59" i="1"/>
  <c r="AU59" i="1"/>
  <c r="AV59" i="1"/>
  <c r="AW59" i="1"/>
  <c r="AX59" i="1"/>
  <c r="D60" i="1"/>
  <c r="AE60" i="1"/>
  <c r="AN57" i="1" s="1"/>
  <c r="AF60" i="1"/>
  <c r="AH60" i="1"/>
  <c r="BC57" i="1" s="1"/>
  <c r="AI60" i="1"/>
  <c r="AL60" i="1"/>
  <c r="AP60" i="1"/>
  <c r="AU60" i="1"/>
  <c r="AV60" i="1"/>
  <c r="AW60" i="1"/>
  <c r="AX60" i="1"/>
  <c r="AZ60" i="1"/>
  <c r="BB60" i="1"/>
  <c r="E61" i="1"/>
  <c r="F61" i="1"/>
  <c r="G61" i="1"/>
  <c r="G63" i="1" s="1"/>
  <c r="G135" i="1" s="1"/>
  <c r="G136" i="1" s="1"/>
  <c r="H61" i="1"/>
  <c r="I61" i="1"/>
  <c r="J61" i="1"/>
  <c r="J63" i="1" s="1"/>
  <c r="J99" i="1" s="1"/>
  <c r="K61" i="1"/>
  <c r="L61" i="1"/>
  <c r="L63" i="1" s="1"/>
  <c r="L135" i="1" s="1"/>
  <c r="M61" i="1"/>
  <c r="N61" i="1"/>
  <c r="O61" i="1"/>
  <c r="O63" i="1" s="1"/>
  <c r="P61" i="1"/>
  <c r="P63" i="1" s="1"/>
  <c r="P135" i="1" s="1"/>
  <c r="Q61" i="1"/>
  <c r="R61" i="1"/>
  <c r="S61" i="1"/>
  <c r="T61" i="1"/>
  <c r="T63" i="1" s="1"/>
  <c r="T135" i="1" s="1"/>
  <c r="U61" i="1"/>
  <c r="U63" i="1" s="1"/>
  <c r="U99" i="1" s="1"/>
  <c r="V61" i="1"/>
  <c r="W61" i="1"/>
  <c r="W63" i="1" s="1"/>
  <c r="X61" i="1"/>
  <c r="X63" i="1" s="1"/>
  <c r="Y61" i="1"/>
  <c r="Z61" i="1"/>
  <c r="Z63" i="1" s="1"/>
  <c r="AA61" i="1"/>
  <c r="AB61" i="1"/>
  <c r="AB63" i="1" s="1"/>
  <c r="AB99" i="1" s="1"/>
  <c r="AE61" i="1"/>
  <c r="AK58" i="1" s="1"/>
  <c r="AF61" i="1"/>
  <c r="AP58" i="1" s="1"/>
  <c r="AH61" i="1"/>
  <c r="AZ58" i="1" s="1"/>
  <c r="AI61" i="1"/>
  <c r="AK76" i="1" s="1"/>
  <c r="AN61" i="1"/>
  <c r="AP61" i="1"/>
  <c r="AU61" i="1"/>
  <c r="AV61" i="1"/>
  <c r="AW61" i="1"/>
  <c r="AX61" i="1"/>
  <c r="AZ61" i="1"/>
  <c r="BB61" i="1"/>
  <c r="BC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L58" i="1" s="1"/>
  <c r="AF62" i="1"/>
  <c r="AH62" i="1"/>
  <c r="BA58" i="1" s="1"/>
  <c r="AI62" i="1"/>
  <c r="AL76" i="1" s="1"/>
  <c r="AL62" i="1"/>
  <c r="AR62" i="1"/>
  <c r="AS62" i="1"/>
  <c r="AU62" i="1"/>
  <c r="AV62" i="1"/>
  <c r="AW62" i="1"/>
  <c r="AX62" i="1"/>
  <c r="AZ62" i="1"/>
  <c r="E63" i="1"/>
  <c r="F63" i="1"/>
  <c r="H63" i="1"/>
  <c r="H135" i="1" s="1"/>
  <c r="I63" i="1"/>
  <c r="K63" i="1"/>
  <c r="M63" i="1"/>
  <c r="N63" i="1"/>
  <c r="N99" i="1" s="1"/>
  <c r="Q63" i="1"/>
  <c r="R63" i="1"/>
  <c r="S63" i="1"/>
  <c r="S99" i="1" s="1"/>
  <c r="V63" i="1"/>
  <c r="V99" i="1" s="1"/>
  <c r="Y63" i="1"/>
  <c r="AA63" i="1"/>
  <c r="AE63" i="1"/>
  <c r="AM58" i="1" s="1"/>
  <c r="AF63" i="1"/>
  <c r="AR58" i="1" s="1"/>
  <c r="AH63" i="1"/>
  <c r="AI63" i="1"/>
  <c r="AM76" i="1" s="1"/>
  <c r="D64" i="1"/>
  <c r="AE64" i="1"/>
  <c r="AN58" i="1" s="1"/>
  <c r="AF64" i="1"/>
  <c r="AS58" i="1" s="1"/>
  <c r="AH64" i="1"/>
  <c r="BC58" i="1" s="1"/>
  <c r="AI64" i="1"/>
  <c r="D65" i="1"/>
  <c r="AE65" i="1"/>
  <c r="AK59" i="1" s="1"/>
  <c r="AF65" i="1"/>
  <c r="AP59" i="1" s="1"/>
  <c r="AH65" i="1"/>
  <c r="AZ59" i="1" s="1"/>
  <c r="AI65" i="1"/>
  <c r="D66" i="1"/>
  <c r="AE66" i="1"/>
  <c r="AL59" i="1" s="1"/>
  <c r="AF66" i="1"/>
  <c r="AH66" i="1"/>
  <c r="BA59" i="1" s="1"/>
  <c r="AI66" i="1"/>
  <c r="AL77" i="1" s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M59" i="1" s="1"/>
  <c r="AF67" i="1"/>
  <c r="AR59" i="1" s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S59" i="1" s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H69" i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R60" i="1" s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S60" i="1" s="1"/>
  <c r="AH72" i="1"/>
  <c r="BC60" i="1" s="1"/>
  <c r="AI72" i="1"/>
  <c r="D73" i="1"/>
  <c r="AE73" i="1"/>
  <c r="AK61" i="1" s="1"/>
  <c r="AF73" i="1"/>
  <c r="AH73" i="1"/>
  <c r="AI73" i="1"/>
  <c r="D74" i="1"/>
  <c r="AE74" i="1"/>
  <c r="AL61" i="1" s="1"/>
  <c r="AF74" i="1"/>
  <c r="AQ61" i="1" s="1"/>
  <c r="AH74" i="1"/>
  <c r="BA61" i="1" s="1"/>
  <c r="AI74" i="1"/>
  <c r="D75" i="1"/>
  <c r="AE75" i="1"/>
  <c r="AM61" i="1" s="1"/>
  <c r="AF75" i="1"/>
  <c r="AR61" i="1" s="1"/>
  <c r="AH75" i="1"/>
  <c r="AI75" i="1"/>
  <c r="AM79" i="1" s="1"/>
  <c r="AL75" i="1"/>
  <c r="AM75" i="1"/>
  <c r="AN75" i="1"/>
  <c r="AP75" i="1"/>
  <c r="AQ75" i="1"/>
  <c r="AR75" i="1"/>
  <c r="AS75" i="1"/>
  <c r="D76" i="1"/>
  <c r="AE76" i="1"/>
  <c r="AF76" i="1"/>
  <c r="AS61" i="1" s="1"/>
  <c r="AH76" i="1"/>
  <c r="AI76" i="1"/>
  <c r="AN76" i="1"/>
  <c r="AP76" i="1"/>
  <c r="AQ76" i="1"/>
  <c r="AR76" i="1"/>
  <c r="AS76" i="1"/>
  <c r="D77" i="1"/>
  <c r="AE77" i="1"/>
  <c r="AK62" i="1" s="1"/>
  <c r="AF77" i="1"/>
  <c r="AP62" i="1" s="1"/>
  <c r="AH77" i="1"/>
  <c r="AI77" i="1"/>
  <c r="AK77" i="1"/>
  <c r="AM77" i="1"/>
  <c r="AN77" i="1"/>
  <c r="AP77" i="1"/>
  <c r="AQ77" i="1"/>
  <c r="AR77" i="1"/>
  <c r="AS77" i="1"/>
  <c r="D78" i="1"/>
  <c r="AE78" i="1"/>
  <c r="AF78" i="1"/>
  <c r="AQ62" i="1" s="1"/>
  <c r="AH78" i="1"/>
  <c r="BA62" i="1" s="1"/>
  <c r="AI78" i="1"/>
  <c r="AL78" i="1"/>
  <c r="AN78" i="1"/>
  <c r="AP78" i="1"/>
  <c r="AQ78" i="1"/>
  <c r="AR78" i="1"/>
  <c r="AS78" i="1"/>
  <c r="D79" i="1"/>
  <c r="AE79" i="1"/>
  <c r="AM62" i="1" s="1"/>
  <c r="AF79" i="1"/>
  <c r="AH79" i="1"/>
  <c r="BB62" i="1" s="1"/>
  <c r="AI79" i="1"/>
  <c r="AK79" i="1"/>
  <c r="AL79" i="1"/>
  <c r="AN79" i="1"/>
  <c r="AP79" i="1"/>
  <c r="AQ79" i="1"/>
  <c r="AR79" i="1"/>
  <c r="AS79" i="1"/>
  <c r="D80" i="1"/>
  <c r="AE80" i="1"/>
  <c r="AN62" i="1" s="1"/>
  <c r="AF80" i="1"/>
  <c r="AH80" i="1"/>
  <c r="BC62" i="1" s="1"/>
  <c r="AI80" i="1"/>
  <c r="AK80" i="1"/>
  <c r="AL80" i="1"/>
  <c r="AM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E99" i="1"/>
  <c r="I99" i="1"/>
  <c r="K99" i="1"/>
  <c r="L99" i="1"/>
  <c r="M99" i="1"/>
  <c r="Q99" i="1"/>
  <c r="R99" i="1"/>
  <c r="T99" i="1"/>
  <c r="Y99" i="1"/>
  <c r="Z99" i="1"/>
  <c r="AA99" i="1"/>
  <c r="D104" i="1"/>
  <c r="D105" i="1"/>
  <c r="E106" i="1"/>
  <c r="F106" i="1"/>
  <c r="G106" i="1"/>
  <c r="H106" i="1"/>
  <c r="H108" i="1" s="1"/>
  <c r="I106" i="1"/>
  <c r="J106" i="1"/>
  <c r="K106" i="1"/>
  <c r="L106" i="1"/>
  <c r="M106" i="1"/>
  <c r="N106" i="1"/>
  <c r="O106" i="1"/>
  <c r="O108" i="1" s="1"/>
  <c r="P106" i="1"/>
  <c r="P108" i="1" s="1"/>
  <c r="Q106" i="1"/>
  <c r="R106" i="1"/>
  <c r="R108" i="1" s="1"/>
  <c r="S106" i="1"/>
  <c r="T106" i="1"/>
  <c r="U106" i="1"/>
  <c r="U108" i="1" s="1"/>
  <c r="V106" i="1"/>
  <c r="W106" i="1"/>
  <c r="X106" i="1"/>
  <c r="Y106" i="1"/>
  <c r="Z106" i="1"/>
  <c r="AA106" i="1"/>
  <c r="AB106" i="1"/>
  <c r="E107" i="1"/>
  <c r="F107" i="1"/>
  <c r="G107" i="1"/>
  <c r="H107" i="1"/>
  <c r="I107" i="1"/>
  <c r="J107" i="1"/>
  <c r="K107" i="1"/>
  <c r="L107" i="1"/>
  <c r="L108" i="1" s="1"/>
  <c r="M107" i="1"/>
  <c r="N107" i="1"/>
  <c r="O107" i="1"/>
  <c r="P107" i="1"/>
  <c r="Q107" i="1"/>
  <c r="R107" i="1"/>
  <c r="S107" i="1"/>
  <c r="T107" i="1"/>
  <c r="T108" i="1" s="1"/>
  <c r="U107" i="1"/>
  <c r="V107" i="1"/>
  <c r="V108" i="1" s="1"/>
  <c r="W107" i="1"/>
  <c r="X107" i="1"/>
  <c r="Y107" i="1"/>
  <c r="Z107" i="1"/>
  <c r="AA107" i="1"/>
  <c r="AA108" i="1" s="1"/>
  <c r="AB107" i="1"/>
  <c r="E108" i="1"/>
  <c r="F108" i="1"/>
  <c r="F133" i="1" s="1"/>
  <c r="G108" i="1"/>
  <c r="J108" i="1"/>
  <c r="J133" i="1" s="1"/>
  <c r="K108" i="1"/>
  <c r="M108" i="1"/>
  <c r="N108" i="1"/>
  <c r="N133" i="1" s="1"/>
  <c r="S108" i="1"/>
  <c r="S133" i="1" s="1"/>
  <c r="W108" i="1"/>
  <c r="W130" i="1" s="1"/>
  <c r="X108" i="1"/>
  <c r="X130" i="1" s="1"/>
  <c r="Z108" i="1"/>
  <c r="AB108" i="1"/>
  <c r="AB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E130" i="1"/>
  <c r="F130" i="1"/>
  <c r="K130" i="1"/>
  <c r="M130" i="1"/>
  <c r="N130" i="1"/>
  <c r="V130" i="1"/>
  <c r="E133" i="1"/>
  <c r="K133" i="1"/>
  <c r="M133" i="1"/>
  <c r="V133" i="1"/>
  <c r="W133" i="1"/>
  <c r="X133" i="1"/>
  <c r="B134" i="1"/>
  <c r="A134" i="1" s="1"/>
  <c r="G134" i="1"/>
  <c r="L134" i="1"/>
  <c r="L136" i="1" s="1"/>
  <c r="O134" i="1"/>
  <c r="R134" i="1"/>
  <c r="T134" i="1"/>
  <c r="W134" i="1"/>
  <c r="AB134" i="1"/>
  <c r="B135" i="1"/>
  <c r="A135" i="1" s="1"/>
  <c r="E135" i="1"/>
  <c r="I135" i="1"/>
  <c r="J135" i="1"/>
  <c r="J136" i="1" s="1"/>
  <c r="K135" i="1"/>
  <c r="M135" i="1"/>
  <c r="N135" i="1"/>
  <c r="Q135" i="1"/>
  <c r="R135" i="1"/>
  <c r="R136" i="1" s="1"/>
  <c r="U135" i="1"/>
  <c r="Y135" i="1"/>
  <c r="Z135" i="1"/>
  <c r="AA135" i="1"/>
  <c r="T136" i="1"/>
  <c r="Y134" i="1" l="1"/>
  <c r="Y136" i="1" s="1"/>
  <c r="Y52" i="1"/>
  <c r="P130" i="1"/>
  <c r="P133" i="1"/>
  <c r="M52" i="1"/>
  <c r="M134" i="1"/>
  <c r="M136" i="1" s="1"/>
  <c r="O130" i="1"/>
  <c r="O133" i="1"/>
  <c r="AS63" i="1"/>
  <c r="AS14" i="64396"/>
  <c r="H130" i="1"/>
  <c r="H133" i="1"/>
  <c r="BH72" i="1"/>
  <c r="AS63" i="64396"/>
  <c r="G130" i="1"/>
  <c r="G133" i="1"/>
  <c r="O135" i="1"/>
  <c r="O136" i="1" s="1"/>
  <c r="O99" i="1"/>
  <c r="AA130" i="1"/>
  <c r="AA133" i="1"/>
  <c r="AN81" i="1"/>
  <c r="BC23" i="1"/>
  <c r="AS23" i="1"/>
  <c r="AA52" i="1"/>
  <c r="AA134" i="1"/>
  <c r="AA136" i="1" s="1"/>
  <c r="S52" i="1"/>
  <c r="S134" i="1"/>
  <c r="S136" i="1" s="1"/>
  <c r="K52" i="1"/>
  <c r="K134" i="1"/>
  <c r="K136" i="1" s="1"/>
  <c r="AN14" i="1"/>
  <c r="AX23" i="64396"/>
  <c r="AN23" i="64396"/>
  <c r="R130" i="1"/>
  <c r="R133" i="1"/>
  <c r="BC72" i="1"/>
  <c r="AS72" i="1"/>
  <c r="BC63" i="1"/>
  <c r="AN32" i="1"/>
  <c r="BC23" i="64396"/>
  <c r="AS14" i="1162"/>
  <c r="Q134" i="1"/>
  <c r="Q136" i="1" s="1"/>
  <c r="Q52" i="1"/>
  <c r="AN72" i="1"/>
  <c r="F99" i="1"/>
  <c r="F135" i="1"/>
  <c r="AX63" i="1"/>
  <c r="S135" i="1"/>
  <c r="D107" i="1"/>
  <c r="G99" i="1"/>
  <c r="BC14" i="1"/>
  <c r="BH72" i="1162"/>
  <c r="AN72" i="1162"/>
  <c r="AX63" i="1162"/>
  <c r="I52" i="1"/>
  <c r="AN81" i="1162"/>
  <c r="U130" i="1"/>
  <c r="U133" i="1"/>
  <c r="D106" i="1"/>
  <c r="D61" i="1"/>
  <c r="Z134" i="1"/>
  <c r="Z136" i="1" s="1"/>
  <c r="Z52" i="1"/>
  <c r="U16" i="1"/>
  <c r="AX63" i="64396"/>
  <c r="AS63" i="1162"/>
  <c r="Z133" i="1"/>
  <c r="Z130" i="1"/>
  <c r="X135" i="1"/>
  <c r="X99" i="1"/>
  <c r="H99" i="1"/>
  <c r="W99" i="1"/>
  <c r="W135" i="1"/>
  <c r="W136" i="1" s="1"/>
  <c r="T130" i="1"/>
  <c r="T133" i="1"/>
  <c r="L130" i="1"/>
  <c r="L133" i="1"/>
  <c r="P99" i="1"/>
  <c r="BC23" i="1162"/>
  <c r="AX23" i="1162"/>
  <c r="D14" i="1"/>
  <c r="BC63" i="64396"/>
  <c r="AS23" i="1162"/>
  <c r="AB135" i="1"/>
  <c r="AB136" i="1" s="1"/>
  <c r="Y108" i="1"/>
  <c r="Q108" i="1"/>
  <c r="I108" i="1"/>
  <c r="AS81" i="1"/>
  <c r="AN63" i="1"/>
  <c r="AX23" i="1"/>
  <c r="AX14" i="1"/>
  <c r="AN72" i="64396"/>
  <c r="AN63" i="64396"/>
  <c r="B133" i="1"/>
  <c r="A133" i="1" s="1"/>
  <c r="AX72" i="1"/>
  <c r="D63" i="1"/>
  <c r="D62" i="1"/>
  <c r="X16" i="1"/>
  <c r="P16" i="1"/>
  <c r="H16" i="1"/>
  <c r="BC63" i="1162"/>
  <c r="AN32" i="1162"/>
  <c r="AN14" i="1162"/>
  <c r="S130" i="1"/>
  <c r="J130" i="1"/>
  <c r="BC72" i="64396"/>
  <c r="AN32" i="64396"/>
  <c r="AN14" i="64396"/>
  <c r="BC72" i="1162"/>
  <c r="BC14" i="1162"/>
  <c r="V135" i="1"/>
  <c r="AB133" i="1"/>
  <c r="E16" i="1"/>
  <c r="V16" i="1"/>
  <c r="N16" i="1"/>
  <c r="F16" i="1"/>
  <c r="AS81" i="64396"/>
  <c r="AS23" i="64396"/>
  <c r="I133" i="1" l="1"/>
  <c r="I130" i="1"/>
  <c r="H52" i="1"/>
  <c r="H134" i="1"/>
  <c r="H136" i="1" s="1"/>
  <c r="V52" i="1"/>
  <c r="V134" i="1"/>
  <c r="V136" i="1" s="1"/>
  <c r="X52" i="1"/>
  <c r="X134" i="1"/>
  <c r="X136" i="1" s="1"/>
  <c r="E52" i="1"/>
  <c r="D16" i="1"/>
  <c r="E134" i="1"/>
  <c r="D108" i="1"/>
  <c r="D99" i="1"/>
  <c r="D135" i="1"/>
  <c r="U52" i="1"/>
  <c r="U134" i="1"/>
  <c r="U136" i="1" s="1"/>
  <c r="Q133" i="1"/>
  <c r="Q130" i="1"/>
  <c r="F52" i="1"/>
  <c r="F134" i="1"/>
  <c r="F136" i="1" s="1"/>
  <c r="Y133" i="1"/>
  <c r="Y130" i="1"/>
  <c r="N52" i="1"/>
  <c r="N134" i="1"/>
  <c r="N136" i="1" s="1"/>
  <c r="P52" i="1"/>
  <c r="P134" i="1"/>
  <c r="P136" i="1" s="1"/>
  <c r="D130" i="1" l="1"/>
  <c r="D133" i="1"/>
  <c r="E136" i="1"/>
  <c r="E137" i="1"/>
  <c r="D52" i="1"/>
  <c r="D134" i="1"/>
  <c r="D136" i="1" s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<sst xmlns="http://schemas.openxmlformats.org/spreadsheetml/2006/main" count="339" uniqueCount="93">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</sst>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37383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26.513896055378797</v>
      </c>
      <c r="E8" s="336">
        <v>0.95620021228719443</v>
      </c>
      <c r="F8" s="337">
        <v>0.93847491080337531</v>
      </c>
      <c r="G8" s="337">
        <v>0.92272315078165845</v>
      </c>
      <c r="H8" s="337">
        <v>0.91807477543653115</v>
      </c>
      <c r="I8" s="337">
        <v>0.93521333594031464</v>
      </c>
      <c r="J8" s="338">
        <v>0.97636756571862293</v>
      </c>
      <c r="K8" s="339">
        <v>1.0336110107443006</v>
      </c>
      <c r="L8" s="337">
        <v>1.1066312721239149</v>
      </c>
      <c r="M8" s="337">
        <v>1.1812452319299243</v>
      </c>
      <c r="N8" s="337">
        <v>1.2161506848900094</v>
      </c>
      <c r="O8" s="337">
        <v>1.2441063760719777</v>
      </c>
      <c r="P8" s="337">
        <v>1.2548883391088648</v>
      </c>
      <c r="Q8" s="337">
        <v>1.2379132180492032</v>
      </c>
      <c r="R8" s="337">
        <v>1.2500273888639386</v>
      </c>
      <c r="S8" s="337">
        <v>1.2462077471068844</v>
      </c>
      <c r="T8" s="337">
        <v>1.2290663121448038</v>
      </c>
      <c r="U8" s="337">
        <v>1.2013412167190978</v>
      </c>
      <c r="V8" s="337">
        <v>1.1591899818226608</v>
      </c>
      <c r="W8" s="337">
        <v>1.1346609150555969</v>
      </c>
      <c r="X8" s="337">
        <v>1.1165876346918449</v>
      </c>
      <c r="Y8" s="337">
        <v>1.1210514080650433</v>
      </c>
      <c r="Z8" s="340">
        <v>1.095069384513464</v>
      </c>
      <c r="AA8" s="336">
        <v>1.0416867651322979</v>
      </c>
      <c r="AB8" s="338">
        <v>0.99740721737727489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995.47998371812639</v>
      </c>
      <c r="E9" s="342">
        <v>32.858837417826642</v>
      </c>
      <c r="F9" s="343">
        <v>32.137649422849044</v>
      </c>
      <c r="G9" s="343">
        <v>31.57462535120591</v>
      </c>
      <c r="H9" s="343">
        <v>31.422870473742201</v>
      </c>
      <c r="I9" s="343">
        <v>32.041406982531889</v>
      </c>
      <c r="J9" s="344">
        <v>34.141100404657998</v>
      </c>
      <c r="K9" s="345">
        <v>37.853759004440811</v>
      </c>
      <c r="L9" s="343">
        <v>42.292145534850327</v>
      </c>
      <c r="M9" s="343">
        <v>46.133001854665281</v>
      </c>
      <c r="N9" s="343">
        <v>48.284711030131859</v>
      </c>
      <c r="O9" s="343">
        <v>49.764852464904358</v>
      </c>
      <c r="P9" s="343">
        <v>50.293254224827606</v>
      </c>
      <c r="Q9" s="343">
        <v>50.257268219144606</v>
      </c>
      <c r="R9" s="343">
        <v>50.668189130717487</v>
      </c>
      <c r="S9" s="343">
        <v>50.413143991446212</v>
      </c>
      <c r="T9" s="343">
        <v>49.385971015617002</v>
      </c>
      <c r="U9" s="343">
        <v>48.005000863145789</v>
      </c>
      <c r="V9" s="343">
        <v>45.520990713429555</v>
      </c>
      <c r="W9" s="343">
        <v>42.350831055939508</v>
      </c>
      <c r="X9" s="343">
        <v>40.586524619858857</v>
      </c>
      <c r="Y9" s="343">
        <v>40.004790625147628</v>
      </c>
      <c r="Z9" s="346">
        <v>38.401497119743254</v>
      </c>
      <c r="AA9" s="342">
        <v>36.384173839343376</v>
      </c>
      <c r="AB9" s="344">
        <v>34.703388357959277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6776.130817397212</v>
      </c>
      <c r="E10" s="349">
        <v>234.49132963150274</v>
      </c>
      <c r="F10" s="350">
        <v>229.75527008675598</v>
      </c>
      <c r="G10" s="350">
        <v>226.2373482015027</v>
      </c>
      <c r="H10" s="350">
        <v>224.98328824813234</v>
      </c>
      <c r="I10" s="350">
        <v>233.45352973811552</v>
      </c>
      <c r="J10" s="351">
        <v>240.5211228418078</v>
      </c>
      <c r="K10" s="352">
        <v>258.21790563638177</v>
      </c>
      <c r="L10" s="350">
        <v>282.07712585443579</v>
      </c>
      <c r="M10" s="350">
        <v>304.45143991713024</v>
      </c>
      <c r="N10" s="350">
        <v>316.78651204037413</v>
      </c>
      <c r="O10" s="350">
        <v>325.79457270019128</v>
      </c>
      <c r="P10" s="350">
        <v>329.13055710906264</v>
      </c>
      <c r="Q10" s="350">
        <v>328.40966160117597</v>
      </c>
      <c r="R10" s="350">
        <v>332.39093758549183</v>
      </c>
      <c r="S10" s="350">
        <v>330.95854653567477</v>
      </c>
      <c r="T10" s="350">
        <v>324.60034220146258</v>
      </c>
      <c r="U10" s="350">
        <v>315.96676526537175</v>
      </c>
      <c r="V10" s="350">
        <v>301.92239380967482</v>
      </c>
      <c r="W10" s="350">
        <v>289.76158976394555</v>
      </c>
      <c r="X10" s="350">
        <v>283.14698422529329</v>
      </c>
      <c r="Y10" s="350">
        <v>282.31323386254627</v>
      </c>
      <c r="Z10" s="353">
        <v>274.1133620310676</v>
      </c>
      <c r="AA10" s="349">
        <v>259.37715703884049</v>
      </c>
      <c r="AB10" s="351">
        <v>247.26984147127422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58.962515277834619</v>
      </c>
      <c r="E11" s="355">
        <v>2.0300519219881341</v>
      </c>
      <c r="F11" s="356">
        <v>1.9829414153329752</v>
      </c>
      <c r="G11" s="356">
        <v>1.9577831986020093</v>
      </c>
      <c r="H11" s="356">
        <v>1.9700266113326965</v>
      </c>
      <c r="I11" s="356">
        <v>2.0383558857508075</v>
      </c>
      <c r="J11" s="357">
        <v>2.152137483474954</v>
      </c>
      <c r="K11" s="358">
        <v>2.2548669455099599</v>
      </c>
      <c r="L11" s="356">
        <v>2.4158379922377979</v>
      </c>
      <c r="M11" s="356">
        <v>2.5832107367611359</v>
      </c>
      <c r="N11" s="356">
        <v>2.6653387026951303</v>
      </c>
      <c r="O11" s="356">
        <v>2.7189083948186856</v>
      </c>
      <c r="P11" s="356">
        <v>2.7786231969492499</v>
      </c>
      <c r="Q11" s="356">
        <v>2.7771084999099989</v>
      </c>
      <c r="R11" s="356">
        <v>2.8163771125569692</v>
      </c>
      <c r="S11" s="356">
        <v>2.8046634752885398</v>
      </c>
      <c r="T11" s="356">
        <v>2.7871188170473089</v>
      </c>
      <c r="U11" s="356">
        <v>2.7562427268649867</v>
      </c>
      <c r="V11" s="356">
        <v>2.7091778608445503</v>
      </c>
      <c r="W11" s="356">
        <v>2.6298975005267162</v>
      </c>
      <c r="X11" s="356">
        <v>2.5622725935266573</v>
      </c>
      <c r="Y11" s="356">
        <v>2.6005060096976251</v>
      </c>
      <c r="Z11" s="359">
        <v>2.4978593363023576</v>
      </c>
      <c r="AA11" s="355">
        <v>2.302917977802744</v>
      </c>
      <c r="AB11" s="357">
        <v>2.1702908820126283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283.05172590540258</v>
      </c>
      <c r="E12" s="362">
        <v>9.1678211622930004</v>
      </c>
      <c r="F12" s="363">
        <v>8.9398364200598479</v>
      </c>
      <c r="G12" s="363">
        <v>8.7911135013096597</v>
      </c>
      <c r="H12" s="363">
        <v>8.7854092801823835</v>
      </c>
      <c r="I12" s="363">
        <v>9.0022791876360166</v>
      </c>
      <c r="J12" s="364">
        <v>9.630320346756605</v>
      </c>
      <c r="K12" s="365">
        <v>10.641782200385792</v>
      </c>
      <c r="L12" s="363">
        <v>11.930042947559853</v>
      </c>
      <c r="M12" s="363">
        <v>13.090345925142506</v>
      </c>
      <c r="N12" s="363">
        <v>13.725785881032261</v>
      </c>
      <c r="O12" s="363">
        <v>14.132895786372965</v>
      </c>
      <c r="P12" s="363">
        <v>14.34942162949628</v>
      </c>
      <c r="Q12" s="363">
        <v>14.344510820304263</v>
      </c>
      <c r="R12" s="363">
        <v>14.491256735140983</v>
      </c>
      <c r="S12" s="363">
        <v>14.407736813343753</v>
      </c>
      <c r="T12" s="363">
        <v>14.154695446271749</v>
      </c>
      <c r="U12" s="363">
        <v>13.797464562639185</v>
      </c>
      <c r="V12" s="363">
        <v>13.125428811463086</v>
      </c>
      <c r="W12" s="363">
        <v>12.212933467727675</v>
      </c>
      <c r="X12" s="363">
        <v>11.665489275800189</v>
      </c>
      <c r="Y12" s="363">
        <v>11.551231323488583</v>
      </c>
      <c r="Z12" s="366">
        <v>11.02329791744573</v>
      </c>
      <c r="AA12" s="362">
        <v>10.31632865108784</v>
      </c>
      <c r="AB12" s="364">
        <v>9.7742978124624109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2867.5115355783291</v>
      </c>
      <c r="E13" s="367">
        <v>101.99580326939054</v>
      </c>
      <c r="F13" s="368">
        <v>100.19998729250206</v>
      </c>
      <c r="G13" s="368">
        <v>98.820271337328165</v>
      </c>
      <c r="H13" s="368">
        <v>98.194888864263845</v>
      </c>
      <c r="I13" s="368">
        <v>99.885445769926847</v>
      </c>
      <c r="J13" s="369">
        <v>104.80927440155131</v>
      </c>
      <c r="K13" s="370">
        <v>110.89511529650376</v>
      </c>
      <c r="L13" s="368">
        <v>119.52105521741392</v>
      </c>
      <c r="M13" s="368">
        <v>127.39280002865803</v>
      </c>
      <c r="N13" s="368">
        <v>131.51337042029789</v>
      </c>
      <c r="O13" s="368">
        <v>134.33375112184444</v>
      </c>
      <c r="P13" s="368">
        <v>135.83885772515563</v>
      </c>
      <c r="Q13" s="368">
        <v>135.86553956752149</v>
      </c>
      <c r="R13" s="368">
        <v>137.30913291782639</v>
      </c>
      <c r="S13" s="368">
        <v>136.64109505595468</v>
      </c>
      <c r="T13" s="368">
        <v>134.33634791428841</v>
      </c>
      <c r="U13" s="368">
        <v>131.46174325203441</v>
      </c>
      <c r="V13" s="368">
        <v>127.12739569852971</v>
      </c>
      <c r="W13" s="368">
        <v>122.90188538467457</v>
      </c>
      <c r="X13" s="368">
        <v>120.21777226700726</v>
      </c>
      <c r="Y13" s="368">
        <v>120.80154582088424</v>
      </c>
      <c r="Z13" s="371">
        <v>118.0339759284164</v>
      </c>
      <c r="AA13" s="367">
        <v>112.13350349168935</v>
      </c>
      <c r="AB13" s="369">
        <v>107.28097753466605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3209.5257767615658</v>
      </c>
      <c r="E14" s="90">
        <f t="shared" ref="E14:AB14" si="1">SUM(E11:E13)</f>
        <v>113.19367635367166</v>
      </c>
      <c r="F14" s="164">
        <f t="shared" si="1"/>
        <v>111.12276512789488</v>
      </c>
      <c r="G14" s="164">
        <f t="shared" si="1"/>
        <v>109.56916803723983</v>
      </c>
      <c r="H14" s="164">
        <f t="shared" si="1"/>
        <v>108.95032475577892</v>
      </c>
      <c r="I14" s="164">
        <f t="shared" si="1"/>
        <v>110.92608084331367</v>
      </c>
      <c r="J14" s="166">
        <f t="shared" si="1"/>
        <v>116.59173223178287</v>
      </c>
      <c r="K14" s="48">
        <f t="shared" si="1"/>
        <v>123.79176444239951</v>
      </c>
      <c r="L14" s="164">
        <f t="shared" si="1"/>
        <v>133.86693615721157</v>
      </c>
      <c r="M14" s="164">
        <f t="shared" si="1"/>
        <v>143.06635669056166</v>
      </c>
      <c r="N14" s="164">
        <f t="shared" si="1"/>
        <v>147.90449500402528</v>
      </c>
      <c r="O14" s="164">
        <f t="shared" si="1"/>
        <v>151.1855553030361</v>
      </c>
      <c r="P14" s="164">
        <f t="shared" si="1"/>
        <v>152.96690255160115</v>
      </c>
      <c r="Q14" s="164">
        <f t="shared" si="1"/>
        <v>152.98715888773575</v>
      </c>
      <c r="R14" s="164">
        <f t="shared" si="1"/>
        <v>154.61676676552435</v>
      </c>
      <c r="S14" s="164">
        <f t="shared" si="1"/>
        <v>153.85349534458697</v>
      </c>
      <c r="T14" s="164">
        <f t="shared" si="1"/>
        <v>151.27816217760747</v>
      </c>
      <c r="U14" s="164">
        <f t="shared" si="1"/>
        <v>148.01545054153857</v>
      </c>
      <c r="V14" s="164">
        <f t="shared" si="1"/>
        <v>142.96200237083735</v>
      </c>
      <c r="W14" s="164">
        <f t="shared" si="1"/>
        <v>137.74471635292898</v>
      </c>
      <c r="X14" s="164">
        <f t="shared" si="1"/>
        <v>134.44553413633412</v>
      </c>
      <c r="Y14" s="164">
        <f t="shared" si="1"/>
        <v>134.95328315407045</v>
      </c>
      <c r="Z14" s="165">
        <f t="shared" si="1"/>
        <v>131.55513318216447</v>
      </c>
      <c r="AA14" s="90">
        <f t="shared" si="1"/>
        <v>124.75275012057993</v>
      </c>
      <c r="AB14" s="166">
        <f t="shared" si="1"/>
        <v>119.22556622914109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7798.1246971707169</v>
      </c>
      <c r="E15" s="90">
        <f t="shared" ref="E15:AB15" si="2">SUM(E8:E10)</f>
        <v>268.30636726161657</v>
      </c>
      <c r="F15" s="164">
        <f t="shared" si="2"/>
        <v>262.8313944204084</v>
      </c>
      <c r="G15" s="164">
        <f t="shared" si="2"/>
        <v>258.73469670349027</v>
      </c>
      <c r="H15" s="164">
        <f t="shared" si="2"/>
        <v>257.32423349731107</v>
      </c>
      <c r="I15" s="164">
        <f t="shared" si="2"/>
        <v>266.43015005658771</v>
      </c>
      <c r="J15" s="166">
        <f t="shared" si="2"/>
        <v>275.63859081218442</v>
      </c>
      <c r="K15" s="48">
        <f t="shared" si="2"/>
        <v>297.1052756515669</v>
      </c>
      <c r="L15" s="164">
        <f t="shared" si="2"/>
        <v>325.47590266141003</v>
      </c>
      <c r="M15" s="164">
        <f t="shared" si="2"/>
        <v>351.76568700372547</v>
      </c>
      <c r="N15" s="164">
        <f t="shared" si="2"/>
        <v>366.287373755396</v>
      </c>
      <c r="O15" s="164">
        <f t="shared" si="2"/>
        <v>376.80353154116762</v>
      </c>
      <c r="P15" s="164">
        <f t="shared" si="2"/>
        <v>380.67869967299913</v>
      </c>
      <c r="Q15" s="164">
        <f t="shared" si="2"/>
        <v>379.90484303836979</v>
      </c>
      <c r="R15" s="164">
        <f t="shared" si="2"/>
        <v>384.30915410507328</v>
      </c>
      <c r="S15" s="164">
        <f t="shared" si="2"/>
        <v>382.61789827422785</v>
      </c>
      <c r="T15" s="164">
        <f t="shared" si="2"/>
        <v>375.21537952922438</v>
      </c>
      <c r="U15" s="164">
        <f t="shared" si="2"/>
        <v>365.17310734523664</v>
      </c>
      <c r="V15" s="164">
        <f t="shared" si="2"/>
        <v>348.60257450492702</v>
      </c>
      <c r="W15" s="164">
        <f t="shared" si="2"/>
        <v>333.24708173494065</v>
      </c>
      <c r="X15" s="164">
        <f t="shared" si="2"/>
        <v>324.85009647984401</v>
      </c>
      <c r="Y15" s="164">
        <f t="shared" si="2"/>
        <v>323.43907589575895</v>
      </c>
      <c r="Z15" s="165">
        <f t="shared" si="2"/>
        <v>313.60992853532434</v>
      </c>
      <c r="AA15" s="90">
        <f t="shared" si="2"/>
        <v>296.80301764331614</v>
      </c>
      <c r="AB15" s="166">
        <f t="shared" si="2"/>
        <v>282.97063704661076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11007.650473932281</v>
      </c>
      <c r="E16" s="167">
        <f t="shared" ref="E16:AB16" si="3">E14+E15</f>
        <v>381.50004361528823</v>
      </c>
      <c r="F16" s="168">
        <f t="shared" si="3"/>
        <v>373.95415954830327</v>
      </c>
      <c r="G16" s="168">
        <f t="shared" si="3"/>
        <v>368.30386474073009</v>
      </c>
      <c r="H16" s="168">
        <f t="shared" si="3"/>
        <v>366.27455825308999</v>
      </c>
      <c r="I16" s="168">
        <f t="shared" si="3"/>
        <v>377.35623089990139</v>
      </c>
      <c r="J16" s="170">
        <f t="shared" si="3"/>
        <v>392.2303230439673</v>
      </c>
      <c r="K16" s="203">
        <f t="shared" si="3"/>
        <v>420.89704009396644</v>
      </c>
      <c r="L16" s="168">
        <f t="shared" si="3"/>
        <v>459.3428388186216</v>
      </c>
      <c r="M16" s="168">
        <f t="shared" si="3"/>
        <v>494.83204369428711</v>
      </c>
      <c r="N16" s="168">
        <f t="shared" si="3"/>
        <v>514.19186875942125</v>
      </c>
      <c r="O16" s="168">
        <f t="shared" si="3"/>
        <v>527.98908684420371</v>
      </c>
      <c r="P16" s="168">
        <f t="shared" si="3"/>
        <v>533.64560222460022</v>
      </c>
      <c r="Q16" s="168">
        <f t="shared" si="3"/>
        <v>532.89200192610554</v>
      </c>
      <c r="R16" s="168">
        <f t="shared" si="3"/>
        <v>538.92592087059757</v>
      </c>
      <c r="S16" s="168">
        <f t="shared" si="3"/>
        <v>536.47139361881477</v>
      </c>
      <c r="T16" s="168">
        <f t="shared" si="3"/>
        <v>526.49354170683182</v>
      </c>
      <c r="U16" s="168">
        <f t="shared" si="3"/>
        <v>513.18855788677524</v>
      </c>
      <c r="V16" s="168">
        <f t="shared" si="3"/>
        <v>491.56457687576437</v>
      </c>
      <c r="W16" s="168">
        <f t="shared" si="3"/>
        <v>470.9917980878696</v>
      </c>
      <c r="X16" s="168">
        <f t="shared" si="3"/>
        <v>459.29563061617813</v>
      </c>
      <c r="Y16" s="168">
        <f t="shared" si="3"/>
        <v>458.39235904982939</v>
      </c>
      <c r="Z16" s="168">
        <f t="shared" si="3"/>
        <v>445.16506171748881</v>
      </c>
      <c r="AA16" s="199">
        <f t="shared" si="3"/>
        <v>421.55576776389609</v>
      </c>
      <c r="AB16" s="202">
        <f t="shared" si="3"/>
        <v>402.19620327575183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384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2.0300519219881341</v>
      </c>
      <c r="AL17" s="538">
        <f>$F11</f>
        <v>1.9829414153329752</v>
      </c>
      <c r="AM17" s="538">
        <f>$G11</f>
        <v>1.9577831986020093</v>
      </c>
      <c r="AN17" s="538">
        <f>$H11</f>
        <v>1.9700266113326965</v>
      </c>
      <c r="AO17" s="538"/>
      <c r="AP17" s="538">
        <f>$E12</f>
        <v>9.1678211622930004</v>
      </c>
      <c r="AQ17" s="538">
        <f>$F12</f>
        <v>8.9398364200598479</v>
      </c>
      <c r="AR17" s="538">
        <f>$G12</f>
        <v>8.7911135013096597</v>
      </c>
      <c r="AS17" s="538">
        <f>$H12</f>
        <v>8.7854092801823835</v>
      </c>
      <c r="AT17" s="538"/>
      <c r="AU17" s="538">
        <f>$E13</f>
        <v>101.99580326939054</v>
      </c>
      <c r="AV17" s="538">
        <f>$F13</f>
        <v>100.19998729250206</v>
      </c>
      <c r="AW17" s="538">
        <f>$G13</f>
        <v>98.820271337328165</v>
      </c>
      <c r="AX17" s="538">
        <f>$H13</f>
        <v>98.194888864263845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2.0383558857508075</v>
      </c>
      <c r="AL18" s="538">
        <f>$J11</f>
        <v>2.152137483474954</v>
      </c>
      <c r="AM18" s="538">
        <f>$K11</f>
        <v>2.2548669455099599</v>
      </c>
      <c r="AN18" s="538">
        <f>$L11</f>
        <v>2.4158379922377979</v>
      </c>
      <c r="AO18" s="538"/>
      <c r="AP18" s="538">
        <f>$I12</f>
        <v>9.0022791876360166</v>
      </c>
      <c r="AQ18" s="538">
        <f>$J12</f>
        <v>9.630320346756605</v>
      </c>
      <c r="AR18" s="538">
        <f>$K12</f>
        <v>10.641782200385792</v>
      </c>
      <c r="AS18" s="538">
        <f>$L12</f>
        <v>11.930042947559853</v>
      </c>
      <c r="AT18" s="538"/>
      <c r="AU18" s="539">
        <f>$I13</f>
        <v>99.885445769926847</v>
      </c>
      <c r="AV18" s="539">
        <f>$J13</f>
        <v>104.80927440155131</v>
      </c>
      <c r="AW18" s="539">
        <f>$K13</f>
        <v>110.89511529650376</v>
      </c>
      <c r="AX18" s="539">
        <f>$L13</f>
        <v>119.52105521741392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2.5832107367611359</v>
      </c>
      <c r="AL19" s="538">
        <f>$N11</f>
        <v>2.6653387026951303</v>
      </c>
      <c r="AM19" s="538">
        <f>$O11</f>
        <v>2.7189083948186856</v>
      </c>
      <c r="AN19" s="538">
        <f>$P11</f>
        <v>2.7786231969492499</v>
      </c>
      <c r="AO19" s="538"/>
      <c r="AP19" s="538">
        <f>$M12</f>
        <v>13.090345925142506</v>
      </c>
      <c r="AQ19" s="538">
        <f>$N12</f>
        <v>13.725785881032261</v>
      </c>
      <c r="AR19" s="538">
        <f>$O12</f>
        <v>14.132895786372965</v>
      </c>
      <c r="AS19" s="538">
        <f>$P12</f>
        <v>14.34942162949628</v>
      </c>
      <c r="AT19" s="538"/>
      <c r="AU19" s="538">
        <f>$M13</f>
        <v>127.39280002865803</v>
      </c>
      <c r="AV19" s="538">
        <f>$N13</f>
        <v>131.51337042029789</v>
      </c>
      <c r="AW19" s="538">
        <f>$O13</f>
        <v>134.33375112184444</v>
      </c>
      <c r="AX19" s="538">
        <f>$P13</f>
        <v>135.83885772515563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2.7771084999099989</v>
      </c>
      <c r="AL20" s="538">
        <f>$R11</f>
        <v>2.8163771125569692</v>
      </c>
      <c r="AM20" s="538">
        <f>$S11</f>
        <v>2.8046634752885398</v>
      </c>
      <c r="AN20" s="538">
        <f>$T11</f>
        <v>2.7871188170473089</v>
      </c>
      <c r="AO20" s="538"/>
      <c r="AP20" s="538">
        <f>$Q12</f>
        <v>14.344510820304263</v>
      </c>
      <c r="AQ20" s="538">
        <f>$R12</f>
        <v>14.491256735140983</v>
      </c>
      <c r="AR20" s="538">
        <f>$S12</f>
        <v>14.407736813343753</v>
      </c>
      <c r="AS20" s="538">
        <f>$T12</f>
        <v>14.154695446271749</v>
      </c>
      <c r="AT20" s="538"/>
      <c r="AU20" s="538">
        <f>$Q13</f>
        <v>135.86553956752149</v>
      </c>
      <c r="AV20" s="538">
        <f>$R13</f>
        <v>137.30913291782639</v>
      </c>
      <c r="AW20" s="538">
        <f>$S13</f>
        <v>136.64109505595468</v>
      </c>
      <c r="AX20" s="538">
        <f>$T13</f>
        <v>134.33634791428841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2.7562427268649867</v>
      </c>
      <c r="AL21" s="538">
        <f>$V11</f>
        <v>2.7091778608445503</v>
      </c>
      <c r="AM21" s="538">
        <f>$W11</f>
        <v>2.6298975005267162</v>
      </c>
      <c r="AN21" s="538">
        <f>$X11</f>
        <v>2.5622725935266573</v>
      </c>
      <c r="AO21" s="538"/>
      <c r="AP21" s="538">
        <f>$U12</f>
        <v>13.797464562639185</v>
      </c>
      <c r="AQ21" s="538">
        <f>$V12</f>
        <v>13.125428811463086</v>
      </c>
      <c r="AR21" s="538">
        <f>$W12</f>
        <v>12.212933467727675</v>
      </c>
      <c r="AS21" s="538">
        <f>$X12</f>
        <v>11.665489275800189</v>
      </c>
      <c r="AT21" s="538"/>
      <c r="AU21" s="538">
        <f>$U13</f>
        <v>131.46174325203441</v>
      </c>
      <c r="AV21" s="538">
        <f>$V13</f>
        <v>127.12739569852971</v>
      </c>
      <c r="AW21" s="538">
        <f>$W13</f>
        <v>122.90188538467457</v>
      </c>
      <c r="AX21" s="538">
        <f>$X13</f>
        <v>120.21777226700726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2.6005060096976251</v>
      </c>
      <c r="AL22" s="538">
        <f>$Z11</f>
        <v>2.4978593363023576</v>
      </c>
      <c r="AM22" s="538">
        <f>$AA11</f>
        <v>2.302917977802744</v>
      </c>
      <c r="AN22" s="540">
        <f>$AB11</f>
        <v>2.1702908820126283</v>
      </c>
      <c r="AO22" s="538"/>
      <c r="AP22" s="538">
        <f>$Y12</f>
        <v>11.551231323488583</v>
      </c>
      <c r="AQ22" s="538">
        <f>$Z12</f>
        <v>11.02329791744573</v>
      </c>
      <c r="AR22" s="538">
        <f>$AA12</f>
        <v>10.31632865108784</v>
      </c>
      <c r="AS22" s="540">
        <f>$AB12</f>
        <v>9.7742978124624109</v>
      </c>
      <c r="AT22" s="538"/>
      <c r="AU22" s="538">
        <f>$Y13</f>
        <v>120.80154582088424</v>
      </c>
      <c r="AV22" s="538">
        <f>$Z13</f>
        <v>118.0339759284164</v>
      </c>
      <c r="AW22" s="538">
        <f>$AA13</f>
        <v>112.13350349168935</v>
      </c>
      <c r="AX22" s="540">
        <f>$AB13</f>
        <v>107.28097753466605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58.962515277834619</v>
      </c>
      <c r="AO23" s="538"/>
      <c r="AP23" s="538"/>
      <c r="AQ23" s="538"/>
      <c r="AR23" s="538"/>
      <c r="AS23" s="318">
        <f>SUM(AP17:AS22)</f>
        <v>283.05172590540258</v>
      </c>
      <c r="AT23" s="538"/>
      <c r="AU23" s="538"/>
      <c r="AV23" s="538"/>
      <c r="AW23" s="538"/>
      <c r="AX23" s="318">
        <f>SUM(AU17:AX22)</f>
        <v>2867.5115355783291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3368.3495260677191</v>
      </c>
      <c r="E52" s="431">
        <f t="shared" si="4"/>
        <v>93.499956384711766</v>
      </c>
      <c r="F52" s="432">
        <f t="shared" si="4"/>
        <v>101.04584045169673</v>
      </c>
      <c r="G52" s="432">
        <f t="shared" si="4"/>
        <v>106.69613525926991</v>
      </c>
      <c r="H52" s="432">
        <f t="shared" si="4"/>
        <v>108.72544174691001</v>
      </c>
      <c r="I52" s="432">
        <f t="shared" si="4"/>
        <v>97.643769100098609</v>
      </c>
      <c r="J52" s="433">
        <f t="shared" si="4"/>
        <v>82.769676956032697</v>
      </c>
      <c r="K52" s="434">
        <f t="shared" si="4"/>
        <v>240.10295990603356</v>
      </c>
      <c r="L52" s="432">
        <f t="shared" si="4"/>
        <v>201.6571611813784</v>
      </c>
      <c r="M52" s="432">
        <f t="shared" si="4"/>
        <v>166.16795630571289</v>
      </c>
      <c r="N52" s="432">
        <f t="shared" si="4"/>
        <v>146.80813124057875</v>
      </c>
      <c r="O52" s="432">
        <f t="shared" si="4"/>
        <v>133.01091315579629</v>
      </c>
      <c r="P52" s="432">
        <f t="shared" si="4"/>
        <v>127.35439777539978</v>
      </c>
      <c r="Q52" s="432">
        <f t="shared" si="4"/>
        <v>128.10799807389446</v>
      </c>
      <c r="R52" s="432">
        <f t="shared" si="4"/>
        <v>122.07407912940243</v>
      </c>
      <c r="S52" s="432">
        <f t="shared" si="4"/>
        <v>124.52860638118523</v>
      </c>
      <c r="T52" s="432">
        <f t="shared" si="4"/>
        <v>134.50645829316818</v>
      </c>
      <c r="U52" s="432">
        <f t="shared" si="4"/>
        <v>147.81144211322476</v>
      </c>
      <c r="V52" s="432">
        <f t="shared" si="4"/>
        <v>169.43542312423563</v>
      </c>
      <c r="W52" s="432">
        <f t="shared" si="4"/>
        <v>190.0082019121304</v>
      </c>
      <c r="X52" s="432">
        <f t="shared" si="4"/>
        <v>201.70436938382187</v>
      </c>
      <c r="Y52" s="432">
        <f t="shared" si="4"/>
        <v>202.60764095017061</v>
      </c>
      <c r="Z52" s="435">
        <f t="shared" si="4"/>
        <v>215.83493828251119</v>
      </c>
      <c r="AA52" s="431">
        <f t="shared" si="4"/>
        <v>53.444232236103915</v>
      </c>
      <c r="AB52" s="433">
        <f t="shared" si="4"/>
        <v>72.803796724248173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4887.1903164290043</v>
      </c>
      <c r="E57" s="336">
        <v>156.87879806787365</v>
      </c>
      <c r="F57" s="337">
        <v>149.14457080654699</v>
      </c>
      <c r="G57" s="337">
        <v>146.75103608391623</v>
      </c>
      <c r="H57" s="337">
        <v>147.62218695353664</v>
      </c>
      <c r="I57" s="337">
        <v>155.52980840802135</v>
      </c>
      <c r="J57" s="338">
        <v>172.3344196177577</v>
      </c>
      <c r="K57" s="339">
        <v>194.44346943981392</v>
      </c>
      <c r="L57" s="337">
        <v>217.2324923580704</v>
      </c>
      <c r="M57" s="337">
        <v>230.87701403433661</v>
      </c>
      <c r="N57" s="337">
        <v>239.94544485226712</v>
      </c>
      <c r="O57" s="337">
        <v>247.93217005598945</v>
      </c>
      <c r="P57" s="337">
        <v>251.19237727730206</v>
      </c>
      <c r="Q57" s="337">
        <v>253.72829924436576</v>
      </c>
      <c r="R57" s="337">
        <v>255.51793384503503</v>
      </c>
      <c r="S57" s="337">
        <v>250.73240444640604</v>
      </c>
      <c r="T57" s="337">
        <v>241.62173208174468</v>
      </c>
      <c r="U57" s="337">
        <v>230.13735100813983</v>
      </c>
      <c r="V57" s="337">
        <v>218.2699845129886</v>
      </c>
      <c r="W57" s="337">
        <v>209.37022736260917</v>
      </c>
      <c r="X57" s="337">
        <v>202.53622116318817</v>
      </c>
      <c r="Y57" s="337">
        <v>195.41088319963373</v>
      </c>
      <c r="Z57" s="340">
        <v>184.16730417997519</v>
      </c>
      <c r="AA57" s="336">
        <v>172.33327481849992</v>
      </c>
      <c r="AB57" s="338">
        <v>163.48091261098685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3106.8235649273001</v>
      </c>
      <c r="E58" s="449">
        <v>99.227561694570568</v>
      </c>
      <c r="F58" s="450">
        <v>96.322297970866316</v>
      </c>
      <c r="G58" s="450">
        <v>96.052933714166812</v>
      </c>
      <c r="H58" s="450">
        <v>97.775451036739355</v>
      </c>
      <c r="I58" s="450">
        <v>101.72060511638868</v>
      </c>
      <c r="J58" s="451">
        <v>111.27938897346364</v>
      </c>
      <c r="K58" s="452">
        <v>123.34313561920312</v>
      </c>
      <c r="L58" s="450">
        <v>138.55168386696624</v>
      </c>
      <c r="M58" s="450">
        <v>148.03219842290082</v>
      </c>
      <c r="N58" s="450">
        <v>153.02356602226854</v>
      </c>
      <c r="O58" s="450">
        <v>155.72832319124296</v>
      </c>
      <c r="P58" s="450">
        <v>157.67091342005725</v>
      </c>
      <c r="Q58" s="450">
        <v>159.47969813136476</v>
      </c>
      <c r="R58" s="450">
        <v>159.55935750378441</v>
      </c>
      <c r="S58" s="450">
        <v>157.57918584889612</v>
      </c>
      <c r="T58" s="450">
        <v>150.56251412119477</v>
      </c>
      <c r="U58" s="450">
        <v>144.45272490361563</v>
      </c>
      <c r="V58" s="450">
        <v>139.35820249743898</v>
      </c>
      <c r="W58" s="450">
        <v>136.85552219659405</v>
      </c>
      <c r="X58" s="450">
        <v>133.44159815588162</v>
      </c>
      <c r="Y58" s="450">
        <v>123.79498868387586</v>
      </c>
      <c r="Z58" s="453">
        <v>115.73703762315024</v>
      </c>
      <c r="AA58" s="449">
        <v>107.07642281979599</v>
      </c>
      <c r="AB58" s="451">
        <v>100.19825339287335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4033.0963241536529</v>
      </c>
      <c r="E59" s="355">
        <v>117.52223237692861</v>
      </c>
      <c r="F59" s="356">
        <v>109.44547606474224</v>
      </c>
      <c r="G59" s="356">
        <v>107.31079261357486</v>
      </c>
      <c r="H59" s="356">
        <v>108.94833674900003</v>
      </c>
      <c r="I59" s="356">
        <v>117.99297193781914</v>
      </c>
      <c r="J59" s="357">
        <v>136.3362662016421</v>
      </c>
      <c r="K59" s="358">
        <v>160.6299990926378</v>
      </c>
      <c r="L59" s="356">
        <v>184.89139463188573</v>
      </c>
      <c r="M59" s="356">
        <v>198.76290694901905</v>
      </c>
      <c r="N59" s="356">
        <v>208.18573245489273</v>
      </c>
      <c r="O59" s="356">
        <v>215.61604986917294</v>
      </c>
      <c r="P59" s="356">
        <v>218.66493187364151</v>
      </c>
      <c r="Q59" s="356">
        <v>222.24098033619072</v>
      </c>
      <c r="R59" s="356">
        <v>224.10952166399588</v>
      </c>
      <c r="S59" s="356">
        <v>217.16659885239702</v>
      </c>
      <c r="T59" s="356">
        <v>206.58814444091252</v>
      </c>
      <c r="U59" s="356">
        <v>193.13100638846896</v>
      </c>
      <c r="V59" s="356">
        <v>181.97742026516383</v>
      </c>
      <c r="W59" s="356">
        <v>175.03276095119037</v>
      </c>
      <c r="X59" s="356">
        <v>168.8370475159644</v>
      </c>
      <c r="Y59" s="356">
        <v>159.58828336942219</v>
      </c>
      <c r="Z59" s="359">
        <v>145.25381343752247</v>
      </c>
      <c r="AA59" s="355">
        <v>132.25920005936982</v>
      </c>
      <c r="AB59" s="357">
        <v>122.60445605809831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704.50692747025539</v>
      </c>
      <c r="E60" s="367">
        <v>22.871692626894475</v>
      </c>
      <c r="F60" s="368">
        <v>22.443493467822115</v>
      </c>
      <c r="G60" s="368">
        <v>22.337012578614708</v>
      </c>
      <c r="H60" s="368">
        <v>22.628832102603443</v>
      </c>
      <c r="I60" s="368">
        <v>23.809557060586073</v>
      </c>
      <c r="J60" s="369">
        <v>26.464057115407819</v>
      </c>
      <c r="K60" s="370">
        <v>29.768522528228594</v>
      </c>
      <c r="L60" s="368">
        <v>32.781865352991957</v>
      </c>
      <c r="M60" s="368">
        <v>34.161280623829057</v>
      </c>
      <c r="N60" s="368">
        <v>35.539210160027054</v>
      </c>
      <c r="O60" s="368">
        <v>35.813390912887186</v>
      </c>
      <c r="P60" s="368">
        <v>36.086576575800741</v>
      </c>
      <c r="Q60" s="368">
        <v>36.284234116398949</v>
      </c>
      <c r="R60" s="368">
        <v>35.914578711831012</v>
      </c>
      <c r="S60" s="368">
        <v>34.986718516147121</v>
      </c>
      <c r="T60" s="368">
        <v>33.537950677652148</v>
      </c>
      <c r="U60" s="368">
        <v>31.60823453366233</v>
      </c>
      <c r="V60" s="368">
        <v>29.999025367611519</v>
      </c>
      <c r="W60" s="368">
        <v>28.890401814642296</v>
      </c>
      <c r="X60" s="368">
        <v>28.245557355657187</v>
      </c>
      <c r="Y60" s="368">
        <v>26.857117523054317</v>
      </c>
      <c r="Z60" s="371">
        <v>25.642947359773029</v>
      </c>
      <c r="AA60" s="367">
        <v>24.495959321323209</v>
      </c>
      <c r="AB60" s="369">
        <v>23.338711066809211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4737.6032516239093</v>
      </c>
      <c r="E61" s="517">
        <f t="shared" ref="E61:AB61" si="6">SUM(E59:E60)</f>
        <v>140.39392500382309</v>
      </c>
      <c r="F61" s="518">
        <f t="shared" si="6"/>
        <v>131.88896953256435</v>
      </c>
      <c r="G61" s="518">
        <f t="shared" si="6"/>
        <v>129.64780519218957</v>
      </c>
      <c r="H61" s="518">
        <f t="shared" si="6"/>
        <v>131.57716885160349</v>
      </c>
      <c r="I61" s="518">
        <f t="shared" si="6"/>
        <v>141.80252899840519</v>
      </c>
      <c r="J61" s="519">
        <f t="shared" si="6"/>
        <v>162.80032331704993</v>
      </c>
      <c r="K61" s="520">
        <f t="shared" si="6"/>
        <v>190.3985216208664</v>
      </c>
      <c r="L61" s="518">
        <f t="shared" si="6"/>
        <v>217.67325998487769</v>
      </c>
      <c r="M61" s="518">
        <f t="shared" si="6"/>
        <v>232.9241875728481</v>
      </c>
      <c r="N61" s="518">
        <f t="shared" si="6"/>
        <v>243.72494261491977</v>
      </c>
      <c r="O61" s="518">
        <f t="shared" si="6"/>
        <v>251.42944078206011</v>
      </c>
      <c r="P61" s="518">
        <f t="shared" si="6"/>
        <v>254.75150844944224</v>
      </c>
      <c r="Q61" s="518">
        <f t="shared" si="6"/>
        <v>258.52521445258969</v>
      </c>
      <c r="R61" s="518">
        <f t="shared" si="6"/>
        <v>260.02410037582689</v>
      </c>
      <c r="S61" s="518">
        <f t="shared" si="6"/>
        <v>252.15331736854415</v>
      </c>
      <c r="T61" s="518">
        <f t="shared" si="6"/>
        <v>240.12609511856465</v>
      </c>
      <c r="U61" s="518">
        <f t="shared" si="6"/>
        <v>224.7392409221313</v>
      </c>
      <c r="V61" s="518">
        <f t="shared" si="6"/>
        <v>211.97644563277535</v>
      </c>
      <c r="W61" s="518">
        <f t="shared" si="6"/>
        <v>203.92316276583267</v>
      </c>
      <c r="X61" s="518">
        <f t="shared" si="6"/>
        <v>197.08260487162158</v>
      </c>
      <c r="Y61" s="518">
        <f t="shared" si="6"/>
        <v>186.4454008924765</v>
      </c>
      <c r="Z61" s="521">
        <f t="shared" si="6"/>
        <v>170.89676079729549</v>
      </c>
      <c r="AA61" s="517">
        <f t="shared" si="6"/>
        <v>156.75515938069302</v>
      </c>
      <c r="AB61" s="519">
        <f t="shared" si="6"/>
        <v>145.94316712490752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7994.0138813563053</v>
      </c>
      <c r="E62" s="90">
        <f t="shared" ref="E62:AB62" si="7">SUM(E57:E58)</f>
        <v>256.10635976244419</v>
      </c>
      <c r="F62" s="164">
        <f t="shared" si="7"/>
        <v>245.46686877741331</v>
      </c>
      <c r="G62" s="164">
        <f t="shared" si="7"/>
        <v>242.80396979808305</v>
      </c>
      <c r="H62" s="164">
        <f t="shared" si="7"/>
        <v>245.397637990276</v>
      </c>
      <c r="I62" s="164">
        <f t="shared" si="7"/>
        <v>257.25041352441002</v>
      </c>
      <c r="J62" s="166">
        <f t="shared" si="7"/>
        <v>283.61380859122136</v>
      </c>
      <c r="K62" s="48">
        <f t="shared" si="7"/>
        <v>317.78660505901706</v>
      </c>
      <c r="L62" s="164">
        <f t="shared" si="7"/>
        <v>355.78417622503662</v>
      </c>
      <c r="M62" s="164">
        <f t="shared" si="7"/>
        <v>378.90921245723746</v>
      </c>
      <c r="N62" s="164">
        <f t="shared" si="7"/>
        <v>392.96901087453568</v>
      </c>
      <c r="O62" s="164">
        <f t="shared" si="7"/>
        <v>403.66049324723241</v>
      </c>
      <c r="P62" s="164">
        <f t="shared" si="7"/>
        <v>408.86329069735928</v>
      </c>
      <c r="Q62" s="164">
        <f t="shared" si="7"/>
        <v>413.20799737573054</v>
      </c>
      <c r="R62" s="164">
        <f t="shared" si="7"/>
        <v>415.07729134881947</v>
      </c>
      <c r="S62" s="164">
        <f t="shared" si="7"/>
        <v>408.31159029530215</v>
      </c>
      <c r="T62" s="164">
        <f t="shared" si="7"/>
        <v>392.18424620293945</v>
      </c>
      <c r="U62" s="164">
        <f t="shared" si="7"/>
        <v>374.59007591175543</v>
      </c>
      <c r="V62" s="164">
        <f t="shared" si="7"/>
        <v>357.62818701042761</v>
      </c>
      <c r="W62" s="164">
        <f t="shared" si="7"/>
        <v>346.22574955920322</v>
      </c>
      <c r="X62" s="164">
        <f t="shared" si="7"/>
        <v>335.97781931906979</v>
      </c>
      <c r="Y62" s="164">
        <f t="shared" si="7"/>
        <v>319.20587188350959</v>
      </c>
      <c r="Z62" s="165">
        <f t="shared" si="7"/>
        <v>299.90434180312542</v>
      </c>
      <c r="AA62" s="90">
        <f t="shared" si="7"/>
        <v>279.40969763829594</v>
      </c>
      <c r="AB62" s="166">
        <f t="shared" si="7"/>
        <v>263.67916600386019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12731.617132980211</v>
      </c>
      <c r="E63" s="460">
        <f t="shared" ref="E63:AB63" si="8">E61+E62</f>
        <v>396.50028476626727</v>
      </c>
      <c r="F63" s="461">
        <f t="shared" si="8"/>
        <v>377.35583830997768</v>
      </c>
      <c r="G63" s="461">
        <f t="shared" si="8"/>
        <v>372.45177499027261</v>
      </c>
      <c r="H63" s="461">
        <f t="shared" si="8"/>
        <v>376.97480684187951</v>
      </c>
      <c r="I63" s="461">
        <f t="shared" si="8"/>
        <v>399.05294252281521</v>
      </c>
      <c r="J63" s="462">
        <f t="shared" si="8"/>
        <v>446.41413190827132</v>
      </c>
      <c r="K63" s="463">
        <f t="shared" si="8"/>
        <v>508.18512667988347</v>
      </c>
      <c r="L63" s="461">
        <f t="shared" si="8"/>
        <v>573.45743620991425</v>
      </c>
      <c r="M63" s="461">
        <f t="shared" si="8"/>
        <v>611.83340003008561</v>
      </c>
      <c r="N63" s="461">
        <f t="shared" si="8"/>
        <v>636.69395348945545</v>
      </c>
      <c r="O63" s="461">
        <f t="shared" si="8"/>
        <v>655.08993402929252</v>
      </c>
      <c r="P63" s="461">
        <f t="shared" si="8"/>
        <v>663.61479914680149</v>
      </c>
      <c r="Q63" s="461">
        <f t="shared" si="8"/>
        <v>671.73321182832024</v>
      </c>
      <c r="R63" s="461">
        <f t="shared" si="8"/>
        <v>675.10139172464642</v>
      </c>
      <c r="S63" s="461">
        <f t="shared" si="8"/>
        <v>660.46490766384636</v>
      </c>
      <c r="T63" s="461">
        <f t="shared" si="8"/>
        <v>632.3103413215041</v>
      </c>
      <c r="U63" s="461">
        <f t="shared" si="8"/>
        <v>599.32931683388676</v>
      </c>
      <c r="V63" s="461">
        <f t="shared" si="8"/>
        <v>569.60463264320299</v>
      </c>
      <c r="W63" s="461">
        <f t="shared" si="8"/>
        <v>550.14891232503589</v>
      </c>
      <c r="X63" s="461">
        <f t="shared" si="8"/>
        <v>533.06042419069138</v>
      </c>
      <c r="Y63" s="461">
        <f t="shared" si="8"/>
        <v>505.65127277598606</v>
      </c>
      <c r="Z63" s="464">
        <f t="shared" si="8"/>
        <v>470.8011026004209</v>
      </c>
      <c r="AA63" s="460">
        <f t="shared" si="8"/>
        <v>436.16485701898898</v>
      </c>
      <c r="AB63" s="462">
        <f t="shared" si="8"/>
        <v>409.62233312876771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117.52223237692861</v>
      </c>
      <c r="AL66" s="538">
        <f>$F59</f>
        <v>109.44547606474224</v>
      </c>
      <c r="AM66" s="538">
        <f>$G59</f>
        <v>107.31079261357486</v>
      </c>
      <c r="AN66" s="538">
        <f>$H59</f>
        <v>108.94833674900003</v>
      </c>
      <c r="AO66" s="538"/>
      <c r="AP66" s="538">
        <f>$E60</f>
        <v>22.871692626894475</v>
      </c>
      <c r="AQ66" s="538">
        <f>$F60</f>
        <v>22.443493467822115</v>
      </c>
      <c r="AR66" s="538">
        <f>$G60</f>
        <v>22.337012578614708</v>
      </c>
      <c r="AS66" s="538">
        <f>$H60</f>
        <v>22.628832102603443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117.99297193781914</v>
      </c>
      <c r="AL67" s="538">
        <f>$J59</f>
        <v>136.3362662016421</v>
      </c>
      <c r="AM67" s="538">
        <f>$K59</f>
        <v>160.6299990926378</v>
      </c>
      <c r="AN67" s="538">
        <f>$L59</f>
        <v>184.89139463188573</v>
      </c>
      <c r="AO67" s="538"/>
      <c r="AP67" s="538">
        <f>$I60</f>
        <v>23.809557060586073</v>
      </c>
      <c r="AQ67" s="538">
        <f>$J60</f>
        <v>26.464057115407819</v>
      </c>
      <c r="AR67" s="538">
        <f>$K60</f>
        <v>29.768522528228594</v>
      </c>
      <c r="AS67" s="538">
        <f>$L60</f>
        <v>32.781865352991957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198.76290694901905</v>
      </c>
      <c r="AL68" s="538">
        <f>$N59</f>
        <v>208.18573245489273</v>
      </c>
      <c r="AM68" s="538">
        <f>$O59</f>
        <v>215.61604986917294</v>
      </c>
      <c r="AN68" s="538">
        <f>$P59</f>
        <v>218.66493187364151</v>
      </c>
      <c r="AO68" s="538"/>
      <c r="AP68" s="538">
        <f>$M60</f>
        <v>34.161280623829057</v>
      </c>
      <c r="AQ68" s="538">
        <f>$N60</f>
        <v>35.539210160027054</v>
      </c>
      <c r="AR68" s="538">
        <f>$O60</f>
        <v>35.813390912887186</v>
      </c>
      <c r="AS68" s="538">
        <f>$P60</f>
        <v>36.086576575800741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222.24098033619072</v>
      </c>
      <c r="AL69" s="538">
        <f>$R59</f>
        <v>224.10952166399588</v>
      </c>
      <c r="AM69" s="538">
        <f>$S59</f>
        <v>217.16659885239702</v>
      </c>
      <c r="AN69" s="538">
        <f>$T59</f>
        <v>206.58814444091252</v>
      </c>
      <c r="AO69" s="538"/>
      <c r="AP69" s="538">
        <f>$Q60</f>
        <v>36.284234116398949</v>
      </c>
      <c r="AQ69" s="538">
        <f>$R60</f>
        <v>35.914578711831012</v>
      </c>
      <c r="AR69" s="538">
        <f>$S60</f>
        <v>34.986718516147121</v>
      </c>
      <c r="AS69" s="538">
        <f>$T60</f>
        <v>33.537950677652148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193.13100638846896</v>
      </c>
      <c r="AL70" s="538">
        <f>$V59</f>
        <v>181.97742026516383</v>
      </c>
      <c r="AM70" s="538">
        <f>$W59</f>
        <v>175.03276095119037</v>
      </c>
      <c r="AN70" s="538">
        <f>$X59</f>
        <v>168.8370475159644</v>
      </c>
      <c r="AO70" s="538"/>
      <c r="AP70" s="538">
        <f>$U60</f>
        <v>31.60823453366233</v>
      </c>
      <c r="AQ70" s="538">
        <f>$V60</f>
        <v>29.999025367611519</v>
      </c>
      <c r="AR70" s="538">
        <f>$W60</f>
        <v>28.890401814642296</v>
      </c>
      <c r="AS70" s="538">
        <f>$X60</f>
        <v>28.245557355657187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159.58828336942219</v>
      </c>
      <c r="AL71" s="538">
        <f>$Z59</f>
        <v>145.25381343752247</v>
      </c>
      <c r="AM71" s="538">
        <f>$AA59</f>
        <v>132.25920005936982</v>
      </c>
      <c r="AN71" s="540">
        <f>$AB59</f>
        <v>122.60445605809831</v>
      </c>
      <c r="AO71" s="538"/>
      <c r="AP71" s="538">
        <f>$Y60</f>
        <v>26.857117523054317</v>
      </c>
      <c r="AQ71" s="538">
        <f>$Z60</f>
        <v>25.642947359773029</v>
      </c>
      <c r="AR71" s="538">
        <f>$AA60</f>
        <v>24.495959321323209</v>
      </c>
      <c r="AS71" s="540">
        <f>$AB60</f>
        <v>23.338711066809211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4033.0963241536529</v>
      </c>
      <c r="AO72" s="538"/>
      <c r="AP72" s="538"/>
      <c r="AQ72" s="538"/>
      <c r="AR72" s="538"/>
      <c r="AS72" s="318">
        <f>SUM(AP66:AS71)</f>
        <v>704.50692747025539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1077.382867019789</v>
      </c>
      <c r="E99" s="431">
        <f t="shared" si="9"/>
        <v>4.4997152337327293</v>
      </c>
      <c r="F99" s="432">
        <f t="shared" si="9"/>
        <v>23.644161690022315</v>
      </c>
      <c r="G99" s="432">
        <f t="shared" si="9"/>
        <v>28.548225009727389</v>
      </c>
      <c r="H99" s="432">
        <f t="shared" si="9"/>
        <v>24.025193158120487</v>
      </c>
      <c r="I99" s="432">
        <f t="shared" si="9"/>
        <v>1.9470574771847851</v>
      </c>
      <c r="J99" s="433">
        <f t="shared" si="9"/>
        <v>-45.414131908271315</v>
      </c>
      <c r="K99" s="434">
        <f t="shared" si="9"/>
        <v>153.81487332011653</v>
      </c>
      <c r="L99" s="432">
        <f t="shared" si="9"/>
        <v>88.542563790085751</v>
      </c>
      <c r="M99" s="432">
        <f t="shared" si="9"/>
        <v>51.166599969914387</v>
      </c>
      <c r="N99" s="432">
        <f t="shared" si="9"/>
        <v>26.306046510544547</v>
      </c>
      <c r="O99" s="432">
        <f t="shared" si="9"/>
        <v>7.9100659707074783</v>
      </c>
      <c r="P99" s="432">
        <f t="shared" si="9"/>
        <v>-0.61479914680148795</v>
      </c>
      <c r="Q99" s="432">
        <f t="shared" si="9"/>
        <v>-8.7332118283202362</v>
      </c>
      <c r="R99" s="432">
        <f t="shared" si="9"/>
        <v>-12.101391724646419</v>
      </c>
      <c r="S99" s="432">
        <f t="shared" si="9"/>
        <v>2.5350923361536388</v>
      </c>
      <c r="T99" s="432">
        <f t="shared" si="9"/>
        <v>30.689658678495903</v>
      </c>
      <c r="U99" s="432">
        <f t="shared" si="9"/>
        <v>63.670683166113236</v>
      </c>
      <c r="V99" s="432">
        <f t="shared" si="9"/>
        <v>92.39536735679701</v>
      </c>
      <c r="W99" s="432">
        <f t="shared" si="9"/>
        <v>111.85108767496411</v>
      </c>
      <c r="X99" s="432">
        <f t="shared" si="9"/>
        <v>128.93957580930862</v>
      </c>
      <c r="Y99" s="432">
        <f t="shared" si="9"/>
        <v>156.34872722401394</v>
      </c>
      <c r="Z99" s="435">
        <f t="shared" si="9"/>
        <v>191.1988973995791</v>
      </c>
      <c r="AA99" s="431">
        <f t="shared" si="9"/>
        <v>-35.164857018988982</v>
      </c>
      <c r="AB99" s="433">
        <f t="shared" si="9"/>
        <v>-8.622333128767707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204.41903786684875</v>
      </c>
      <c r="E104" s="336">
        <v>6.6682743408246399</v>
      </c>
      <c r="F104" s="337">
        <v>6.4928065339937158</v>
      </c>
      <c r="G104" s="337">
        <v>6.3797468839877904</v>
      </c>
      <c r="H104" s="337">
        <v>6.3681909963766481</v>
      </c>
      <c r="I104" s="337">
        <v>6.5559967549050366</v>
      </c>
      <c r="J104" s="338">
        <v>6.9715579168555681</v>
      </c>
      <c r="K104" s="339">
        <v>7.5665014157452877</v>
      </c>
      <c r="L104" s="337">
        <v>8.4591521617034822</v>
      </c>
      <c r="M104" s="337">
        <v>9.3452702389663234</v>
      </c>
      <c r="N104" s="337">
        <v>9.810821646688737</v>
      </c>
      <c r="O104" s="337">
        <v>10.148140536907313</v>
      </c>
      <c r="P104" s="337">
        <v>10.322292970992658</v>
      </c>
      <c r="Q104" s="337">
        <v>10.293414833782757</v>
      </c>
      <c r="R104" s="337">
        <v>10.460069863626273</v>
      </c>
      <c r="S104" s="337">
        <v>10.432403372093194</v>
      </c>
      <c r="T104" s="337">
        <v>10.212316044208045</v>
      </c>
      <c r="U104" s="337">
        <v>9.8836340569925287</v>
      </c>
      <c r="V104" s="337">
        <v>9.3340068116039614</v>
      </c>
      <c r="W104" s="337">
        <v>8.8246386284090708</v>
      </c>
      <c r="X104" s="337">
        <v>8.5507532531359622</v>
      </c>
      <c r="Y104" s="337">
        <v>8.5453679892015622</v>
      </c>
      <c r="Z104" s="340">
        <v>8.1455962738827488</v>
      </c>
      <c r="AA104" s="336">
        <v>7.5514723152404839</v>
      </c>
      <c r="AB104" s="338">
        <v>7.0966120267249826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227.98425782689026</v>
      </c>
      <c r="E105" s="367">
        <v>7.6357907121867417</v>
      </c>
      <c r="F105" s="368">
        <v>7.4693851838573337</v>
      </c>
      <c r="G105" s="368">
        <v>7.335997095644105</v>
      </c>
      <c r="H105" s="368">
        <v>7.319400929117208</v>
      </c>
      <c r="I105" s="368">
        <v>7.5220410240669358</v>
      </c>
      <c r="J105" s="369">
        <v>7.9867483585955892</v>
      </c>
      <c r="K105" s="370">
        <v>8.6095971003918486</v>
      </c>
      <c r="L105" s="368">
        <v>9.4973617174610769</v>
      </c>
      <c r="M105" s="368">
        <v>10.344659202319187</v>
      </c>
      <c r="N105" s="368">
        <v>10.785944949529348</v>
      </c>
      <c r="O105" s="368">
        <v>11.073886088717307</v>
      </c>
      <c r="P105" s="368">
        <v>11.240118115717779</v>
      </c>
      <c r="Q105" s="368">
        <v>11.222037428409386</v>
      </c>
      <c r="R105" s="368">
        <v>11.374640110115585</v>
      </c>
      <c r="S105" s="368">
        <v>11.330705946729333</v>
      </c>
      <c r="T105" s="368">
        <v>11.139988954148535</v>
      </c>
      <c r="U105" s="368">
        <v>10.832502506702834</v>
      </c>
      <c r="V105" s="368">
        <v>10.359712384892344</v>
      </c>
      <c r="W105" s="368">
        <v>9.8897127414454182</v>
      </c>
      <c r="X105" s="368">
        <v>9.5954416235189122</v>
      </c>
      <c r="Y105" s="368">
        <v>9.5942228767558966</v>
      </c>
      <c r="Z105" s="371">
        <v>9.1925604220328481</v>
      </c>
      <c r="AA105" s="367">
        <v>8.5509674477248367</v>
      </c>
      <c r="AB105" s="369">
        <v>8.0808349068098426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227.98425782689026</v>
      </c>
      <c r="E106" s="454">
        <f t="shared" ref="E106:AB106" si="11">E105</f>
        <v>7.6357907121867417</v>
      </c>
      <c r="F106" s="455">
        <f t="shared" si="11"/>
        <v>7.4693851838573337</v>
      </c>
      <c r="G106" s="455">
        <f t="shared" si="11"/>
        <v>7.335997095644105</v>
      </c>
      <c r="H106" s="455">
        <f t="shared" si="11"/>
        <v>7.319400929117208</v>
      </c>
      <c r="I106" s="455">
        <f t="shared" si="11"/>
        <v>7.5220410240669358</v>
      </c>
      <c r="J106" s="456">
        <f t="shared" si="11"/>
        <v>7.9867483585955892</v>
      </c>
      <c r="K106" s="457">
        <f t="shared" si="11"/>
        <v>8.6095971003918486</v>
      </c>
      <c r="L106" s="455">
        <f t="shared" si="11"/>
        <v>9.4973617174610769</v>
      </c>
      <c r="M106" s="455">
        <f t="shared" si="11"/>
        <v>10.344659202319187</v>
      </c>
      <c r="N106" s="455">
        <f t="shared" si="11"/>
        <v>10.785944949529348</v>
      </c>
      <c r="O106" s="455">
        <f t="shared" si="11"/>
        <v>11.073886088717307</v>
      </c>
      <c r="P106" s="455">
        <f t="shared" si="11"/>
        <v>11.240118115717779</v>
      </c>
      <c r="Q106" s="455">
        <f t="shared" si="11"/>
        <v>11.222037428409386</v>
      </c>
      <c r="R106" s="455">
        <f t="shared" si="11"/>
        <v>11.374640110115585</v>
      </c>
      <c r="S106" s="455">
        <f t="shared" si="11"/>
        <v>11.330705946729333</v>
      </c>
      <c r="T106" s="455">
        <f t="shared" si="11"/>
        <v>11.139988954148535</v>
      </c>
      <c r="U106" s="455">
        <f t="shared" si="11"/>
        <v>10.832502506702834</v>
      </c>
      <c r="V106" s="455">
        <f t="shared" si="11"/>
        <v>10.359712384892344</v>
      </c>
      <c r="W106" s="455">
        <f t="shared" si="11"/>
        <v>9.8897127414454182</v>
      </c>
      <c r="X106" s="455">
        <f t="shared" si="11"/>
        <v>9.5954416235189122</v>
      </c>
      <c r="Y106" s="455">
        <f t="shared" si="11"/>
        <v>9.5942228767558966</v>
      </c>
      <c r="Z106" s="458">
        <f t="shared" si="11"/>
        <v>9.1925604220328481</v>
      </c>
      <c r="AA106" s="454">
        <f t="shared" si="11"/>
        <v>8.5509674477248367</v>
      </c>
      <c r="AB106" s="456">
        <f t="shared" si="11"/>
        <v>8.0808349068098426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204.41903786684875</v>
      </c>
      <c r="E107" s="90">
        <f t="shared" ref="E107:AB107" si="12">E104</f>
        <v>6.6682743408246399</v>
      </c>
      <c r="F107" s="164">
        <f t="shared" si="12"/>
        <v>6.4928065339937158</v>
      </c>
      <c r="G107" s="164">
        <f t="shared" si="12"/>
        <v>6.3797468839877904</v>
      </c>
      <c r="H107" s="164">
        <f t="shared" si="12"/>
        <v>6.3681909963766481</v>
      </c>
      <c r="I107" s="164">
        <f t="shared" si="12"/>
        <v>6.5559967549050366</v>
      </c>
      <c r="J107" s="166">
        <f t="shared" si="12"/>
        <v>6.9715579168555681</v>
      </c>
      <c r="K107" s="48">
        <f t="shared" si="12"/>
        <v>7.5665014157452877</v>
      </c>
      <c r="L107" s="164">
        <f t="shared" si="12"/>
        <v>8.4591521617034822</v>
      </c>
      <c r="M107" s="164">
        <f t="shared" si="12"/>
        <v>9.3452702389663234</v>
      </c>
      <c r="N107" s="164">
        <f t="shared" si="12"/>
        <v>9.810821646688737</v>
      </c>
      <c r="O107" s="164">
        <f t="shared" si="12"/>
        <v>10.148140536907313</v>
      </c>
      <c r="P107" s="164">
        <f t="shared" si="12"/>
        <v>10.322292970992658</v>
      </c>
      <c r="Q107" s="164">
        <f t="shared" si="12"/>
        <v>10.293414833782757</v>
      </c>
      <c r="R107" s="164">
        <f t="shared" si="12"/>
        <v>10.460069863626273</v>
      </c>
      <c r="S107" s="164">
        <f t="shared" si="12"/>
        <v>10.432403372093194</v>
      </c>
      <c r="T107" s="164">
        <f t="shared" si="12"/>
        <v>10.212316044208045</v>
      </c>
      <c r="U107" s="164">
        <f t="shared" si="12"/>
        <v>9.8836340569925287</v>
      </c>
      <c r="V107" s="164">
        <f t="shared" si="12"/>
        <v>9.3340068116039614</v>
      </c>
      <c r="W107" s="164">
        <f t="shared" si="12"/>
        <v>8.8246386284090708</v>
      </c>
      <c r="X107" s="164">
        <f t="shared" si="12"/>
        <v>8.5507532531359622</v>
      </c>
      <c r="Y107" s="164">
        <f t="shared" si="12"/>
        <v>8.5453679892015622</v>
      </c>
      <c r="Z107" s="165">
        <f t="shared" si="12"/>
        <v>8.1455962738827488</v>
      </c>
      <c r="AA107" s="90">
        <f t="shared" si="12"/>
        <v>7.5514723152404839</v>
      </c>
      <c r="AB107" s="166">
        <f t="shared" si="12"/>
        <v>7.0966120267249826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432.4032956937391</v>
      </c>
      <c r="E108" s="460">
        <f t="shared" ref="E108:AB108" si="13">E106+E107</f>
        <v>14.304065053011382</v>
      </c>
      <c r="F108" s="461">
        <f t="shared" si="13"/>
        <v>13.962191717851049</v>
      </c>
      <c r="G108" s="461">
        <f t="shared" si="13"/>
        <v>13.715743979631895</v>
      </c>
      <c r="H108" s="461">
        <f t="shared" si="13"/>
        <v>13.687591925493855</v>
      </c>
      <c r="I108" s="461">
        <f t="shared" si="13"/>
        <v>14.078037778971972</v>
      </c>
      <c r="J108" s="462">
        <f t="shared" si="13"/>
        <v>14.958306275451157</v>
      </c>
      <c r="K108" s="463">
        <f t="shared" si="13"/>
        <v>16.176098516137138</v>
      </c>
      <c r="L108" s="461">
        <f t="shared" si="13"/>
        <v>17.956513879164561</v>
      </c>
      <c r="M108" s="461">
        <f t="shared" si="13"/>
        <v>19.689929441285511</v>
      </c>
      <c r="N108" s="461">
        <f t="shared" si="13"/>
        <v>20.596766596218085</v>
      </c>
      <c r="O108" s="461">
        <f t="shared" si="13"/>
        <v>21.222026625624622</v>
      </c>
      <c r="P108" s="461">
        <f t="shared" si="13"/>
        <v>21.562411086710437</v>
      </c>
      <c r="Q108" s="461">
        <f t="shared" si="13"/>
        <v>21.515452262192142</v>
      </c>
      <c r="R108" s="461">
        <f t="shared" si="13"/>
        <v>21.834709973741859</v>
      </c>
      <c r="S108" s="461">
        <f t="shared" si="13"/>
        <v>21.763109318822529</v>
      </c>
      <c r="T108" s="461">
        <f t="shared" si="13"/>
        <v>21.35230499835658</v>
      </c>
      <c r="U108" s="461">
        <f t="shared" si="13"/>
        <v>20.716136563695365</v>
      </c>
      <c r="V108" s="461">
        <f t="shared" si="13"/>
        <v>19.693719196496303</v>
      </c>
      <c r="W108" s="461">
        <f t="shared" si="13"/>
        <v>18.714351369854491</v>
      </c>
      <c r="X108" s="461">
        <f t="shared" si="13"/>
        <v>18.146194876654874</v>
      </c>
      <c r="Y108" s="461">
        <f t="shared" si="13"/>
        <v>18.139590865957459</v>
      </c>
      <c r="Z108" s="464">
        <f t="shared" si="13"/>
        <v>17.338156695915597</v>
      </c>
      <c r="AA108" s="460">
        <f t="shared" si="13"/>
        <v>16.102439762965322</v>
      </c>
      <c r="AB108" s="462">
        <f t="shared" si="13"/>
        <v>15.177446933534824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-432.4032956937391</v>
      </c>
      <c r="E130" s="431">
        <f t="shared" si="14"/>
        <v>-14.304065053011382</v>
      </c>
      <c r="F130" s="432">
        <f t="shared" si="14"/>
        <v>-13.962191717851049</v>
      </c>
      <c r="G130" s="432">
        <f t="shared" si="14"/>
        <v>-13.715743979631895</v>
      </c>
      <c r="H130" s="432">
        <f t="shared" si="14"/>
        <v>-13.687591925493855</v>
      </c>
      <c r="I130" s="432">
        <f t="shared" si="14"/>
        <v>-14.078037778971972</v>
      </c>
      <c r="J130" s="433">
        <f t="shared" si="14"/>
        <v>-14.958306275451157</v>
      </c>
      <c r="K130" s="434">
        <f t="shared" si="14"/>
        <v>-16.176098516137138</v>
      </c>
      <c r="L130" s="432">
        <f t="shared" si="14"/>
        <v>-17.956513879164561</v>
      </c>
      <c r="M130" s="432">
        <f t="shared" si="14"/>
        <v>-19.689929441285511</v>
      </c>
      <c r="N130" s="432">
        <f t="shared" si="14"/>
        <v>-20.596766596218085</v>
      </c>
      <c r="O130" s="432">
        <f t="shared" si="14"/>
        <v>-21.222026625624622</v>
      </c>
      <c r="P130" s="432">
        <f t="shared" si="14"/>
        <v>-21.562411086710437</v>
      </c>
      <c r="Q130" s="432">
        <f t="shared" si="14"/>
        <v>-21.515452262192142</v>
      </c>
      <c r="R130" s="432">
        <f t="shared" si="14"/>
        <v>-21.834709973741859</v>
      </c>
      <c r="S130" s="432">
        <f t="shared" si="14"/>
        <v>-21.763109318822529</v>
      </c>
      <c r="T130" s="432">
        <f t="shared" si="14"/>
        <v>-21.35230499835658</v>
      </c>
      <c r="U130" s="432">
        <f t="shared" si="14"/>
        <v>-20.716136563695365</v>
      </c>
      <c r="V130" s="432">
        <f t="shared" si="14"/>
        <v>-19.693719196496303</v>
      </c>
      <c r="W130" s="432">
        <f t="shared" si="14"/>
        <v>-18.714351369854491</v>
      </c>
      <c r="X130" s="432">
        <f t="shared" si="14"/>
        <v>-18.146194876654874</v>
      </c>
      <c r="Y130" s="432">
        <f t="shared" si="14"/>
        <v>-18.139590865957459</v>
      </c>
      <c r="Z130" s="435">
        <f t="shared" si="14"/>
        <v>-17.338156695915597</v>
      </c>
      <c r="AA130" s="431">
        <f t="shared" si="14"/>
        <v>-16.102439762965322</v>
      </c>
      <c r="AB130" s="433">
        <f t="shared" si="14"/>
        <v>-15.177446933534824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37383</v>
      </c>
      <c r="C133" s="557" t="s">
        <v>56</v>
      </c>
      <c r="D133" s="558">
        <f>D108</f>
        <v>432.4032956937391</v>
      </c>
      <c r="E133" s="558">
        <f t="shared" ref="E133:AB133" si="15">E108</f>
        <v>14.304065053011382</v>
      </c>
      <c r="F133" s="558">
        <f t="shared" si="15"/>
        <v>13.962191717851049</v>
      </c>
      <c r="G133" s="558">
        <f t="shared" si="15"/>
        <v>13.715743979631895</v>
      </c>
      <c r="H133" s="558">
        <f t="shared" si="15"/>
        <v>13.687591925493855</v>
      </c>
      <c r="I133" s="558">
        <f t="shared" si="15"/>
        <v>14.078037778971972</v>
      </c>
      <c r="J133" s="558">
        <f t="shared" si="15"/>
        <v>14.958306275451157</v>
      </c>
      <c r="K133" s="558">
        <f t="shared" si="15"/>
        <v>16.176098516137138</v>
      </c>
      <c r="L133" s="558">
        <f t="shared" si="15"/>
        <v>17.956513879164561</v>
      </c>
      <c r="M133" s="558">
        <f t="shared" si="15"/>
        <v>19.689929441285511</v>
      </c>
      <c r="N133" s="558">
        <f t="shared" si="15"/>
        <v>20.596766596218085</v>
      </c>
      <c r="O133" s="558">
        <f t="shared" si="15"/>
        <v>21.222026625624622</v>
      </c>
      <c r="P133" s="558">
        <f t="shared" si="15"/>
        <v>21.562411086710437</v>
      </c>
      <c r="Q133" s="558">
        <f t="shared" si="15"/>
        <v>21.515452262192142</v>
      </c>
      <c r="R133" s="558">
        <f t="shared" si="15"/>
        <v>21.834709973741859</v>
      </c>
      <c r="S133" s="558">
        <f t="shared" si="15"/>
        <v>21.763109318822529</v>
      </c>
      <c r="T133" s="558">
        <f t="shared" si="15"/>
        <v>21.35230499835658</v>
      </c>
      <c r="U133" s="558">
        <f t="shared" si="15"/>
        <v>20.716136563695365</v>
      </c>
      <c r="V133" s="558">
        <f t="shared" si="15"/>
        <v>19.693719196496303</v>
      </c>
      <c r="W133" s="558">
        <f t="shared" si="15"/>
        <v>18.714351369854491</v>
      </c>
      <c r="X133" s="558">
        <f t="shared" si="15"/>
        <v>18.146194876654874</v>
      </c>
      <c r="Y133" s="558">
        <f t="shared" si="15"/>
        <v>18.139590865957459</v>
      </c>
      <c r="Z133" s="558">
        <f t="shared" si="15"/>
        <v>17.338156695915597</v>
      </c>
      <c r="AA133" s="558">
        <f t="shared" si="15"/>
        <v>16.102439762965322</v>
      </c>
      <c r="AB133" s="558">
        <f t="shared" si="15"/>
        <v>15.177446933534824</v>
      </c>
    </row>
    <row r="134" spans="1:56" x14ac:dyDescent="0.3">
      <c r="A134" s="555" t="str">
        <f>VLOOKUP(WEEKDAY(B134,2),$B$148:$C$154,2,FALSE)</f>
        <v>Tue</v>
      </c>
      <c r="B134" s="556">
        <f>A3</f>
        <v>37383</v>
      </c>
      <c r="C134" s="557" t="s">
        <v>26</v>
      </c>
      <c r="D134" s="558">
        <f>SUM(D16)</f>
        <v>11007.650473932281</v>
      </c>
      <c r="E134" s="558">
        <f t="shared" ref="E134:AB134" si="16">SUM(E16)</f>
        <v>381.50004361528823</v>
      </c>
      <c r="F134" s="558">
        <f t="shared" si="16"/>
        <v>373.95415954830327</v>
      </c>
      <c r="G134" s="558">
        <f t="shared" si="16"/>
        <v>368.30386474073009</v>
      </c>
      <c r="H134" s="558">
        <f t="shared" si="16"/>
        <v>366.27455825308999</v>
      </c>
      <c r="I134" s="558">
        <f t="shared" si="16"/>
        <v>377.35623089990139</v>
      </c>
      <c r="J134" s="558">
        <f t="shared" si="16"/>
        <v>392.2303230439673</v>
      </c>
      <c r="K134" s="558">
        <f t="shared" si="16"/>
        <v>420.89704009396644</v>
      </c>
      <c r="L134" s="558">
        <f t="shared" si="16"/>
        <v>459.3428388186216</v>
      </c>
      <c r="M134" s="558">
        <f t="shared" si="16"/>
        <v>494.83204369428711</v>
      </c>
      <c r="N134" s="558">
        <f t="shared" si="16"/>
        <v>514.19186875942125</v>
      </c>
      <c r="O134" s="558">
        <f t="shared" si="16"/>
        <v>527.98908684420371</v>
      </c>
      <c r="P134" s="558">
        <f t="shared" si="16"/>
        <v>533.64560222460022</v>
      </c>
      <c r="Q134" s="558">
        <f t="shared" si="16"/>
        <v>532.89200192610554</v>
      </c>
      <c r="R134" s="558">
        <f t="shared" si="16"/>
        <v>538.92592087059757</v>
      </c>
      <c r="S134" s="558">
        <f t="shared" si="16"/>
        <v>536.47139361881477</v>
      </c>
      <c r="T134" s="558">
        <f t="shared" si="16"/>
        <v>526.49354170683182</v>
      </c>
      <c r="U134" s="558">
        <f t="shared" si="16"/>
        <v>513.18855788677524</v>
      </c>
      <c r="V134" s="558">
        <f t="shared" si="16"/>
        <v>491.56457687576437</v>
      </c>
      <c r="W134" s="558">
        <f t="shared" si="16"/>
        <v>470.9917980878696</v>
      </c>
      <c r="X134" s="558">
        <f t="shared" si="16"/>
        <v>459.29563061617813</v>
      </c>
      <c r="Y134" s="558">
        <f t="shared" si="16"/>
        <v>458.39235904982939</v>
      </c>
      <c r="Z134" s="558">
        <f t="shared" si="16"/>
        <v>445.16506171748881</v>
      </c>
      <c r="AA134" s="558">
        <f t="shared" si="16"/>
        <v>421.55576776389609</v>
      </c>
      <c r="AB134" s="558">
        <f t="shared" si="16"/>
        <v>402.19620327575183</v>
      </c>
    </row>
    <row r="135" spans="1:56" x14ac:dyDescent="0.3">
      <c r="A135" s="555" t="str">
        <f>VLOOKUP(WEEKDAY(B135,2),$B$148:$C$154,2,FALSE)</f>
        <v>Tue</v>
      </c>
      <c r="B135" s="556">
        <f>B134</f>
        <v>37383</v>
      </c>
      <c r="C135" s="557" t="s">
        <v>47</v>
      </c>
      <c r="D135" s="558">
        <f>D63</f>
        <v>12731.617132980211</v>
      </c>
      <c r="E135" s="558">
        <f t="shared" ref="E135:AB135" si="17">E63</f>
        <v>396.50028476626727</v>
      </c>
      <c r="F135" s="558">
        <f t="shared" si="17"/>
        <v>377.35583830997768</v>
      </c>
      <c r="G135" s="558">
        <f t="shared" si="17"/>
        <v>372.45177499027261</v>
      </c>
      <c r="H135" s="558">
        <f t="shared" si="17"/>
        <v>376.97480684187951</v>
      </c>
      <c r="I135" s="558">
        <f t="shared" si="17"/>
        <v>399.05294252281521</v>
      </c>
      <c r="J135" s="558">
        <f t="shared" si="17"/>
        <v>446.41413190827132</v>
      </c>
      <c r="K135" s="558">
        <f t="shared" si="17"/>
        <v>508.18512667988347</v>
      </c>
      <c r="L135" s="558">
        <f t="shared" si="17"/>
        <v>573.45743620991425</v>
      </c>
      <c r="M135" s="558">
        <f t="shared" si="17"/>
        <v>611.83340003008561</v>
      </c>
      <c r="N135" s="558">
        <f t="shared" si="17"/>
        <v>636.69395348945545</v>
      </c>
      <c r="O135" s="558">
        <f t="shared" si="17"/>
        <v>655.08993402929252</v>
      </c>
      <c r="P135" s="558">
        <f t="shared" si="17"/>
        <v>663.61479914680149</v>
      </c>
      <c r="Q135" s="558">
        <f t="shared" si="17"/>
        <v>671.73321182832024</v>
      </c>
      <c r="R135" s="558">
        <f t="shared" si="17"/>
        <v>675.10139172464642</v>
      </c>
      <c r="S135" s="558">
        <f t="shared" si="17"/>
        <v>660.46490766384636</v>
      </c>
      <c r="T135" s="558">
        <f t="shared" si="17"/>
        <v>632.3103413215041</v>
      </c>
      <c r="U135" s="558">
        <f t="shared" si="17"/>
        <v>599.32931683388676</v>
      </c>
      <c r="V135" s="558">
        <f t="shared" si="17"/>
        <v>569.60463264320299</v>
      </c>
      <c r="W135" s="558">
        <f t="shared" si="17"/>
        <v>550.14891232503589</v>
      </c>
      <c r="X135" s="558">
        <f t="shared" si="17"/>
        <v>533.06042419069138</v>
      </c>
      <c r="Y135" s="558">
        <f t="shared" si="17"/>
        <v>505.65127277598606</v>
      </c>
      <c r="Z135" s="558">
        <f t="shared" si="17"/>
        <v>470.8011026004209</v>
      </c>
      <c r="AA135" s="558">
        <f t="shared" si="17"/>
        <v>436.16485701898898</v>
      </c>
      <c r="AB135" s="558">
        <f t="shared" si="17"/>
        <v>409.62233312876771</v>
      </c>
    </row>
    <row r="136" spans="1:56" ht="15" thickBot="1" x14ac:dyDescent="0.35">
      <c r="B136" s="557"/>
      <c r="C136" s="557" t="s">
        <v>84</v>
      </c>
      <c r="D136" s="559">
        <f>SUM(D134:D135)</f>
        <v>23739.267606912494</v>
      </c>
      <c r="E136" s="559">
        <f t="shared" ref="E136:AB136" si="18">SUM(E134:E135)</f>
        <v>778.00032838155551</v>
      </c>
      <c r="F136" s="559">
        <f t="shared" si="18"/>
        <v>751.30999785828089</v>
      </c>
      <c r="G136" s="559">
        <f t="shared" si="18"/>
        <v>740.7556397310027</v>
      </c>
      <c r="H136" s="559">
        <f t="shared" si="18"/>
        <v>743.24936509496956</v>
      </c>
      <c r="I136" s="559">
        <f t="shared" si="18"/>
        <v>776.40917342271655</v>
      </c>
      <c r="J136" s="559">
        <f t="shared" si="18"/>
        <v>838.64445495223868</v>
      </c>
      <c r="K136" s="559">
        <f t="shared" si="18"/>
        <v>929.08216677384985</v>
      </c>
      <c r="L136" s="559">
        <f t="shared" si="18"/>
        <v>1032.8002750285359</v>
      </c>
      <c r="M136" s="559">
        <f t="shared" si="18"/>
        <v>1106.6654437243728</v>
      </c>
      <c r="N136" s="559">
        <f t="shared" si="18"/>
        <v>1150.8858222488766</v>
      </c>
      <c r="O136" s="559">
        <f t="shared" si="18"/>
        <v>1183.0790208734961</v>
      </c>
      <c r="P136" s="559">
        <f t="shared" si="18"/>
        <v>1197.2604013714017</v>
      </c>
      <c r="Q136" s="559">
        <f t="shared" si="18"/>
        <v>1204.6252137544257</v>
      </c>
      <c r="R136" s="559">
        <f t="shared" si="18"/>
        <v>1214.027312595244</v>
      </c>
      <c r="S136" s="559">
        <f t="shared" si="18"/>
        <v>1196.9363012826611</v>
      </c>
      <c r="T136" s="559">
        <f t="shared" si="18"/>
        <v>1158.8038830283358</v>
      </c>
      <c r="U136" s="559">
        <f t="shared" si="18"/>
        <v>1112.5178747206619</v>
      </c>
      <c r="V136" s="559">
        <f t="shared" si="18"/>
        <v>1061.1692095189674</v>
      </c>
      <c r="W136" s="559">
        <f t="shared" si="18"/>
        <v>1021.1407104129055</v>
      </c>
      <c r="X136" s="559">
        <f t="shared" si="18"/>
        <v>992.35605480686945</v>
      </c>
      <c r="Y136" s="559">
        <f t="shared" si="18"/>
        <v>964.04363182581551</v>
      </c>
      <c r="Z136" s="559">
        <f t="shared" si="18"/>
        <v>915.96616431790972</v>
      </c>
      <c r="AA136" s="559">
        <f t="shared" si="18"/>
        <v>857.72062478288512</v>
      </c>
      <c r="AB136" s="559">
        <f t="shared" si="18"/>
        <v>811.81853640451959</v>
      </c>
    </row>
    <row r="137" spans="1:56" ht="15" thickTop="1" x14ac:dyDescent="0.3">
      <c r="D137" s="320" t="s">
        <v>92</v>
      </c>
      <c r="E137" s="321">
        <f>AVERAGE(E134:J134,AA134:AB134)</f>
        <v>385.42139389261609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2002-05-02T16:34:51Z</cp:lastPrinted>
  <dcterms:created xsi:type="dcterms:W3CDTF">2000-03-20T23:24:44Z</dcterms:created>
  <dcterms:modified xsi:type="dcterms:W3CDTF">2014-09-05T08:14:52Z</dcterms:modified>
</cp:coreProperties>
</file>