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N14" i="1162" s="1"/>
  <c r="AF9" i="1162"/>
  <c r="AI9" i="1162"/>
  <c r="AL26" i="1162" s="1"/>
  <c r="AK9" i="1162"/>
  <c r="AL9" i="1162"/>
  <c r="AS9" i="1162"/>
  <c r="AU9" i="1162"/>
  <c r="AV9" i="1162"/>
  <c r="AX14" i="1162" s="1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K10" i="1162"/>
  <c r="AP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L11" i="1162"/>
  <c r="AN11" i="1162"/>
  <c r="AQ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R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N13" i="1162"/>
  <c r="AQ13" i="1162"/>
  <c r="AS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I15" i="1162"/>
  <c r="AE16" i="1162"/>
  <c r="AF16" i="1162"/>
  <c r="AI16" i="1162"/>
  <c r="AK28" i="1162" s="1"/>
  <c r="AE17" i="1162"/>
  <c r="AL10" i="1162" s="1"/>
  <c r="AF17" i="1162"/>
  <c r="AI17" i="1162"/>
  <c r="AL28" i="1162" s="1"/>
  <c r="AK17" i="1162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X23" i="1162" s="1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BC23" i="1162"/>
  <c r="AE24" i="1162"/>
  <c r="AF24" i="1162"/>
  <c r="AP12" i="1162" s="1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L27" i="1162"/>
  <c r="AM27" i="1162"/>
  <c r="AN27" i="1162"/>
  <c r="AE28" i="1162"/>
  <c r="AK13" i="1162" s="1"/>
  <c r="AF28" i="1162"/>
  <c r="AP13" i="1162" s="1"/>
  <c r="AI28" i="1162"/>
  <c r="AK31" i="1162" s="1"/>
  <c r="AM28" i="1162"/>
  <c r="AE29" i="1162"/>
  <c r="AL13" i="1162" s="1"/>
  <c r="AF29" i="1162"/>
  <c r="AI29" i="1162"/>
  <c r="AK29" i="1162"/>
  <c r="AL29" i="1162"/>
  <c r="AM29" i="1162"/>
  <c r="AN29" i="1162"/>
  <c r="AE30" i="1162"/>
  <c r="AM13" i="1162" s="1"/>
  <c r="AF30" i="1162"/>
  <c r="AR13" i="1162" s="1"/>
  <c r="AI30" i="1162"/>
  <c r="AK30" i="1162"/>
  <c r="AL30" i="1162"/>
  <c r="AM30" i="1162"/>
  <c r="AE31" i="1162"/>
  <c r="AF31" i="1162"/>
  <c r="AI31" i="1162"/>
  <c r="AL31" i="1162"/>
  <c r="AM31" i="1162"/>
  <c r="AN31" i="1162"/>
  <c r="AE57" i="1162"/>
  <c r="AF57" i="1162"/>
  <c r="AH57" i="1162"/>
  <c r="AI57" i="1162"/>
  <c r="AK57" i="1162"/>
  <c r="AM57" i="1162"/>
  <c r="AP57" i="1162"/>
  <c r="AU57" i="1162"/>
  <c r="AX63" i="1162" s="1"/>
  <c r="AV57" i="1162"/>
  <c r="AW57" i="1162"/>
  <c r="AX57" i="1162"/>
  <c r="AZ57" i="1162"/>
  <c r="AE58" i="1162"/>
  <c r="AL57" i="1162" s="1"/>
  <c r="AN63" i="1162" s="1"/>
  <c r="AF58" i="1162"/>
  <c r="AQ57" i="1162" s="1"/>
  <c r="AH58" i="1162"/>
  <c r="BA57" i="1162" s="1"/>
  <c r="AI58" i="1162"/>
  <c r="AP58" i="1162"/>
  <c r="AR58" i="1162"/>
  <c r="AU58" i="1162"/>
  <c r="AV58" i="1162"/>
  <c r="AW58" i="1162"/>
  <c r="AX58" i="1162"/>
  <c r="AZ58" i="1162"/>
  <c r="BB58" i="1162"/>
  <c r="AE59" i="1162"/>
  <c r="AF59" i="1162"/>
  <c r="AR57" i="1162" s="1"/>
  <c r="AH59" i="1162"/>
  <c r="BB57" i="1162" s="1"/>
  <c r="AI59" i="1162"/>
  <c r="AL59" i="1162"/>
  <c r="AM59" i="1162"/>
  <c r="AU59" i="1162"/>
  <c r="AV59" i="1162"/>
  <c r="AW59" i="1162"/>
  <c r="AX59" i="1162"/>
  <c r="AE60" i="1162"/>
  <c r="AN57" i="1162" s="1"/>
  <c r="AF60" i="1162"/>
  <c r="AS57" i="1162" s="1"/>
  <c r="AS63" i="1162" s="1"/>
  <c r="AH60" i="1162"/>
  <c r="BC57" i="1162" s="1"/>
  <c r="AI60" i="1162"/>
  <c r="AP60" i="1162"/>
  <c r="AQ60" i="1162"/>
  <c r="AR60" i="1162"/>
  <c r="AU60" i="1162"/>
  <c r="AV60" i="1162"/>
  <c r="AW60" i="1162"/>
  <c r="AX60" i="1162"/>
  <c r="AZ60" i="1162"/>
  <c r="BA60" i="1162"/>
  <c r="BB60" i="1162"/>
  <c r="AE61" i="1162"/>
  <c r="AK58" i="1162" s="1"/>
  <c r="AF61" i="1162"/>
  <c r="AH61" i="1162"/>
  <c r="AI61" i="1162"/>
  <c r="AK61" i="1162"/>
  <c r="AL61" i="1162"/>
  <c r="AM61" i="1162"/>
  <c r="AU61" i="1162"/>
  <c r="AV61" i="1162"/>
  <c r="AW61" i="1162"/>
  <c r="AX61" i="1162"/>
  <c r="AE62" i="1162"/>
  <c r="AL58" i="1162" s="1"/>
  <c r="AF62" i="1162"/>
  <c r="AQ58" i="1162" s="1"/>
  <c r="AH62" i="1162"/>
  <c r="BA58" i="1162" s="1"/>
  <c r="AI62" i="1162"/>
  <c r="AP62" i="1162"/>
  <c r="AR62" i="1162"/>
  <c r="AU62" i="1162"/>
  <c r="AV62" i="1162"/>
  <c r="AW62" i="1162"/>
  <c r="AX62" i="1162"/>
  <c r="AZ62" i="1162"/>
  <c r="BA62" i="1162"/>
  <c r="BB62" i="1162"/>
  <c r="AE63" i="1162"/>
  <c r="AM58" i="1162" s="1"/>
  <c r="AF63" i="1162"/>
  <c r="AH63" i="1162"/>
  <c r="AI63" i="1162"/>
  <c r="AE64" i="1162"/>
  <c r="AN58" i="1162" s="1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X72" i="1162" s="1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S72" i="1162"/>
  <c r="BC72" i="1162"/>
  <c r="AE73" i="1162"/>
  <c r="AF73" i="1162"/>
  <c r="AP61" i="1162" s="1"/>
  <c r="AH73" i="1162"/>
  <c r="AZ61" i="1162" s="1"/>
  <c r="AI73" i="1162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K75" i="1162"/>
  <c r="AL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L80" i="1162" s="1"/>
  <c r="AK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K79" i="1162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Q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P9" i="64396"/>
  <c r="AU9" i="64396"/>
  <c r="AV9" i="64396"/>
  <c r="AW9" i="64396"/>
  <c r="AX9" i="64396"/>
  <c r="AZ9" i="64396"/>
  <c r="BC14" i="64396" s="1"/>
  <c r="BA9" i="64396"/>
  <c r="BB9" i="64396"/>
  <c r="BC9" i="64396"/>
  <c r="AE10" i="64396"/>
  <c r="AM8" i="64396" s="1"/>
  <c r="AF10" i="64396"/>
  <c r="AI10" i="64396"/>
  <c r="AM26" i="64396" s="1"/>
  <c r="AK10" i="64396"/>
  <c r="AL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L27" i="64396" s="1"/>
  <c r="AK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R12" i="64396" s="1"/>
  <c r="AI26" i="64396"/>
  <c r="AM30" i="64396" s="1"/>
  <c r="AK26" i="64396"/>
  <c r="AL26" i="64396"/>
  <c r="AN26" i="64396"/>
  <c r="AE27" i="64396"/>
  <c r="AF27" i="64396"/>
  <c r="AS12" i="64396" s="1"/>
  <c r="AI27" i="64396"/>
  <c r="AK27" i="64396"/>
  <c r="AM27" i="64396"/>
  <c r="AN27" i="64396"/>
  <c r="AE28" i="64396"/>
  <c r="AF28" i="64396"/>
  <c r="AP13" i="64396" s="1"/>
  <c r="AI28" i="64396"/>
  <c r="AK28" i="64396"/>
  <c r="AM28" i="64396"/>
  <c r="AN28" i="64396"/>
  <c r="AE29" i="64396"/>
  <c r="AL13" i="64396" s="1"/>
  <c r="AF29" i="64396"/>
  <c r="AQ13" i="64396" s="1"/>
  <c r="AI29" i="64396"/>
  <c r="AL29" i="64396"/>
  <c r="AN29" i="64396"/>
  <c r="AE30" i="64396"/>
  <c r="AM13" i="64396" s="1"/>
  <c r="AF30" i="64396"/>
  <c r="AI30" i="64396"/>
  <c r="AM31" i="64396" s="1"/>
  <c r="AL30" i="64396"/>
  <c r="AN30" i="64396"/>
  <c r="AE31" i="64396"/>
  <c r="AN13" i="64396" s="1"/>
  <c r="AF31" i="64396"/>
  <c r="AS13" i="64396" s="1"/>
  <c r="AI31" i="64396"/>
  <c r="AN31" i="64396" s="1"/>
  <c r="AK31" i="64396"/>
  <c r="AL31" i="64396"/>
  <c r="AE57" i="64396"/>
  <c r="AK57" i="64396" s="1"/>
  <c r="AF57" i="64396"/>
  <c r="AP57" i="64396" s="1"/>
  <c r="AH57" i="64396"/>
  <c r="AI57" i="64396"/>
  <c r="AN57" i="64396"/>
  <c r="AQ57" i="64396"/>
  <c r="AS57" i="64396"/>
  <c r="AU57" i="64396"/>
  <c r="AV57" i="64396"/>
  <c r="AW57" i="64396"/>
  <c r="AX57" i="64396"/>
  <c r="AZ57" i="64396"/>
  <c r="BA57" i="64396"/>
  <c r="AE58" i="64396"/>
  <c r="AL57" i="64396" s="1"/>
  <c r="AF58" i="64396"/>
  <c r="AH58" i="64396"/>
  <c r="AI58" i="64396"/>
  <c r="AL75" i="64396" s="1"/>
  <c r="AN81" i="64396" s="1"/>
  <c r="AK58" i="64396"/>
  <c r="AL58" i="64396"/>
  <c r="AU58" i="64396"/>
  <c r="AV58" i="64396"/>
  <c r="AW58" i="64396"/>
  <c r="AX58" i="64396"/>
  <c r="BC58" i="64396"/>
  <c r="AE59" i="64396"/>
  <c r="AM57" i="64396" s="1"/>
  <c r="AF59" i="64396"/>
  <c r="AR57" i="64396" s="1"/>
  <c r="AH59" i="64396"/>
  <c r="BB57" i="64396" s="1"/>
  <c r="AI59" i="64396"/>
  <c r="AP59" i="64396"/>
  <c r="AU59" i="64396"/>
  <c r="AV59" i="64396"/>
  <c r="AW59" i="64396"/>
  <c r="AX59" i="64396"/>
  <c r="AZ59" i="64396"/>
  <c r="BA59" i="64396"/>
  <c r="AE60" i="64396"/>
  <c r="AF60" i="64396"/>
  <c r="AH60" i="64396"/>
  <c r="BC57" i="64396" s="1"/>
  <c r="AI60" i="64396"/>
  <c r="AN75" i="64396" s="1"/>
  <c r="AU60" i="64396"/>
  <c r="AV60" i="64396"/>
  <c r="AW60" i="64396"/>
  <c r="AX60" i="64396"/>
  <c r="BC60" i="64396"/>
  <c r="AE61" i="64396"/>
  <c r="AF61" i="64396"/>
  <c r="AP58" i="64396" s="1"/>
  <c r="AH61" i="64396"/>
  <c r="AZ58" i="64396" s="1"/>
  <c r="AI61" i="64396"/>
  <c r="AN61" i="64396"/>
  <c r="AP61" i="64396"/>
  <c r="AQ61" i="64396"/>
  <c r="AU61" i="64396"/>
  <c r="AV61" i="64396"/>
  <c r="AW61" i="64396"/>
  <c r="AX61" i="64396"/>
  <c r="AZ61" i="64396"/>
  <c r="AE62" i="64396"/>
  <c r="AF62" i="64396"/>
  <c r="AQ58" i="64396" s="1"/>
  <c r="AH62" i="64396"/>
  <c r="BA58" i="64396" s="1"/>
  <c r="AI62" i="64396"/>
  <c r="AL76" i="64396" s="1"/>
  <c r="AK62" i="64396"/>
  <c r="AL62" i="64396"/>
  <c r="AS62" i="64396"/>
  <c r="AU62" i="64396"/>
  <c r="AV62" i="64396"/>
  <c r="AW62" i="64396"/>
  <c r="AX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BH72" i="64396" s="1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N78" i="64396" s="1"/>
  <c r="AE73" i="64396"/>
  <c r="AK61" i="64396" s="1"/>
  <c r="AF73" i="64396"/>
  <c r="AH73" i="64396"/>
  <c r="AI73" i="64396"/>
  <c r="AE74" i="64396"/>
  <c r="AL61" i="64396" s="1"/>
  <c r="AF74" i="64396"/>
  <c r="AH74" i="64396"/>
  <c r="BA61" i="64396" s="1"/>
  <c r="AI74" i="64396"/>
  <c r="AL79" i="64396" s="1"/>
  <c r="AE75" i="64396"/>
  <c r="AM61" i="64396" s="1"/>
  <c r="AF75" i="64396"/>
  <c r="AR61" i="64396" s="1"/>
  <c r="AH75" i="64396"/>
  <c r="BB61" i="64396" s="1"/>
  <c r="AI75" i="64396"/>
  <c r="AK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K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F8" i="1"/>
  <c r="AI8" i="1"/>
  <c r="AK8" i="1"/>
  <c r="AN14" i="1" s="1"/>
  <c r="AM8" i="1"/>
  <c r="AP8" i="1"/>
  <c r="AS8" i="1"/>
  <c r="AS14" i="1" s="1"/>
  <c r="AU8" i="1"/>
  <c r="AV8" i="1"/>
  <c r="AW8" i="1"/>
  <c r="AX8" i="1"/>
  <c r="AZ8" i="1"/>
  <c r="BA8" i="1"/>
  <c r="BB8" i="1"/>
  <c r="BC8" i="1"/>
  <c r="BC14" i="1" s="1"/>
  <c r="D9" i="1"/>
  <c r="AE9" i="1"/>
  <c r="AL8" i="1" s="1"/>
  <c r="AF9" i="1"/>
  <c r="AQ8" i="1" s="1"/>
  <c r="AI9" i="1"/>
  <c r="AK9" i="1"/>
  <c r="AN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M26" i="1" s="1"/>
  <c r="AK10" i="1"/>
  <c r="AL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11" i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N13" i="1"/>
  <c r="AP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J14" i="1"/>
  <c r="K14" i="1"/>
  <c r="L14" i="1"/>
  <c r="M14" i="1"/>
  <c r="N14" i="1"/>
  <c r="O14" i="1"/>
  <c r="O16" i="1" s="1"/>
  <c r="O134" i="1" s="1"/>
  <c r="O136" i="1" s="1"/>
  <c r="P14" i="1"/>
  <c r="Q14" i="1"/>
  <c r="Q16" i="1" s="1"/>
  <c r="R14" i="1"/>
  <c r="S14" i="1"/>
  <c r="T14" i="1"/>
  <c r="U14" i="1"/>
  <c r="V14" i="1"/>
  <c r="W14" i="1"/>
  <c r="W16" i="1" s="1"/>
  <c r="X14" i="1"/>
  <c r="Y14" i="1"/>
  <c r="Y16" i="1" s="1"/>
  <c r="Z14" i="1"/>
  <c r="AA14" i="1"/>
  <c r="AB14" i="1"/>
  <c r="AE14" i="1"/>
  <c r="AM9" i="1" s="1"/>
  <c r="AF14" i="1"/>
  <c r="AR9" i="1" s="1"/>
  <c r="AI14" i="1"/>
  <c r="AM27" i="1" s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AN27" i="1" s="1"/>
  <c r="E16" i="1"/>
  <c r="E134" i="1" s="1"/>
  <c r="F16" i="1"/>
  <c r="J16" i="1"/>
  <c r="K16" i="1"/>
  <c r="K52" i="1" s="1"/>
  <c r="L16" i="1"/>
  <c r="L52" i="1" s="1"/>
  <c r="M16" i="1"/>
  <c r="M134" i="1" s="1"/>
  <c r="N16" i="1"/>
  <c r="R16" i="1"/>
  <c r="S16" i="1"/>
  <c r="T16" i="1"/>
  <c r="T52" i="1" s="1"/>
  <c r="U16" i="1"/>
  <c r="U134" i="1" s="1"/>
  <c r="V16" i="1"/>
  <c r="Z16" i="1"/>
  <c r="AA16" i="1"/>
  <c r="AA134" i="1" s="1"/>
  <c r="AA136" i="1" s="1"/>
  <c r="AB16" i="1"/>
  <c r="AE16" i="1"/>
  <c r="AF16" i="1"/>
  <c r="AP10" i="1" s="1"/>
  <c r="AI16" i="1"/>
  <c r="D17" i="1"/>
  <c r="AE17" i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S23" i="1" s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N23" i="1" s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F24" i="1"/>
  <c r="AP12" i="1" s="1"/>
  <c r="AI24" i="1"/>
  <c r="AK30" i="1" s="1"/>
  <c r="D25" i="1"/>
  <c r="AE25" i="1"/>
  <c r="AL12" i="1" s="1"/>
  <c r="AF25" i="1"/>
  <c r="AQ12" i="1" s="1"/>
  <c r="AI25" i="1"/>
  <c r="D26" i="1"/>
  <c r="AE26" i="1"/>
  <c r="AM12" i="1" s="1"/>
  <c r="AF26" i="1"/>
  <c r="AR12" i="1" s="1"/>
  <c r="AI26" i="1"/>
  <c r="AM30" i="1" s="1"/>
  <c r="AK26" i="1"/>
  <c r="AL26" i="1"/>
  <c r="AN26" i="1"/>
  <c r="D27" i="1"/>
  <c r="AE27" i="1"/>
  <c r="AF27" i="1"/>
  <c r="AI27" i="1"/>
  <c r="AK27" i="1"/>
  <c r="AL27" i="1"/>
  <c r="D28" i="1"/>
  <c r="AE28" i="1"/>
  <c r="AK13" i="1" s="1"/>
  <c r="AF28" i="1"/>
  <c r="AI28" i="1"/>
  <c r="AK28" i="1"/>
  <c r="D29" i="1"/>
  <c r="AE29" i="1"/>
  <c r="AL13" i="1" s="1"/>
  <c r="AF29" i="1"/>
  <c r="AI29" i="1"/>
  <c r="AK29" i="1"/>
  <c r="D30" i="1"/>
  <c r="AE30" i="1"/>
  <c r="AM13" i="1" s="1"/>
  <c r="AF30" i="1"/>
  <c r="AR13" i="1" s="1"/>
  <c r="AI30" i="1"/>
  <c r="AM31" i="1" s="1"/>
  <c r="AL30" i="1"/>
  <c r="AN30" i="1"/>
  <c r="D31" i="1"/>
  <c r="AE31" i="1"/>
  <c r="AF31" i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J52" i="1"/>
  <c r="N52" i="1"/>
  <c r="O52" i="1"/>
  <c r="R52" i="1"/>
  <c r="S52" i="1"/>
  <c r="U52" i="1"/>
  <c r="V52" i="1"/>
  <c r="W52" i="1"/>
  <c r="Z52" i="1"/>
  <c r="AA52" i="1"/>
  <c r="AB52" i="1"/>
  <c r="D57" i="1"/>
  <c r="AE57" i="1"/>
  <c r="AF57" i="1"/>
  <c r="AP57" i="1" s="1"/>
  <c r="AH57" i="1"/>
  <c r="AZ57" i="1" s="1"/>
  <c r="AI57" i="1"/>
  <c r="AK57" i="1"/>
  <c r="AL57" i="1"/>
  <c r="AM57" i="1"/>
  <c r="AU57" i="1"/>
  <c r="AV57" i="1"/>
  <c r="AW57" i="1"/>
  <c r="AX57" i="1"/>
  <c r="BA57" i="1"/>
  <c r="D58" i="1"/>
  <c r="AE58" i="1"/>
  <c r="AF58" i="1"/>
  <c r="AQ57" i="1" s="1"/>
  <c r="AH58" i="1"/>
  <c r="AI58" i="1"/>
  <c r="AK58" i="1"/>
  <c r="AQ58" i="1"/>
  <c r="AU58" i="1"/>
  <c r="AV58" i="1"/>
  <c r="AW58" i="1"/>
  <c r="AX58" i="1"/>
  <c r="BA58" i="1"/>
  <c r="BB58" i="1"/>
  <c r="D59" i="1"/>
  <c r="AE59" i="1"/>
  <c r="AF59" i="1"/>
  <c r="AR57" i="1" s="1"/>
  <c r="AH59" i="1"/>
  <c r="BB57" i="1" s="1"/>
  <c r="AI59" i="1"/>
  <c r="AK59" i="1"/>
  <c r="AN59" i="1"/>
  <c r="AS59" i="1"/>
  <c r="AU59" i="1"/>
  <c r="AV59" i="1"/>
  <c r="AW59" i="1"/>
  <c r="AX59" i="1"/>
  <c r="BC59" i="1"/>
  <c r="D60" i="1"/>
  <c r="AE60" i="1"/>
  <c r="AN57" i="1" s="1"/>
  <c r="AF60" i="1"/>
  <c r="AS57" i="1" s="1"/>
  <c r="AH60" i="1"/>
  <c r="BC57" i="1" s="1"/>
  <c r="AI60" i="1"/>
  <c r="AP60" i="1"/>
  <c r="AR60" i="1"/>
  <c r="AU60" i="1"/>
  <c r="AV60" i="1"/>
  <c r="AW60" i="1"/>
  <c r="AX60" i="1"/>
  <c r="BB60" i="1"/>
  <c r="E61" i="1"/>
  <c r="F61" i="1"/>
  <c r="F63" i="1" s="1"/>
  <c r="G61" i="1"/>
  <c r="G63" i="1" s="1"/>
  <c r="G99" i="1" s="1"/>
  <c r="H61" i="1"/>
  <c r="H63" i="1" s="1"/>
  <c r="I61" i="1"/>
  <c r="J61" i="1"/>
  <c r="K61" i="1"/>
  <c r="L61" i="1"/>
  <c r="M61" i="1"/>
  <c r="N61" i="1"/>
  <c r="O61" i="1"/>
  <c r="O63" i="1" s="1"/>
  <c r="O99" i="1" s="1"/>
  <c r="P61" i="1"/>
  <c r="Q61" i="1"/>
  <c r="R61" i="1"/>
  <c r="S61" i="1"/>
  <c r="T61" i="1"/>
  <c r="U61" i="1"/>
  <c r="V61" i="1"/>
  <c r="V63" i="1" s="1"/>
  <c r="W61" i="1"/>
  <c r="W63" i="1" s="1"/>
  <c r="W99" i="1" s="1"/>
  <c r="X61" i="1"/>
  <c r="X63" i="1" s="1"/>
  <c r="Y61" i="1"/>
  <c r="Z61" i="1"/>
  <c r="AA61" i="1"/>
  <c r="AB61" i="1"/>
  <c r="AE61" i="1"/>
  <c r="AF61" i="1"/>
  <c r="AP58" i="1" s="1"/>
  <c r="AH61" i="1"/>
  <c r="AZ58" i="1" s="1"/>
  <c r="AI61" i="1"/>
  <c r="AK76" i="1" s="1"/>
  <c r="AR61" i="1"/>
  <c r="AU61" i="1"/>
  <c r="AV61" i="1"/>
  <c r="AW61" i="1"/>
  <c r="AX61" i="1"/>
  <c r="BA61" i="1"/>
  <c r="BC61" i="1"/>
  <c r="E62" i="1"/>
  <c r="F62" i="1"/>
  <c r="G62" i="1"/>
  <c r="H62" i="1"/>
  <c r="I62" i="1"/>
  <c r="I63" i="1" s="1"/>
  <c r="I99" i="1" s="1"/>
  <c r="J62" i="1"/>
  <c r="K62" i="1"/>
  <c r="K63" i="1" s="1"/>
  <c r="K99" i="1" s="1"/>
  <c r="L62" i="1"/>
  <c r="M62" i="1"/>
  <c r="N62" i="1"/>
  <c r="O62" i="1"/>
  <c r="P62" i="1"/>
  <c r="Q62" i="1"/>
  <c r="Q63" i="1" s="1"/>
  <c r="Q99" i="1" s="1"/>
  <c r="R62" i="1"/>
  <c r="S62" i="1"/>
  <c r="S63" i="1" s="1"/>
  <c r="S99" i="1" s="1"/>
  <c r="T62" i="1"/>
  <c r="U62" i="1"/>
  <c r="V62" i="1"/>
  <c r="W62" i="1"/>
  <c r="X62" i="1"/>
  <c r="Y62" i="1"/>
  <c r="Y63" i="1" s="1"/>
  <c r="Y99" i="1" s="1"/>
  <c r="Z62" i="1"/>
  <c r="AA62" i="1"/>
  <c r="AA63" i="1" s="1"/>
  <c r="AA99" i="1" s="1"/>
  <c r="AB62" i="1"/>
  <c r="AE62" i="1"/>
  <c r="AL58" i="1" s="1"/>
  <c r="AF62" i="1"/>
  <c r="AH62" i="1"/>
  <c r="AI62" i="1"/>
  <c r="AL62" i="1"/>
  <c r="AP62" i="1"/>
  <c r="AU62" i="1"/>
  <c r="AV62" i="1"/>
  <c r="AW62" i="1"/>
  <c r="AX62" i="1"/>
  <c r="E63" i="1"/>
  <c r="E99" i="1" s="1"/>
  <c r="L63" i="1"/>
  <c r="L99" i="1" s="1"/>
  <c r="M63" i="1"/>
  <c r="M99" i="1" s="1"/>
  <c r="N63" i="1"/>
  <c r="N99" i="1" s="1"/>
  <c r="P63" i="1"/>
  <c r="T63" i="1"/>
  <c r="T99" i="1" s="1"/>
  <c r="U63" i="1"/>
  <c r="U99" i="1" s="1"/>
  <c r="AB63" i="1"/>
  <c r="AB99" i="1" s="1"/>
  <c r="AE63" i="1"/>
  <c r="AM58" i="1" s="1"/>
  <c r="AF63" i="1"/>
  <c r="AR58" i="1" s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X72" i="1" s="1"/>
  <c r="AW66" i="1"/>
  <c r="AX66" i="1"/>
  <c r="AZ66" i="1"/>
  <c r="BC72" i="1" s="1"/>
  <c r="BA66" i="1"/>
  <c r="BB66" i="1"/>
  <c r="BC66" i="1"/>
  <c r="BE66" i="1"/>
  <c r="BF66" i="1"/>
  <c r="BH72" i="1" s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Q61" i="1" s="1"/>
  <c r="AH74" i="1"/>
  <c r="AI74" i="1"/>
  <c r="AL79" i="1" s="1"/>
  <c r="D75" i="1"/>
  <c r="AE75" i="1"/>
  <c r="AM61" i="1" s="1"/>
  <c r="AF75" i="1"/>
  <c r="AH75" i="1"/>
  <c r="BB61" i="1" s="1"/>
  <c r="AI75" i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AI76" i="1"/>
  <c r="AL76" i="1"/>
  <c r="AN81" i="1" s="1"/>
  <c r="AM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K77" i="1"/>
  <c r="AL77" i="1"/>
  <c r="AP77" i="1"/>
  <c r="AQ77" i="1"/>
  <c r="AR77" i="1"/>
  <c r="AS77" i="1"/>
  <c r="D78" i="1"/>
  <c r="AE78" i="1"/>
  <c r="AF78" i="1"/>
  <c r="AQ62" i="1" s="1"/>
  <c r="AH78" i="1"/>
  <c r="BA62" i="1" s="1"/>
  <c r="AI78" i="1"/>
  <c r="AK78" i="1"/>
  <c r="AL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P99" i="1"/>
  <c r="D104" i="1"/>
  <c r="D105" i="1"/>
  <c r="E106" i="1"/>
  <c r="D106" i="1" s="1"/>
  <c r="F106" i="1"/>
  <c r="G106" i="1"/>
  <c r="G108" i="1" s="1"/>
  <c r="G130" i="1" s="1"/>
  <c r="H106" i="1"/>
  <c r="H108" i="1" s="1"/>
  <c r="H133" i="1" s="1"/>
  <c r="I106" i="1"/>
  <c r="J106" i="1"/>
  <c r="K106" i="1"/>
  <c r="L106" i="1"/>
  <c r="M106" i="1"/>
  <c r="M108" i="1" s="1"/>
  <c r="N106" i="1"/>
  <c r="O106" i="1"/>
  <c r="O108" i="1" s="1"/>
  <c r="O130" i="1" s="1"/>
  <c r="P106" i="1"/>
  <c r="P108" i="1" s="1"/>
  <c r="P133" i="1" s="1"/>
  <c r="Q106" i="1"/>
  <c r="R106" i="1"/>
  <c r="S106" i="1"/>
  <c r="T106" i="1"/>
  <c r="U106" i="1"/>
  <c r="V106" i="1"/>
  <c r="W106" i="1"/>
  <c r="W108" i="1" s="1"/>
  <c r="W130" i="1" s="1"/>
  <c r="X106" i="1"/>
  <c r="X108" i="1" s="1"/>
  <c r="X133" i="1" s="1"/>
  <c r="Y106" i="1"/>
  <c r="Z106" i="1"/>
  <c r="AA106" i="1"/>
  <c r="AB106" i="1"/>
  <c r="E107" i="1"/>
  <c r="F107" i="1"/>
  <c r="F108" i="1" s="1"/>
  <c r="F130" i="1" s="1"/>
  <c r="G107" i="1"/>
  <c r="H107" i="1"/>
  <c r="I107" i="1"/>
  <c r="J107" i="1"/>
  <c r="K107" i="1"/>
  <c r="K108" i="1" s="1"/>
  <c r="L107" i="1"/>
  <c r="M107" i="1"/>
  <c r="N107" i="1"/>
  <c r="N108" i="1" s="1"/>
  <c r="O107" i="1"/>
  <c r="P107" i="1"/>
  <c r="Q107" i="1"/>
  <c r="R107" i="1"/>
  <c r="S107" i="1"/>
  <c r="T107" i="1"/>
  <c r="D107" i="1" s="1"/>
  <c r="U107" i="1"/>
  <c r="V107" i="1"/>
  <c r="V108" i="1" s="1"/>
  <c r="W107" i="1"/>
  <c r="X107" i="1"/>
  <c r="Y107" i="1"/>
  <c r="Z107" i="1"/>
  <c r="AA107" i="1"/>
  <c r="AA108" i="1" s="1"/>
  <c r="AB107" i="1"/>
  <c r="E108" i="1"/>
  <c r="E133" i="1" s="1"/>
  <c r="I108" i="1"/>
  <c r="J108" i="1"/>
  <c r="J130" i="1" s="1"/>
  <c r="Q108" i="1"/>
  <c r="R108" i="1"/>
  <c r="R130" i="1" s="1"/>
  <c r="S108" i="1"/>
  <c r="S130" i="1" s="1"/>
  <c r="U108" i="1"/>
  <c r="U133" i="1" s="1"/>
  <c r="Y108" i="1"/>
  <c r="Z108" i="1"/>
  <c r="Z133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I130" i="1"/>
  <c r="N130" i="1"/>
  <c r="P130" i="1"/>
  <c r="Q130" i="1"/>
  <c r="V130" i="1"/>
  <c r="X130" i="1"/>
  <c r="Y130" i="1"/>
  <c r="Z130" i="1"/>
  <c r="F133" i="1"/>
  <c r="G133" i="1"/>
  <c r="I133" i="1"/>
  <c r="J133" i="1"/>
  <c r="N133" i="1"/>
  <c r="Q133" i="1"/>
  <c r="R133" i="1"/>
  <c r="S133" i="1"/>
  <c r="V133" i="1"/>
  <c r="Y133" i="1"/>
  <c r="B134" i="1"/>
  <c r="B133" i="1" s="1"/>
  <c r="A133" i="1" s="1"/>
  <c r="F134" i="1"/>
  <c r="J134" i="1"/>
  <c r="K134" i="1"/>
  <c r="K136" i="1" s="1"/>
  <c r="L134" i="1"/>
  <c r="N134" i="1"/>
  <c r="R134" i="1"/>
  <c r="S134" i="1"/>
  <c r="S136" i="1" s="1"/>
  <c r="V134" i="1"/>
  <c r="W134" i="1"/>
  <c r="W136" i="1" s="1"/>
  <c r="Z134" i="1"/>
  <c r="AB134" i="1"/>
  <c r="E135" i="1"/>
  <c r="G135" i="1"/>
  <c r="I135" i="1"/>
  <c r="K135" i="1"/>
  <c r="O135" i="1"/>
  <c r="P135" i="1"/>
  <c r="Q135" i="1"/>
  <c r="S135" i="1"/>
  <c r="T135" i="1"/>
  <c r="U135" i="1"/>
  <c r="W135" i="1"/>
  <c r="Y135" i="1"/>
  <c r="AA135" i="1"/>
  <c r="E136" i="1"/>
  <c r="U136" i="1"/>
  <c r="AA130" i="1" l="1"/>
  <c r="AA133" i="1"/>
  <c r="F135" i="1"/>
  <c r="F136" i="1" s="1"/>
  <c r="F99" i="1"/>
  <c r="BC63" i="64396"/>
  <c r="AS14" i="1162"/>
  <c r="K130" i="1"/>
  <c r="K133" i="1"/>
  <c r="V135" i="1"/>
  <c r="V136" i="1" s="1"/>
  <c r="V99" i="1"/>
  <c r="BC63" i="1"/>
  <c r="M133" i="1"/>
  <c r="M130" i="1"/>
  <c r="AN32" i="64396"/>
  <c r="X135" i="1"/>
  <c r="X99" i="1"/>
  <c r="H135" i="1"/>
  <c r="H99" i="1"/>
  <c r="AS63" i="64396"/>
  <c r="N135" i="1"/>
  <c r="N136" i="1" s="1"/>
  <c r="AS23" i="64396"/>
  <c r="BH72" i="1162"/>
  <c r="Q134" i="1"/>
  <c r="Q136" i="1" s="1"/>
  <c r="Q52" i="1"/>
  <c r="I134" i="1"/>
  <c r="I136" i="1" s="1"/>
  <c r="I52" i="1"/>
  <c r="AX72" i="64396"/>
  <c r="AN72" i="64396"/>
  <c r="AN63" i="64396"/>
  <c r="AX14" i="64396"/>
  <c r="AS81" i="1162"/>
  <c r="BC63" i="1162"/>
  <c r="AN32" i="1162"/>
  <c r="AB135" i="1"/>
  <c r="AB136" i="1" s="1"/>
  <c r="L135" i="1"/>
  <c r="L136" i="1" s="1"/>
  <c r="B135" i="1"/>
  <c r="A135" i="1" s="1"/>
  <c r="T134" i="1"/>
  <c r="T136" i="1" s="1"/>
  <c r="O133" i="1"/>
  <c r="U130" i="1"/>
  <c r="D62" i="1"/>
  <c r="AX63" i="1"/>
  <c r="X16" i="1"/>
  <c r="P16" i="1"/>
  <c r="H16" i="1"/>
  <c r="D108" i="1"/>
  <c r="AN63" i="1"/>
  <c r="AN14" i="64396"/>
  <c r="A134" i="1"/>
  <c r="AN32" i="1"/>
  <c r="BC23" i="64396"/>
  <c r="AB108" i="1"/>
  <c r="M52" i="1"/>
  <c r="AS63" i="1"/>
  <c r="W133" i="1"/>
  <c r="H130" i="1"/>
  <c r="AN72" i="1"/>
  <c r="Z63" i="1"/>
  <c r="R63" i="1"/>
  <c r="J63" i="1"/>
  <c r="AN23" i="1162"/>
  <c r="D61" i="1"/>
  <c r="AS72" i="64396"/>
  <c r="AN81" i="1162"/>
  <c r="M135" i="1"/>
  <c r="M136" i="1" s="1"/>
  <c r="T108" i="1"/>
  <c r="Y134" i="1"/>
  <c r="Y136" i="1" s="1"/>
  <c r="Y52" i="1"/>
  <c r="G16" i="1"/>
  <c r="D14" i="1"/>
  <c r="BC14" i="1162"/>
  <c r="BC23" i="1"/>
  <c r="AS72" i="1"/>
  <c r="L108" i="1"/>
  <c r="AS81" i="64396"/>
  <c r="E130" i="1"/>
  <c r="AS81" i="1"/>
  <c r="AX23" i="1"/>
  <c r="AX14" i="1"/>
  <c r="AX63" i="64396"/>
  <c r="AX23" i="64396"/>
  <c r="AN23" i="64396"/>
  <c r="AS14" i="64396"/>
  <c r="D16" i="1" l="1"/>
  <c r="G52" i="1"/>
  <c r="G134" i="1"/>
  <c r="H52" i="1"/>
  <c r="H134" i="1"/>
  <c r="H136" i="1" s="1"/>
  <c r="J99" i="1"/>
  <c r="J135" i="1"/>
  <c r="J136" i="1" s="1"/>
  <c r="P52" i="1"/>
  <c r="P134" i="1"/>
  <c r="P136" i="1" s="1"/>
  <c r="R135" i="1"/>
  <c r="R136" i="1" s="1"/>
  <c r="R99" i="1"/>
  <c r="X52" i="1"/>
  <c r="X134" i="1"/>
  <c r="X136" i="1" s="1"/>
  <c r="D133" i="1"/>
  <c r="D130" i="1"/>
  <c r="AB133" i="1"/>
  <c r="AB130" i="1"/>
  <c r="L133" i="1"/>
  <c r="L130" i="1"/>
  <c r="T133" i="1"/>
  <c r="T130" i="1"/>
  <c r="Z99" i="1"/>
  <c r="Z135" i="1"/>
  <c r="Z136" i="1" s="1"/>
  <c r="D63" i="1"/>
  <c r="D99" i="1" l="1"/>
  <c r="D135" i="1"/>
  <c r="G136" i="1"/>
  <c r="E137" i="1"/>
  <c r="D134" i="1"/>
  <c r="D52" i="1"/>
  <c r="D136" i="1" l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<sst xmlns="http://schemas.openxmlformats.org/spreadsheetml/2006/main" count="339" uniqueCount="93">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</sst>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26.472267277988166</v>
      </c>
      <c r="E8" s="336">
        <v>0.96877527396804419</v>
      </c>
      <c r="F8" s="337">
        <v>0.94466783137834898</v>
      </c>
      <c r="G8" s="337">
        <v>0.92982696537945531</v>
      </c>
      <c r="H8" s="337">
        <v>0.92133220309414565</v>
      </c>
      <c r="I8" s="337">
        <v>0.93175303762011208</v>
      </c>
      <c r="J8" s="338">
        <v>0.96787051048784822</v>
      </c>
      <c r="K8" s="339">
        <v>1.028099818905694</v>
      </c>
      <c r="L8" s="337">
        <v>1.1013053812022018</v>
      </c>
      <c r="M8" s="337">
        <v>1.1703897481585879</v>
      </c>
      <c r="N8" s="337">
        <v>1.2052453330515349</v>
      </c>
      <c r="O8" s="337">
        <v>1.2400586095958956</v>
      </c>
      <c r="P8" s="337">
        <v>1.2469122241601851</v>
      </c>
      <c r="Q8" s="337">
        <v>1.2349554018067803</v>
      </c>
      <c r="R8" s="337">
        <v>1.2481718886493973</v>
      </c>
      <c r="S8" s="337">
        <v>1.2462274963991595</v>
      </c>
      <c r="T8" s="337">
        <v>1.2295314138156568</v>
      </c>
      <c r="U8" s="337">
        <v>1.2001110961267529</v>
      </c>
      <c r="V8" s="337">
        <v>1.16144224871172</v>
      </c>
      <c r="W8" s="337">
        <v>1.1371754897683388</v>
      </c>
      <c r="X8" s="337">
        <v>1.1164764791505077</v>
      </c>
      <c r="Y8" s="337">
        <v>1.1158122103022587</v>
      </c>
      <c r="Z8" s="340">
        <v>1.0869528894334619</v>
      </c>
      <c r="AA8" s="336">
        <v>1.039800961514072</v>
      </c>
      <c r="AB8" s="338">
        <v>0.999372765308008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880.77959188345801</v>
      </c>
      <c r="E9" s="342">
        <v>28.999372954582316</v>
      </c>
      <c r="F9" s="343">
        <v>28.175379538096458</v>
      </c>
      <c r="G9" s="343">
        <v>27.547769279079137</v>
      </c>
      <c r="H9" s="343">
        <v>27.291212059877125</v>
      </c>
      <c r="I9" s="343">
        <v>27.856588877574296</v>
      </c>
      <c r="J9" s="344">
        <v>29.807914543102463</v>
      </c>
      <c r="K9" s="345">
        <v>33.23877897335128</v>
      </c>
      <c r="L9" s="343">
        <v>37.277213643580446</v>
      </c>
      <c r="M9" s="343">
        <v>40.67341334831432</v>
      </c>
      <c r="N9" s="343">
        <v>42.631339161459515</v>
      </c>
      <c r="O9" s="343">
        <v>44.184873993322228</v>
      </c>
      <c r="P9" s="343">
        <v>44.680490524389548</v>
      </c>
      <c r="Q9" s="343">
        <v>44.760828284311359</v>
      </c>
      <c r="R9" s="343">
        <v>45.399574047421865</v>
      </c>
      <c r="S9" s="343">
        <v>45.442307099573924</v>
      </c>
      <c r="T9" s="343">
        <v>44.543297790319968</v>
      </c>
      <c r="U9" s="343">
        <v>43.144200153853106</v>
      </c>
      <c r="V9" s="343">
        <v>40.818167573040235</v>
      </c>
      <c r="W9" s="343">
        <v>37.715030679807732</v>
      </c>
      <c r="X9" s="343">
        <v>35.879946499908741</v>
      </c>
      <c r="Y9" s="343">
        <v>35.163134683718077</v>
      </c>
      <c r="Z9" s="346">
        <v>33.64530202282517</v>
      </c>
      <c r="AA9" s="342">
        <v>31.760255445900949</v>
      </c>
      <c r="AB9" s="344">
        <v>30.143200706047757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6366.4889103813975</v>
      </c>
      <c r="E10" s="349">
        <v>223.03430805393745</v>
      </c>
      <c r="F10" s="350">
        <v>216.8580962211997</v>
      </c>
      <c r="G10" s="350">
        <v>213.73290870149816</v>
      </c>
      <c r="H10" s="350">
        <v>211.02296501100011</v>
      </c>
      <c r="I10" s="350">
        <v>212.67649119175422</v>
      </c>
      <c r="J10" s="351">
        <v>224.32150685139149</v>
      </c>
      <c r="K10" s="352">
        <v>241.67949887845975</v>
      </c>
      <c r="L10" s="350">
        <v>264.71668031193258</v>
      </c>
      <c r="M10" s="350">
        <v>286.1717041459811</v>
      </c>
      <c r="N10" s="350">
        <v>298.60596896723683</v>
      </c>
      <c r="O10" s="350">
        <v>310.27124550083857</v>
      </c>
      <c r="P10" s="350">
        <v>312.88621470550225</v>
      </c>
      <c r="Q10" s="350">
        <v>310.65224713660217</v>
      </c>
      <c r="R10" s="350">
        <v>314.91707403180357</v>
      </c>
      <c r="S10" s="350">
        <v>315.64696577129456</v>
      </c>
      <c r="T10" s="350">
        <v>308.39697502023478</v>
      </c>
      <c r="U10" s="350">
        <v>297.61211714404357</v>
      </c>
      <c r="V10" s="350">
        <v>280.38274258444682</v>
      </c>
      <c r="W10" s="350">
        <v>270.95375354028283</v>
      </c>
      <c r="X10" s="350">
        <v>264.63250796477803</v>
      </c>
      <c r="Y10" s="350">
        <v>262.83773802349566</v>
      </c>
      <c r="Z10" s="353">
        <v>252.58743133472436</v>
      </c>
      <c r="AA10" s="349">
        <v>240.68265396389262</v>
      </c>
      <c r="AB10" s="351">
        <v>231.20911532506665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60.316874065948092</v>
      </c>
      <c r="E11" s="355">
        <v>2.1233669494647343</v>
      </c>
      <c r="F11" s="356">
        <v>2.0685128406939146</v>
      </c>
      <c r="G11" s="356">
        <v>2.0369989208179295</v>
      </c>
      <c r="H11" s="356">
        <v>2.0347031996364251</v>
      </c>
      <c r="I11" s="356">
        <v>2.0590066168871837</v>
      </c>
      <c r="J11" s="357">
        <v>2.158170554687036</v>
      </c>
      <c r="K11" s="358">
        <v>2.2777077103726842</v>
      </c>
      <c r="L11" s="356">
        <v>2.4338167656578391</v>
      </c>
      <c r="M11" s="356">
        <v>2.6187432650421183</v>
      </c>
      <c r="N11" s="356">
        <v>2.709701621097151</v>
      </c>
      <c r="O11" s="356">
        <v>2.7822236203300696</v>
      </c>
      <c r="P11" s="356">
        <v>2.8372665294324708</v>
      </c>
      <c r="Q11" s="356">
        <v>2.8686856892394808</v>
      </c>
      <c r="R11" s="356">
        <v>2.9051334796589781</v>
      </c>
      <c r="S11" s="356">
        <v>2.8980397430471911</v>
      </c>
      <c r="T11" s="356">
        <v>2.8778908358659083</v>
      </c>
      <c r="U11" s="356">
        <v>2.8336330942732255</v>
      </c>
      <c r="V11" s="356">
        <v>2.7794122761582543</v>
      </c>
      <c r="W11" s="356">
        <v>2.6908999356318546</v>
      </c>
      <c r="X11" s="356">
        <v>2.6164968782060747</v>
      </c>
      <c r="Y11" s="356">
        <v>2.6325384845012847</v>
      </c>
      <c r="Z11" s="359">
        <v>2.5266466131650236</v>
      </c>
      <c r="AA11" s="355">
        <v>2.3353888891568895</v>
      </c>
      <c r="AB11" s="357">
        <v>2.2118895529243914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287.48686982398124</v>
      </c>
      <c r="E12" s="362">
        <v>9.4846529932209176</v>
      </c>
      <c r="F12" s="363">
        <v>9.2056546892382496</v>
      </c>
      <c r="G12" s="363">
        <v>9.0102749021860067</v>
      </c>
      <c r="H12" s="363">
        <v>8.9498896012552791</v>
      </c>
      <c r="I12" s="363">
        <v>9.116648031863738</v>
      </c>
      <c r="J12" s="364">
        <v>9.7340338119840251</v>
      </c>
      <c r="K12" s="365">
        <v>10.772102686215719</v>
      </c>
      <c r="L12" s="363">
        <v>12.02954052552567</v>
      </c>
      <c r="M12" s="363">
        <v>13.164490623402171</v>
      </c>
      <c r="N12" s="363">
        <v>13.793465542188542</v>
      </c>
      <c r="O12" s="363">
        <v>14.280752457926212</v>
      </c>
      <c r="P12" s="363">
        <v>14.487745860879134</v>
      </c>
      <c r="Q12" s="363">
        <v>14.540550303245183</v>
      </c>
      <c r="R12" s="363">
        <v>14.757006341488431</v>
      </c>
      <c r="S12" s="363">
        <v>14.758969896222917</v>
      </c>
      <c r="T12" s="363">
        <v>14.509839962431563</v>
      </c>
      <c r="U12" s="363">
        <v>14.083495631232836</v>
      </c>
      <c r="V12" s="363">
        <v>13.388118930380163</v>
      </c>
      <c r="W12" s="363">
        <v>12.440119461197563</v>
      </c>
      <c r="X12" s="363">
        <v>11.857346870036517</v>
      </c>
      <c r="Y12" s="363">
        <v>11.680313745786041</v>
      </c>
      <c r="Z12" s="366">
        <v>11.146264960822469</v>
      </c>
      <c r="AA12" s="362">
        <v>10.421153605325555</v>
      </c>
      <c r="AB12" s="364">
        <v>9.8744383899263557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2900.8374924493055</v>
      </c>
      <c r="E13" s="367">
        <v>104.21205056253078</v>
      </c>
      <c r="F13" s="368">
        <v>101.94876888806637</v>
      </c>
      <c r="G13" s="368">
        <v>100.25323219593476</v>
      </c>
      <c r="H13" s="368">
        <v>99.360108126701974</v>
      </c>
      <c r="I13" s="368">
        <v>100.40751336602123</v>
      </c>
      <c r="J13" s="369">
        <v>104.66153990792023</v>
      </c>
      <c r="K13" s="370">
        <v>111.37825026458326</v>
      </c>
      <c r="L13" s="368">
        <v>119.97260841423824</v>
      </c>
      <c r="M13" s="368">
        <v>127.74047278689102</v>
      </c>
      <c r="N13" s="368">
        <v>131.7549444513551</v>
      </c>
      <c r="O13" s="368">
        <v>135.3301104273452</v>
      </c>
      <c r="P13" s="368">
        <v>136.99508202427543</v>
      </c>
      <c r="Q13" s="368">
        <v>137.80997932832665</v>
      </c>
      <c r="R13" s="368">
        <v>139.81916729588019</v>
      </c>
      <c r="S13" s="368">
        <v>139.57638422706816</v>
      </c>
      <c r="T13" s="368">
        <v>137.54679426215088</v>
      </c>
      <c r="U13" s="368">
        <v>133.92568244650309</v>
      </c>
      <c r="V13" s="368">
        <v>129.87262818270227</v>
      </c>
      <c r="W13" s="368">
        <v>125.39786749841855</v>
      </c>
      <c r="X13" s="368">
        <v>122.13822665339643</v>
      </c>
      <c r="Y13" s="368">
        <v>121.9897299278875</v>
      </c>
      <c r="Z13" s="371">
        <v>118.2562759349306</v>
      </c>
      <c r="AA13" s="367">
        <v>112.34685476921052</v>
      </c>
      <c r="AB13" s="369">
        <v>108.14322050696705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3248.6412363392346</v>
      </c>
      <c r="E14" s="90">
        <f t="shared" ref="E14:AB14" si="1">SUM(E11:E13)</f>
        <v>115.82007050521642</v>
      </c>
      <c r="F14" s="164">
        <f t="shared" si="1"/>
        <v>113.22293641799854</v>
      </c>
      <c r="G14" s="164">
        <f t="shared" si="1"/>
        <v>111.30050601893869</v>
      </c>
      <c r="H14" s="164">
        <f t="shared" si="1"/>
        <v>110.34470092759368</v>
      </c>
      <c r="I14" s="164">
        <f t="shared" si="1"/>
        <v>111.58316801477216</v>
      </c>
      <c r="J14" s="166">
        <f t="shared" si="1"/>
        <v>116.5537442745913</v>
      </c>
      <c r="K14" s="48">
        <f t="shared" si="1"/>
        <v>124.42806066117166</v>
      </c>
      <c r="L14" s="164">
        <f t="shared" si="1"/>
        <v>134.43596570542175</v>
      </c>
      <c r="M14" s="164">
        <f t="shared" si="1"/>
        <v>143.52370667533532</v>
      </c>
      <c r="N14" s="164">
        <f t="shared" si="1"/>
        <v>148.2581116146408</v>
      </c>
      <c r="O14" s="164">
        <f t="shared" si="1"/>
        <v>152.39308650560147</v>
      </c>
      <c r="P14" s="164">
        <f t="shared" si="1"/>
        <v>154.32009441458703</v>
      </c>
      <c r="Q14" s="164">
        <f t="shared" si="1"/>
        <v>155.21921532081132</v>
      </c>
      <c r="R14" s="164">
        <f t="shared" si="1"/>
        <v>157.4813071170276</v>
      </c>
      <c r="S14" s="164">
        <f t="shared" si="1"/>
        <v>157.23339386633828</v>
      </c>
      <c r="T14" s="164">
        <f t="shared" si="1"/>
        <v>154.93452506044835</v>
      </c>
      <c r="U14" s="164">
        <f t="shared" si="1"/>
        <v>150.84281117200914</v>
      </c>
      <c r="V14" s="164">
        <f t="shared" si="1"/>
        <v>146.0401593892407</v>
      </c>
      <c r="W14" s="164">
        <f t="shared" si="1"/>
        <v>140.52888689524798</v>
      </c>
      <c r="X14" s="164">
        <f t="shared" si="1"/>
        <v>136.61207040163902</v>
      </c>
      <c r="Y14" s="164">
        <f t="shared" si="1"/>
        <v>136.30258215817483</v>
      </c>
      <c r="Z14" s="165">
        <f t="shared" si="1"/>
        <v>131.92918750891809</v>
      </c>
      <c r="AA14" s="90">
        <f t="shared" si="1"/>
        <v>125.10339726369297</v>
      </c>
      <c r="AB14" s="166">
        <f t="shared" si="1"/>
        <v>120.2295484498178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7273.7407695428446</v>
      </c>
      <c r="E15" s="90">
        <f t="shared" ref="E15:AB15" si="2">SUM(E8:E10)</f>
        <v>253.0024562824878</v>
      </c>
      <c r="F15" s="164">
        <f t="shared" si="2"/>
        <v>245.97814359067451</v>
      </c>
      <c r="G15" s="164">
        <f t="shared" si="2"/>
        <v>242.21050494595676</v>
      </c>
      <c r="H15" s="164">
        <f t="shared" si="2"/>
        <v>239.23550927397139</v>
      </c>
      <c r="I15" s="164">
        <f t="shared" si="2"/>
        <v>241.46483310694862</v>
      </c>
      <c r="J15" s="166">
        <f t="shared" si="2"/>
        <v>255.0972919049818</v>
      </c>
      <c r="K15" s="48">
        <f t="shared" si="2"/>
        <v>275.94637767071674</v>
      </c>
      <c r="L15" s="164">
        <f t="shared" si="2"/>
        <v>303.09519933671521</v>
      </c>
      <c r="M15" s="164">
        <f t="shared" si="2"/>
        <v>328.01550724245402</v>
      </c>
      <c r="N15" s="164">
        <f t="shared" si="2"/>
        <v>342.44255346174788</v>
      </c>
      <c r="O15" s="164">
        <f t="shared" si="2"/>
        <v>355.69617810375672</v>
      </c>
      <c r="P15" s="164">
        <f t="shared" si="2"/>
        <v>358.81361745405201</v>
      </c>
      <c r="Q15" s="164">
        <f t="shared" si="2"/>
        <v>356.64803082272033</v>
      </c>
      <c r="R15" s="164">
        <f t="shared" si="2"/>
        <v>361.56481996787483</v>
      </c>
      <c r="S15" s="164">
        <f t="shared" si="2"/>
        <v>362.33550036726763</v>
      </c>
      <c r="T15" s="164">
        <f t="shared" si="2"/>
        <v>354.16980422437041</v>
      </c>
      <c r="U15" s="164">
        <f t="shared" si="2"/>
        <v>341.95642839402342</v>
      </c>
      <c r="V15" s="164">
        <f t="shared" si="2"/>
        <v>322.3623524061988</v>
      </c>
      <c r="W15" s="164">
        <f t="shared" si="2"/>
        <v>309.80595970985888</v>
      </c>
      <c r="X15" s="164">
        <f t="shared" si="2"/>
        <v>301.6289309438373</v>
      </c>
      <c r="Y15" s="164">
        <f t="shared" si="2"/>
        <v>299.11668491751601</v>
      </c>
      <c r="Z15" s="165">
        <f t="shared" si="2"/>
        <v>287.319686246983</v>
      </c>
      <c r="AA15" s="90">
        <f t="shared" si="2"/>
        <v>273.48271037130763</v>
      </c>
      <c r="AB15" s="166">
        <f t="shared" si="2"/>
        <v>262.35168879642242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10522.38200588208</v>
      </c>
      <c r="E16" s="167">
        <f t="shared" ref="E16:AB16" si="3">E14+E15</f>
        <v>368.82252678770419</v>
      </c>
      <c r="F16" s="168">
        <f t="shared" si="3"/>
        <v>359.20108000867305</v>
      </c>
      <c r="G16" s="168">
        <f t="shared" si="3"/>
        <v>353.51101096489543</v>
      </c>
      <c r="H16" s="168">
        <f t="shared" si="3"/>
        <v>349.58021020156508</v>
      </c>
      <c r="I16" s="168">
        <f t="shared" si="3"/>
        <v>353.04800112172074</v>
      </c>
      <c r="J16" s="170">
        <f t="shared" si="3"/>
        <v>371.65103617957311</v>
      </c>
      <c r="K16" s="203">
        <f t="shared" si="3"/>
        <v>400.37443833188843</v>
      </c>
      <c r="L16" s="200">
        <f t="shared" si="3"/>
        <v>437.53116504213699</v>
      </c>
      <c r="M16" s="200">
        <f t="shared" si="3"/>
        <v>471.53921391778931</v>
      </c>
      <c r="N16" s="200">
        <f t="shared" si="3"/>
        <v>490.70066507638865</v>
      </c>
      <c r="O16" s="200">
        <f t="shared" si="3"/>
        <v>508.08926460935822</v>
      </c>
      <c r="P16" s="200">
        <f t="shared" si="3"/>
        <v>513.13371186863901</v>
      </c>
      <c r="Q16" s="200">
        <f t="shared" si="3"/>
        <v>511.86724614353164</v>
      </c>
      <c r="R16" s="200">
        <f t="shared" si="3"/>
        <v>519.04612708490242</v>
      </c>
      <c r="S16" s="200">
        <f t="shared" si="3"/>
        <v>519.56889423360587</v>
      </c>
      <c r="T16" s="200">
        <f t="shared" si="3"/>
        <v>509.10432928481873</v>
      </c>
      <c r="U16" s="200">
        <f t="shared" si="3"/>
        <v>492.79923956603255</v>
      </c>
      <c r="V16" s="200">
        <f t="shared" si="3"/>
        <v>468.40251179543952</v>
      </c>
      <c r="W16" s="200">
        <f t="shared" si="3"/>
        <v>450.33484660510686</v>
      </c>
      <c r="X16" s="200">
        <f t="shared" si="3"/>
        <v>438.24100134547632</v>
      </c>
      <c r="Y16" s="200">
        <f t="shared" si="3"/>
        <v>435.41926707569087</v>
      </c>
      <c r="Z16" s="201">
        <f t="shared" si="3"/>
        <v>419.24887375590106</v>
      </c>
      <c r="AA16" s="199">
        <f t="shared" si="3"/>
        <v>398.58610763500059</v>
      </c>
      <c r="AB16" s="202">
        <f t="shared" si="3"/>
        <v>382.58123724624022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2.1233669494647343</v>
      </c>
      <c r="AL17" s="538">
        <f>$F11</f>
        <v>2.0685128406939146</v>
      </c>
      <c r="AM17" s="538">
        <f>$G11</f>
        <v>2.0369989208179295</v>
      </c>
      <c r="AN17" s="538">
        <f>$H11</f>
        <v>2.0347031996364251</v>
      </c>
      <c r="AO17" s="538"/>
      <c r="AP17" s="538">
        <f>$E12</f>
        <v>9.4846529932209176</v>
      </c>
      <c r="AQ17" s="538">
        <f>$F12</f>
        <v>9.2056546892382496</v>
      </c>
      <c r="AR17" s="538">
        <f>$G12</f>
        <v>9.0102749021860067</v>
      </c>
      <c r="AS17" s="538">
        <f>$H12</f>
        <v>8.9498896012552791</v>
      </c>
      <c r="AT17" s="538"/>
      <c r="AU17" s="538">
        <f>$E13</f>
        <v>104.21205056253078</v>
      </c>
      <c r="AV17" s="538">
        <f>$F13</f>
        <v>101.94876888806637</v>
      </c>
      <c r="AW17" s="538">
        <f>$G13</f>
        <v>100.25323219593476</v>
      </c>
      <c r="AX17" s="538">
        <f>$H13</f>
        <v>99.360108126701974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2.0590066168871837</v>
      </c>
      <c r="AL18" s="538">
        <f>$J11</f>
        <v>2.158170554687036</v>
      </c>
      <c r="AM18" s="538">
        <f>$K11</f>
        <v>2.2777077103726842</v>
      </c>
      <c r="AN18" s="538">
        <f>$L11</f>
        <v>2.4338167656578391</v>
      </c>
      <c r="AO18" s="538"/>
      <c r="AP18" s="538">
        <f>$I12</f>
        <v>9.116648031863738</v>
      </c>
      <c r="AQ18" s="538">
        <f>$J12</f>
        <v>9.7340338119840251</v>
      </c>
      <c r="AR18" s="538">
        <f>$K12</f>
        <v>10.772102686215719</v>
      </c>
      <c r="AS18" s="538">
        <f>$L12</f>
        <v>12.02954052552567</v>
      </c>
      <c r="AT18" s="538"/>
      <c r="AU18" s="539">
        <f>$I13</f>
        <v>100.40751336602123</v>
      </c>
      <c r="AV18" s="539">
        <f>$J13</f>
        <v>104.66153990792023</v>
      </c>
      <c r="AW18" s="539">
        <f>$K13</f>
        <v>111.37825026458326</v>
      </c>
      <c r="AX18" s="539">
        <f>$L13</f>
        <v>119.97260841423824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2.6187432650421183</v>
      </c>
      <c r="AL19" s="538">
        <f>$N11</f>
        <v>2.709701621097151</v>
      </c>
      <c r="AM19" s="538">
        <f>$O11</f>
        <v>2.7822236203300696</v>
      </c>
      <c r="AN19" s="538">
        <f>$P11</f>
        <v>2.8372665294324708</v>
      </c>
      <c r="AO19" s="538"/>
      <c r="AP19" s="538">
        <f>$M12</f>
        <v>13.164490623402171</v>
      </c>
      <c r="AQ19" s="538">
        <f>$N12</f>
        <v>13.793465542188542</v>
      </c>
      <c r="AR19" s="538">
        <f>$O12</f>
        <v>14.280752457926212</v>
      </c>
      <c r="AS19" s="538">
        <f>$P12</f>
        <v>14.487745860879134</v>
      </c>
      <c r="AT19" s="538"/>
      <c r="AU19" s="538">
        <f>$M13</f>
        <v>127.74047278689102</v>
      </c>
      <c r="AV19" s="538">
        <f>$N13</f>
        <v>131.7549444513551</v>
      </c>
      <c r="AW19" s="538">
        <f>$O13</f>
        <v>135.3301104273452</v>
      </c>
      <c r="AX19" s="538">
        <f>$P13</f>
        <v>136.99508202427543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2.8686856892394808</v>
      </c>
      <c r="AL20" s="538">
        <f>$R11</f>
        <v>2.9051334796589781</v>
      </c>
      <c r="AM20" s="538">
        <f>$S11</f>
        <v>2.8980397430471911</v>
      </c>
      <c r="AN20" s="538">
        <f>$T11</f>
        <v>2.8778908358659083</v>
      </c>
      <c r="AO20" s="538"/>
      <c r="AP20" s="538">
        <f>$Q12</f>
        <v>14.540550303245183</v>
      </c>
      <c r="AQ20" s="538">
        <f>$R12</f>
        <v>14.757006341488431</v>
      </c>
      <c r="AR20" s="538">
        <f>$S12</f>
        <v>14.758969896222917</v>
      </c>
      <c r="AS20" s="538">
        <f>$T12</f>
        <v>14.509839962431563</v>
      </c>
      <c r="AT20" s="538"/>
      <c r="AU20" s="538">
        <f>$Q13</f>
        <v>137.80997932832665</v>
      </c>
      <c r="AV20" s="538">
        <f>$R13</f>
        <v>139.81916729588019</v>
      </c>
      <c r="AW20" s="538">
        <f>$S13</f>
        <v>139.57638422706816</v>
      </c>
      <c r="AX20" s="538">
        <f>$T13</f>
        <v>137.54679426215088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2.8336330942732255</v>
      </c>
      <c r="AL21" s="538">
        <f>$V11</f>
        <v>2.7794122761582543</v>
      </c>
      <c r="AM21" s="538">
        <f>$W11</f>
        <v>2.6908999356318546</v>
      </c>
      <c r="AN21" s="538">
        <f>$X11</f>
        <v>2.6164968782060747</v>
      </c>
      <c r="AO21" s="538"/>
      <c r="AP21" s="538">
        <f>$U12</f>
        <v>14.083495631232836</v>
      </c>
      <c r="AQ21" s="538">
        <f>$V12</f>
        <v>13.388118930380163</v>
      </c>
      <c r="AR21" s="538">
        <f>$W12</f>
        <v>12.440119461197563</v>
      </c>
      <c r="AS21" s="538">
        <f>$X12</f>
        <v>11.857346870036517</v>
      </c>
      <c r="AT21" s="538"/>
      <c r="AU21" s="538">
        <f>$U13</f>
        <v>133.92568244650309</v>
      </c>
      <c r="AV21" s="538">
        <f>$V13</f>
        <v>129.87262818270227</v>
      </c>
      <c r="AW21" s="538">
        <f>$W13</f>
        <v>125.39786749841855</v>
      </c>
      <c r="AX21" s="538">
        <f>$X13</f>
        <v>122.13822665339643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2.6325384845012847</v>
      </c>
      <c r="AL22" s="538">
        <f>$Z11</f>
        <v>2.5266466131650236</v>
      </c>
      <c r="AM22" s="538">
        <f>$AA11</f>
        <v>2.3353888891568895</v>
      </c>
      <c r="AN22" s="540">
        <f>$AB11</f>
        <v>2.2118895529243914</v>
      </c>
      <c r="AO22" s="538"/>
      <c r="AP22" s="538">
        <f>$Y12</f>
        <v>11.680313745786041</v>
      </c>
      <c r="AQ22" s="538">
        <f>$Z12</f>
        <v>11.146264960822469</v>
      </c>
      <c r="AR22" s="538">
        <f>$AA12</f>
        <v>10.421153605325555</v>
      </c>
      <c r="AS22" s="540">
        <f>$AB12</f>
        <v>9.8744383899263557</v>
      </c>
      <c r="AT22" s="538"/>
      <c r="AU22" s="538">
        <f>$Y13</f>
        <v>121.9897299278875</v>
      </c>
      <c r="AV22" s="538">
        <f>$Z13</f>
        <v>118.2562759349306</v>
      </c>
      <c r="AW22" s="538">
        <f>$AA13</f>
        <v>112.34685476921052</v>
      </c>
      <c r="AX22" s="540">
        <f>$AB13</f>
        <v>108.14322050696705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60.316874065948092</v>
      </c>
      <c r="AO23" s="538"/>
      <c r="AP23" s="538"/>
      <c r="AQ23" s="538"/>
      <c r="AR23" s="538"/>
      <c r="AS23" s="318">
        <f>SUM(AP17:AS22)</f>
        <v>287.48686982398124</v>
      </c>
      <c r="AT23" s="538"/>
      <c r="AU23" s="538"/>
      <c r="AV23" s="538"/>
      <c r="AW23" s="538"/>
      <c r="AX23" s="318">
        <f>SUM(AU17:AX22)</f>
        <v>2900.8374924493055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3853.6179941179198</v>
      </c>
      <c r="E52" s="431">
        <f t="shared" si="4"/>
        <v>106.17747321229581</v>
      </c>
      <c r="F52" s="432">
        <f t="shared" si="4"/>
        <v>115.79891999132695</v>
      </c>
      <c r="G52" s="432">
        <f t="shared" si="4"/>
        <v>121.48898903510457</v>
      </c>
      <c r="H52" s="432">
        <f t="shared" si="4"/>
        <v>125.41978979843492</v>
      </c>
      <c r="I52" s="432">
        <f t="shared" si="4"/>
        <v>121.95199887827926</v>
      </c>
      <c r="J52" s="433">
        <f t="shared" si="4"/>
        <v>103.34896382042689</v>
      </c>
      <c r="K52" s="434">
        <f t="shared" si="4"/>
        <v>260.62556166811157</v>
      </c>
      <c r="L52" s="432">
        <f t="shared" si="4"/>
        <v>223.46883495786301</v>
      </c>
      <c r="M52" s="432">
        <f t="shared" si="4"/>
        <v>189.46078608221069</v>
      </c>
      <c r="N52" s="432">
        <f t="shared" si="4"/>
        <v>170.29933492361135</v>
      </c>
      <c r="O52" s="432">
        <f t="shared" si="4"/>
        <v>152.91073539064178</v>
      </c>
      <c r="P52" s="432">
        <f t="shared" si="4"/>
        <v>147.86628813136099</v>
      </c>
      <c r="Q52" s="432">
        <f t="shared" si="4"/>
        <v>149.13275385646836</v>
      </c>
      <c r="R52" s="432">
        <f t="shared" si="4"/>
        <v>141.95387291509758</v>
      </c>
      <c r="S52" s="432">
        <f t="shared" si="4"/>
        <v>141.43110576639413</v>
      </c>
      <c r="T52" s="432">
        <f t="shared" si="4"/>
        <v>151.89567071518127</v>
      </c>
      <c r="U52" s="432">
        <f t="shared" si="4"/>
        <v>168.20076043396745</v>
      </c>
      <c r="V52" s="432">
        <f t="shared" si="4"/>
        <v>192.59748820456048</v>
      </c>
      <c r="W52" s="432">
        <f t="shared" si="4"/>
        <v>210.66515339489314</v>
      </c>
      <c r="X52" s="432">
        <f t="shared" si="4"/>
        <v>222.75899865452368</v>
      </c>
      <c r="Y52" s="432">
        <f t="shared" si="4"/>
        <v>225.58073292430913</v>
      </c>
      <c r="Z52" s="435">
        <f t="shared" si="4"/>
        <v>241.75112624409894</v>
      </c>
      <c r="AA52" s="431">
        <f t="shared" si="4"/>
        <v>76.413892364999413</v>
      </c>
      <c r="AB52" s="433">
        <f t="shared" si="4"/>
        <v>92.418762753759779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4982.3996535547494</v>
      </c>
      <c r="E57" s="336">
        <v>161.46113207293124</v>
      </c>
      <c r="F57" s="337">
        <v>155.26708976083972</v>
      </c>
      <c r="G57" s="337">
        <v>152.40084242649445</v>
      </c>
      <c r="H57" s="337">
        <v>153.19346877715094</v>
      </c>
      <c r="I57" s="337">
        <v>160.68806434509855</v>
      </c>
      <c r="J57" s="338">
        <v>176.76300324910383</v>
      </c>
      <c r="K57" s="339">
        <v>198.73673499600528</v>
      </c>
      <c r="L57" s="337">
        <v>221.62113477359932</v>
      </c>
      <c r="M57" s="337">
        <v>235.41869598091958</v>
      </c>
      <c r="N57" s="337">
        <v>244.94678439132792</v>
      </c>
      <c r="O57" s="337">
        <v>252.16347148230571</v>
      </c>
      <c r="P57" s="337">
        <v>255.36104084126703</v>
      </c>
      <c r="Q57" s="337">
        <v>257.01700543328673</v>
      </c>
      <c r="R57" s="337">
        <v>258.65220856261845</v>
      </c>
      <c r="S57" s="337">
        <v>254.15782948055806</v>
      </c>
      <c r="T57" s="337">
        <v>244.9396306950037</v>
      </c>
      <c r="U57" s="337">
        <v>233.66643285547812</v>
      </c>
      <c r="V57" s="337">
        <v>222.2971324810172</v>
      </c>
      <c r="W57" s="337">
        <v>213.19330201507555</v>
      </c>
      <c r="X57" s="337">
        <v>206.1702667101454</v>
      </c>
      <c r="Y57" s="337">
        <v>198.03780160477339</v>
      </c>
      <c r="Z57" s="340">
        <v>186.51498356676132</v>
      </c>
      <c r="AA57" s="336">
        <v>174.25644071008603</v>
      </c>
      <c r="AB57" s="338">
        <v>165.47515634290056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3106.9144725169094</v>
      </c>
      <c r="E58" s="449">
        <v>99.177322080645283</v>
      </c>
      <c r="F58" s="450">
        <v>96.239800201987308</v>
      </c>
      <c r="G58" s="450">
        <v>96.069156021950079</v>
      </c>
      <c r="H58" s="450">
        <v>97.745927671385203</v>
      </c>
      <c r="I58" s="450">
        <v>101.79747555453714</v>
      </c>
      <c r="J58" s="451">
        <v>111.41086789223394</v>
      </c>
      <c r="K58" s="452">
        <v>123.48361321719578</v>
      </c>
      <c r="L58" s="450">
        <v>138.67706729051449</v>
      </c>
      <c r="M58" s="450">
        <v>147.91499079488059</v>
      </c>
      <c r="N58" s="450">
        <v>153.30042394720337</v>
      </c>
      <c r="O58" s="450">
        <v>156.0924214725982</v>
      </c>
      <c r="P58" s="450">
        <v>157.52946802740649</v>
      </c>
      <c r="Q58" s="450">
        <v>159.99883458418387</v>
      </c>
      <c r="R58" s="450">
        <v>159.3927260434335</v>
      </c>
      <c r="S58" s="450">
        <v>157.40745907930949</v>
      </c>
      <c r="T58" s="450">
        <v>150.38791544622558</v>
      </c>
      <c r="U58" s="450">
        <v>144.30891000757217</v>
      </c>
      <c r="V58" s="450">
        <v>139.23950851116251</v>
      </c>
      <c r="W58" s="450">
        <v>136.74980332219096</v>
      </c>
      <c r="X58" s="450">
        <v>133.34383850817818</v>
      </c>
      <c r="Y58" s="450">
        <v>123.79665355434663</v>
      </c>
      <c r="Z58" s="453">
        <v>115.70094725596856</v>
      </c>
      <c r="AA58" s="449">
        <v>106.99434141095921</v>
      </c>
      <c r="AB58" s="451">
        <v>100.15500062084126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4095.2798320736065</v>
      </c>
      <c r="E59" s="355">
        <v>120.12179241829197</v>
      </c>
      <c r="F59" s="356">
        <v>113.01389163691353</v>
      </c>
      <c r="G59" s="356">
        <v>110.9234823517244</v>
      </c>
      <c r="H59" s="356">
        <v>112.34670078409502</v>
      </c>
      <c r="I59" s="356">
        <v>121.58744774638794</v>
      </c>
      <c r="J59" s="357">
        <v>139.66155949064751</v>
      </c>
      <c r="K59" s="358">
        <v>163.30890849132282</v>
      </c>
      <c r="L59" s="356">
        <v>187.62409809306814</v>
      </c>
      <c r="M59" s="356">
        <v>202.29768223231261</v>
      </c>
      <c r="N59" s="356">
        <v>212.05518737982396</v>
      </c>
      <c r="O59" s="356">
        <v>218.37195316493998</v>
      </c>
      <c r="P59" s="356">
        <v>221.32016826273065</v>
      </c>
      <c r="Q59" s="356">
        <v>224.01925824845654</v>
      </c>
      <c r="R59" s="356">
        <v>225.3796979214469</v>
      </c>
      <c r="S59" s="356">
        <v>219.0913786065197</v>
      </c>
      <c r="T59" s="356">
        <v>208.5642685446411</v>
      </c>
      <c r="U59" s="356">
        <v>195.53938532980547</v>
      </c>
      <c r="V59" s="356">
        <v>184.86737747454492</v>
      </c>
      <c r="W59" s="356">
        <v>177.61740779192365</v>
      </c>
      <c r="X59" s="356">
        <v>171.1556198146657</v>
      </c>
      <c r="Y59" s="356">
        <v>161.51073430827532</v>
      </c>
      <c r="Z59" s="359">
        <v>147.50779141940177</v>
      </c>
      <c r="AA59" s="355">
        <v>133.59189135681547</v>
      </c>
      <c r="AB59" s="357">
        <v>123.80214920485108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705.16141385040112</v>
      </c>
      <c r="E60" s="367">
        <v>22.881862236866031</v>
      </c>
      <c r="F60" s="368">
        <v>22.445602721774812</v>
      </c>
      <c r="G60" s="368">
        <v>22.366829248435732</v>
      </c>
      <c r="H60" s="368">
        <v>22.662566250180781</v>
      </c>
      <c r="I60" s="368">
        <v>23.86584419934595</v>
      </c>
      <c r="J60" s="369">
        <v>26.536745151034022</v>
      </c>
      <c r="K60" s="370">
        <v>29.807912454081876</v>
      </c>
      <c r="L60" s="368">
        <v>32.825941195002876</v>
      </c>
      <c r="M60" s="368">
        <v>34.162105915969448</v>
      </c>
      <c r="N60" s="368">
        <v>35.649927442558258</v>
      </c>
      <c r="O60" s="368">
        <v>35.932177455671507</v>
      </c>
      <c r="P60" s="368">
        <v>36.086586774355418</v>
      </c>
      <c r="Q60" s="368">
        <v>36.424869707980569</v>
      </c>
      <c r="R60" s="368">
        <v>35.910039673243311</v>
      </c>
      <c r="S60" s="368">
        <v>34.982328219283474</v>
      </c>
      <c r="T60" s="368">
        <v>33.53186179032204</v>
      </c>
      <c r="U60" s="368">
        <v>31.60453539498155</v>
      </c>
      <c r="V60" s="368">
        <v>29.996963896705275</v>
      </c>
      <c r="W60" s="368">
        <v>28.88824726805337</v>
      </c>
      <c r="X60" s="368">
        <v>28.243432735858097</v>
      </c>
      <c r="Y60" s="368">
        <v>26.868257376891247</v>
      </c>
      <c r="Z60" s="371">
        <v>25.648801423449264</v>
      </c>
      <c r="AA60" s="367">
        <v>24.495403979305962</v>
      </c>
      <c r="AB60" s="369">
        <v>23.342571339050103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4800.4412459240066</v>
      </c>
      <c r="E61" s="517">
        <f t="shared" ref="E61:AB61" si="6">SUM(E59:E60)</f>
        <v>143.00365465515802</v>
      </c>
      <c r="F61" s="518">
        <f t="shared" si="6"/>
        <v>135.45949435868835</v>
      </c>
      <c r="G61" s="518">
        <f t="shared" si="6"/>
        <v>133.29031160016012</v>
      </c>
      <c r="H61" s="518">
        <f t="shared" si="6"/>
        <v>135.00926703427581</v>
      </c>
      <c r="I61" s="518">
        <f t="shared" si="6"/>
        <v>145.45329194573389</v>
      </c>
      <c r="J61" s="519">
        <f t="shared" si="6"/>
        <v>166.19830464168152</v>
      </c>
      <c r="K61" s="520">
        <f t="shared" si="6"/>
        <v>193.1168209454047</v>
      </c>
      <c r="L61" s="518">
        <f t="shared" si="6"/>
        <v>220.45003928807103</v>
      </c>
      <c r="M61" s="518">
        <f t="shared" si="6"/>
        <v>236.45978814828206</v>
      </c>
      <c r="N61" s="518">
        <f t="shared" si="6"/>
        <v>247.70511482238223</v>
      </c>
      <c r="O61" s="518">
        <f t="shared" si="6"/>
        <v>254.30413062061149</v>
      </c>
      <c r="P61" s="518">
        <f t="shared" si="6"/>
        <v>257.40675503708604</v>
      </c>
      <c r="Q61" s="518">
        <f t="shared" si="6"/>
        <v>260.44412795643711</v>
      </c>
      <c r="R61" s="518">
        <f t="shared" si="6"/>
        <v>261.28973759469022</v>
      </c>
      <c r="S61" s="518">
        <f t="shared" si="6"/>
        <v>254.07370682580319</v>
      </c>
      <c r="T61" s="518">
        <f t="shared" si="6"/>
        <v>242.09613033496314</v>
      </c>
      <c r="U61" s="518">
        <f t="shared" si="6"/>
        <v>227.14392072478702</v>
      </c>
      <c r="V61" s="518">
        <f t="shared" si="6"/>
        <v>214.86434137125019</v>
      </c>
      <c r="W61" s="518">
        <f t="shared" si="6"/>
        <v>206.50565505997702</v>
      </c>
      <c r="X61" s="518">
        <f t="shared" si="6"/>
        <v>199.39905255052381</v>
      </c>
      <c r="Y61" s="518">
        <f t="shared" si="6"/>
        <v>188.37899168516657</v>
      </c>
      <c r="Z61" s="521">
        <f t="shared" si="6"/>
        <v>173.15659284285104</v>
      </c>
      <c r="AA61" s="517">
        <f t="shared" si="6"/>
        <v>158.08729533612143</v>
      </c>
      <c r="AB61" s="519">
        <f t="shared" si="6"/>
        <v>147.14472054390117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8089.3141260716584</v>
      </c>
      <c r="E62" s="90">
        <f t="shared" ref="E62:AB62" si="7">SUM(E57:E58)</f>
        <v>260.6384541535765</v>
      </c>
      <c r="F62" s="164">
        <f t="shared" si="7"/>
        <v>251.50688996282702</v>
      </c>
      <c r="G62" s="164">
        <f t="shared" si="7"/>
        <v>248.46999844844453</v>
      </c>
      <c r="H62" s="164">
        <f t="shared" si="7"/>
        <v>250.93939644853614</v>
      </c>
      <c r="I62" s="164">
        <f t="shared" si="7"/>
        <v>262.48553989963568</v>
      </c>
      <c r="J62" s="166">
        <f t="shared" si="7"/>
        <v>288.17387114133777</v>
      </c>
      <c r="K62" s="48">
        <f t="shared" si="7"/>
        <v>322.22034821320108</v>
      </c>
      <c r="L62" s="164">
        <f t="shared" si="7"/>
        <v>360.29820206411381</v>
      </c>
      <c r="M62" s="164">
        <f t="shared" si="7"/>
        <v>383.33368677580017</v>
      </c>
      <c r="N62" s="164">
        <f t="shared" si="7"/>
        <v>398.24720833853132</v>
      </c>
      <c r="O62" s="164">
        <f t="shared" si="7"/>
        <v>408.25589295490391</v>
      </c>
      <c r="P62" s="164">
        <f t="shared" si="7"/>
        <v>412.89050886867352</v>
      </c>
      <c r="Q62" s="164">
        <f t="shared" si="7"/>
        <v>417.01584001747062</v>
      </c>
      <c r="R62" s="164">
        <f t="shared" si="7"/>
        <v>418.04493460605192</v>
      </c>
      <c r="S62" s="164">
        <f t="shared" si="7"/>
        <v>411.56528855986755</v>
      </c>
      <c r="T62" s="164">
        <f t="shared" si="7"/>
        <v>395.32754614122928</v>
      </c>
      <c r="U62" s="164">
        <f t="shared" si="7"/>
        <v>377.97534286305029</v>
      </c>
      <c r="V62" s="164">
        <f t="shared" si="7"/>
        <v>361.53664099217974</v>
      </c>
      <c r="W62" s="164">
        <f t="shared" si="7"/>
        <v>349.9431053372665</v>
      </c>
      <c r="X62" s="164">
        <f t="shared" si="7"/>
        <v>339.51410521832361</v>
      </c>
      <c r="Y62" s="164">
        <f t="shared" si="7"/>
        <v>321.83445515912001</v>
      </c>
      <c r="Z62" s="165">
        <f t="shared" si="7"/>
        <v>302.21593082272989</v>
      </c>
      <c r="AA62" s="90">
        <f t="shared" si="7"/>
        <v>281.25078212104523</v>
      </c>
      <c r="AB62" s="166">
        <f t="shared" si="7"/>
        <v>265.6301569637418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12889.755371995667</v>
      </c>
      <c r="E63" s="460">
        <f t="shared" ref="E63:AB63" si="8">E61+E62</f>
        <v>403.64210880873452</v>
      </c>
      <c r="F63" s="461">
        <f t="shared" si="8"/>
        <v>386.96638432151536</v>
      </c>
      <c r="G63" s="461">
        <f t="shared" si="8"/>
        <v>381.76031004860465</v>
      </c>
      <c r="H63" s="461">
        <f t="shared" si="8"/>
        <v>385.94866348281198</v>
      </c>
      <c r="I63" s="461">
        <f t="shared" si="8"/>
        <v>407.93883184536958</v>
      </c>
      <c r="J63" s="462">
        <f t="shared" si="8"/>
        <v>454.37217578301932</v>
      </c>
      <c r="K63" s="463">
        <f t="shared" si="8"/>
        <v>515.33716915860578</v>
      </c>
      <c r="L63" s="461">
        <f t="shared" si="8"/>
        <v>580.74824135218478</v>
      </c>
      <c r="M63" s="461">
        <f t="shared" si="8"/>
        <v>619.79347492408226</v>
      </c>
      <c r="N63" s="461">
        <f t="shared" si="8"/>
        <v>645.95232316091358</v>
      </c>
      <c r="O63" s="461">
        <f t="shared" si="8"/>
        <v>662.5600235755154</v>
      </c>
      <c r="P63" s="461">
        <f t="shared" si="8"/>
        <v>670.29726390575956</v>
      </c>
      <c r="Q63" s="461">
        <f t="shared" si="8"/>
        <v>677.45996797390774</v>
      </c>
      <c r="R63" s="461">
        <f t="shared" si="8"/>
        <v>679.33467220074215</v>
      </c>
      <c r="S63" s="461">
        <f t="shared" si="8"/>
        <v>665.6389953856708</v>
      </c>
      <c r="T63" s="461">
        <f t="shared" si="8"/>
        <v>637.42367647619244</v>
      </c>
      <c r="U63" s="461">
        <f t="shared" si="8"/>
        <v>605.11926358783728</v>
      </c>
      <c r="V63" s="461">
        <f t="shared" si="8"/>
        <v>576.40098236342988</v>
      </c>
      <c r="W63" s="461">
        <f t="shared" si="8"/>
        <v>556.44876039724352</v>
      </c>
      <c r="X63" s="461">
        <f t="shared" si="8"/>
        <v>538.91315776884744</v>
      </c>
      <c r="Y63" s="461">
        <f t="shared" si="8"/>
        <v>510.21344684428658</v>
      </c>
      <c r="Z63" s="464">
        <f t="shared" si="8"/>
        <v>475.37252366558096</v>
      </c>
      <c r="AA63" s="460">
        <f t="shared" si="8"/>
        <v>439.33807745716666</v>
      </c>
      <c r="AB63" s="462">
        <f t="shared" si="8"/>
        <v>412.77487750764294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120.12179241829197</v>
      </c>
      <c r="AL66" s="538">
        <f>$F59</f>
        <v>113.01389163691353</v>
      </c>
      <c r="AM66" s="538">
        <f>$G59</f>
        <v>110.9234823517244</v>
      </c>
      <c r="AN66" s="538">
        <f>$H59</f>
        <v>112.34670078409502</v>
      </c>
      <c r="AO66" s="538"/>
      <c r="AP66" s="538">
        <f>$E60</f>
        <v>22.881862236866031</v>
      </c>
      <c r="AQ66" s="538">
        <f>$F60</f>
        <v>22.445602721774812</v>
      </c>
      <c r="AR66" s="538">
        <f>$G60</f>
        <v>22.366829248435732</v>
      </c>
      <c r="AS66" s="538">
        <f>$H60</f>
        <v>22.662566250180781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121.58744774638794</v>
      </c>
      <c r="AL67" s="538">
        <f>$J59</f>
        <v>139.66155949064751</v>
      </c>
      <c r="AM67" s="538">
        <f>$K59</f>
        <v>163.30890849132282</v>
      </c>
      <c r="AN67" s="538">
        <f>$L59</f>
        <v>187.62409809306814</v>
      </c>
      <c r="AO67" s="538"/>
      <c r="AP67" s="538">
        <f>$I60</f>
        <v>23.86584419934595</v>
      </c>
      <c r="AQ67" s="538">
        <f>$J60</f>
        <v>26.536745151034022</v>
      </c>
      <c r="AR67" s="538">
        <f>$K60</f>
        <v>29.807912454081876</v>
      </c>
      <c r="AS67" s="538">
        <f>$L60</f>
        <v>32.825941195002876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202.29768223231261</v>
      </c>
      <c r="AL68" s="538">
        <f>$N59</f>
        <v>212.05518737982396</v>
      </c>
      <c r="AM68" s="538">
        <f>$O59</f>
        <v>218.37195316493998</v>
      </c>
      <c r="AN68" s="538">
        <f>$P59</f>
        <v>221.32016826273065</v>
      </c>
      <c r="AO68" s="538"/>
      <c r="AP68" s="538">
        <f>$M60</f>
        <v>34.162105915969448</v>
      </c>
      <c r="AQ68" s="538">
        <f>$N60</f>
        <v>35.649927442558258</v>
      </c>
      <c r="AR68" s="538">
        <f>$O60</f>
        <v>35.932177455671507</v>
      </c>
      <c r="AS68" s="538">
        <f>$P60</f>
        <v>36.086586774355418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224.01925824845654</v>
      </c>
      <c r="AL69" s="538">
        <f>$R59</f>
        <v>225.3796979214469</v>
      </c>
      <c r="AM69" s="538">
        <f>$S59</f>
        <v>219.0913786065197</v>
      </c>
      <c r="AN69" s="538">
        <f>$T59</f>
        <v>208.5642685446411</v>
      </c>
      <c r="AO69" s="538"/>
      <c r="AP69" s="538">
        <f>$Q60</f>
        <v>36.424869707980569</v>
      </c>
      <c r="AQ69" s="538">
        <f>$R60</f>
        <v>35.910039673243311</v>
      </c>
      <c r="AR69" s="538">
        <f>$S60</f>
        <v>34.982328219283474</v>
      </c>
      <c r="AS69" s="538">
        <f>$T60</f>
        <v>33.53186179032204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195.53938532980547</v>
      </c>
      <c r="AL70" s="538">
        <f>$V59</f>
        <v>184.86737747454492</v>
      </c>
      <c r="AM70" s="538">
        <f>$W59</f>
        <v>177.61740779192365</v>
      </c>
      <c r="AN70" s="538">
        <f>$X59</f>
        <v>171.1556198146657</v>
      </c>
      <c r="AO70" s="538"/>
      <c r="AP70" s="538">
        <f>$U60</f>
        <v>31.60453539498155</v>
      </c>
      <c r="AQ70" s="538">
        <f>$V60</f>
        <v>29.996963896705275</v>
      </c>
      <c r="AR70" s="538">
        <f>$W60</f>
        <v>28.88824726805337</v>
      </c>
      <c r="AS70" s="538">
        <f>$X60</f>
        <v>28.243432735858097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161.51073430827532</v>
      </c>
      <c r="AL71" s="538">
        <f>$Z59</f>
        <v>147.50779141940177</v>
      </c>
      <c r="AM71" s="538">
        <f>$AA59</f>
        <v>133.59189135681547</v>
      </c>
      <c r="AN71" s="540">
        <f>$AB59</f>
        <v>123.80214920485108</v>
      </c>
      <c r="AO71" s="538"/>
      <c r="AP71" s="538">
        <f>$Y60</f>
        <v>26.868257376891247</v>
      </c>
      <c r="AQ71" s="538">
        <f>$Z60</f>
        <v>25.648801423449264</v>
      </c>
      <c r="AR71" s="538">
        <f>$AA60</f>
        <v>24.495403979305962</v>
      </c>
      <c r="AS71" s="540">
        <f>$AB60</f>
        <v>23.342571339050103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4095.2798320736065</v>
      </c>
      <c r="AO72" s="538"/>
      <c r="AP72" s="538"/>
      <c r="AQ72" s="538"/>
      <c r="AR72" s="538"/>
      <c r="AS72" s="318">
        <f>SUM(AP66:AS71)</f>
        <v>705.16141385040112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919.24462800433321</v>
      </c>
      <c r="E99" s="431">
        <f t="shared" si="9"/>
        <v>-2.6421088087345197</v>
      </c>
      <c r="F99" s="432">
        <f t="shared" si="9"/>
        <v>14.033615678484637</v>
      </c>
      <c r="G99" s="432">
        <f t="shared" si="9"/>
        <v>19.239689951395349</v>
      </c>
      <c r="H99" s="432">
        <f t="shared" si="9"/>
        <v>15.05133651718802</v>
      </c>
      <c r="I99" s="432">
        <f t="shared" si="9"/>
        <v>-6.9388318453695774</v>
      </c>
      <c r="J99" s="433">
        <f t="shared" si="9"/>
        <v>-53.372175783019316</v>
      </c>
      <c r="K99" s="434">
        <f t="shared" si="9"/>
        <v>146.66283084139422</v>
      </c>
      <c r="L99" s="432">
        <f t="shared" si="9"/>
        <v>81.251758647815223</v>
      </c>
      <c r="M99" s="432">
        <f t="shared" si="9"/>
        <v>43.206525075917739</v>
      </c>
      <c r="N99" s="432">
        <f t="shared" si="9"/>
        <v>17.047676839086421</v>
      </c>
      <c r="O99" s="432">
        <f t="shared" si="9"/>
        <v>0.43997642448459828</v>
      </c>
      <c r="P99" s="432">
        <f t="shared" si="9"/>
        <v>-7.2972639057595643</v>
      </c>
      <c r="Q99" s="432">
        <f t="shared" si="9"/>
        <v>-14.459967973907737</v>
      </c>
      <c r="R99" s="432">
        <f t="shared" si="9"/>
        <v>-16.334672200742148</v>
      </c>
      <c r="S99" s="432">
        <f t="shared" si="9"/>
        <v>-2.6389953856707962</v>
      </c>
      <c r="T99" s="432">
        <f t="shared" si="9"/>
        <v>25.576323523807559</v>
      </c>
      <c r="U99" s="432">
        <f t="shared" si="9"/>
        <v>57.880736412162719</v>
      </c>
      <c r="V99" s="432">
        <f t="shared" si="9"/>
        <v>85.599017636570125</v>
      </c>
      <c r="W99" s="432">
        <f t="shared" si="9"/>
        <v>105.55123960275648</v>
      </c>
      <c r="X99" s="432">
        <f t="shared" si="9"/>
        <v>123.08684223115256</v>
      </c>
      <c r="Y99" s="432">
        <f t="shared" si="9"/>
        <v>151.78655315571342</v>
      </c>
      <c r="Z99" s="435">
        <f t="shared" si="9"/>
        <v>186.62747633441904</v>
      </c>
      <c r="AA99" s="431">
        <f t="shared" si="9"/>
        <v>-38.338077457166662</v>
      </c>
      <c r="AB99" s="433">
        <f t="shared" si="9"/>
        <v>-11.774877507642941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187.57139747255997</v>
      </c>
      <c r="E104" s="336">
        <v>6.0534765837952875</v>
      </c>
      <c r="F104" s="337">
        <v>5.8275880072855948</v>
      </c>
      <c r="G104" s="337">
        <v>5.7076483332297832</v>
      </c>
      <c r="H104" s="337">
        <v>5.6481629545448291</v>
      </c>
      <c r="I104" s="337">
        <v>5.7945496527307059</v>
      </c>
      <c r="J104" s="338">
        <v>6.1762400236209265</v>
      </c>
      <c r="K104" s="339">
        <v>6.8041626484657387</v>
      </c>
      <c r="L104" s="337">
        <v>7.6640199405797516</v>
      </c>
      <c r="M104" s="337">
        <v>8.5324675045942584</v>
      </c>
      <c r="N104" s="337">
        <v>9.0057544180710103</v>
      </c>
      <c r="O104" s="337">
        <v>9.4429669527994999</v>
      </c>
      <c r="P104" s="337">
        <v>9.604970043953319</v>
      </c>
      <c r="Q104" s="337">
        <v>9.6352591774481304</v>
      </c>
      <c r="R104" s="337">
        <v>9.8374949389494581</v>
      </c>
      <c r="S104" s="337">
        <v>9.8509261395340193</v>
      </c>
      <c r="T104" s="337">
        <v>9.6520598787753418</v>
      </c>
      <c r="U104" s="337">
        <v>9.3091834185924398</v>
      </c>
      <c r="V104" s="337">
        <v>8.7181249686852382</v>
      </c>
      <c r="W104" s="337">
        <v>8.2098788220709515</v>
      </c>
      <c r="X104" s="337">
        <v>7.8948136935242355</v>
      </c>
      <c r="Y104" s="337">
        <v>7.793514480467735</v>
      </c>
      <c r="Z104" s="340">
        <v>7.3282437983203801</v>
      </c>
      <c r="AA104" s="336">
        <v>6.7458128018305494</v>
      </c>
      <c r="AB104" s="338">
        <v>6.3340782906907851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232.29332707944843</v>
      </c>
      <c r="E105" s="367">
        <v>7.8618770538889784</v>
      </c>
      <c r="F105" s="368">
        <v>7.6487087364292554</v>
      </c>
      <c r="G105" s="368">
        <v>7.5047461782553118</v>
      </c>
      <c r="H105" s="368">
        <v>7.4532902169615118</v>
      </c>
      <c r="I105" s="368">
        <v>7.5811881548800173</v>
      </c>
      <c r="J105" s="369">
        <v>8.0176454854778729</v>
      </c>
      <c r="K105" s="370">
        <v>8.7009160756498236</v>
      </c>
      <c r="L105" s="368">
        <v>9.5971958516212297</v>
      </c>
      <c r="M105" s="368">
        <v>10.448391636232529</v>
      </c>
      <c r="N105" s="368">
        <v>10.89251765442253</v>
      </c>
      <c r="O105" s="368">
        <v>11.271979769699829</v>
      </c>
      <c r="P105" s="368">
        <v>11.431322813417637</v>
      </c>
      <c r="Q105" s="368">
        <v>11.491129823137198</v>
      </c>
      <c r="R105" s="368">
        <v>11.692854676428867</v>
      </c>
      <c r="S105" s="368">
        <v>11.681323669583376</v>
      </c>
      <c r="T105" s="368">
        <v>11.494259159641512</v>
      </c>
      <c r="U105" s="368">
        <v>11.123681270303431</v>
      </c>
      <c r="V105" s="368">
        <v>10.625421851701685</v>
      </c>
      <c r="W105" s="368">
        <v>10.116928967137962</v>
      </c>
      <c r="X105" s="368">
        <v>9.7780707668801305</v>
      </c>
      <c r="Y105" s="368">
        <v>9.7150881081915621</v>
      </c>
      <c r="Z105" s="371">
        <v>9.2891353446498375</v>
      </c>
      <c r="AA105" s="367">
        <v>8.6598953464586046</v>
      </c>
      <c r="AB105" s="369">
        <v>8.2157584683977376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232.29332707944843</v>
      </c>
      <c r="E106" s="454">
        <f t="shared" ref="E106:AB106" si="11">E105</f>
        <v>7.8618770538889784</v>
      </c>
      <c r="F106" s="455">
        <f t="shared" si="11"/>
        <v>7.6487087364292554</v>
      </c>
      <c r="G106" s="455">
        <f t="shared" si="11"/>
        <v>7.5047461782553118</v>
      </c>
      <c r="H106" s="455">
        <f t="shared" si="11"/>
        <v>7.4532902169615118</v>
      </c>
      <c r="I106" s="455">
        <f t="shared" si="11"/>
        <v>7.5811881548800173</v>
      </c>
      <c r="J106" s="456">
        <f t="shared" si="11"/>
        <v>8.0176454854778729</v>
      </c>
      <c r="K106" s="457">
        <f t="shared" si="11"/>
        <v>8.7009160756498236</v>
      </c>
      <c r="L106" s="455">
        <f t="shared" si="11"/>
        <v>9.5971958516212297</v>
      </c>
      <c r="M106" s="455">
        <f t="shared" si="11"/>
        <v>10.448391636232529</v>
      </c>
      <c r="N106" s="455">
        <f t="shared" si="11"/>
        <v>10.89251765442253</v>
      </c>
      <c r="O106" s="455">
        <f t="shared" si="11"/>
        <v>11.271979769699829</v>
      </c>
      <c r="P106" s="455">
        <f t="shared" si="11"/>
        <v>11.431322813417637</v>
      </c>
      <c r="Q106" s="455">
        <f t="shared" si="11"/>
        <v>11.491129823137198</v>
      </c>
      <c r="R106" s="455">
        <f t="shared" si="11"/>
        <v>11.692854676428867</v>
      </c>
      <c r="S106" s="455">
        <f t="shared" si="11"/>
        <v>11.681323669583376</v>
      </c>
      <c r="T106" s="455">
        <f t="shared" si="11"/>
        <v>11.494259159641512</v>
      </c>
      <c r="U106" s="455">
        <f t="shared" si="11"/>
        <v>11.123681270303431</v>
      </c>
      <c r="V106" s="455">
        <f t="shared" si="11"/>
        <v>10.625421851701685</v>
      </c>
      <c r="W106" s="455">
        <f t="shared" si="11"/>
        <v>10.116928967137962</v>
      </c>
      <c r="X106" s="455">
        <f t="shared" si="11"/>
        <v>9.7780707668801305</v>
      </c>
      <c r="Y106" s="455">
        <f t="shared" si="11"/>
        <v>9.7150881081915621</v>
      </c>
      <c r="Z106" s="458">
        <f t="shared" si="11"/>
        <v>9.2891353446498375</v>
      </c>
      <c r="AA106" s="454">
        <f t="shared" si="11"/>
        <v>8.6598953464586046</v>
      </c>
      <c r="AB106" s="456">
        <f t="shared" si="11"/>
        <v>8.2157584683977376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187.57139747255997</v>
      </c>
      <c r="E107" s="90">
        <f t="shared" ref="E107:AB107" si="12">E104</f>
        <v>6.0534765837952875</v>
      </c>
      <c r="F107" s="164">
        <f t="shared" si="12"/>
        <v>5.8275880072855948</v>
      </c>
      <c r="G107" s="164">
        <f t="shared" si="12"/>
        <v>5.7076483332297832</v>
      </c>
      <c r="H107" s="164">
        <f t="shared" si="12"/>
        <v>5.6481629545448291</v>
      </c>
      <c r="I107" s="164">
        <f t="shared" si="12"/>
        <v>5.7945496527307059</v>
      </c>
      <c r="J107" s="166">
        <f t="shared" si="12"/>
        <v>6.1762400236209265</v>
      </c>
      <c r="K107" s="48">
        <f t="shared" si="12"/>
        <v>6.8041626484657387</v>
      </c>
      <c r="L107" s="164">
        <f t="shared" si="12"/>
        <v>7.6640199405797516</v>
      </c>
      <c r="M107" s="164">
        <f t="shared" si="12"/>
        <v>8.5324675045942584</v>
      </c>
      <c r="N107" s="164">
        <f t="shared" si="12"/>
        <v>9.0057544180710103</v>
      </c>
      <c r="O107" s="164">
        <f t="shared" si="12"/>
        <v>9.4429669527994999</v>
      </c>
      <c r="P107" s="164">
        <f t="shared" si="12"/>
        <v>9.604970043953319</v>
      </c>
      <c r="Q107" s="164">
        <f t="shared" si="12"/>
        <v>9.6352591774481304</v>
      </c>
      <c r="R107" s="164">
        <f t="shared" si="12"/>
        <v>9.8374949389494581</v>
      </c>
      <c r="S107" s="164">
        <f t="shared" si="12"/>
        <v>9.8509261395340193</v>
      </c>
      <c r="T107" s="164">
        <f t="shared" si="12"/>
        <v>9.6520598787753418</v>
      </c>
      <c r="U107" s="164">
        <f t="shared" si="12"/>
        <v>9.3091834185924398</v>
      </c>
      <c r="V107" s="164">
        <f t="shared" si="12"/>
        <v>8.7181249686852382</v>
      </c>
      <c r="W107" s="164">
        <f t="shared" si="12"/>
        <v>8.2098788220709515</v>
      </c>
      <c r="X107" s="164">
        <f t="shared" si="12"/>
        <v>7.8948136935242355</v>
      </c>
      <c r="Y107" s="164">
        <f t="shared" si="12"/>
        <v>7.793514480467735</v>
      </c>
      <c r="Z107" s="165">
        <f t="shared" si="12"/>
        <v>7.3282437983203801</v>
      </c>
      <c r="AA107" s="90">
        <f t="shared" si="12"/>
        <v>6.7458128018305494</v>
      </c>
      <c r="AB107" s="166">
        <f t="shared" si="12"/>
        <v>6.3340782906907851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419.86472455200828</v>
      </c>
      <c r="E108" s="460">
        <f t="shared" ref="E108:AB108" si="13">E106+E107</f>
        <v>13.915353637684266</v>
      </c>
      <c r="F108" s="461">
        <f t="shared" si="13"/>
        <v>13.476296743714851</v>
      </c>
      <c r="G108" s="461">
        <f t="shared" si="13"/>
        <v>13.212394511485094</v>
      </c>
      <c r="H108" s="461">
        <f t="shared" si="13"/>
        <v>13.101453171506341</v>
      </c>
      <c r="I108" s="461">
        <f t="shared" si="13"/>
        <v>13.375737807610722</v>
      </c>
      <c r="J108" s="462">
        <f t="shared" si="13"/>
        <v>14.193885509098799</v>
      </c>
      <c r="K108" s="463">
        <f t="shared" si="13"/>
        <v>15.505078724115563</v>
      </c>
      <c r="L108" s="461">
        <f t="shared" si="13"/>
        <v>17.261215792200982</v>
      </c>
      <c r="M108" s="461">
        <f t="shared" si="13"/>
        <v>18.980859140826787</v>
      </c>
      <c r="N108" s="461">
        <f t="shared" si="13"/>
        <v>19.89827207249354</v>
      </c>
      <c r="O108" s="461">
        <f t="shared" si="13"/>
        <v>20.714946722499327</v>
      </c>
      <c r="P108" s="461">
        <f t="shared" si="13"/>
        <v>21.036292857370956</v>
      </c>
      <c r="Q108" s="461">
        <f t="shared" si="13"/>
        <v>21.126389000585327</v>
      </c>
      <c r="R108" s="461">
        <f t="shared" si="13"/>
        <v>21.530349615378327</v>
      </c>
      <c r="S108" s="461">
        <f t="shared" si="13"/>
        <v>21.532249809117396</v>
      </c>
      <c r="T108" s="461">
        <f t="shared" si="13"/>
        <v>21.146319038416856</v>
      </c>
      <c r="U108" s="461">
        <f t="shared" si="13"/>
        <v>20.432864688895869</v>
      </c>
      <c r="V108" s="461">
        <f t="shared" si="13"/>
        <v>19.343546820386923</v>
      </c>
      <c r="W108" s="461">
        <f t="shared" si="13"/>
        <v>18.326807789208914</v>
      </c>
      <c r="X108" s="461">
        <f t="shared" si="13"/>
        <v>17.672884460404365</v>
      </c>
      <c r="Y108" s="461">
        <f t="shared" si="13"/>
        <v>17.508602588659297</v>
      </c>
      <c r="Z108" s="464">
        <f t="shared" si="13"/>
        <v>16.617379142970218</v>
      </c>
      <c r="AA108" s="460">
        <f t="shared" si="13"/>
        <v>15.405708148289154</v>
      </c>
      <c r="AB108" s="462">
        <f t="shared" si="13"/>
        <v>14.549836759088523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-419.86472455200828</v>
      </c>
      <c r="E130" s="431">
        <f t="shared" si="14"/>
        <v>-13.915353637684266</v>
      </c>
      <c r="F130" s="432">
        <f t="shared" si="14"/>
        <v>-13.476296743714851</v>
      </c>
      <c r="G130" s="432">
        <f t="shared" si="14"/>
        <v>-13.212394511485094</v>
      </c>
      <c r="H130" s="432">
        <f t="shared" si="14"/>
        <v>-13.101453171506341</v>
      </c>
      <c r="I130" s="432">
        <f t="shared" si="14"/>
        <v>-13.375737807610722</v>
      </c>
      <c r="J130" s="433">
        <f t="shared" si="14"/>
        <v>-14.193885509098799</v>
      </c>
      <c r="K130" s="434">
        <f t="shared" si="14"/>
        <v>-15.505078724115563</v>
      </c>
      <c r="L130" s="432">
        <f t="shared" si="14"/>
        <v>-17.261215792200982</v>
      </c>
      <c r="M130" s="432">
        <f t="shared" si="14"/>
        <v>-18.980859140826787</v>
      </c>
      <c r="N130" s="432">
        <f t="shared" si="14"/>
        <v>-19.89827207249354</v>
      </c>
      <c r="O130" s="432">
        <f t="shared" si="14"/>
        <v>-20.714946722499327</v>
      </c>
      <c r="P130" s="432">
        <f t="shared" si="14"/>
        <v>-21.036292857370956</v>
      </c>
      <c r="Q130" s="432">
        <f t="shared" si="14"/>
        <v>-21.126389000585327</v>
      </c>
      <c r="R130" s="432">
        <f t="shared" si="14"/>
        <v>-21.530349615378327</v>
      </c>
      <c r="S130" s="432">
        <f t="shared" si="14"/>
        <v>-21.532249809117396</v>
      </c>
      <c r="T130" s="432">
        <f t="shared" si="14"/>
        <v>-21.146319038416856</v>
      </c>
      <c r="U130" s="432">
        <f t="shared" si="14"/>
        <v>-20.432864688895869</v>
      </c>
      <c r="V130" s="432">
        <f t="shared" si="14"/>
        <v>-19.343546820386923</v>
      </c>
      <c r="W130" s="432">
        <f t="shared" si="14"/>
        <v>-18.326807789208914</v>
      </c>
      <c r="X130" s="432">
        <f t="shared" si="14"/>
        <v>-17.672884460404365</v>
      </c>
      <c r="Y130" s="432">
        <f t="shared" si="14"/>
        <v>-17.508602588659297</v>
      </c>
      <c r="Z130" s="435">
        <f t="shared" si="14"/>
        <v>-16.617379142970218</v>
      </c>
      <c r="AA130" s="431">
        <f t="shared" si="14"/>
        <v>-15.405708148289154</v>
      </c>
      <c r="AB130" s="433">
        <f t="shared" si="14"/>
        <v>-14.549836759088523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37385</v>
      </c>
      <c r="C133" s="557" t="s">
        <v>56</v>
      </c>
      <c r="D133" s="558">
        <f>D108</f>
        <v>419.86472455200828</v>
      </c>
      <c r="E133" s="558">
        <f t="shared" ref="E133:AB133" si="15">E108</f>
        <v>13.915353637684266</v>
      </c>
      <c r="F133" s="558">
        <f t="shared" si="15"/>
        <v>13.476296743714851</v>
      </c>
      <c r="G133" s="558">
        <f t="shared" si="15"/>
        <v>13.212394511485094</v>
      </c>
      <c r="H133" s="558">
        <f t="shared" si="15"/>
        <v>13.101453171506341</v>
      </c>
      <c r="I133" s="558">
        <f t="shared" si="15"/>
        <v>13.375737807610722</v>
      </c>
      <c r="J133" s="558">
        <f t="shared" si="15"/>
        <v>14.193885509098799</v>
      </c>
      <c r="K133" s="558">
        <f t="shared" si="15"/>
        <v>15.505078724115563</v>
      </c>
      <c r="L133" s="558">
        <f t="shared" si="15"/>
        <v>17.261215792200982</v>
      </c>
      <c r="M133" s="558">
        <f t="shared" si="15"/>
        <v>18.980859140826787</v>
      </c>
      <c r="N133" s="558">
        <f t="shared" si="15"/>
        <v>19.89827207249354</v>
      </c>
      <c r="O133" s="558">
        <f t="shared" si="15"/>
        <v>20.714946722499327</v>
      </c>
      <c r="P133" s="558">
        <f t="shared" si="15"/>
        <v>21.036292857370956</v>
      </c>
      <c r="Q133" s="558">
        <f t="shared" si="15"/>
        <v>21.126389000585327</v>
      </c>
      <c r="R133" s="558">
        <f t="shared" si="15"/>
        <v>21.530349615378327</v>
      </c>
      <c r="S133" s="558">
        <f t="shared" si="15"/>
        <v>21.532249809117396</v>
      </c>
      <c r="T133" s="558">
        <f t="shared" si="15"/>
        <v>21.146319038416856</v>
      </c>
      <c r="U133" s="558">
        <f t="shared" si="15"/>
        <v>20.432864688895869</v>
      </c>
      <c r="V133" s="558">
        <f t="shared" si="15"/>
        <v>19.343546820386923</v>
      </c>
      <c r="W133" s="558">
        <f t="shared" si="15"/>
        <v>18.326807789208914</v>
      </c>
      <c r="X133" s="558">
        <f t="shared" si="15"/>
        <v>17.672884460404365</v>
      </c>
      <c r="Y133" s="558">
        <f t="shared" si="15"/>
        <v>17.508602588659297</v>
      </c>
      <c r="Z133" s="558">
        <f t="shared" si="15"/>
        <v>16.617379142970218</v>
      </c>
      <c r="AA133" s="558">
        <f t="shared" si="15"/>
        <v>15.405708148289154</v>
      </c>
      <c r="AB133" s="558">
        <f t="shared" si="15"/>
        <v>14.549836759088523</v>
      </c>
    </row>
    <row r="134" spans="1:56" x14ac:dyDescent="0.3">
      <c r="A134" s="555" t="str">
        <f>VLOOKUP(WEEKDAY(B134,2),$B$148:$C$154,2,FALSE)</f>
        <v>Thu</v>
      </c>
      <c r="B134" s="556">
        <f>A3</f>
        <v>37385</v>
      </c>
      <c r="C134" s="557" t="s">
        <v>26</v>
      </c>
      <c r="D134" s="558">
        <f>SUM(D16)</f>
        <v>10522.38200588208</v>
      </c>
      <c r="E134" s="558">
        <f t="shared" ref="E134:AB134" si="16">SUM(E16)</f>
        <v>368.82252678770419</v>
      </c>
      <c r="F134" s="558">
        <f t="shared" si="16"/>
        <v>359.20108000867305</v>
      </c>
      <c r="G134" s="558">
        <f t="shared" si="16"/>
        <v>353.51101096489543</v>
      </c>
      <c r="H134" s="558">
        <f t="shared" si="16"/>
        <v>349.58021020156508</v>
      </c>
      <c r="I134" s="558">
        <f t="shared" si="16"/>
        <v>353.04800112172074</v>
      </c>
      <c r="J134" s="558">
        <f t="shared" si="16"/>
        <v>371.65103617957311</v>
      </c>
      <c r="K134" s="558">
        <f t="shared" si="16"/>
        <v>400.37443833188843</v>
      </c>
      <c r="L134" s="558">
        <f t="shared" si="16"/>
        <v>437.53116504213699</v>
      </c>
      <c r="M134" s="558">
        <f t="shared" si="16"/>
        <v>471.53921391778931</v>
      </c>
      <c r="N134" s="558">
        <f t="shared" si="16"/>
        <v>490.70066507638865</v>
      </c>
      <c r="O134" s="558">
        <f t="shared" si="16"/>
        <v>508.08926460935822</v>
      </c>
      <c r="P134" s="558">
        <f t="shared" si="16"/>
        <v>513.13371186863901</v>
      </c>
      <c r="Q134" s="558">
        <f t="shared" si="16"/>
        <v>511.86724614353164</v>
      </c>
      <c r="R134" s="558">
        <f t="shared" si="16"/>
        <v>519.04612708490242</v>
      </c>
      <c r="S134" s="558">
        <f t="shared" si="16"/>
        <v>519.56889423360587</v>
      </c>
      <c r="T134" s="558">
        <f t="shared" si="16"/>
        <v>509.10432928481873</v>
      </c>
      <c r="U134" s="558">
        <f t="shared" si="16"/>
        <v>492.79923956603255</v>
      </c>
      <c r="V134" s="558">
        <f t="shared" si="16"/>
        <v>468.40251179543952</v>
      </c>
      <c r="W134" s="558">
        <f t="shared" si="16"/>
        <v>450.33484660510686</v>
      </c>
      <c r="X134" s="558">
        <f t="shared" si="16"/>
        <v>438.24100134547632</v>
      </c>
      <c r="Y134" s="558">
        <f t="shared" si="16"/>
        <v>435.41926707569087</v>
      </c>
      <c r="Z134" s="558">
        <f t="shared" si="16"/>
        <v>419.24887375590106</v>
      </c>
      <c r="AA134" s="558">
        <f t="shared" si="16"/>
        <v>398.58610763500059</v>
      </c>
      <c r="AB134" s="558">
        <f t="shared" si="16"/>
        <v>382.58123724624022</v>
      </c>
    </row>
    <row r="135" spans="1:56" x14ac:dyDescent="0.3">
      <c r="A135" s="555" t="str">
        <f>VLOOKUP(WEEKDAY(B135,2),$B$148:$C$154,2,FALSE)</f>
        <v>Thu</v>
      </c>
      <c r="B135" s="556">
        <f>B134</f>
        <v>37385</v>
      </c>
      <c r="C135" s="557" t="s">
        <v>47</v>
      </c>
      <c r="D135" s="558">
        <f>D63</f>
        <v>12889.755371995667</v>
      </c>
      <c r="E135" s="558">
        <f t="shared" ref="E135:AB135" si="17">E63</f>
        <v>403.64210880873452</v>
      </c>
      <c r="F135" s="558">
        <f t="shared" si="17"/>
        <v>386.96638432151536</v>
      </c>
      <c r="G135" s="558">
        <f t="shared" si="17"/>
        <v>381.76031004860465</v>
      </c>
      <c r="H135" s="558">
        <f t="shared" si="17"/>
        <v>385.94866348281198</v>
      </c>
      <c r="I135" s="558">
        <f t="shared" si="17"/>
        <v>407.93883184536958</v>
      </c>
      <c r="J135" s="558">
        <f t="shared" si="17"/>
        <v>454.37217578301932</v>
      </c>
      <c r="K135" s="558">
        <f t="shared" si="17"/>
        <v>515.33716915860578</v>
      </c>
      <c r="L135" s="558">
        <f t="shared" si="17"/>
        <v>580.74824135218478</v>
      </c>
      <c r="M135" s="558">
        <f t="shared" si="17"/>
        <v>619.79347492408226</v>
      </c>
      <c r="N135" s="558">
        <f t="shared" si="17"/>
        <v>645.95232316091358</v>
      </c>
      <c r="O135" s="558">
        <f t="shared" si="17"/>
        <v>662.5600235755154</v>
      </c>
      <c r="P135" s="558">
        <f t="shared" si="17"/>
        <v>670.29726390575956</v>
      </c>
      <c r="Q135" s="558">
        <f t="shared" si="17"/>
        <v>677.45996797390774</v>
      </c>
      <c r="R135" s="558">
        <f t="shared" si="17"/>
        <v>679.33467220074215</v>
      </c>
      <c r="S135" s="558">
        <f t="shared" si="17"/>
        <v>665.6389953856708</v>
      </c>
      <c r="T135" s="558">
        <f t="shared" si="17"/>
        <v>637.42367647619244</v>
      </c>
      <c r="U135" s="558">
        <f t="shared" si="17"/>
        <v>605.11926358783728</v>
      </c>
      <c r="V135" s="558">
        <f t="shared" si="17"/>
        <v>576.40098236342988</v>
      </c>
      <c r="W135" s="558">
        <f t="shared" si="17"/>
        <v>556.44876039724352</v>
      </c>
      <c r="X135" s="558">
        <f t="shared" si="17"/>
        <v>538.91315776884744</v>
      </c>
      <c r="Y135" s="558">
        <f t="shared" si="17"/>
        <v>510.21344684428658</v>
      </c>
      <c r="Z135" s="558">
        <f t="shared" si="17"/>
        <v>475.37252366558096</v>
      </c>
      <c r="AA135" s="558">
        <f t="shared" si="17"/>
        <v>439.33807745716666</v>
      </c>
      <c r="AB135" s="558">
        <f t="shared" si="17"/>
        <v>412.77487750764294</v>
      </c>
    </row>
    <row r="136" spans="1:56" ht="15" thickBot="1" x14ac:dyDescent="0.35">
      <c r="B136" s="557"/>
      <c r="C136" s="557" t="s">
        <v>84</v>
      </c>
      <c r="D136" s="559">
        <f>SUM(D134:D135)</f>
        <v>23412.137377877749</v>
      </c>
      <c r="E136" s="559">
        <f t="shared" ref="E136:AB136" si="18">SUM(E134:E135)</f>
        <v>772.46463559643871</v>
      </c>
      <c r="F136" s="559">
        <f t="shared" si="18"/>
        <v>746.16746433018841</v>
      </c>
      <c r="G136" s="559">
        <f t="shared" si="18"/>
        <v>735.27132101350003</v>
      </c>
      <c r="H136" s="559">
        <f t="shared" si="18"/>
        <v>735.528873684377</v>
      </c>
      <c r="I136" s="559">
        <f t="shared" si="18"/>
        <v>760.98683296709032</v>
      </c>
      <c r="J136" s="559">
        <f t="shared" si="18"/>
        <v>826.02321196259243</v>
      </c>
      <c r="K136" s="559">
        <f t="shared" si="18"/>
        <v>915.7116074904942</v>
      </c>
      <c r="L136" s="559">
        <f t="shared" si="18"/>
        <v>1018.2794063943218</v>
      </c>
      <c r="M136" s="559">
        <f t="shared" si="18"/>
        <v>1091.3326888418715</v>
      </c>
      <c r="N136" s="559">
        <f t="shared" si="18"/>
        <v>1136.6529882373022</v>
      </c>
      <c r="O136" s="559">
        <f t="shared" si="18"/>
        <v>1170.6492881848735</v>
      </c>
      <c r="P136" s="559">
        <f t="shared" si="18"/>
        <v>1183.4309757743986</v>
      </c>
      <c r="Q136" s="559">
        <f t="shared" si="18"/>
        <v>1189.3272141174393</v>
      </c>
      <c r="R136" s="559">
        <f t="shared" si="18"/>
        <v>1198.3807992856446</v>
      </c>
      <c r="S136" s="559">
        <f t="shared" si="18"/>
        <v>1185.2078896192766</v>
      </c>
      <c r="T136" s="559">
        <f t="shared" si="18"/>
        <v>1146.5280057610112</v>
      </c>
      <c r="U136" s="559">
        <f t="shared" si="18"/>
        <v>1097.9185031538698</v>
      </c>
      <c r="V136" s="559">
        <f t="shared" si="18"/>
        <v>1044.8034941588694</v>
      </c>
      <c r="W136" s="559">
        <f t="shared" si="18"/>
        <v>1006.7836070023504</v>
      </c>
      <c r="X136" s="559">
        <f t="shared" si="18"/>
        <v>977.15415911432376</v>
      </c>
      <c r="Y136" s="559">
        <f t="shared" si="18"/>
        <v>945.6327139199775</v>
      </c>
      <c r="Z136" s="559">
        <f t="shared" si="18"/>
        <v>894.62139742148202</v>
      </c>
      <c r="AA136" s="559">
        <f t="shared" si="18"/>
        <v>837.92418509216725</v>
      </c>
      <c r="AB136" s="559">
        <f t="shared" si="18"/>
        <v>795.35611475388316</v>
      </c>
    </row>
    <row r="137" spans="1:56" ht="15" thickTop="1" x14ac:dyDescent="0.3">
      <c r="D137" s="320" t="s">
        <v>92</v>
      </c>
      <c r="E137" s="321">
        <f>AVERAGE(E134:J134,AA134:AB134)</f>
        <v>367.12265126817152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2014-09-05T08:15:01Z</dcterms:modified>
</cp:coreProperties>
</file>