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E8" i="1162" l="1"/>
  <c r="AF8" i="1162"/>
  <c r="AI8" i="1162"/>
  <c r="AK26" i="1162" s="1"/>
  <c r="AK8" i="1162"/>
  <c r="AL8" i="1162"/>
  <c r="AN8" i="1162"/>
  <c r="AP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K9" i="1162"/>
  <c r="AL9" i="1162"/>
  <c r="AP9" i="1162"/>
  <c r="AQ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N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N26" i="1162" s="1"/>
  <c r="AK11" i="1162"/>
  <c r="AM11" i="1162"/>
  <c r="AN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K12" i="1162"/>
  <c r="AN12" i="1162"/>
  <c r="AP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P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X14" i="1162"/>
  <c r="AE15" i="1162"/>
  <c r="AN9" i="1162" s="1"/>
  <c r="AF15" i="1162"/>
  <c r="AS9" i="1162" s="1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N23" i="1162" s="1"/>
  <c r="AL17" i="1162"/>
  <c r="AM17" i="1162"/>
  <c r="AN17" i="1162"/>
  <c r="AP17" i="1162"/>
  <c r="AQ17" i="1162"/>
  <c r="AR17" i="1162"/>
  <c r="AS17" i="1162"/>
  <c r="AU17" i="1162"/>
  <c r="AX23" i="1162" s="1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23" i="1162" s="1"/>
  <c r="BC18" i="1162"/>
  <c r="AE19" i="1162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F24" i="1162"/>
  <c r="AI24" i="1162"/>
  <c r="AK30" i="1162" s="1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L26" i="1162"/>
  <c r="AM26" i="1162"/>
  <c r="AE27" i="1162"/>
  <c r="AF27" i="1162"/>
  <c r="AI27" i="1162"/>
  <c r="AN30" i="1162" s="1"/>
  <c r="AL27" i="1162"/>
  <c r="AN27" i="1162"/>
  <c r="AE28" i="1162"/>
  <c r="AF28" i="1162"/>
  <c r="AI28" i="1162"/>
  <c r="AK31" i="1162" s="1"/>
  <c r="AL28" i="1162"/>
  <c r="AN28" i="1162"/>
  <c r="AE29" i="1162"/>
  <c r="AF29" i="1162"/>
  <c r="AQ13" i="1162" s="1"/>
  <c r="AI29" i="1162"/>
  <c r="AK29" i="1162"/>
  <c r="AL29" i="1162"/>
  <c r="AM29" i="1162"/>
  <c r="AE30" i="1162"/>
  <c r="AM13" i="1162" s="1"/>
  <c r="AF30" i="1162"/>
  <c r="AR13" i="1162" s="1"/>
  <c r="AI30" i="1162"/>
  <c r="AL30" i="1162"/>
  <c r="AM30" i="1162"/>
  <c r="AE31" i="1162"/>
  <c r="AN13" i="1162" s="1"/>
  <c r="AF31" i="1162"/>
  <c r="AS13" i="1162" s="1"/>
  <c r="AI31" i="1162"/>
  <c r="AL31" i="1162"/>
  <c r="AM31" i="1162"/>
  <c r="AN31" i="1162"/>
  <c r="AE57" i="1162"/>
  <c r="AK57" i="1162" s="1"/>
  <c r="AF57" i="1162"/>
  <c r="AP57" i="1162" s="1"/>
  <c r="AH57" i="1162"/>
  <c r="AZ57" i="1162" s="1"/>
  <c r="AI57" i="1162"/>
  <c r="AL57" i="1162"/>
  <c r="AM57" i="1162"/>
  <c r="AN57" i="1162"/>
  <c r="AQ57" i="1162"/>
  <c r="AU57" i="1162"/>
  <c r="AV57" i="1162"/>
  <c r="AW57" i="1162"/>
  <c r="AX57" i="1162"/>
  <c r="BA57" i="1162"/>
  <c r="BB57" i="1162"/>
  <c r="AE58" i="1162"/>
  <c r="AF58" i="1162"/>
  <c r="AH58" i="1162"/>
  <c r="AI58" i="1162"/>
  <c r="AL58" i="1162"/>
  <c r="AM58" i="1162"/>
  <c r="AN58" i="1162"/>
  <c r="AU58" i="1162"/>
  <c r="AV58" i="1162"/>
  <c r="AW58" i="1162"/>
  <c r="AX58" i="1162"/>
  <c r="AX63" i="1162" s="1"/>
  <c r="BB58" i="1162"/>
  <c r="AE59" i="1162"/>
  <c r="AF59" i="1162"/>
  <c r="AR57" i="1162" s="1"/>
  <c r="AS63" i="1162" s="1"/>
  <c r="AH59" i="1162"/>
  <c r="AI59" i="1162"/>
  <c r="AM75" i="1162" s="1"/>
  <c r="AL59" i="1162"/>
  <c r="AM59" i="1162"/>
  <c r="AR59" i="1162"/>
  <c r="AU59" i="1162"/>
  <c r="AV59" i="1162"/>
  <c r="AW59" i="1162"/>
  <c r="AX59" i="1162"/>
  <c r="BA59" i="1162"/>
  <c r="BC59" i="1162"/>
  <c r="AE60" i="1162"/>
  <c r="AF60" i="1162"/>
  <c r="AS57" i="1162" s="1"/>
  <c r="AH60" i="1162"/>
  <c r="BC57" i="1162" s="1"/>
  <c r="AI60" i="1162"/>
  <c r="AL60" i="1162"/>
  <c r="AM60" i="1162"/>
  <c r="AN60" i="1162"/>
  <c r="AQ60" i="1162"/>
  <c r="AU60" i="1162"/>
  <c r="AV60" i="1162"/>
  <c r="AW60" i="1162"/>
  <c r="AX60" i="1162"/>
  <c r="BA60" i="1162"/>
  <c r="AE61" i="1162"/>
  <c r="AK58" i="1162" s="1"/>
  <c r="AF61" i="1162"/>
  <c r="AP58" i="1162" s="1"/>
  <c r="AH61" i="1162"/>
  <c r="AZ58" i="1162" s="1"/>
  <c r="AI61" i="1162"/>
  <c r="AK76" i="1162" s="1"/>
  <c r="AR61" i="1162"/>
  <c r="AS61" i="1162"/>
  <c r="AU61" i="1162"/>
  <c r="AV61" i="1162"/>
  <c r="AW61" i="1162"/>
  <c r="AX61" i="1162"/>
  <c r="BA61" i="1162"/>
  <c r="BB61" i="1162"/>
  <c r="BC61" i="1162"/>
  <c r="AE62" i="1162"/>
  <c r="AF62" i="1162"/>
  <c r="AQ58" i="1162" s="1"/>
  <c r="AH62" i="1162"/>
  <c r="BA58" i="1162" s="1"/>
  <c r="AI62" i="1162"/>
  <c r="AN62" i="1162"/>
  <c r="AQ62" i="1162"/>
  <c r="AR62" i="1162"/>
  <c r="AU62" i="1162"/>
  <c r="AV62" i="1162"/>
  <c r="AW62" i="1162"/>
  <c r="AX62" i="1162"/>
  <c r="BA62" i="1162"/>
  <c r="AE63" i="1162"/>
  <c r="AF63" i="1162"/>
  <c r="AR58" i="1162" s="1"/>
  <c r="AH63" i="1162"/>
  <c r="AI63" i="1162"/>
  <c r="AM76" i="1162" s="1"/>
  <c r="AE64" i="1162"/>
  <c r="AF64" i="1162"/>
  <c r="AS58" i="1162" s="1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AI66" i="1162"/>
  <c r="AL77" i="1162" s="1"/>
  <c r="AK66" i="1162"/>
  <c r="AL66" i="1162"/>
  <c r="AM66" i="1162"/>
  <c r="AN66" i="1162"/>
  <c r="AP66" i="1162"/>
  <c r="AQ66" i="1162"/>
  <c r="AS72" i="1162" s="1"/>
  <c r="AR66" i="1162"/>
  <c r="AS66" i="1162"/>
  <c r="AU66" i="1162"/>
  <c r="AV66" i="1162"/>
  <c r="AW66" i="1162"/>
  <c r="AX72" i="1162" s="1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R60" i="1162" s="1"/>
  <c r="AH71" i="1162"/>
  <c r="BB60" i="1162" s="1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8" i="1162" s="1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AI74" i="1162"/>
  <c r="AE75" i="1162"/>
  <c r="AM61" i="1162" s="1"/>
  <c r="AF75" i="1162"/>
  <c r="AH75" i="1162"/>
  <c r="AI75" i="1162"/>
  <c r="AK75" i="1162"/>
  <c r="AL75" i="1162"/>
  <c r="AN75" i="1162"/>
  <c r="AP75" i="1162"/>
  <c r="AQ75" i="1162"/>
  <c r="AS81" i="1162" s="1"/>
  <c r="AR75" i="1162"/>
  <c r="AS75" i="1162"/>
  <c r="AE76" i="1162"/>
  <c r="AN61" i="1162" s="1"/>
  <c r="AF76" i="1162"/>
  <c r="AH76" i="1162"/>
  <c r="AI76" i="1162"/>
  <c r="AL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77" i="1162"/>
  <c r="AP77" i="1162"/>
  <c r="AQ77" i="1162"/>
  <c r="AR77" i="1162"/>
  <c r="AS77" i="1162"/>
  <c r="AE78" i="1162"/>
  <c r="AL62" i="1162" s="1"/>
  <c r="AF78" i="1162"/>
  <c r="AH78" i="1162"/>
  <c r="AI78" i="1162"/>
  <c r="AL78" i="1162"/>
  <c r="AP78" i="1162"/>
  <c r="AQ78" i="1162"/>
  <c r="AR78" i="1162"/>
  <c r="AS78" i="1162"/>
  <c r="AE79" i="1162"/>
  <c r="AM62" i="1162" s="1"/>
  <c r="AF79" i="1162"/>
  <c r="AH79" i="1162"/>
  <c r="BB62" i="1162" s="1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S62" i="1162" s="1"/>
  <c r="AH80" i="1162"/>
  <c r="BC62" i="1162" s="1"/>
  <c r="AI80" i="1162"/>
  <c r="AN80" i="1162" s="1"/>
  <c r="AK80" i="1162"/>
  <c r="AL80" i="1162"/>
  <c r="AM80" i="1162"/>
  <c r="AP80" i="1162"/>
  <c r="AQ80" i="1162"/>
  <c r="AR80" i="1162"/>
  <c r="AS80" i="1162"/>
  <c r="E137" i="1162"/>
  <c r="AE8" i="64396"/>
  <c r="AF8" i="64396"/>
  <c r="AI8" i="64396"/>
  <c r="AK8" i="64396"/>
  <c r="AP8" i="64396"/>
  <c r="AS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L26" i="64396" s="1"/>
  <c r="AK9" i="64396"/>
  <c r="AN9" i="64396"/>
  <c r="AP9" i="64396"/>
  <c r="AQ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K10" i="64396"/>
  <c r="AL10" i="64396"/>
  <c r="AP10" i="64396"/>
  <c r="AQ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K11" i="64396"/>
  <c r="AL11" i="64396"/>
  <c r="AN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K12" i="64396"/>
  <c r="AM12" i="64396"/>
  <c r="AN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K13" i="64396"/>
  <c r="AN13" i="64396"/>
  <c r="AP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X14" i="64396"/>
  <c r="AE15" i="64396"/>
  <c r="AF15" i="64396"/>
  <c r="AS9" i="64396" s="1"/>
  <c r="AI15" i="64396"/>
  <c r="AE16" i="64396"/>
  <c r="AF16" i="64396"/>
  <c r="AI16" i="64396"/>
  <c r="AK28" i="64396" s="1"/>
  <c r="AE17" i="64396"/>
  <c r="AF17" i="64396"/>
  <c r="AI17" i="64396"/>
  <c r="AL28" i="64396" s="1"/>
  <c r="AK17" i="64396"/>
  <c r="AL17" i="64396"/>
  <c r="AM17" i="64396"/>
  <c r="AN17" i="64396"/>
  <c r="AP17" i="64396"/>
  <c r="AS23" i="64396" s="1"/>
  <c r="AQ17" i="64396"/>
  <c r="AR17" i="64396"/>
  <c r="AS17" i="64396"/>
  <c r="AU17" i="64396"/>
  <c r="AX23" i="64396" s="1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BC23" i="64396"/>
  <c r="AE24" i="64396"/>
  <c r="AF24" i="64396"/>
  <c r="AP12" i="64396" s="1"/>
  <c r="AI24" i="64396"/>
  <c r="AE25" i="64396"/>
  <c r="AL12" i="64396" s="1"/>
  <c r="AF25" i="64396"/>
  <c r="AQ12" i="64396" s="1"/>
  <c r="AI25" i="64396"/>
  <c r="AE26" i="64396"/>
  <c r="AF26" i="64396"/>
  <c r="AR12" i="64396" s="1"/>
  <c r="AI26" i="64396"/>
  <c r="AK26" i="64396"/>
  <c r="AM26" i="64396"/>
  <c r="AN26" i="64396"/>
  <c r="AE27" i="64396"/>
  <c r="AF27" i="64396"/>
  <c r="AI27" i="64396"/>
  <c r="AN30" i="64396" s="1"/>
  <c r="AL27" i="64396"/>
  <c r="AM27" i="64396"/>
  <c r="AN27" i="64396"/>
  <c r="AE28" i="64396"/>
  <c r="AF28" i="64396"/>
  <c r="AI28" i="64396"/>
  <c r="AK31" i="64396" s="1"/>
  <c r="AM28" i="64396"/>
  <c r="AN28" i="64396"/>
  <c r="AE29" i="64396"/>
  <c r="AL13" i="64396" s="1"/>
  <c r="AF29" i="64396"/>
  <c r="AI29" i="64396"/>
  <c r="AK29" i="64396"/>
  <c r="AL29" i="64396"/>
  <c r="AM29" i="64396"/>
  <c r="AN29" i="64396"/>
  <c r="AE30" i="64396"/>
  <c r="AM13" i="64396" s="1"/>
  <c r="AF30" i="64396"/>
  <c r="AR13" i="64396" s="1"/>
  <c r="AI30" i="64396"/>
  <c r="AK30" i="64396"/>
  <c r="AL30" i="64396"/>
  <c r="AM30" i="64396"/>
  <c r="AE31" i="64396"/>
  <c r="AF31" i="64396"/>
  <c r="AS13" i="64396" s="1"/>
  <c r="AI31" i="64396"/>
  <c r="AL31" i="64396"/>
  <c r="AM31" i="64396"/>
  <c r="AN31" i="64396"/>
  <c r="AE57" i="64396"/>
  <c r="AK57" i="64396" s="1"/>
  <c r="AF57" i="64396"/>
  <c r="AH57" i="64396"/>
  <c r="AI57" i="64396"/>
  <c r="AL57" i="64396"/>
  <c r="AP57" i="64396"/>
  <c r="AU57" i="64396"/>
  <c r="AV57" i="64396"/>
  <c r="AW57" i="64396"/>
  <c r="AX63" i="64396" s="1"/>
  <c r="AX57" i="64396"/>
  <c r="AZ57" i="64396"/>
  <c r="AE58" i="64396"/>
  <c r="AF58" i="64396"/>
  <c r="AQ57" i="64396" s="1"/>
  <c r="AS63" i="64396" s="1"/>
  <c r="AH58" i="64396"/>
  <c r="BA57" i="64396" s="1"/>
  <c r="AI58" i="64396"/>
  <c r="AK58" i="64396"/>
  <c r="AL58" i="64396"/>
  <c r="AP58" i="64396"/>
  <c r="AU58" i="64396"/>
  <c r="AV58" i="64396"/>
  <c r="AW58" i="64396"/>
  <c r="AX58" i="64396"/>
  <c r="AZ58" i="64396"/>
  <c r="BA58" i="64396"/>
  <c r="BB58" i="64396"/>
  <c r="AE59" i="64396"/>
  <c r="AM57" i="64396" s="1"/>
  <c r="AF59" i="64396"/>
  <c r="AR57" i="64396" s="1"/>
  <c r="AH59" i="64396"/>
  <c r="BB57" i="64396" s="1"/>
  <c r="AI59" i="64396"/>
  <c r="AM75" i="64396" s="1"/>
  <c r="AK59" i="64396"/>
  <c r="AQ59" i="64396"/>
  <c r="AU59" i="64396"/>
  <c r="AV59" i="64396"/>
  <c r="AW59" i="64396"/>
  <c r="AX59" i="64396"/>
  <c r="BA59" i="64396"/>
  <c r="AE60" i="64396"/>
  <c r="AN57" i="64396" s="1"/>
  <c r="AF60" i="64396"/>
  <c r="AS57" i="64396" s="1"/>
  <c r="AH60" i="64396"/>
  <c r="BC57" i="64396" s="1"/>
  <c r="AI60" i="64396"/>
  <c r="AP60" i="64396"/>
  <c r="AQ60" i="64396"/>
  <c r="AU60" i="64396"/>
  <c r="AV60" i="64396"/>
  <c r="AW60" i="64396"/>
  <c r="AX60" i="64396"/>
  <c r="AZ60" i="64396"/>
  <c r="BA60" i="64396"/>
  <c r="BB60" i="64396"/>
  <c r="AE61" i="64396"/>
  <c r="AF61" i="64396"/>
  <c r="AH61" i="64396"/>
  <c r="AI61" i="64396"/>
  <c r="AL61" i="64396"/>
  <c r="AP61" i="64396"/>
  <c r="AU61" i="64396"/>
  <c r="AV61" i="64396"/>
  <c r="AW61" i="64396"/>
  <c r="AX61" i="64396"/>
  <c r="AZ61" i="64396"/>
  <c r="BA61" i="64396"/>
  <c r="BC61" i="64396"/>
  <c r="AE62" i="64396"/>
  <c r="AF62" i="64396"/>
  <c r="AQ58" i="64396" s="1"/>
  <c r="AH62" i="64396"/>
  <c r="AI62" i="64396"/>
  <c r="AL62" i="64396"/>
  <c r="AP62" i="64396"/>
  <c r="AQ62" i="64396"/>
  <c r="AR62" i="64396"/>
  <c r="AU62" i="64396"/>
  <c r="AV62" i="64396"/>
  <c r="AW62" i="64396"/>
  <c r="AX62" i="64396"/>
  <c r="AZ62" i="64396"/>
  <c r="BA62" i="64396"/>
  <c r="BB62" i="64396"/>
  <c r="AE63" i="64396"/>
  <c r="AM58" i="64396" s="1"/>
  <c r="AF63" i="64396"/>
  <c r="AR58" i="64396" s="1"/>
  <c r="AH63" i="64396"/>
  <c r="AI63" i="64396"/>
  <c r="AE64" i="64396"/>
  <c r="AN58" i="64396" s="1"/>
  <c r="AF64" i="64396"/>
  <c r="AS58" i="64396" s="1"/>
  <c r="AH64" i="64396"/>
  <c r="BC58" i="64396" s="1"/>
  <c r="AI64" i="64396"/>
  <c r="AE65" i="64396"/>
  <c r="AF65" i="64396"/>
  <c r="AP59" i="64396" s="1"/>
  <c r="AH65" i="64396"/>
  <c r="AZ59" i="64396" s="1"/>
  <c r="AI65" i="64396"/>
  <c r="AE66" i="64396"/>
  <c r="AL59" i="64396" s="1"/>
  <c r="AF66" i="64396"/>
  <c r="AH66" i="64396"/>
  <c r="AI66" i="64396"/>
  <c r="AK66" i="64396"/>
  <c r="AL66" i="64396"/>
  <c r="AM66" i="64396"/>
  <c r="AN72" i="64396" s="1"/>
  <c r="AN66" i="64396"/>
  <c r="AP66" i="64396"/>
  <c r="AS72" i="64396" s="1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72" i="64396" s="1"/>
  <c r="BH66" i="64396"/>
  <c r="AE67" i="64396"/>
  <c r="AM59" i="64396" s="1"/>
  <c r="AF67" i="64396"/>
  <c r="AR59" i="64396" s="1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X72" i="64396"/>
  <c r="AE73" i="64396"/>
  <c r="AK61" i="64396" s="1"/>
  <c r="AF73" i="64396"/>
  <c r="AH73" i="64396"/>
  <c r="AI73" i="64396"/>
  <c r="AK79" i="64396" s="1"/>
  <c r="AE74" i="64396"/>
  <c r="AF74" i="64396"/>
  <c r="AQ61" i="64396" s="1"/>
  <c r="AH74" i="64396"/>
  <c r="AI74" i="64396"/>
  <c r="AE75" i="64396"/>
  <c r="AM61" i="64396" s="1"/>
  <c r="AF75" i="64396"/>
  <c r="AR61" i="64396" s="1"/>
  <c r="AH75" i="64396"/>
  <c r="BB61" i="64396" s="1"/>
  <c r="AI75" i="64396"/>
  <c r="AM79" i="64396" s="1"/>
  <c r="AK75" i="64396"/>
  <c r="AL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AI76" i="64396"/>
  <c r="AN79" i="64396" s="1"/>
  <c r="AK76" i="64396"/>
  <c r="AL76" i="64396"/>
  <c r="AM76" i="64396"/>
  <c r="AN76" i="64396"/>
  <c r="AP76" i="64396"/>
  <c r="AQ76" i="64396"/>
  <c r="AR76" i="64396"/>
  <c r="AS76" i="64396"/>
  <c r="AE77" i="64396"/>
  <c r="AK62" i="64396" s="1"/>
  <c r="AF77" i="64396"/>
  <c r="AH77" i="64396"/>
  <c r="AI77" i="64396"/>
  <c r="AK80" i="64396" s="1"/>
  <c r="AK77" i="64396"/>
  <c r="AL77" i="64396"/>
  <c r="AN77" i="64396"/>
  <c r="AP77" i="64396"/>
  <c r="AQ77" i="64396"/>
  <c r="AR77" i="64396"/>
  <c r="AS77" i="64396"/>
  <c r="AE78" i="64396"/>
  <c r="AF78" i="64396"/>
  <c r="AH78" i="64396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AI79" i="64396"/>
  <c r="AM80" i="64396" s="1"/>
  <c r="AL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/>
  <c r="AP80" i="64396"/>
  <c r="AQ80" i="64396"/>
  <c r="AR80" i="64396"/>
  <c r="AS80" i="64396"/>
  <c r="A4" i="1"/>
  <c r="D8" i="1"/>
  <c r="AE8" i="1"/>
  <c r="AK8" i="1" s="1"/>
  <c r="AF8" i="1"/>
  <c r="AI8" i="1"/>
  <c r="AL8" i="1"/>
  <c r="AP8" i="1"/>
  <c r="AQ8" i="1"/>
  <c r="AR8" i="1"/>
  <c r="AU8" i="1"/>
  <c r="AV8" i="1"/>
  <c r="AW8" i="1"/>
  <c r="AX8" i="1"/>
  <c r="AZ8" i="1"/>
  <c r="BC14" i="1" s="1"/>
  <c r="BA8" i="1"/>
  <c r="BB8" i="1"/>
  <c r="BC8" i="1"/>
  <c r="D9" i="1"/>
  <c r="AE9" i="1"/>
  <c r="AF9" i="1"/>
  <c r="AI9" i="1"/>
  <c r="AL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I10" i="1"/>
  <c r="AK10" i="1"/>
  <c r="AP10" i="1"/>
  <c r="AQ10" i="1"/>
  <c r="AR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M11" i="1"/>
  <c r="AP11" i="1"/>
  <c r="AQ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K12" i="1"/>
  <c r="AN12" i="1"/>
  <c r="AQ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M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H14" i="1"/>
  <c r="H16" i="1" s="1"/>
  <c r="I14" i="1"/>
  <c r="I16" i="1" s="1"/>
  <c r="J14" i="1"/>
  <c r="K14" i="1"/>
  <c r="L14" i="1"/>
  <c r="L16" i="1" s="1"/>
  <c r="M14" i="1"/>
  <c r="N14" i="1"/>
  <c r="N16" i="1" s="1"/>
  <c r="N52" i="1" s="1"/>
  <c r="O14" i="1"/>
  <c r="P14" i="1"/>
  <c r="Q14" i="1"/>
  <c r="R14" i="1"/>
  <c r="S14" i="1"/>
  <c r="T14" i="1"/>
  <c r="T16" i="1" s="1"/>
  <c r="U14" i="1"/>
  <c r="V14" i="1"/>
  <c r="V16" i="1" s="1"/>
  <c r="V52" i="1" s="1"/>
  <c r="W14" i="1"/>
  <c r="X14" i="1"/>
  <c r="Y14" i="1"/>
  <c r="Y16" i="1" s="1"/>
  <c r="Z14" i="1"/>
  <c r="AA14" i="1"/>
  <c r="AB14" i="1"/>
  <c r="AE14" i="1"/>
  <c r="AM9" i="1" s="1"/>
  <c r="AF14" i="1"/>
  <c r="AR9" i="1" s="1"/>
  <c r="AI14" i="1"/>
  <c r="E15" i="1"/>
  <c r="D15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G16" i="1"/>
  <c r="G134" i="1" s="1"/>
  <c r="J16" i="1"/>
  <c r="J52" i="1" s="1"/>
  <c r="M16" i="1"/>
  <c r="M134" i="1" s="1"/>
  <c r="O16" i="1"/>
  <c r="P16" i="1"/>
  <c r="P52" i="1" s="1"/>
  <c r="Q16" i="1"/>
  <c r="Q134" i="1" s="1"/>
  <c r="R16" i="1"/>
  <c r="U16" i="1"/>
  <c r="U52" i="1" s="1"/>
  <c r="W16" i="1"/>
  <c r="X16" i="1"/>
  <c r="X52" i="1" s="1"/>
  <c r="Z16" i="1"/>
  <c r="Z52" i="1" s="1"/>
  <c r="AB16" i="1"/>
  <c r="AB134" i="1" s="1"/>
  <c r="AB136" i="1" s="1"/>
  <c r="AE16" i="1"/>
  <c r="AF16" i="1"/>
  <c r="AI16" i="1"/>
  <c r="AK28" i="1" s="1"/>
  <c r="D17" i="1"/>
  <c r="AE17" i="1"/>
  <c r="AL10" i="1" s="1"/>
  <c r="AF17" i="1"/>
  <c r="AI17" i="1"/>
  <c r="AK17" i="1"/>
  <c r="AL17" i="1"/>
  <c r="AM17" i="1"/>
  <c r="AN17" i="1"/>
  <c r="AP17" i="1"/>
  <c r="AS23" i="1" s="1"/>
  <c r="AQ17" i="1"/>
  <c r="AR17" i="1"/>
  <c r="AS17" i="1"/>
  <c r="AU17" i="1"/>
  <c r="AV17" i="1"/>
  <c r="AW17" i="1"/>
  <c r="AX17" i="1"/>
  <c r="AZ17" i="1"/>
  <c r="BC23" i="1" s="1"/>
  <c r="BA17" i="1"/>
  <c r="BB17" i="1"/>
  <c r="BC17" i="1"/>
  <c r="D18" i="1"/>
  <c r="AE18" i="1"/>
  <c r="AM10" i="1" s="1"/>
  <c r="AF18" i="1"/>
  <c r="AI18" i="1"/>
  <c r="AM28" i="1" s="1"/>
  <c r="AK18" i="1"/>
  <c r="AL18" i="1"/>
  <c r="AN23" i="1" s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D24" i="1"/>
  <c r="AE24" i="1"/>
  <c r="AF24" i="1"/>
  <c r="AP12" i="1" s="1"/>
  <c r="AI24" i="1"/>
  <c r="D25" i="1"/>
  <c r="AE25" i="1"/>
  <c r="AL12" i="1" s="1"/>
  <c r="AF25" i="1"/>
  <c r="AI25" i="1"/>
  <c r="AL30" i="1" s="1"/>
  <c r="D26" i="1"/>
  <c r="AE26" i="1"/>
  <c r="AM12" i="1" s="1"/>
  <c r="AF26" i="1"/>
  <c r="AR12" i="1" s="1"/>
  <c r="AI26" i="1"/>
  <c r="AK26" i="1"/>
  <c r="AN32" i="1" s="1"/>
  <c r="AL26" i="1"/>
  <c r="AM26" i="1"/>
  <c r="AN26" i="1"/>
  <c r="D27" i="1"/>
  <c r="AE27" i="1"/>
  <c r="AF27" i="1"/>
  <c r="AS12" i="1" s="1"/>
  <c r="AI27" i="1"/>
  <c r="AK27" i="1"/>
  <c r="AL27" i="1"/>
  <c r="AM27" i="1"/>
  <c r="AN27" i="1"/>
  <c r="D28" i="1"/>
  <c r="AE28" i="1"/>
  <c r="AF28" i="1"/>
  <c r="AP13" i="1" s="1"/>
  <c r="AI28" i="1"/>
  <c r="AL28" i="1"/>
  <c r="AN28" i="1"/>
  <c r="D29" i="1"/>
  <c r="AE29" i="1"/>
  <c r="AL13" i="1" s="1"/>
  <c r="AF29" i="1"/>
  <c r="AQ13" i="1" s="1"/>
  <c r="AI29" i="1"/>
  <c r="AL29" i="1"/>
  <c r="AN29" i="1"/>
  <c r="D30" i="1"/>
  <c r="AE30" i="1"/>
  <c r="AF30" i="1"/>
  <c r="AR13" i="1" s="1"/>
  <c r="AI30" i="1"/>
  <c r="AK30" i="1"/>
  <c r="AM30" i="1"/>
  <c r="AN30" i="1"/>
  <c r="D31" i="1"/>
  <c r="AE31" i="1"/>
  <c r="AN13" i="1" s="1"/>
  <c r="AF31" i="1"/>
  <c r="AS13" i="1" s="1"/>
  <c r="AI31" i="1"/>
  <c r="AK31" i="1"/>
  <c r="AL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O52" i="1"/>
  <c r="R52" i="1"/>
  <c r="W52" i="1"/>
  <c r="D57" i="1"/>
  <c r="AE57" i="1"/>
  <c r="AF57" i="1"/>
  <c r="AP57" i="1" s="1"/>
  <c r="AH57" i="1"/>
  <c r="AZ57" i="1" s="1"/>
  <c r="AI57" i="1"/>
  <c r="AK57" i="1"/>
  <c r="AN57" i="1"/>
  <c r="AQ57" i="1"/>
  <c r="AS57" i="1"/>
  <c r="AU57" i="1"/>
  <c r="AV57" i="1"/>
  <c r="AW57" i="1"/>
  <c r="AX63" i="1" s="1"/>
  <c r="AX57" i="1"/>
  <c r="BB57" i="1"/>
  <c r="D58" i="1"/>
  <c r="AE58" i="1"/>
  <c r="AL57" i="1" s="1"/>
  <c r="AF58" i="1"/>
  <c r="AH58" i="1"/>
  <c r="BA57" i="1" s="1"/>
  <c r="AI58" i="1"/>
  <c r="AL58" i="1"/>
  <c r="AQ58" i="1"/>
  <c r="AR58" i="1"/>
  <c r="AU58" i="1"/>
  <c r="AV58" i="1"/>
  <c r="AW58" i="1"/>
  <c r="AX58" i="1"/>
  <c r="BB58" i="1"/>
  <c r="D59" i="1"/>
  <c r="AE59" i="1"/>
  <c r="AM57" i="1" s="1"/>
  <c r="AF59" i="1"/>
  <c r="AR57" i="1" s="1"/>
  <c r="AH59" i="1"/>
  <c r="AI59" i="1"/>
  <c r="AK59" i="1"/>
  <c r="AP59" i="1"/>
  <c r="AR59" i="1"/>
  <c r="AU59" i="1"/>
  <c r="AV59" i="1"/>
  <c r="AW59" i="1"/>
  <c r="AX59" i="1"/>
  <c r="BA59" i="1"/>
  <c r="BB59" i="1"/>
  <c r="D60" i="1"/>
  <c r="AE60" i="1"/>
  <c r="AF60" i="1"/>
  <c r="AH60" i="1"/>
  <c r="BC57" i="1" s="1"/>
  <c r="AI60" i="1"/>
  <c r="AL60" i="1"/>
  <c r="AP60" i="1"/>
  <c r="AS60" i="1"/>
  <c r="AU60" i="1"/>
  <c r="AV60" i="1"/>
  <c r="AW60" i="1"/>
  <c r="AX60" i="1"/>
  <c r="BB60" i="1"/>
  <c r="E61" i="1"/>
  <c r="E63" i="1" s="1"/>
  <c r="F61" i="1"/>
  <c r="G61" i="1"/>
  <c r="H61" i="1"/>
  <c r="I61" i="1"/>
  <c r="J61" i="1"/>
  <c r="J63" i="1" s="1"/>
  <c r="K61" i="1"/>
  <c r="L61" i="1"/>
  <c r="L63" i="1" s="1"/>
  <c r="M61" i="1"/>
  <c r="M63" i="1" s="1"/>
  <c r="N61" i="1"/>
  <c r="O61" i="1"/>
  <c r="P61" i="1"/>
  <c r="Q61" i="1"/>
  <c r="R61" i="1"/>
  <c r="S61" i="1"/>
  <c r="T61" i="1"/>
  <c r="T63" i="1" s="1"/>
  <c r="T99" i="1" s="1"/>
  <c r="U61" i="1"/>
  <c r="U63" i="1" s="1"/>
  <c r="V61" i="1"/>
  <c r="W61" i="1"/>
  <c r="X61" i="1"/>
  <c r="X63" i="1" s="1"/>
  <c r="Y61" i="1"/>
  <c r="Z61" i="1"/>
  <c r="Z63" i="1" s="1"/>
  <c r="AA61" i="1"/>
  <c r="AB61" i="1"/>
  <c r="AB63" i="1" s="1"/>
  <c r="AE61" i="1"/>
  <c r="AK58" i="1" s="1"/>
  <c r="AF61" i="1"/>
  <c r="AP58" i="1" s="1"/>
  <c r="AH61" i="1"/>
  <c r="AZ58" i="1" s="1"/>
  <c r="AI61" i="1"/>
  <c r="AK76" i="1" s="1"/>
  <c r="AN81" i="1" s="1"/>
  <c r="AM61" i="1"/>
  <c r="AN61" i="1"/>
  <c r="AR61" i="1"/>
  <c r="AS61" i="1"/>
  <c r="AU61" i="1"/>
  <c r="AV61" i="1"/>
  <c r="AW61" i="1"/>
  <c r="AX61" i="1"/>
  <c r="BB61" i="1"/>
  <c r="BC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S63" i="1" s="1"/>
  <c r="T62" i="1"/>
  <c r="U62" i="1"/>
  <c r="V62" i="1"/>
  <c r="W62" i="1"/>
  <c r="X62" i="1"/>
  <c r="Y62" i="1"/>
  <c r="Z62" i="1"/>
  <c r="AA62" i="1"/>
  <c r="AA63" i="1" s="1"/>
  <c r="AB62" i="1"/>
  <c r="AE62" i="1"/>
  <c r="AF62" i="1"/>
  <c r="AH62" i="1"/>
  <c r="BA58" i="1" s="1"/>
  <c r="AI62" i="1"/>
  <c r="AL76" i="1" s="1"/>
  <c r="AL62" i="1"/>
  <c r="AP62" i="1"/>
  <c r="AQ62" i="1"/>
  <c r="AR62" i="1"/>
  <c r="AS62" i="1"/>
  <c r="AU62" i="1"/>
  <c r="AV62" i="1"/>
  <c r="AW62" i="1"/>
  <c r="AX62" i="1"/>
  <c r="F63" i="1"/>
  <c r="F99" i="1" s="1"/>
  <c r="H63" i="1"/>
  <c r="H99" i="1" s="1"/>
  <c r="I63" i="1"/>
  <c r="I99" i="1" s="1"/>
  <c r="K63" i="1"/>
  <c r="K135" i="1" s="1"/>
  <c r="N63" i="1"/>
  <c r="N99" i="1" s="1"/>
  <c r="P63" i="1"/>
  <c r="P99" i="1" s="1"/>
  <c r="Q63" i="1"/>
  <c r="Q99" i="1" s="1"/>
  <c r="R63" i="1"/>
  <c r="R135" i="1" s="1"/>
  <c r="R136" i="1" s="1"/>
  <c r="V63" i="1"/>
  <c r="V99" i="1" s="1"/>
  <c r="Y63" i="1"/>
  <c r="Y99" i="1" s="1"/>
  <c r="AE63" i="1"/>
  <c r="AM58" i="1" s="1"/>
  <c r="AF63" i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AN76" i="1" s="1"/>
  <c r="D65" i="1"/>
  <c r="AE65" i="1"/>
  <c r="AF65" i="1"/>
  <c r="AH65" i="1"/>
  <c r="AZ59" i="1" s="1"/>
  <c r="AI65" i="1"/>
  <c r="D66" i="1"/>
  <c r="AE66" i="1"/>
  <c r="AL59" i="1" s="1"/>
  <c r="AF66" i="1"/>
  <c r="AQ59" i="1" s="1"/>
  <c r="AH66" i="1"/>
  <c r="AI66" i="1"/>
  <c r="AL77" i="1" s="1"/>
  <c r="AK66" i="1"/>
  <c r="AL66" i="1"/>
  <c r="AN72" i="1" s="1"/>
  <c r="AM66" i="1"/>
  <c r="AN66" i="1"/>
  <c r="AP66" i="1"/>
  <c r="AS72" i="1" s="1"/>
  <c r="AQ66" i="1"/>
  <c r="AR66" i="1"/>
  <c r="AS66" i="1"/>
  <c r="AU66" i="1"/>
  <c r="AV66" i="1"/>
  <c r="AW66" i="1"/>
  <c r="AX66" i="1"/>
  <c r="AZ66" i="1"/>
  <c r="BA66" i="1"/>
  <c r="BC72" i="1" s="1"/>
  <c r="BB66" i="1"/>
  <c r="BC66" i="1"/>
  <c r="BE66" i="1"/>
  <c r="BF66" i="1"/>
  <c r="BG66" i="1"/>
  <c r="BH72" i="1" s="1"/>
  <c r="BH66" i="1"/>
  <c r="D67" i="1"/>
  <c r="AE67" i="1"/>
  <c r="AM59" i="1" s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BC60" i="1" s="1"/>
  <c r="AI72" i="1"/>
  <c r="AN78" i="1" s="1"/>
  <c r="D73" i="1"/>
  <c r="AE73" i="1"/>
  <c r="AK61" i="1" s="1"/>
  <c r="AF73" i="1"/>
  <c r="AP61" i="1" s="1"/>
  <c r="AH73" i="1"/>
  <c r="AZ61" i="1" s="1"/>
  <c r="AI73" i="1"/>
  <c r="AK79" i="1" s="1"/>
  <c r="D74" i="1"/>
  <c r="AE74" i="1"/>
  <c r="AL61" i="1" s="1"/>
  <c r="AF74" i="1"/>
  <c r="AQ61" i="1" s="1"/>
  <c r="AH74" i="1"/>
  <c r="BA61" i="1" s="1"/>
  <c r="AI74" i="1"/>
  <c r="D75" i="1"/>
  <c r="AE75" i="1"/>
  <c r="AF75" i="1"/>
  <c r="AH75" i="1"/>
  <c r="AI75" i="1"/>
  <c r="AM79" i="1" s="1"/>
  <c r="AK75" i="1"/>
  <c r="AL75" i="1"/>
  <c r="AM75" i="1"/>
  <c r="AN75" i="1"/>
  <c r="AP75" i="1"/>
  <c r="AS81" i="1" s="1"/>
  <c r="AQ75" i="1"/>
  <c r="AR75" i="1"/>
  <c r="AS75" i="1"/>
  <c r="D76" i="1"/>
  <c r="AE76" i="1"/>
  <c r="AF76" i="1"/>
  <c r="AH76" i="1"/>
  <c r="AI76" i="1"/>
  <c r="AP76" i="1"/>
  <c r="AQ76" i="1"/>
  <c r="AR76" i="1"/>
  <c r="AS76" i="1"/>
  <c r="D77" i="1"/>
  <c r="AE77" i="1"/>
  <c r="AK62" i="1" s="1"/>
  <c r="AF77" i="1"/>
  <c r="AH77" i="1"/>
  <c r="AZ62" i="1" s="1"/>
  <c r="AI77" i="1"/>
  <c r="AK77" i="1"/>
  <c r="AM77" i="1"/>
  <c r="AN77" i="1"/>
  <c r="AP77" i="1"/>
  <c r="AQ77" i="1"/>
  <c r="AR77" i="1"/>
  <c r="AS77" i="1"/>
  <c r="D78" i="1"/>
  <c r="AE78" i="1"/>
  <c r="AF78" i="1"/>
  <c r="AH78" i="1"/>
  <c r="BA62" i="1" s="1"/>
  <c r="AI78" i="1"/>
  <c r="AL78" i="1"/>
  <c r="AP78" i="1"/>
  <c r="AQ78" i="1"/>
  <c r="AR78" i="1"/>
  <c r="AS78" i="1"/>
  <c r="D79" i="1"/>
  <c r="AE79" i="1"/>
  <c r="AM62" i="1" s="1"/>
  <c r="AF79" i="1"/>
  <c r="AH79" i="1"/>
  <c r="BB62" i="1" s="1"/>
  <c r="AI79" i="1"/>
  <c r="AM80" i="1" s="1"/>
  <c r="AL79" i="1"/>
  <c r="AN79" i="1"/>
  <c r="AP79" i="1"/>
  <c r="AQ79" i="1"/>
  <c r="AR79" i="1"/>
  <c r="AS79" i="1"/>
  <c r="D80" i="1"/>
  <c r="AE80" i="1"/>
  <c r="AN62" i="1" s="1"/>
  <c r="AF80" i="1"/>
  <c r="AH80" i="1"/>
  <c r="BC62" i="1" s="1"/>
  <c r="AI80" i="1"/>
  <c r="AK80" i="1"/>
  <c r="AL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L99" i="1"/>
  <c r="AB99" i="1"/>
  <c r="D104" i="1"/>
  <c r="D105" i="1"/>
  <c r="E106" i="1"/>
  <c r="D106" i="1" s="1"/>
  <c r="F106" i="1"/>
  <c r="G106" i="1"/>
  <c r="G108" i="1" s="1"/>
  <c r="H106" i="1"/>
  <c r="I106" i="1"/>
  <c r="J106" i="1"/>
  <c r="K106" i="1"/>
  <c r="L106" i="1"/>
  <c r="M106" i="1"/>
  <c r="N106" i="1"/>
  <c r="O106" i="1"/>
  <c r="P106" i="1"/>
  <c r="Q106" i="1"/>
  <c r="R106" i="1"/>
  <c r="R108" i="1" s="1"/>
  <c r="S106" i="1"/>
  <c r="T106" i="1"/>
  <c r="U106" i="1"/>
  <c r="U108" i="1" s="1"/>
  <c r="V106" i="1"/>
  <c r="W106" i="1"/>
  <c r="W108" i="1" s="1"/>
  <c r="X106" i="1"/>
  <c r="Y106" i="1"/>
  <c r="Z106" i="1"/>
  <c r="Z108" i="1" s="1"/>
  <c r="AA106" i="1"/>
  <c r="AB106" i="1"/>
  <c r="E107" i="1"/>
  <c r="F107" i="1"/>
  <c r="D107" i="1" s="1"/>
  <c r="G107" i="1"/>
  <c r="H107" i="1"/>
  <c r="I107" i="1"/>
  <c r="J107" i="1"/>
  <c r="K107" i="1"/>
  <c r="L107" i="1"/>
  <c r="L108" i="1" s="1"/>
  <c r="M107" i="1"/>
  <c r="N107" i="1"/>
  <c r="N108" i="1" s="1"/>
  <c r="O107" i="1"/>
  <c r="P107" i="1"/>
  <c r="P108" i="1" s="1"/>
  <c r="Q107" i="1"/>
  <c r="R107" i="1"/>
  <c r="S107" i="1"/>
  <c r="T107" i="1"/>
  <c r="T108" i="1" s="1"/>
  <c r="U107" i="1"/>
  <c r="V107" i="1"/>
  <c r="V108" i="1" s="1"/>
  <c r="W107" i="1"/>
  <c r="X107" i="1"/>
  <c r="Y107" i="1"/>
  <c r="Z107" i="1"/>
  <c r="AA107" i="1"/>
  <c r="AB107" i="1"/>
  <c r="F108" i="1"/>
  <c r="F130" i="1" s="1"/>
  <c r="H108" i="1"/>
  <c r="H133" i="1" s="1"/>
  <c r="J108" i="1"/>
  <c r="J130" i="1" s="1"/>
  <c r="K108" i="1"/>
  <c r="M108" i="1"/>
  <c r="M130" i="1" s="1"/>
  <c r="O108" i="1"/>
  <c r="O133" i="1" s="1"/>
  <c r="S108" i="1"/>
  <c r="S130" i="1" s="1"/>
  <c r="X108" i="1"/>
  <c r="X133" i="1" s="1"/>
  <c r="AA108" i="1"/>
  <c r="AA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K130" i="1"/>
  <c r="B133" i="1"/>
  <c r="A133" i="1" s="1"/>
  <c r="K133" i="1"/>
  <c r="S133" i="1"/>
  <c r="AA133" i="1"/>
  <c r="B134" i="1"/>
  <c r="B135" i="1" s="1"/>
  <c r="A135" i="1" s="1"/>
  <c r="O134" i="1"/>
  <c r="P134" i="1"/>
  <c r="P136" i="1" s="1"/>
  <c r="R134" i="1"/>
  <c r="W134" i="1"/>
  <c r="X134" i="1"/>
  <c r="Z134" i="1"/>
  <c r="H135" i="1"/>
  <c r="I135" i="1"/>
  <c r="L135" i="1"/>
  <c r="P135" i="1"/>
  <c r="T135" i="1"/>
  <c r="Y135" i="1"/>
  <c r="AB135" i="1"/>
  <c r="P133" i="1" l="1"/>
  <c r="P130" i="1"/>
  <c r="X99" i="1"/>
  <c r="X135" i="1"/>
  <c r="X136" i="1" s="1"/>
  <c r="W133" i="1"/>
  <c r="W130" i="1"/>
  <c r="AS14" i="64396"/>
  <c r="Z130" i="1"/>
  <c r="Z133" i="1"/>
  <c r="R130" i="1"/>
  <c r="R133" i="1"/>
  <c r="Z135" i="1"/>
  <c r="Z136" i="1" s="1"/>
  <c r="Z99" i="1"/>
  <c r="J99" i="1"/>
  <c r="J135" i="1"/>
  <c r="AS14" i="1"/>
  <c r="AS14" i="1162"/>
  <c r="AA135" i="1"/>
  <c r="AA99" i="1"/>
  <c r="S135" i="1"/>
  <c r="S99" i="1"/>
  <c r="Y52" i="1"/>
  <c r="Y134" i="1"/>
  <c r="Y136" i="1" s="1"/>
  <c r="I52" i="1"/>
  <c r="I134" i="1"/>
  <c r="I136" i="1" s="1"/>
  <c r="V130" i="1"/>
  <c r="V133" i="1"/>
  <c r="N133" i="1"/>
  <c r="N130" i="1"/>
  <c r="AS63" i="1"/>
  <c r="G133" i="1"/>
  <c r="G130" i="1"/>
  <c r="U130" i="1"/>
  <c r="U133" i="1"/>
  <c r="U99" i="1"/>
  <c r="U135" i="1"/>
  <c r="M99" i="1"/>
  <c r="M135" i="1"/>
  <c r="E99" i="1"/>
  <c r="E135" i="1"/>
  <c r="M136" i="1"/>
  <c r="AN81" i="64396"/>
  <c r="AN81" i="1162"/>
  <c r="H134" i="1"/>
  <c r="H136" i="1" s="1"/>
  <c r="H52" i="1"/>
  <c r="T130" i="1"/>
  <c r="T133" i="1"/>
  <c r="L130" i="1"/>
  <c r="L133" i="1"/>
  <c r="AN63" i="1"/>
  <c r="T52" i="1"/>
  <c r="T134" i="1"/>
  <c r="T136" i="1" s="1"/>
  <c r="L134" i="1"/>
  <c r="L136" i="1" s="1"/>
  <c r="L52" i="1"/>
  <c r="AN14" i="1"/>
  <c r="AN63" i="64396"/>
  <c r="AN14" i="64396"/>
  <c r="F133" i="1"/>
  <c r="AX23" i="1"/>
  <c r="BC63" i="1162"/>
  <c r="J134" i="1"/>
  <c r="A134" i="1"/>
  <c r="M133" i="1"/>
  <c r="X130" i="1"/>
  <c r="Y108" i="1"/>
  <c r="Q108" i="1"/>
  <c r="I108" i="1"/>
  <c r="R99" i="1"/>
  <c r="D61" i="1"/>
  <c r="AB52" i="1"/>
  <c r="Q52" i="1"/>
  <c r="G52" i="1"/>
  <c r="E16" i="1"/>
  <c r="AN23" i="64396"/>
  <c r="BH72" i="1162"/>
  <c r="AN72" i="1162"/>
  <c r="V135" i="1"/>
  <c r="N135" i="1"/>
  <c r="F135" i="1"/>
  <c r="AB133" i="1"/>
  <c r="O130" i="1"/>
  <c r="AN63" i="1162"/>
  <c r="BC72" i="64396"/>
  <c r="BC63" i="64396"/>
  <c r="AN32" i="64396"/>
  <c r="BC14" i="1162"/>
  <c r="J133" i="1"/>
  <c r="E108" i="1"/>
  <c r="AX72" i="1"/>
  <c r="M52" i="1"/>
  <c r="AS81" i="64396"/>
  <c r="AN14" i="1162"/>
  <c r="N134" i="1"/>
  <c r="AS23" i="1162"/>
  <c r="AN32" i="1162"/>
  <c r="U134" i="1"/>
  <c r="U136" i="1" s="1"/>
  <c r="K99" i="1"/>
  <c r="W63" i="1"/>
  <c r="O63" i="1"/>
  <c r="G63" i="1"/>
  <c r="AA16" i="1"/>
  <c r="S16" i="1"/>
  <c r="K16" i="1"/>
  <c r="BC14" i="64396"/>
  <c r="V134" i="1"/>
  <c r="V136" i="1" s="1"/>
  <c r="F134" i="1"/>
  <c r="BC63" i="1"/>
  <c r="D14" i="1"/>
  <c r="AX14" i="1"/>
  <c r="BC72" i="1162"/>
  <c r="Q135" i="1"/>
  <c r="Q136" i="1" s="1"/>
  <c r="D62" i="1"/>
  <c r="S52" i="1" l="1"/>
  <c r="S134" i="1"/>
  <c r="S136" i="1" s="1"/>
  <c r="G99" i="1"/>
  <c r="G135" i="1"/>
  <c r="G136" i="1" s="1"/>
  <c r="O99" i="1"/>
  <c r="O135" i="1"/>
  <c r="O136" i="1" s="1"/>
  <c r="I130" i="1"/>
  <c r="I133" i="1"/>
  <c r="F136" i="1"/>
  <c r="W99" i="1"/>
  <c r="W135" i="1"/>
  <c r="W136" i="1" s="1"/>
  <c r="Q133" i="1"/>
  <c r="Q130" i="1"/>
  <c r="E134" i="1"/>
  <c r="D16" i="1"/>
  <c r="E52" i="1"/>
  <c r="Y133" i="1"/>
  <c r="Y130" i="1"/>
  <c r="D108" i="1"/>
  <c r="E130" i="1"/>
  <c r="E133" i="1"/>
  <c r="K52" i="1"/>
  <c r="K134" i="1"/>
  <c r="K136" i="1" s="1"/>
  <c r="D63" i="1"/>
  <c r="AA52" i="1"/>
  <c r="AA134" i="1"/>
  <c r="AA136" i="1" s="1"/>
  <c r="N136" i="1"/>
  <c r="J136" i="1"/>
  <c r="D130" i="1" l="1"/>
  <c r="D133" i="1"/>
  <c r="D99" i="1"/>
  <c r="D135" i="1"/>
  <c r="D134" i="1"/>
  <c r="D136" i="1" s="1"/>
  <c r="D52" i="1"/>
  <c r="E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<sst xmlns="http://schemas.openxmlformats.org/spreadsheetml/2006/main" count="339" uniqueCount="93">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</sst>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27.681076685673386</v>
      </c>
      <c r="E8" s="336">
        <v>0.992015117981765</v>
      </c>
      <c r="F8" s="337">
        <v>0.97717750913887014</v>
      </c>
      <c r="G8" s="337">
        <v>0.96338916397950292</v>
      </c>
      <c r="H8" s="337">
        <v>0.95347072599580152</v>
      </c>
      <c r="I8" s="337">
        <v>0.96587625692999901</v>
      </c>
      <c r="J8" s="338">
        <v>1.0034892749261359</v>
      </c>
      <c r="K8" s="339">
        <v>1.0629470814920243</v>
      </c>
      <c r="L8" s="337">
        <v>1.1462355704631026</v>
      </c>
      <c r="M8" s="337">
        <v>1.2165979719518065</v>
      </c>
      <c r="N8" s="337">
        <v>1.2597183254630633</v>
      </c>
      <c r="O8" s="337">
        <v>1.2899085168822515</v>
      </c>
      <c r="P8" s="337">
        <v>1.3064721087948861</v>
      </c>
      <c r="Q8" s="337">
        <v>1.2994289654363009</v>
      </c>
      <c r="R8" s="337">
        <v>1.3149422577681547</v>
      </c>
      <c r="S8" s="337">
        <v>1.3182798538572438</v>
      </c>
      <c r="T8" s="337">
        <v>1.3049290904054227</v>
      </c>
      <c r="U8" s="337">
        <v>1.2769082415252941</v>
      </c>
      <c r="V8" s="337">
        <v>1.2386647586694706</v>
      </c>
      <c r="W8" s="337">
        <v>1.2066554359923174</v>
      </c>
      <c r="X8" s="337">
        <v>1.1678269376157702</v>
      </c>
      <c r="Y8" s="337">
        <v>1.1471731021681026</v>
      </c>
      <c r="Z8" s="340">
        <v>1.1347681210653804</v>
      </c>
      <c r="AA8" s="336">
        <v>1.0866924466728256</v>
      </c>
      <c r="AB8" s="338">
        <v>1.0475098504978881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876.81721114143841</v>
      </c>
      <c r="E9" s="342">
        <v>28.162541584106069</v>
      </c>
      <c r="F9" s="343">
        <v>27.431625010495445</v>
      </c>
      <c r="G9" s="343">
        <v>26.886829212188381</v>
      </c>
      <c r="H9" s="343">
        <v>26.643820899037113</v>
      </c>
      <c r="I9" s="343">
        <v>27.213643818126688</v>
      </c>
      <c r="J9" s="344">
        <v>29.154750762367513</v>
      </c>
      <c r="K9" s="345">
        <v>32.565578703713818</v>
      </c>
      <c r="L9" s="343">
        <v>36.899016689586979</v>
      </c>
      <c r="M9" s="343">
        <v>40.324892711717546</v>
      </c>
      <c r="N9" s="343">
        <v>42.535596066323428</v>
      </c>
      <c r="O9" s="343">
        <v>44.092351959695719</v>
      </c>
      <c r="P9" s="343">
        <v>44.780759005870195</v>
      </c>
      <c r="Q9" s="343">
        <v>44.854839194596799</v>
      </c>
      <c r="R9" s="343">
        <v>45.357544595287173</v>
      </c>
      <c r="S9" s="343">
        <v>45.518584653277351</v>
      </c>
      <c r="T9" s="343">
        <v>44.974255166676272</v>
      </c>
      <c r="U9" s="343">
        <v>43.805390660584465</v>
      </c>
      <c r="V9" s="343">
        <v>41.532444993481533</v>
      </c>
      <c r="W9" s="343">
        <v>38.310891292925412</v>
      </c>
      <c r="X9" s="343">
        <v>36.065316391572914</v>
      </c>
      <c r="Y9" s="343">
        <v>34.769300648050823</v>
      </c>
      <c r="Z9" s="346">
        <v>33.42640488697122</v>
      </c>
      <c r="AA9" s="342">
        <v>31.502922614105298</v>
      </c>
      <c r="AB9" s="344">
        <v>30.007909620680479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7402.2489397650243</v>
      </c>
      <c r="E10" s="349">
        <v>256.05589784903236</v>
      </c>
      <c r="F10" s="350">
        <v>250.46039791385928</v>
      </c>
      <c r="G10" s="350">
        <v>246.15958128244267</v>
      </c>
      <c r="H10" s="350">
        <v>243.65157652765006</v>
      </c>
      <c r="I10" s="350">
        <v>246.22090160344518</v>
      </c>
      <c r="J10" s="351">
        <v>258.854782123387</v>
      </c>
      <c r="K10" s="352">
        <v>278.11083511741919</v>
      </c>
      <c r="L10" s="350">
        <v>304.66075772145973</v>
      </c>
      <c r="M10" s="350">
        <v>330.48709329420194</v>
      </c>
      <c r="N10" s="350">
        <v>347.95552094973135</v>
      </c>
      <c r="O10" s="350">
        <v>357.79639064745743</v>
      </c>
      <c r="P10" s="350">
        <v>362.61946849875881</v>
      </c>
      <c r="Q10" s="350">
        <v>361.37766204709806</v>
      </c>
      <c r="R10" s="350">
        <v>364.39323119997283</v>
      </c>
      <c r="S10" s="350">
        <v>368.20720956187381</v>
      </c>
      <c r="T10" s="350">
        <v>364.34210268139674</v>
      </c>
      <c r="U10" s="350">
        <v>353.96144460110725</v>
      </c>
      <c r="V10" s="350">
        <v>336.7777944416444</v>
      </c>
      <c r="W10" s="350">
        <v>322.102444527599</v>
      </c>
      <c r="X10" s="350">
        <v>308.55933742766888</v>
      </c>
      <c r="Y10" s="350">
        <v>300.41192392143938</v>
      </c>
      <c r="Z10" s="353">
        <v>293.21606280507871</v>
      </c>
      <c r="AA10" s="349">
        <v>278.63620332891895</v>
      </c>
      <c r="AB10" s="351">
        <v>267.23031969238093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64.480248952910202</v>
      </c>
      <c r="E11" s="355">
        <v>2.2583194818584902</v>
      </c>
      <c r="F11" s="356">
        <v>2.2102257633396496</v>
      </c>
      <c r="G11" s="356">
        <v>2.1896467081594708</v>
      </c>
      <c r="H11" s="356">
        <v>2.1777645129553012</v>
      </c>
      <c r="I11" s="356">
        <v>2.2194267132510892</v>
      </c>
      <c r="J11" s="357">
        <v>2.3203896783888371</v>
      </c>
      <c r="K11" s="358">
        <v>2.4410534975634417</v>
      </c>
      <c r="L11" s="356">
        <v>2.6376465561674443</v>
      </c>
      <c r="M11" s="356">
        <v>2.8016870124232334</v>
      </c>
      <c r="N11" s="356">
        <v>2.8884182329529553</v>
      </c>
      <c r="O11" s="356">
        <v>2.9562115175959711</v>
      </c>
      <c r="P11" s="356">
        <v>3.0086303838069828</v>
      </c>
      <c r="Q11" s="356">
        <v>3.0313025576215469</v>
      </c>
      <c r="R11" s="356">
        <v>3.0887119137425967</v>
      </c>
      <c r="S11" s="356">
        <v>3.0937352064409285</v>
      </c>
      <c r="T11" s="356">
        <v>3.0815894910081894</v>
      </c>
      <c r="U11" s="356">
        <v>3.0496750453150558</v>
      </c>
      <c r="V11" s="356">
        <v>3.0112533845003182</v>
      </c>
      <c r="W11" s="356">
        <v>2.9228667959590751</v>
      </c>
      <c r="X11" s="356">
        <v>2.7965779314079025</v>
      </c>
      <c r="Y11" s="356">
        <v>2.7404142875638158</v>
      </c>
      <c r="Z11" s="359">
        <v>2.682956795909635</v>
      </c>
      <c r="AA11" s="355">
        <v>2.4865623400400683</v>
      </c>
      <c r="AB11" s="357">
        <v>2.3851831449382104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330.91418636173012</v>
      </c>
      <c r="E12" s="362">
        <v>10.671061151938472</v>
      </c>
      <c r="F12" s="363">
        <v>10.384362046166073</v>
      </c>
      <c r="G12" s="363">
        <v>10.195113061521097</v>
      </c>
      <c r="H12" s="363">
        <v>10.114398931431422</v>
      </c>
      <c r="I12" s="363">
        <v>10.321580075429594</v>
      </c>
      <c r="J12" s="364">
        <v>11.030709778997553</v>
      </c>
      <c r="K12" s="365">
        <v>12.246056423444211</v>
      </c>
      <c r="L12" s="363">
        <v>13.861786635277431</v>
      </c>
      <c r="M12" s="363">
        <v>15.154948503718273</v>
      </c>
      <c r="N12" s="363">
        <v>15.943548175647322</v>
      </c>
      <c r="O12" s="363">
        <v>16.50242582398576</v>
      </c>
      <c r="P12" s="363">
        <v>16.785731950354812</v>
      </c>
      <c r="Q12" s="363">
        <v>16.828731010905653</v>
      </c>
      <c r="R12" s="363">
        <v>17.043452390369104</v>
      </c>
      <c r="S12" s="363">
        <v>17.104643614013977</v>
      </c>
      <c r="T12" s="363">
        <v>16.937487213055572</v>
      </c>
      <c r="U12" s="363">
        <v>16.553971754279345</v>
      </c>
      <c r="V12" s="363">
        <v>15.770116861529599</v>
      </c>
      <c r="W12" s="363">
        <v>14.575008787048814</v>
      </c>
      <c r="X12" s="363">
        <v>13.680707775558341</v>
      </c>
      <c r="Y12" s="363">
        <v>13.202345777194394</v>
      </c>
      <c r="Z12" s="366">
        <v>12.725028086466875</v>
      </c>
      <c r="AA12" s="362">
        <v>11.919562062295467</v>
      </c>
      <c r="AB12" s="364">
        <v>11.36140847110093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3448.139722073382</v>
      </c>
      <c r="E13" s="367">
        <v>122.42880190402008</v>
      </c>
      <c r="F13" s="368">
        <v>120.1747584824306</v>
      </c>
      <c r="G13" s="368">
        <v>118.46986236172202</v>
      </c>
      <c r="H13" s="368">
        <v>117.59624936197693</v>
      </c>
      <c r="I13" s="368">
        <v>119.3106257146398</v>
      </c>
      <c r="J13" s="369">
        <v>123.82412687814271</v>
      </c>
      <c r="K13" s="370">
        <v>131.72836815411614</v>
      </c>
      <c r="L13" s="368">
        <v>142.21100555566701</v>
      </c>
      <c r="M13" s="368">
        <v>152.42922095029525</v>
      </c>
      <c r="N13" s="368">
        <v>158.01520744888262</v>
      </c>
      <c r="O13" s="368">
        <v>161.19879005377717</v>
      </c>
      <c r="P13" s="368">
        <v>163.13053634496123</v>
      </c>
      <c r="Q13" s="368">
        <v>164.07023830026756</v>
      </c>
      <c r="R13" s="368">
        <v>166.39939114586335</v>
      </c>
      <c r="S13" s="368">
        <v>166.71434466463762</v>
      </c>
      <c r="T13" s="368">
        <v>164.77690242179332</v>
      </c>
      <c r="U13" s="368">
        <v>161.35646519614201</v>
      </c>
      <c r="V13" s="368">
        <v>156.2194312201199</v>
      </c>
      <c r="W13" s="368">
        <v>150.46004069527916</v>
      </c>
      <c r="X13" s="368">
        <v>145.04211998017459</v>
      </c>
      <c r="Y13" s="368">
        <v>141.95765174431023</v>
      </c>
      <c r="Z13" s="371">
        <v>139.46977161823781</v>
      </c>
      <c r="AA13" s="367">
        <v>132.88408093904343</v>
      </c>
      <c r="AB13" s="369">
        <v>128.27173093688174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3843.5341573880232</v>
      </c>
      <c r="E14" s="90">
        <f t="shared" ref="E14:AB14" si="1">SUM(E11:E13)</f>
        <v>135.35818253781704</v>
      </c>
      <c r="F14" s="164">
        <f t="shared" si="1"/>
        <v>132.76934629193633</v>
      </c>
      <c r="G14" s="164">
        <f t="shared" si="1"/>
        <v>130.85462213140258</v>
      </c>
      <c r="H14" s="164">
        <f t="shared" si="1"/>
        <v>129.88841280636365</v>
      </c>
      <c r="I14" s="164">
        <f t="shared" si="1"/>
        <v>131.85163250332047</v>
      </c>
      <c r="J14" s="166">
        <f t="shared" si="1"/>
        <v>137.17522633552909</v>
      </c>
      <c r="K14" s="48">
        <f t="shared" si="1"/>
        <v>146.41547807512379</v>
      </c>
      <c r="L14" s="164">
        <f t="shared" si="1"/>
        <v>158.71043874711188</v>
      </c>
      <c r="M14" s="164">
        <f t="shared" si="1"/>
        <v>170.38585646643676</v>
      </c>
      <c r="N14" s="164">
        <f t="shared" si="1"/>
        <v>176.84717385748289</v>
      </c>
      <c r="O14" s="164">
        <f t="shared" si="1"/>
        <v>180.65742739535889</v>
      </c>
      <c r="P14" s="164">
        <f t="shared" si="1"/>
        <v>182.92489867912303</v>
      </c>
      <c r="Q14" s="164">
        <f t="shared" si="1"/>
        <v>183.93027186879476</v>
      </c>
      <c r="R14" s="164">
        <f t="shared" si="1"/>
        <v>186.53155544997506</v>
      </c>
      <c r="S14" s="164">
        <f t="shared" si="1"/>
        <v>186.91272348509253</v>
      </c>
      <c r="T14" s="164">
        <f t="shared" si="1"/>
        <v>184.79597912585709</v>
      </c>
      <c r="U14" s="164">
        <f t="shared" si="1"/>
        <v>180.96011199573641</v>
      </c>
      <c r="V14" s="164">
        <f t="shared" si="1"/>
        <v>175.00080146614982</v>
      </c>
      <c r="W14" s="164">
        <f t="shared" si="1"/>
        <v>167.95791627828706</v>
      </c>
      <c r="X14" s="164">
        <f t="shared" si="1"/>
        <v>161.51940568714082</v>
      </c>
      <c r="Y14" s="164">
        <f t="shared" si="1"/>
        <v>157.90041180906843</v>
      </c>
      <c r="Z14" s="165">
        <f t="shared" si="1"/>
        <v>154.87775650061434</v>
      </c>
      <c r="AA14" s="90">
        <f t="shared" si="1"/>
        <v>147.29020534137896</v>
      </c>
      <c r="AB14" s="166">
        <f t="shared" si="1"/>
        <v>142.01832255292089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8306.7472275921355</v>
      </c>
      <c r="E15" s="90">
        <f t="shared" ref="E15:AB15" si="2">SUM(E8:E10)</f>
        <v>285.21045455112022</v>
      </c>
      <c r="F15" s="164">
        <f t="shared" si="2"/>
        <v>278.86920043349357</v>
      </c>
      <c r="G15" s="164">
        <f t="shared" si="2"/>
        <v>274.00979965861058</v>
      </c>
      <c r="H15" s="164">
        <f t="shared" si="2"/>
        <v>271.24886815268297</v>
      </c>
      <c r="I15" s="164">
        <f t="shared" si="2"/>
        <v>274.40042167850186</v>
      </c>
      <c r="J15" s="166">
        <f t="shared" si="2"/>
        <v>289.01302216068063</v>
      </c>
      <c r="K15" s="48">
        <f t="shared" si="2"/>
        <v>311.73936090262504</v>
      </c>
      <c r="L15" s="164">
        <f t="shared" si="2"/>
        <v>342.70600998150979</v>
      </c>
      <c r="M15" s="164">
        <f t="shared" si="2"/>
        <v>372.02858397787128</v>
      </c>
      <c r="N15" s="164">
        <f t="shared" si="2"/>
        <v>391.75083534151781</v>
      </c>
      <c r="O15" s="164">
        <f t="shared" si="2"/>
        <v>403.17865112403541</v>
      </c>
      <c r="P15" s="164">
        <f t="shared" si="2"/>
        <v>408.70669961342389</v>
      </c>
      <c r="Q15" s="164">
        <f t="shared" si="2"/>
        <v>407.53193020713115</v>
      </c>
      <c r="R15" s="164">
        <f t="shared" si="2"/>
        <v>411.06571805302815</v>
      </c>
      <c r="S15" s="164">
        <f t="shared" si="2"/>
        <v>415.04407406900839</v>
      </c>
      <c r="T15" s="164">
        <f t="shared" si="2"/>
        <v>410.62128693847842</v>
      </c>
      <c r="U15" s="164">
        <f t="shared" si="2"/>
        <v>399.043743503217</v>
      </c>
      <c r="V15" s="164">
        <f t="shared" si="2"/>
        <v>379.54890419379541</v>
      </c>
      <c r="W15" s="164">
        <f t="shared" si="2"/>
        <v>361.61999125651676</v>
      </c>
      <c r="X15" s="164">
        <f t="shared" si="2"/>
        <v>345.79248075685757</v>
      </c>
      <c r="Y15" s="164">
        <f t="shared" si="2"/>
        <v>336.32839767165831</v>
      </c>
      <c r="Z15" s="165">
        <f t="shared" si="2"/>
        <v>327.77723581311528</v>
      </c>
      <c r="AA15" s="90">
        <f t="shared" si="2"/>
        <v>311.22581838969705</v>
      </c>
      <c r="AB15" s="166">
        <f t="shared" si="2"/>
        <v>298.2857391635593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12150.281384980161</v>
      </c>
      <c r="E16" s="167">
        <f t="shared" ref="E16:AB16" si="3">E14+E15</f>
        <v>420.56863708893729</v>
      </c>
      <c r="F16" s="168">
        <f t="shared" si="3"/>
        <v>411.63854672542993</v>
      </c>
      <c r="G16" s="168">
        <f t="shared" si="3"/>
        <v>404.86442179001313</v>
      </c>
      <c r="H16" s="168">
        <f t="shared" si="3"/>
        <v>401.13728095904662</v>
      </c>
      <c r="I16" s="168">
        <f t="shared" si="3"/>
        <v>406.25205418182236</v>
      </c>
      <c r="J16" s="170">
        <f t="shared" si="3"/>
        <v>426.18824849620972</v>
      </c>
      <c r="K16" s="203">
        <f t="shared" si="3"/>
        <v>458.1548389777488</v>
      </c>
      <c r="L16" s="200">
        <f t="shared" si="3"/>
        <v>501.41644872862167</v>
      </c>
      <c r="M16" s="200">
        <f t="shared" si="3"/>
        <v>542.41444044430807</v>
      </c>
      <c r="N16" s="200">
        <f t="shared" si="3"/>
        <v>568.59800919900067</v>
      </c>
      <c r="O16" s="200">
        <f t="shared" si="3"/>
        <v>583.83607851939428</v>
      </c>
      <c r="P16" s="200">
        <f t="shared" si="3"/>
        <v>591.63159829254687</v>
      </c>
      <c r="Q16" s="200">
        <f t="shared" si="3"/>
        <v>591.46220207592592</v>
      </c>
      <c r="R16" s="200">
        <f t="shared" si="3"/>
        <v>597.59727350300318</v>
      </c>
      <c r="S16" s="200">
        <f t="shared" si="3"/>
        <v>601.95679755410094</v>
      </c>
      <c r="T16" s="200">
        <f t="shared" si="3"/>
        <v>595.41726606433554</v>
      </c>
      <c r="U16" s="200">
        <f t="shared" si="3"/>
        <v>580.00385549895338</v>
      </c>
      <c r="V16" s="200">
        <f t="shared" si="3"/>
        <v>554.54970565994518</v>
      </c>
      <c r="W16" s="200">
        <f t="shared" si="3"/>
        <v>529.57790753480378</v>
      </c>
      <c r="X16" s="200">
        <f t="shared" si="3"/>
        <v>507.31188644399839</v>
      </c>
      <c r="Y16" s="200">
        <f t="shared" si="3"/>
        <v>494.22880948072674</v>
      </c>
      <c r="Z16" s="201">
        <f t="shared" si="3"/>
        <v>482.65499231372962</v>
      </c>
      <c r="AA16" s="199">
        <f t="shared" si="3"/>
        <v>458.51602373107602</v>
      </c>
      <c r="AB16" s="202">
        <f t="shared" si="3"/>
        <v>440.30406171648019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2.2583194818584902</v>
      </c>
      <c r="AL17" s="538">
        <f>$F11</f>
        <v>2.2102257633396496</v>
      </c>
      <c r="AM17" s="538">
        <f>$G11</f>
        <v>2.1896467081594708</v>
      </c>
      <c r="AN17" s="538">
        <f>$H11</f>
        <v>2.1777645129553012</v>
      </c>
      <c r="AO17" s="538"/>
      <c r="AP17" s="538">
        <f>$E12</f>
        <v>10.671061151938472</v>
      </c>
      <c r="AQ17" s="538">
        <f>$F12</f>
        <v>10.384362046166073</v>
      </c>
      <c r="AR17" s="538">
        <f>$G12</f>
        <v>10.195113061521097</v>
      </c>
      <c r="AS17" s="538">
        <f>$H12</f>
        <v>10.114398931431422</v>
      </c>
      <c r="AT17" s="538"/>
      <c r="AU17" s="538">
        <f>$E13</f>
        <v>122.42880190402008</v>
      </c>
      <c r="AV17" s="538">
        <f>$F13</f>
        <v>120.1747584824306</v>
      </c>
      <c r="AW17" s="538">
        <f>$G13</f>
        <v>118.46986236172202</v>
      </c>
      <c r="AX17" s="538">
        <f>$H13</f>
        <v>117.59624936197693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2.2194267132510892</v>
      </c>
      <c r="AL18" s="538">
        <f>$J11</f>
        <v>2.3203896783888371</v>
      </c>
      <c r="AM18" s="538">
        <f>$K11</f>
        <v>2.4410534975634417</v>
      </c>
      <c r="AN18" s="538">
        <f>$L11</f>
        <v>2.6376465561674443</v>
      </c>
      <c r="AO18" s="538"/>
      <c r="AP18" s="538">
        <f>$I12</f>
        <v>10.321580075429594</v>
      </c>
      <c r="AQ18" s="538">
        <f>$J12</f>
        <v>11.030709778997553</v>
      </c>
      <c r="AR18" s="538">
        <f>$K12</f>
        <v>12.246056423444211</v>
      </c>
      <c r="AS18" s="538">
        <f>$L12</f>
        <v>13.861786635277431</v>
      </c>
      <c r="AT18" s="538"/>
      <c r="AU18" s="539">
        <f>$I13</f>
        <v>119.3106257146398</v>
      </c>
      <c r="AV18" s="539">
        <f>$J13</f>
        <v>123.82412687814271</v>
      </c>
      <c r="AW18" s="539">
        <f>$K13</f>
        <v>131.72836815411614</v>
      </c>
      <c r="AX18" s="539">
        <f>$L13</f>
        <v>142.21100555566701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2.8016870124232334</v>
      </c>
      <c r="AL19" s="538">
        <f>$N11</f>
        <v>2.8884182329529553</v>
      </c>
      <c r="AM19" s="538">
        <f>$O11</f>
        <v>2.9562115175959711</v>
      </c>
      <c r="AN19" s="538">
        <f>$P11</f>
        <v>3.0086303838069828</v>
      </c>
      <c r="AO19" s="538"/>
      <c r="AP19" s="538">
        <f>$M12</f>
        <v>15.154948503718273</v>
      </c>
      <c r="AQ19" s="538">
        <f>$N12</f>
        <v>15.943548175647322</v>
      </c>
      <c r="AR19" s="538">
        <f>$O12</f>
        <v>16.50242582398576</v>
      </c>
      <c r="AS19" s="538">
        <f>$P12</f>
        <v>16.785731950354812</v>
      </c>
      <c r="AT19" s="538"/>
      <c r="AU19" s="538">
        <f>$M13</f>
        <v>152.42922095029525</v>
      </c>
      <c r="AV19" s="538">
        <f>$N13</f>
        <v>158.01520744888262</v>
      </c>
      <c r="AW19" s="538">
        <f>$O13</f>
        <v>161.19879005377717</v>
      </c>
      <c r="AX19" s="538">
        <f>$P13</f>
        <v>163.13053634496123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3.0313025576215469</v>
      </c>
      <c r="AL20" s="538">
        <f>$R11</f>
        <v>3.0887119137425967</v>
      </c>
      <c r="AM20" s="538">
        <f>$S11</f>
        <v>3.0937352064409285</v>
      </c>
      <c r="AN20" s="538">
        <f>$T11</f>
        <v>3.0815894910081894</v>
      </c>
      <c r="AO20" s="538"/>
      <c r="AP20" s="538">
        <f>$Q12</f>
        <v>16.828731010905653</v>
      </c>
      <c r="AQ20" s="538">
        <f>$R12</f>
        <v>17.043452390369104</v>
      </c>
      <c r="AR20" s="538">
        <f>$S12</f>
        <v>17.104643614013977</v>
      </c>
      <c r="AS20" s="538">
        <f>$T12</f>
        <v>16.937487213055572</v>
      </c>
      <c r="AT20" s="538"/>
      <c r="AU20" s="538">
        <f>$Q13</f>
        <v>164.07023830026756</v>
      </c>
      <c r="AV20" s="538">
        <f>$R13</f>
        <v>166.39939114586335</v>
      </c>
      <c r="AW20" s="538">
        <f>$S13</f>
        <v>166.71434466463762</v>
      </c>
      <c r="AX20" s="538">
        <f>$T13</f>
        <v>164.77690242179332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3.0496750453150558</v>
      </c>
      <c r="AL21" s="538">
        <f>$V11</f>
        <v>3.0112533845003182</v>
      </c>
      <c r="AM21" s="538">
        <f>$W11</f>
        <v>2.9228667959590751</v>
      </c>
      <c r="AN21" s="538">
        <f>$X11</f>
        <v>2.7965779314079025</v>
      </c>
      <c r="AO21" s="538"/>
      <c r="AP21" s="538">
        <f>$U12</f>
        <v>16.553971754279345</v>
      </c>
      <c r="AQ21" s="538">
        <f>$V12</f>
        <v>15.770116861529599</v>
      </c>
      <c r="AR21" s="538">
        <f>$W12</f>
        <v>14.575008787048814</v>
      </c>
      <c r="AS21" s="538">
        <f>$X12</f>
        <v>13.680707775558341</v>
      </c>
      <c r="AT21" s="538"/>
      <c r="AU21" s="538">
        <f>$U13</f>
        <v>161.35646519614201</v>
      </c>
      <c r="AV21" s="538">
        <f>$V13</f>
        <v>156.2194312201199</v>
      </c>
      <c r="AW21" s="538">
        <f>$W13</f>
        <v>150.46004069527916</v>
      </c>
      <c r="AX21" s="538">
        <f>$X13</f>
        <v>145.04211998017459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2.7404142875638158</v>
      </c>
      <c r="AL22" s="538">
        <f>$Z11</f>
        <v>2.682956795909635</v>
      </c>
      <c r="AM22" s="538">
        <f>$AA11</f>
        <v>2.4865623400400683</v>
      </c>
      <c r="AN22" s="540">
        <f>$AB11</f>
        <v>2.3851831449382104</v>
      </c>
      <c r="AO22" s="538"/>
      <c r="AP22" s="538">
        <f>$Y12</f>
        <v>13.202345777194394</v>
      </c>
      <c r="AQ22" s="538">
        <f>$Z12</f>
        <v>12.725028086466875</v>
      </c>
      <c r="AR22" s="538">
        <f>$AA12</f>
        <v>11.919562062295467</v>
      </c>
      <c r="AS22" s="540">
        <f>$AB12</f>
        <v>11.36140847110093</v>
      </c>
      <c r="AT22" s="538"/>
      <c r="AU22" s="538">
        <f>$Y13</f>
        <v>141.95765174431023</v>
      </c>
      <c r="AV22" s="538">
        <f>$Z13</f>
        <v>139.46977161823781</v>
      </c>
      <c r="AW22" s="538">
        <f>$AA13</f>
        <v>132.88408093904343</v>
      </c>
      <c r="AX22" s="540">
        <f>$AB13</f>
        <v>128.27173093688174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64.480248952910202</v>
      </c>
      <c r="AO23" s="538"/>
      <c r="AP23" s="538"/>
      <c r="AQ23" s="538"/>
      <c r="AR23" s="538"/>
      <c r="AS23" s="318">
        <f>SUM(AP17:AS22)</f>
        <v>330.91418636173012</v>
      </c>
      <c r="AT23" s="538"/>
      <c r="AU23" s="538"/>
      <c r="AV23" s="538"/>
      <c r="AW23" s="538"/>
      <c r="AX23" s="318">
        <f>SUM(AU17:AX22)</f>
        <v>3448.139722073382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-126.28138498016051</v>
      </c>
      <c r="E52" s="431">
        <f t="shared" si="4"/>
        <v>-19.568637088937294</v>
      </c>
      <c r="F52" s="432">
        <f t="shared" si="4"/>
        <v>-10.638546725429933</v>
      </c>
      <c r="G52" s="432">
        <f t="shared" si="4"/>
        <v>-3.8644217900131252</v>
      </c>
      <c r="H52" s="432">
        <f t="shared" si="4"/>
        <v>-0.13728095904662041</v>
      </c>
      <c r="I52" s="432">
        <f t="shared" si="4"/>
        <v>-5.2520541818223592</v>
      </c>
      <c r="J52" s="433">
        <f t="shared" si="4"/>
        <v>-25.188248496209724</v>
      </c>
      <c r="K52" s="434">
        <f t="shared" si="4"/>
        <v>92.845161022251204</v>
      </c>
      <c r="L52" s="432">
        <f t="shared" si="4"/>
        <v>49.583551271378326</v>
      </c>
      <c r="M52" s="432">
        <f t="shared" si="4"/>
        <v>8.5855595556919297</v>
      </c>
      <c r="N52" s="432">
        <f t="shared" si="4"/>
        <v>-17.598009199000671</v>
      </c>
      <c r="O52" s="432">
        <f t="shared" si="4"/>
        <v>-32.836078519394277</v>
      </c>
      <c r="P52" s="432">
        <f t="shared" si="4"/>
        <v>-40.631598292546869</v>
      </c>
      <c r="Q52" s="432">
        <f t="shared" si="4"/>
        <v>-40.462202075925916</v>
      </c>
      <c r="R52" s="432">
        <f t="shared" si="4"/>
        <v>-46.59727350300318</v>
      </c>
      <c r="S52" s="432">
        <f t="shared" si="4"/>
        <v>-50.956797554100945</v>
      </c>
      <c r="T52" s="432">
        <f t="shared" si="4"/>
        <v>-44.417266064335536</v>
      </c>
      <c r="U52" s="432">
        <f t="shared" si="4"/>
        <v>-29.003855498953385</v>
      </c>
      <c r="V52" s="432">
        <f t="shared" si="4"/>
        <v>-3.5497056599451753</v>
      </c>
      <c r="W52" s="432">
        <f t="shared" si="4"/>
        <v>21.422092465196215</v>
      </c>
      <c r="X52" s="432">
        <f t="shared" si="4"/>
        <v>43.688113556001611</v>
      </c>
      <c r="Y52" s="432">
        <f t="shared" si="4"/>
        <v>56.771190519273262</v>
      </c>
      <c r="Z52" s="435">
        <f t="shared" si="4"/>
        <v>68.345007686270378</v>
      </c>
      <c r="AA52" s="431">
        <f t="shared" si="4"/>
        <v>-57.516023731076018</v>
      </c>
      <c r="AB52" s="433">
        <f t="shared" si="4"/>
        <v>-39.304061716480192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5279.1384266547275</v>
      </c>
      <c r="E57" s="336">
        <v>163.37778767951815</v>
      </c>
      <c r="F57" s="337">
        <v>157.95540806332565</v>
      </c>
      <c r="G57" s="337">
        <v>155.04519584725236</v>
      </c>
      <c r="H57" s="337">
        <v>156.06919641459598</v>
      </c>
      <c r="I57" s="337">
        <v>164.64210439861409</v>
      </c>
      <c r="J57" s="338">
        <v>182.30405115228919</v>
      </c>
      <c r="K57" s="339">
        <v>210.45391655088855</v>
      </c>
      <c r="L57" s="337">
        <v>235.97995062334223</v>
      </c>
      <c r="M57" s="337">
        <v>253.74069703324167</v>
      </c>
      <c r="N57" s="337">
        <v>266.86543443872023</v>
      </c>
      <c r="O57" s="337">
        <v>276.00948970505823</v>
      </c>
      <c r="P57" s="337">
        <v>277.05202145159626</v>
      </c>
      <c r="Q57" s="337">
        <v>277.82318270154013</v>
      </c>
      <c r="R57" s="337">
        <v>278.15166099986948</v>
      </c>
      <c r="S57" s="337">
        <v>275.02477573028222</v>
      </c>
      <c r="T57" s="337">
        <v>263.93750460567736</v>
      </c>
      <c r="U57" s="337">
        <v>248.9635938603075</v>
      </c>
      <c r="V57" s="337">
        <v>233.99509882682375</v>
      </c>
      <c r="W57" s="337">
        <v>224.49217838893023</v>
      </c>
      <c r="X57" s="337">
        <v>218.45345361479687</v>
      </c>
      <c r="Y57" s="337">
        <v>209.2453737586826</v>
      </c>
      <c r="Z57" s="340">
        <v>195.15788349481878</v>
      </c>
      <c r="AA57" s="336">
        <v>181.76355605999885</v>
      </c>
      <c r="AB57" s="338">
        <v>172.63491125455707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3645.1157099489969</v>
      </c>
      <c r="E58" s="449">
        <v>114.5162487285394</v>
      </c>
      <c r="F58" s="450">
        <v>112.21329521190442</v>
      </c>
      <c r="G58" s="450">
        <v>111.99387931974026</v>
      </c>
      <c r="H58" s="450">
        <v>111.12311115570358</v>
      </c>
      <c r="I58" s="450">
        <v>118.08327689271064</v>
      </c>
      <c r="J58" s="451">
        <v>131.70571941861445</v>
      </c>
      <c r="K58" s="452">
        <v>148.30414646432106</v>
      </c>
      <c r="L58" s="450">
        <v>165.47621065526286</v>
      </c>
      <c r="M58" s="450">
        <v>173.05196303194629</v>
      </c>
      <c r="N58" s="450">
        <v>177.81063277870857</v>
      </c>
      <c r="O58" s="450">
        <v>183.09903988801457</v>
      </c>
      <c r="P58" s="450">
        <v>181.35675555788336</v>
      </c>
      <c r="Q58" s="450">
        <v>188.9591749213433</v>
      </c>
      <c r="R58" s="450">
        <v>189.88384988178598</v>
      </c>
      <c r="S58" s="450">
        <v>188.9998252444957</v>
      </c>
      <c r="T58" s="450">
        <v>179.92586034975344</v>
      </c>
      <c r="U58" s="450">
        <v>171.3652162128121</v>
      </c>
      <c r="V58" s="450">
        <v>166.59850313929343</v>
      </c>
      <c r="W58" s="450">
        <v>161.03224239785729</v>
      </c>
      <c r="X58" s="450">
        <v>153.57843927493877</v>
      </c>
      <c r="Y58" s="450">
        <v>145.54898910634219</v>
      </c>
      <c r="Z58" s="453">
        <v>134.02270442160162</v>
      </c>
      <c r="AA58" s="449">
        <v>121.44377442877699</v>
      </c>
      <c r="AB58" s="451">
        <v>115.02285146664705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3786.5192888307138</v>
      </c>
      <c r="E59" s="355">
        <v>103.38935591512255</v>
      </c>
      <c r="F59" s="356">
        <v>98.429656925103103</v>
      </c>
      <c r="G59" s="356">
        <v>96.492730374969454</v>
      </c>
      <c r="H59" s="356">
        <v>98.097221682841948</v>
      </c>
      <c r="I59" s="356">
        <v>106.44217800461129</v>
      </c>
      <c r="J59" s="357">
        <v>122.60462821222136</v>
      </c>
      <c r="K59" s="358">
        <v>148.90444007447715</v>
      </c>
      <c r="L59" s="356">
        <v>172.24044121079808</v>
      </c>
      <c r="M59" s="356">
        <v>188.73767114903538</v>
      </c>
      <c r="N59" s="356">
        <v>201.04795119200892</v>
      </c>
      <c r="O59" s="356">
        <v>209.44683078051182</v>
      </c>
      <c r="P59" s="356">
        <v>212.29507746341216</v>
      </c>
      <c r="Q59" s="356">
        <v>216.0473770255183</v>
      </c>
      <c r="R59" s="356">
        <v>215.53501620603106</v>
      </c>
      <c r="S59" s="356">
        <v>211.72748354194729</v>
      </c>
      <c r="T59" s="356">
        <v>200.61007933775178</v>
      </c>
      <c r="U59" s="356">
        <v>185.47687277289671</v>
      </c>
      <c r="V59" s="356">
        <v>171.43807014488348</v>
      </c>
      <c r="W59" s="356">
        <v>161.12642102575288</v>
      </c>
      <c r="X59" s="356">
        <v>155.84270971516682</v>
      </c>
      <c r="Y59" s="356">
        <v>147.22468601375857</v>
      </c>
      <c r="Z59" s="359">
        <v>132.70832125166018</v>
      </c>
      <c r="AA59" s="355">
        <v>119.75999531666248</v>
      </c>
      <c r="AB59" s="357">
        <v>110.89407349357235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834.85768342273741</v>
      </c>
      <c r="E60" s="367">
        <v>26.432323855738641</v>
      </c>
      <c r="F60" s="368">
        <v>26.101833054508635</v>
      </c>
      <c r="G60" s="368">
        <v>25.962498176429996</v>
      </c>
      <c r="H60" s="368">
        <v>26.362699239543506</v>
      </c>
      <c r="I60" s="368">
        <v>28.510866060304302</v>
      </c>
      <c r="J60" s="369">
        <v>31.99078013713838</v>
      </c>
      <c r="K60" s="370">
        <v>36.455003909197053</v>
      </c>
      <c r="L60" s="368">
        <v>38.720540978624172</v>
      </c>
      <c r="M60" s="368">
        <v>41.268082312298077</v>
      </c>
      <c r="N60" s="368">
        <v>42.003657648472732</v>
      </c>
      <c r="O60" s="368">
        <v>42.411276348989048</v>
      </c>
      <c r="P60" s="368">
        <v>42.589943922502329</v>
      </c>
      <c r="Q60" s="368">
        <v>43.05992677023459</v>
      </c>
      <c r="R60" s="368">
        <v>43.342344276608074</v>
      </c>
      <c r="S60" s="368">
        <v>41.715647562485046</v>
      </c>
      <c r="T60" s="368">
        <v>39.587541979486375</v>
      </c>
      <c r="U60" s="368">
        <v>37.505300285397546</v>
      </c>
      <c r="V60" s="368">
        <v>35.512933492913312</v>
      </c>
      <c r="W60" s="368">
        <v>34.607362094082745</v>
      </c>
      <c r="X60" s="368">
        <v>33.52728080612939</v>
      </c>
      <c r="Y60" s="368">
        <v>31.17260424980223</v>
      </c>
      <c r="Z60" s="371">
        <v>29.931466031119939</v>
      </c>
      <c r="AA60" s="367">
        <v>28.48354485670135</v>
      </c>
      <c r="AB60" s="369">
        <v>27.602225374029956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4621.3769722534525</v>
      </c>
      <c r="E61" s="517">
        <f t="shared" ref="E61:AB61" si="6">SUM(E59:E60)</f>
        <v>129.82167977086118</v>
      </c>
      <c r="F61" s="518">
        <f t="shared" si="6"/>
        <v>124.53148997961173</v>
      </c>
      <c r="G61" s="518">
        <f t="shared" si="6"/>
        <v>122.45522855139944</v>
      </c>
      <c r="H61" s="518">
        <f t="shared" si="6"/>
        <v>124.45992092238545</v>
      </c>
      <c r="I61" s="518">
        <f t="shared" si="6"/>
        <v>134.95304406491559</v>
      </c>
      <c r="J61" s="519">
        <f t="shared" si="6"/>
        <v>154.59540834935973</v>
      </c>
      <c r="K61" s="520">
        <f t="shared" si="6"/>
        <v>185.3594439836742</v>
      </c>
      <c r="L61" s="518">
        <f t="shared" si="6"/>
        <v>210.96098218942225</v>
      </c>
      <c r="M61" s="518">
        <f t="shared" si="6"/>
        <v>230.00575346133346</v>
      </c>
      <c r="N61" s="518">
        <f t="shared" si="6"/>
        <v>243.05160884048166</v>
      </c>
      <c r="O61" s="518">
        <f t="shared" si="6"/>
        <v>251.85810712950087</v>
      </c>
      <c r="P61" s="518">
        <f t="shared" si="6"/>
        <v>254.88502138591448</v>
      </c>
      <c r="Q61" s="518">
        <f t="shared" si="6"/>
        <v>259.1073037957529</v>
      </c>
      <c r="R61" s="518">
        <f t="shared" si="6"/>
        <v>258.87736048263912</v>
      </c>
      <c r="S61" s="518">
        <f t="shared" si="6"/>
        <v>253.44313110443233</v>
      </c>
      <c r="T61" s="518">
        <f t="shared" si="6"/>
        <v>240.19762131723814</v>
      </c>
      <c r="U61" s="518">
        <f t="shared" si="6"/>
        <v>222.98217305829425</v>
      </c>
      <c r="V61" s="518">
        <f t="shared" si="6"/>
        <v>206.95100363779679</v>
      </c>
      <c r="W61" s="518">
        <f t="shared" si="6"/>
        <v>195.73378311983561</v>
      </c>
      <c r="X61" s="518">
        <f t="shared" si="6"/>
        <v>189.36999052129622</v>
      </c>
      <c r="Y61" s="518">
        <f t="shared" si="6"/>
        <v>178.39729026356079</v>
      </c>
      <c r="Z61" s="521">
        <f t="shared" si="6"/>
        <v>162.63978728278011</v>
      </c>
      <c r="AA61" s="517">
        <f t="shared" si="6"/>
        <v>148.24354017336384</v>
      </c>
      <c r="AB61" s="519">
        <f t="shared" si="6"/>
        <v>138.49629886760232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8924.2541366037258</v>
      </c>
      <c r="E62" s="90">
        <f t="shared" ref="E62:AB62" si="7">SUM(E57:E58)</f>
        <v>277.89403640805756</v>
      </c>
      <c r="F62" s="164">
        <f t="shared" si="7"/>
        <v>270.16870327523009</v>
      </c>
      <c r="G62" s="164">
        <f t="shared" si="7"/>
        <v>267.03907516699263</v>
      </c>
      <c r="H62" s="164">
        <f t="shared" si="7"/>
        <v>267.19230757029959</v>
      </c>
      <c r="I62" s="164">
        <f t="shared" si="7"/>
        <v>282.72538129132477</v>
      </c>
      <c r="J62" s="166">
        <f t="shared" si="7"/>
        <v>314.00977057090364</v>
      </c>
      <c r="K62" s="48">
        <f t="shared" si="7"/>
        <v>358.75806301520959</v>
      </c>
      <c r="L62" s="164">
        <f t="shared" si="7"/>
        <v>401.45616127860512</v>
      </c>
      <c r="M62" s="164">
        <f t="shared" si="7"/>
        <v>426.79266006518799</v>
      </c>
      <c r="N62" s="164">
        <f t="shared" si="7"/>
        <v>444.67606721742879</v>
      </c>
      <c r="O62" s="164">
        <f t="shared" si="7"/>
        <v>459.10852959307283</v>
      </c>
      <c r="P62" s="164">
        <f t="shared" si="7"/>
        <v>458.40877700947965</v>
      </c>
      <c r="Q62" s="164">
        <f t="shared" si="7"/>
        <v>466.78235762288341</v>
      </c>
      <c r="R62" s="164">
        <f t="shared" si="7"/>
        <v>468.03551088165545</v>
      </c>
      <c r="S62" s="164">
        <f t="shared" si="7"/>
        <v>464.02460097477791</v>
      </c>
      <c r="T62" s="164">
        <f t="shared" si="7"/>
        <v>443.86336495543082</v>
      </c>
      <c r="U62" s="164">
        <f t="shared" si="7"/>
        <v>420.3288100731196</v>
      </c>
      <c r="V62" s="164">
        <f t="shared" si="7"/>
        <v>400.59360196611715</v>
      </c>
      <c r="W62" s="164">
        <f t="shared" si="7"/>
        <v>385.52442078678752</v>
      </c>
      <c r="X62" s="164">
        <f t="shared" si="7"/>
        <v>372.03189288973567</v>
      </c>
      <c r="Y62" s="164">
        <f t="shared" si="7"/>
        <v>354.79436286502482</v>
      </c>
      <c r="Z62" s="165">
        <f t="shared" si="7"/>
        <v>329.18058791642039</v>
      </c>
      <c r="AA62" s="90">
        <f t="shared" si="7"/>
        <v>303.20733048877582</v>
      </c>
      <c r="AB62" s="166">
        <f t="shared" si="7"/>
        <v>287.65776272120411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13545.63110885718</v>
      </c>
      <c r="E63" s="460">
        <f t="shared" ref="E63:AB63" si="8">E61+E62</f>
        <v>407.71571617891874</v>
      </c>
      <c r="F63" s="461">
        <f t="shared" si="8"/>
        <v>394.70019325484179</v>
      </c>
      <c r="G63" s="461">
        <f t="shared" si="8"/>
        <v>389.49430371839208</v>
      </c>
      <c r="H63" s="461">
        <f t="shared" si="8"/>
        <v>391.65222849268503</v>
      </c>
      <c r="I63" s="461">
        <f t="shared" si="8"/>
        <v>417.67842535624038</v>
      </c>
      <c r="J63" s="462">
        <f t="shared" si="8"/>
        <v>468.60517892026337</v>
      </c>
      <c r="K63" s="463">
        <f t="shared" si="8"/>
        <v>544.11750699888375</v>
      </c>
      <c r="L63" s="461">
        <f t="shared" si="8"/>
        <v>612.41714346802735</v>
      </c>
      <c r="M63" s="461">
        <f t="shared" si="8"/>
        <v>656.79841352652147</v>
      </c>
      <c r="N63" s="461">
        <f t="shared" si="8"/>
        <v>687.72767605791046</v>
      </c>
      <c r="O63" s="461">
        <f t="shared" si="8"/>
        <v>710.96663672257364</v>
      </c>
      <c r="P63" s="461">
        <f t="shared" si="8"/>
        <v>713.29379839539411</v>
      </c>
      <c r="Q63" s="461">
        <f t="shared" si="8"/>
        <v>725.88966141863625</v>
      </c>
      <c r="R63" s="461">
        <f t="shared" si="8"/>
        <v>726.91287136429457</v>
      </c>
      <c r="S63" s="461">
        <f t="shared" si="8"/>
        <v>717.46773207921024</v>
      </c>
      <c r="T63" s="461">
        <f t="shared" si="8"/>
        <v>684.06098627266897</v>
      </c>
      <c r="U63" s="461">
        <f t="shared" si="8"/>
        <v>643.31098313141388</v>
      </c>
      <c r="V63" s="461">
        <f t="shared" si="8"/>
        <v>607.54460560391396</v>
      </c>
      <c r="W63" s="461">
        <f t="shared" si="8"/>
        <v>581.25820390662307</v>
      </c>
      <c r="X63" s="461">
        <f t="shared" si="8"/>
        <v>561.40188341103192</v>
      </c>
      <c r="Y63" s="461">
        <f t="shared" si="8"/>
        <v>533.19165312858559</v>
      </c>
      <c r="Z63" s="464">
        <f t="shared" si="8"/>
        <v>491.8203751992005</v>
      </c>
      <c r="AA63" s="460">
        <f t="shared" si="8"/>
        <v>451.45087066213966</v>
      </c>
      <c r="AB63" s="462">
        <f t="shared" si="8"/>
        <v>426.15406158880643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103.38935591512255</v>
      </c>
      <c r="AL66" s="538">
        <f>$F59</f>
        <v>98.429656925103103</v>
      </c>
      <c r="AM66" s="538">
        <f>$G59</f>
        <v>96.492730374969454</v>
      </c>
      <c r="AN66" s="538">
        <f>$H59</f>
        <v>98.097221682841948</v>
      </c>
      <c r="AO66" s="538"/>
      <c r="AP66" s="538">
        <f>$E60</f>
        <v>26.432323855738641</v>
      </c>
      <c r="AQ66" s="538">
        <f>$F60</f>
        <v>26.101833054508635</v>
      </c>
      <c r="AR66" s="538">
        <f>$G60</f>
        <v>25.962498176429996</v>
      </c>
      <c r="AS66" s="538">
        <f>$H60</f>
        <v>26.362699239543506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106.44217800461129</v>
      </c>
      <c r="AL67" s="538">
        <f>$J59</f>
        <v>122.60462821222136</v>
      </c>
      <c r="AM67" s="538">
        <f>$K59</f>
        <v>148.90444007447715</v>
      </c>
      <c r="AN67" s="538">
        <f>$L59</f>
        <v>172.24044121079808</v>
      </c>
      <c r="AO67" s="538"/>
      <c r="AP67" s="538">
        <f>$I60</f>
        <v>28.510866060304302</v>
      </c>
      <c r="AQ67" s="538">
        <f>$J60</f>
        <v>31.99078013713838</v>
      </c>
      <c r="AR67" s="538">
        <f>$K60</f>
        <v>36.455003909197053</v>
      </c>
      <c r="AS67" s="538">
        <f>$L60</f>
        <v>38.720540978624172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188.73767114903538</v>
      </c>
      <c r="AL68" s="538">
        <f>$N59</f>
        <v>201.04795119200892</v>
      </c>
      <c r="AM68" s="538">
        <f>$O59</f>
        <v>209.44683078051182</v>
      </c>
      <c r="AN68" s="538">
        <f>$P59</f>
        <v>212.29507746341216</v>
      </c>
      <c r="AO68" s="538"/>
      <c r="AP68" s="538">
        <f>$M60</f>
        <v>41.268082312298077</v>
      </c>
      <c r="AQ68" s="538">
        <f>$N60</f>
        <v>42.003657648472732</v>
      </c>
      <c r="AR68" s="538">
        <f>$O60</f>
        <v>42.411276348989048</v>
      </c>
      <c r="AS68" s="538">
        <f>$P60</f>
        <v>42.589943922502329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216.0473770255183</v>
      </c>
      <c r="AL69" s="538">
        <f>$R59</f>
        <v>215.53501620603106</v>
      </c>
      <c r="AM69" s="538">
        <f>$S59</f>
        <v>211.72748354194729</v>
      </c>
      <c r="AN69" s="538">
        <f>$T59</f>
        <v>200.61007933775178</v>
      </c>
      <c r="AO69" s="538"/>
      <c r="AP69" s="538">
        <f>$Q60</f>
        <v>43.05992677023459</v>
      </c>
      <c r="AQ69" s="538">
        <f>$R60</f>
        <v>43.342344276608074</v>
      </c>
      <c r="AR69" s="538">
        <f>$S60</f>
        <v>41.715647562485046</v>
      </c>
      <c r="AS69" s="538">
        <f>$T60</f>
        <v>39.587541979486375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185.47687277289671</v>
      </c>
      <c r="AL70" s="538">
        <f>$V59</f>
        <v>171.43807014488348</v>
      </c>
      <c r="AM70" s="538">
        <f>$W59</f>
        <v>161.12642102575288</v>
      </c>
      <c r="AN70" s="538">
        <f>$X59</f>
        <v>155.84270971516682</v>
      </c>
      <c r="AO70" s="538"/>
      <c r="AP70" s="538">
        <f>$U60</f>
        <v>37.505300285397546</v>
      </c>
      <c r="AQ70" s="538">
        <f>$V60</f>
        <v>35.512933492913312</v>
      </c>
      <c r="AR70" s="538">
        <f>$W60</f>
        <v>34.607362094082745</v>
      </c>
      <c r="AS70" s="538">
        <f>$X60</f>
        <v>33.52728080612939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147.22468601375857</v>
      </c>
      <c r="AL71" s="538">
        <f>$Z59</f>
        <v>132.70832125166018</v>
      </c>
      <c r="AM71" s="538">
        <f>$AA59</f>
        <v>119.75999531666248</v>
      </c>
      <c r="AN71" s="540">
        <f>$AB59</f>
        <v>110.89407349357235</v>
      </c>
      <c r="AO71" s="538"/>
      <c r="AP71" s="538">
        <f>$Y60</f>
        <v>31.17260424980223</v>
      </c>
      <c r="AQ71" s="538">
        <f>$Z60</f>
        <v>29.931466031119939</v>
      </c>
      <c r="AR71" s="538">
        <f>$AA60</f>
        <v>28.48354485670135</v>
      </c>
      <c r="AS71" s="540">
        <f>$AB60</f>
        <v>27.602225374029956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3786.5192888307138</v>
      </c>
      <c r="AO72" s="538"/>
      <c r="AP72" s="538"/>
      <c r="AQ72" s="538"/>
      <c r="AR72" s="538"/>
      <c r="AS72" s="318">
        <f>SUM(AP66:AS71)</f>
        <v>834.85768342273741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263.36889114281985</v>
      </c>
      <c r="E99" s="431">
        <f t="shared" si="9"/>
        <v>17.28428382108126</v>
      </c>
      <c r="F99" s="432">
        <f t="shared" si="9"/>
        <v>30.299806745158207</v>
      </c>
      <c r="G99" s="432">
        <f t="shared" si="9"/>
        <v>35.505696281607925</v>
      </c>
      <c r="H99" s="432">
        <f t="shared" si="9"/>
        <v>33.347771507314974</v>
      </c>
      <c r="I99" s="432">
        <f t="shared" si="9"/>
        <v>7.3215746437596181</v>
      </c>
      <c r="J99" s="433">
        <f t="shared" si="9"/>
        <v>-43.60517892026337</v>
      </c>
      <c r="K99" s="434">
        <f t="shared" si="9"/>
        <v>105.88249300111625</v>
      </c>
      <c r="L99" s="432">
        <f t="shared" si="9"/>
        <v>37.582856531972652</v>
      </c>
      <c r="M99" s="432">
        <f t="shared" si="9"/>
        <v>-5.7984135265214718</v>
      </c>
      <c r="N99" s="432">
        <f t="shared" si="9"/>
        <v>-36.727676057910458</v>
      </c>
      <c r="O99" s="432">
        <f t="shared" si="9"/>
        <v>-59.966636722573639</v>
      </c>
      <c r="P99" s="432">
        <f t="shared" si="9"/>
        <v>-62.293798395394106</v>
      </c>
      <c r="Q99" s="432">
        <f t="shared" si="9"/>
        <v>-74.889661418636251</v>
      </c>
      <c r="R99" s="432">
        <f t="shared" si="9"/>
        <v>-75.912871364294574</v>
      </c>
      <c r="S99" s="432">
        <f t="shared" si="9"/>
        <v>-66.467732079210236</v>
      </c>
      <c r="T99" s="432">
        <f t="shared" si="9"/>
        <v>-33.06098627266897</v>
      </c>
      <c r="U99" s="432">
        <f t="shared" si="9"/>
        <v>7.6890168685861227</v>
      </c>
      <c r="V99" s="432">
        <f t="shared" si="9"/>
        <v>42.455394396086035</v>
      </c>
      <c r="W99" s="432">
        <f t="shared" si="9"/>
        <v>68.741796093376934</v>
      </c>
      <c r="X99" s="432">
        <f t="shared" si="9"/>
        <v>88.598116588968082</v>
      </c>
      <c r="Y99" s="432">
        <f t="shared" si="9"/>
        <v>116.80834687141441</v>
      </c>
      <c r="Z99" s="435">
        <f t="shared" si="9"/>
        <v>158.1796248007995</v>
      </c>
      <c r="AA99" s="431">
        <f t="shared" si="9"/>
        <v>-26.450870662139664</v>
      </c>
      <c r="AB99" s="433">
        <f t="shared" si="9"/>
        <v>-1.1540615888064281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192.05057679548975</v>
      </c>
      <c r="E104" s="336">
        <v>5.964196247331472</v>
      </c>
      <c r="F104" s="337">
        <v>5.7753374900421264</v>
      </c>
      <c r="G104" s="337">
        <v>5.6630573939790807</v>
      </c>
      <c r="H104" s="337">
        <v>5.6058659407017499</v>
      </c>
      <c r="I104" s="337">
        <v>5.7832063981163504</v>
      </c>
      <c r="J104" s="338">
        <v>6.1725559758651478</v>
      </c>
      <c r="K104" s="339">
        <v>6.8097070090395704</v>
      </c>
      <c r="L104" s="337">
        <v>7.7901336274219508</v>
      </c>
      <c r="M104" s="337">
        <v>8.6445236675241901</v>
      </c>
      <c r="N104" s="337">
        <v>9.2627578616051629</v>
      </c>
      <c r="O104" s="337">
        <v>9.7195613190262176</v>
      </c>
      <c r="P104" s="337">
        <v>9.9366070833129498</v>
      </c>
      <c r="Q104" s="337">
        <v>9.985697299260325</v>
      </c>
      <c r="R104" s="337">
        <v>10.184161721249563</v>
      </c>
      <c r="S104" s="337">
        <v>10.270522778210884</v>
      </c>
      <c r="T104" s="337">
        <v>10.148792874529761</v>
      </c>
      <c r="U104" s="337">
        <v>9.8371158926762039</v>
      </c>
      <c r="V104" s="337">
        <v>9.2717741901427253</v>
      </c>
      <c r="W104" s="337">
        <v>8.6401642959692584</v>
      </c>
      <c r="X104" s="337">
        <v>8.0969679822208551</v>
      </c>
      <c r="Y104" s="337">
        <v>7.8108490124053143</v>
      </c>
      <c r="Z104" s="340">
        <v>7.4663753932645038</v>
      </c>
      <c r="AA104" s="336">
        <v>6.8124856186267078</v>
      </c>
      <c r="AB104" s="338">
        <v>6.3981597229676126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247.17789593301447</v>
      </c>
      <c r="E105" s="367">
        <v>8.2110517311664619</v>
      </c>
      <c r="F105" s="368">
        <v>8.0295850787195153</v>
      </c>
      <c r="G105" s="368">
        <v>7.9106079125141466</v>
      </c>
      <c r="H105" s="368">
        <v>7.8489824132537525</v>
      </c>
      <c r="I105" s="368">
        <v>8.0088710849832978</v>
      </c>
      <c r="J105" s="369">
        <v>8.4736565005869249</v>
      </c>
      <c r="K105" s="370">
        <v>9.2015471251266874</v>
      </c>
      <c r="L105" s="368">
        <v>10.204569292193057</v>
      </c>
      <c r="M105" s="368">
        <v>11.067004991694759</v>
      </c>
      <c r="N105" s="368">
        <v>11.597191588415134</v>
      </c>
      <c r="O105" s="368">
        <v>11.984031979242449</v>
      </c>
      <c r="P105" s="368">
        <v>12.208180838311119</v>
      </c>
      <c r="Q105" s="368">
        <v>12.27109784244402</v>
      </c>
      <c r="R105" s="368">
        <v>12.458651567607941</v>
      </c>
      <c r="S105" s="368">
        <v>12.490222402013435</v>
      </c>
      <c r="T105" s="368">
        <v>12.341634944700823</v>
      </c>
      <c r="U105" s="368">
        <v>12.0458638946891</v>
      </c>
      <c r="V105" s="368">
        <v>11.551358299069447</v>
      </c>
      <c r="W105" s="368">
        <v>10.977789164989106</v>
      </c>
      <c r="X105" s="368">
        <v>10.445124001553371</v>
      </c>
      <c r="Y105" s="368">
        <v>10.143963947826009</v>
      </c>
      <c r="Z105" s="371">
        <v>9.8267613036383477</v>
      </c>
      <c r="AA105" s="367">
        <v>9.1585328992232462</v>
      </c>
      <c r="AB105" s="369">
        <v>8.7216151290523385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247.17789593301447</v>
      </c>
      <c r="E106" s="454">
        <f t="shared" ref="E106:AB106" si="11">E105</f>
        <v>8.2110517311664619</v>
      </c>
      <c r="F106" s="455">
        <f t="shared" si="11"/>
        <v>8.0295850787195153</v>
      </c>
      <c r="G106" s="455">
        <f t="shared" si="11"/>
        <v>7.9106079125141466</v>
      </c>
      <c r="H106" s="455">
        <f t="shared" si="11"/>
        <v>7.8489824132537525</v>
      </c>
      <c r="I106" s="455">
        <f t="shared" si="11"/>
        <v>8.0088710849832978</v>
      </c>
      <c r="J106" s="456">
        <f t="shared" si="11"/>
        <v>8.4736565005869249</v>
      </c>
      <c r="K106" s="457">
        <f t="shared" si="11"/>
        <v>9.2015471251266874</v>
      </c>
      <c r="L106" s="455">
        <f t="shared" si="11"/>
        <v>10.204569292193057</v>
      </c>
      <c r="M106" s="455">
        <f t="shared" si="11"/>
        <v>11.067004991694759</v>
      </c>
      <c r="N106" s="455">
        <f t="shared" si="11"/>
        <v>11.597191588415134</v>
      </c>
      <c r="O106" s="455">
        <f t="shared" si="11"/>
        <v>11.984031979242449</v>
      </c>
      <c r="P106" s="455">
        <f t="shared" si="11"/>
        <v>12.208180838311119</v>
      </c>
      <c r="Q106" s="455">
        <f t="shared" si="11"/>
        <v>12.27109784244402</v>
      </c>
      <c r="R106" s="455">
        <f t="shared" si="11"/>
        <v>12.458651567607941</v>
      </c>
      <c r="S106" s="455">
        <f t="shared" si="11"/>
        <v>12.490222402013435</v>
      </c>
      <c r="T106" s="455">
        <f t="shared" si="11"/>
        <v>12.341634944700823</v>
      </c>
      <c r="U106" s="455">
        <f t="shared" si="11"/>
        <v>12.0458638946891</v>
      </c>
      <c r="V106" s="455">
        <f t="shared" si="11"/>
        <v>11.551358299069447</v>
      </c>
      <c r="W106" s="455">
        <f t="shared" si="11"/>
        <v>10.977789164989106</v>
      </c>
      <c r="X106" s="455">
        <f t="shared" si="11"/>
        <v>10.445124001553371</v>
      </c>
      <c r="Y106" s="455">
        <f t="shared" si="11"/>
        <v>10.143963947826009</v>
      </c>
      <c r="Z106" s="458">
        <f t="shared" si="11"/>
        <v>9.8267613036383477</v>
      </c>
      <c r="AA106" s="454">
        <f t="shared" si="11"/>
        <v>9.1585328992232462</v>
      </c>
      <c r="AB106" s="456">
        <f t="shared" si="11"/>
        <v>8.7216151290523385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192.05057679548975</v>
      </c>
      <c r="E107" s="90">
        <f t="shared" ref="E107:AB107" si="12">E104</f>
        <v>5.964196247331472</v>
      </c>
      <c r="F107" s="164">
        <f t="shared" si="12"/>
        <v>5.7753374900421264</v>
      </c>
      <c r="G107" s="164">
        <f t="shared" si="12"/>
        <v>5.6630573939790807</v>
      </c>
      <c r="H107" s="164">
        <f t="shared" si="12"/>
        <v>5.6058659407017499</v>
      </c>
      <c r="I107" s="164">
        <f t="shared" si="12"/>
        <v>5.7832063981163504</v>
      </c>
      <c r="J107" s="166">
        <f t="shared" si="12"/>
        <v>6.1725559758651478</v>
      </c>
      <c r="K107" s="48">
        <f t="shared" si="12"/>
        <v>6.8097070090395704</v>
      </c>
      <c r="L107" s="164">
        <f t="shared" si="12"/>
        <v>7.7901336274219508</v>
      </c>
      <c r="M107" s="164">
        <f t="shared" si="12"/>
        <v>8.6445236675241901</v>
      </c>
      <c r="N107" s="164">
        <f t="shared" si="12"/>
        <v>9.2627578616051629</v>
      </c>
      <c r="O107" s="164">
        <f t="shared" si="12"/>
        <v>9.7195613190262176</v>
      </c>
      <c r="P107" s="164">
        <f t="shared" si="12"/>
        <v>9.9366070833129498</v>
      </c>
      <c r="Q107" s="164">
        <f t="shared" si="12"/>
        <v>9.985697299260325</v>
      </c>
      <c r="R107" s="164">
        <f t="shared" si="12"/>
        <v>10.184161721249563</v>
      </c>
      <c r="S107" s="164">
        <f t="shared" si="12"/>
        <v>10.270522778210884</v>
      </c>
      <c r="T107" s="164">
        <f t="shared" si="12"/>
        <v>10.148792874529761</v>
      </c>
      <c r="U107" s="164">
        <f t="shared" si="12"/>
        <v>9.8371158926762039</v>
      </c>
      <c r="V107" s="164">
        <f t="shared" si="12"/>
        <v>9.2717741901427253</v>
      </c>
      <c r="W107" s="164">
        <f t="shared" si="12"/>
        <v>8.6401642959692584</v>
      </c>
      <c r="X107" s="164">
        <f t="shared" si="12"/>
        <v>8.0969679822208551</v>
      </c>
      <c r="Y107" s="164">
        <f t="shared" si="12"/>
        <v>7.8108490124053143</v>
      </c>
      <c r="Z107" s="165">
        <f t="shared" si="12"/>
        <v>7.4663753932645038</v>
      </c>
      <c r="AA107" s="90">
        <f t="shared" si="12"/>
        <v>6.8124856186267078</v>
      </c>
      <c r="AB107" s="166">
        <f t="shared" si="12"/>
        <v>6.3981597229676126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439.22847272850413</v>
      </c>
      <c r="E108" s="460">
        <f t="shared" ref="E108:AB108" si="13">E106+E107</f>
        <v>14.175247978497934</v>
      </c>
      <c r="F108" s="461">
        <f t="shared" si="13"/>
        <v>13.804922568761642</v>
      </c>
      <c r="G108" s="461">
        <f t="shared" si="13"/>
        <v>13.573665306493227</v>
      </c>
      <c r="H108" s="461">
        <f t="shared" si="13"/>
        <v>13.454848353955501</v>
      </c>
      <c r="I108" s="461">
        <f t="shared" si="13"/>
        <v>13.792077483099648</v>
      </c>
      <c r="J108" s="462">
        <f t="shared" si="13"/>
        <v>14.646212476452073</v>
      </c>
      <c r="K108" s="463">
        <f t="shared" si="13"/>
        <v>16.011254134166258</v>
      </c>
      <c r="L108" s="461">
        <f t="shared" si="13"/>
        <v>17.994702919615008</v>
      </c>
      <c r="M108" s="461">
        <f t="shared" si="13"/>
        <v>19.711528659218949</v>
      </c>
      <c r="N108" s="461">
        <f t="shared" si="13"/>
        <v>20.859949450020295</v>
      </c>
      <c r="O108" s="461">
        <f t="shared" si="13"/>
        <v>21.703593298268665</v>
      </c>
      <c r="P108" s="461">
        <f t="shared" si="13"/>
        <v>22.144787921624069</v>
      </c>
      <c r="Q108" s="461">
        <f t="shared" si="13"/>
        <v>22.256795141704345</v>
      </c>
      <c r="R108" s="461">
        <f t="shared" si="13"/>
        <v>22.642813288857504</v>
      </c>
      <c r="S108" s="461">
        <f t="shared" si="13"/>
        <v>22.760745180224319</v>
      </c>
      <c r="T108" s="461">
        <f t="shared" si="13"/>
        <v>22.490427819230582</v>
      </c>
      <c r="U108" s="461">
        <f t="shared" si="13"/>
        <v>21.882979787365304</v>
      </c>
      <c r="V108" s="461">
        <f t="shared" si="13"/>
        <v>20.823132489212171</v>
      </c>
      <c r="W108" s="461">
        <f t="shared" si="13"/>
        <v>19.617953460958365</v>
      </c>
      <c r="X108" s="461">
        <f t="shared" si="13"/>
        <v>18.542091983774228</v>
      </c>
      <c r="Y108" s="461">
        <f t="shared" si="13"/>
        <v>17.954812960231322</v>
      </c>
      <c r="Z108" s="464">
        <f t="shared" si="13"/>
        <v>17.293136696902852</v>
      </c>
      <c r="AA108" s="460">
        <f t="shared" si="13"/>
        <v>15.971018517849954</v>
      </c>
      <c r="AB108" s="462">
        <f t="shared" si="13"/>
        <v>15.119774852019951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-439.22847272850413</v>
      </c>
      <c r="E130" s="431">
        <f t="shared" si="14"/>
        <v>-14.175247978497934</v>
      </c>
      <c r="F130" s="432">
        <f t="shared" si="14"/>
        <v>-13.804922568761642</v>
      </c>
      <c r="G130" s="432">
        <f t="shared" si="14"/>
        <v>-13.573665306493227</v>
      </c>
      <c r="H130" s="432">
        <f t="shared" si="14"/>
        <v>-13.454848353955501</v>
      </c>
      <c r="I130" s="432">
        <f t="shared" si="14"/>
        <v>-13.792077483099648</v>
      </c>
      <c r="J130" s="433">
        <f t="shared" si="14"/>
        <v>-14.646212476452073</v>
      </c>
      <c r="K130" s="434">
        <f t="shared" si="14"/>
        <v>-16.011254134166258</v>
      </c>
      <c r="L130" s="432">
        <f t="shared" si="14"/>
        <v>-17.994702919615008</v>
      </c>
      <c r="M130" s="432">
        <f t="shared" si="14"/>
        <v>-19.711528659218949</v>
      </c>
      <c r="N130" s="432">
        <f t="shared" si="14"/>
        <v>-20.859949450020295</v>
      </c>
      <c r="O130" s="432">
        <f t="shared" si="14"/>
        <v>-21.703593298268665</v>
      </c>
      <c r="P130" s="432">
        <f t="shared" si="14"/>
        <v>-22.144787921624069</v>
      </c>
      <c r="Q130" s="432">
        <f t="shared" si="14"/>
        <v>-22.256795141704345</v>
      </c>
      <c r="R130" s="432">
        <f t="shared" si="14"/>
        <v>-22.642813288857504</v>
      </c>
      <c r="S130" s="432">
        <f t="shared" si="14"/>
        <v>-22.760745180224319</v>
      </c>
      <c r="T130" s="432">
        <f t="shared" si="14"/>
        <v>-22.490427819230582</v>
      </c>
      <c r="U130" s="432">
        <f t="shared" si="14"/>
        <v>-21.882979787365304</v>
      </c>
      <c r="V130" s="432">
        <f t="shared" si="14"/>
        <v>-20.823132489212171</v>
      </c>
      <c r="W130" s="432">
        <f t="shared" si="14"/>
        <v>-19.617953460958365</v>
      </c>
      <c r="X130" s="432">
        <f t="shared" si="14"/>
        <v>-18.542091983774228</v>
      </c>
      <c r="Y130" s="432">
        <f t="shared" si="14"/>
        <v>-17.954812960231322</v>
      </c>
      <c r="Z130" s="435">
        <f t="shared" si="14"/>
        <v>-17.293136696902852</v>
      </c>
      <c r="AA130" s="431">
        <f t="shared" si="14"/>
        <v>-15.971018517849954</v>
      </c>
      <c r="AB130" s="433">
        <f t="shared" si="14"/>
        <v>-15.119774852019951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37425</v>
      </c>
      <c r="C133" s="557" t="s">
        <v>56</v>
      </c>
      <c r="D133" s="558">
        <f>D108</f>
        <v>439.22847272850413</v>
      </c>
      <c r="E133" s="558">
        <f t="shared" ref="E133:AB133" si="15">E108</f>
        <v>14.175247978497934</v>
      </c>
      <c r="F133" s="558">
        <f t="shared" si="15"/>
        <v>13.804922568761642</v>
      </c>
      <c r="G133" s="558">
        <f t="shared" si="15"/>
        <v>13.573665306493227</v>
      </c>
      <c r="H133" s="558">
        <f t="shared" si="15"/>
        <v>13.454848353955501</v>
      </c>
      <c r="I133" s="558">
        <f t="shared" si="15"/>
        <v>13.792077483099648</v>
      </c>
      <c r="J133" s="558">
        <f t="shared" si="15"/>
        <v>14.646212476452073</v>
      </c>
      <c r="K133" s="558">
        <f t="shared" si="15"/>
        <v>16.011254134166258</v>
      </c>
      <c r="L133" s="558">
        <f t="shared" si="15"/>
        <v>17.994702919615008</v>
      </c>
      <c r="M133" s="558">
        <f t="shared" si="15"/>
        <v>19.711528659218949</v>
      </c>
      <c r="N133" s="558">
        <f t="shared" si="15"/>
        <v>20.859949450020295</v>
      </c>
      <c r="O133" s="558">
        <f t="shared" si="15"/>
        <v>21.703593298268665</v>
      </c>
      <c r="P133" s="558">
        <f t="shared" si="15"/>
        <v>22.144787921624069</v>
      </c>
      <c r="Q133" s="558">
        <f t="shared" si="15"/>
        <v>22.256795141704345</v>
      </c>
      <c r="R133" s="558">
        <f t="shared" si="15"/>
        <v>22.642813288857504</v>
      </c>
      <c r="S133" s="558">
        <f t="shared" si="15"/>
        <v>22.760745180224319</v>
      </c>
      <c r="T133" s="558">
        <f t="shared" si="15"/>
        <v>22.490427819230582</v>
      </c>
      <c r="U133" s="558">
        <f t="shared" si="15"/>
        <v>21.882979787365304</v>
      </c>
      <c r="V133" s="558">
        <f t="shared" si="15"/>
        <v>20.823132489212171</v>
      </c>
      <c r="W133" s="558">
        <f t="shared" si="15"/>
        <v>19.617953460958365</v>
      </c>
      <c r="X133" s="558">
        <f t="shared" si="15"/>
        <v>18.542091983774228</v>
      </c>
      <c r="Y133" s="558">
        <f t="shared" si="15"/>
        <v>17.954812960231322</v>
      </c>
      <c r="Z133" s="558">
        <f t="shared" si="15"/>
        <v>17.293136696902852</v>
      </c>
      <c r="AA133" s="558">
        <f t="shared" si="15"/>
        <v>15.971018517849954</v>
      </c>
      <c r="AB133" s="558">
        <f t="shared" si="15"/>
        <v>15.119774852019951</v>
      </c>
    </row>
    <row r="134" spans="1:56" x14ac:dyDescent="0.3">
      <c r="A134" s="555" t="str">
        <f>VLOOKUP(WEEKDAY(B134,2),$B$148:$C$154,2,FALSE)</f>
        <v>Tue</v>
      </c>
      <c r="B134" s="556">
        <f>A3</f>
        <v>37425</v>
      </c>
      <c r="C134" s="557" t="s">
        <v>26</v>
      </c>
      <c r="D134" s="558">
        <f>SUM(D16)</f>
        <v>12150.281384980161</v>
      </c>
      <c r="E134" s="558">
        <f t="shared" ref="E134:AB134" si="16">SUM(E16)</f>
        <v>420.56863708893729</v>
      </c>
      <c r="F134" s="558">
        <f t="shared" si="16"/>
        <v>411.63854672542993</v>
      </c>
      <c r="G134" s="558">
        <f t="shared" si="16"/>
        <v>404.86442179001313</v>
      </c>
      <c r="H134" s="558">
        <f t="shared" si="16"/>
        <v>401.13728095904662</v>
      </c>
      <c r="I134" s="558">
        <f t="shared" si="16"/>
        <v>406.25205418182236</v>
      </c>
      <c r="J134" s="558">
        <f t="shared" si="16"/>
        <v>426.18824849620972</v>
      </c>
      <c r="K134" s="558">
        <f t="shared" si="16"/>
        <v>458.1548389777488</v>
      </c>
      <c r="L134" s="558">
        <f t="shared" si="16"/>
        <v>501.41644872862167</v>
      </c>
      <c r="M134" s="558">
        <f t="shared" si="16"/>
        <v>542.41444044430807</v>
      </c>
      <c r="N134" s="558">
        <f t="shared" si="16"/>
        <v>568.59800919900067</v>
      </c>
      <c r="O134" s="558">
        <f t="shared" si="16"/>
        <v>583.83607851939428</v>
      </c>
      <c r="P134" s="558">
        <f t="shared" si="16"/>
        <v>591.63159829254687</v>
      </c>
      <c r="Q134" s="558">
        <f t="shared" si="16"/>
        <v>591.46220207592592</v>
      </c>
      <c r="R134" s="558">
        <f t="shared" si="16"/>
        <v>597.59727350300318</v>
      </c>
      <c r="S134" s="558">
        <f t="shared" si="16"/>
        <v>601.95679755410094</v>
      </c>
      <c r="T134" s="558">
        <f t="shared" si="16"/>
        <v>595.41726606433554</v>
      </c>
      <c r="U134" s="558">
        <f t="shared" si="16"/>
        <v>580.00385549895338</v>
      </c>
      <c r="V134" s="558">
        <f t="shared" si="16"/>
        <v>554.54970565994518</v>
      </c>
      <c r="W134" s="558">
        <f t="shared" si="16"/>
        <v>529.57790753480378</v>
      </c>
      <c r="X134" s="558">
        <f t="shared" si="16"/>
        <v>507.31188644399839</v>
      </c>
      <c r="Y134" s="558">
        <f t="shared" si="16"/>
        <v>494.22880948072674</v>
      </c>
      <c r="Z134" s="558">
        <f t="shared" si="16"/>
        <v>482.65499231372962</v>
      </c>
      <c r="AA134" s="558">
        <f t="shared" si="16"/>
        <v>458.51602373107602</v>
      </c>
      <c r="AB134" s="558">
        <f t="shared" si="16"/>
        <v>440.30406171648019</v>
      </c>
    </row>
    <row r="135" spans="1:56" x14ac:dyDescent="0.3">
      <c r="A135" s="555" t="str">
        <f>VLOOKUP(WEEKDAY(B135,2),$B$148:$C$154,2,FALSE)</f>
        <v>Tue</v>
      </c>
      <c r="B135" s="556">
        <f>B134</f>
        <v>37425</v>
      </c>
      <c r="C135" s="557" t="s">
        <v>47</v>
      </c>
      <c r="D135" s="558">
        <f>D63</f>
        <v>13545.63110885718</v>
      </c>
      <c r="E135" s="558">
        <f t="shared" ref="E135:AB135" si="17">E63</f>
        <v>407.71571617891874</v>
      </c>
      <c r="F135" s="558">
        <f t="shared" si="17"/>
        <v>394.70019325484179</v>
      </c>
      <c r="G135" s="558">
        <f t="shared" si="17"/>
        <v>389.49430371839208</v>
      </c>
      <c r="H135" s="558">
        <f t="shared" si="17"/>
        <v>391.65222849268503</v>
      </c>
      <c r="I135" s="558">
        <f t="shared" si="17"/>
        <v>417.67842535624038</v>
      </c>
      <c r="J135" s="558">
        <f t="shared" si="17"/>
        <v>468.60517892026337</v>
      </c>
      <c r="K135" s="558">
        <f t="shared" si="17"/>
        <v>544.11750699888375</v>
      </c>
      <c r="L135" s="558">
        <f t="shared" si="17"/>
        <v>612.41714346802735</v>
      </c>
      <c r="M135" s="558">
        <f t="shared" si="17"/>
        <v>656.79841352652147</v>
      </c>
      <c r="N135" s="558">
        <f t="shared" si="17"/>
        <v>687.72767605791046</v>
      </c>
      <c r="O135" s="558">
        <f t="shared" si="17"/>
        <v>710.96663672257364</v>
      </c>
      <c r="P135" s="558">
        <f t="shared" si="17"/>
        <v>713.29379839539411</v>
      </c>
      <c r="Q135" s="558">
        <f t="shared" si="17"/>
        <v>725.88966141863625</v>
      </c>
      <c r="R135" s="558">
        <f t="shared" si="17"/>
        <v>726.91287136429457</v>
      </c>
      <c r="S135" s="558">
        <f t="shared" si="17"/>
        <v>717.46773207921024</v>
      </c>
      <c r="T135" s="558">
        <f t="shared" si="17"/>
        <v>684.06098627266897</v>
      </c>
      <c r="U135" s="558">
        <f t="shared" si="17"/>
        <v>643.31098313141388</v>
      </c>
      <c r="V135" s="558">
        <f t="shared" si="17"/>
        <v>607.54460560391396</v>
      </c>
      <c r="W135" s="558">
        <f t="shared" si="17"/>
        <v>581.25820390662307</v>
      </c>
      <c r="X135" s="558">
        <f t="shared" si="17"/>
        <v>561.40188341103192</v>
      </c>
      <c r="Y135" s="558">
        <f t="shared" si="17"/>
        <v>533.19165312858559</v>
      </c>
      <c r="Z135" s="558">
        <f t="shared" si="17"/>
        <v>491.8203751992005</v>
      </c>
      <c r="AA135" s="558">
        <f t="shared" si="17"/>
        <v>451.45087066213966</v>
      </c>
      <c r="AB135" s="558">
        <f t="shared" si="17"/>
        <v>426.15406158880643</v>
      </c>
    </row>
    <row r="136" spans="1:56" ht="15" thickBot="1" x14ac:dyDescent="0.35">
      <c r="B136" s="557"/>
      <c r="C136" s="557" t="s">
        <v>92</v>
      </c>
      <c r="D136" s="559">
        <f>SUM(D134:D135)</f>
        <v>25695.912493837342</v>
      </c>
      <c r="E136" s="559">
        <f t="shared" ref="E136:AB136" si="18">SUM(E134:E135)</f>
        <v>828.28435326785598</v>
      </c>
      <c r="F136" s="559">
        <f t="shared" si="18"/>
        <v>806.33873998027173</v>
      </c>
      <c r="G136" s="559">
        <f t="shared" si="18"/>
        <v>794.3587255084052</v>
      </c>
      <c r="H136" s="559">
        <f t="shared" si="18"/>
        <v>792.78950945173165</v>
      </c>
      <c r="I136" s="559">
        <f t="shared" si="18"/>
        <v>823.93047953806274</v>
      </c>
      <c r="J136" s="559">
        <f t="shared" si="18"/>
        <v>894.79342741647315</v>
      </c>
      <c r="K136" s="559">
        <f t="shared" si="18"/>
        <v>1002.2723459766326</v>
      </c>
      <c r="L136" s="559">
        <f t="shared" si="18"/>
        <v>1113.8335921966491</v>
      </c>
      <c r="M136" s="559">
        <f t="shared" si="18"/>
        <v>1199.2128539708297</v>
      </c>
      <c r="N136" s="559">
        <f t="shared" si="18"/>
        <v>1256.3256852569111</v>
      </c>
      <c r="O136" s="559">
        <f t="shared" si="18"/>
        <v>1294.8027152419679</v>
      </c>
      <c r="P136" s="559">
        <f t="shared" si="18"/>
        <v>1304.925396687941</v>
      </c>
      <c r="Q136" s="559">
        <f t="shared" si="18"/>
        <v>1317.3518634945622</v>
      </c>
      <c r="R136" s="559">
        <f t="shared" si="18"/>
        <v>1324.5101448672976</v>
      </c>
      <c r="S136" s="559">
        <f t="shared" si="18"/>
        <v>1319.4245296333111</v>
      </c>
      <c r="T136" s="559">
        <f t="shared" si="18"/>
        <v>1279.4782523370045</v>
      </c>
      <c r="U136" s="559">
        <f t="shared" si="18"/>
        <v>1223.3148386303674</v>
      </c>
      <c r="V136" s="559">
        <f t="shared" si="18"/>
        <v>1162.0943112638593</v>
      </c>
      <c r="W136" s="559">
        <f t="shared" si="18"/>
        <v>1110.836111441427</v>
      </c>
      <c r="X136" s="559">
        <f t="shared" si="18"/>
        <v>1068.7137698550303</v>
      </c>
      <c r="Y136" s="559">
        <f t="shared" si="18"/>
        <v>1027.4204626093124</v>
      </c>
      <c r="Z136" s="559">
        <f t="shared" si="18"/>
        <v>974.47536751293012</v>
      </c>
      <c r="AA136" s="559">
        <f t="shared" si="18"/>
        <v>909.96689439321563</v>
      </c>
      <c r="AB136" s="559">
        <f t="shared" si="18"/>
        <v>866.45812330528656</v>
      </c>
    </row>
    <row r="137" spans="1:56" ht="15" thickTop="1" x14ac:dyDescent="0.3">
      <c r="D137" s="320" t="s">
        <v>91</v>
      </c>
      <c r="E137" s="321">
        <f>AVERAGE(E134:J134,AA134:AB134)</f>
        <v>421.18365933612688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2014-09-05T08:16:18Z</dcterms:modified>
</cp:coreProperties>
</file>